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ZABILIDAD" sheetId="1" r:id="rId4"/>
    <sheet state="visible" name="PONDERACIÓN" sheetId="2" r:id="rId5"/>
    <sheet state="visible" name="INSTRUMENTOS" sheetId="3" r:id="rId6"/>
    <sheet state="visible" name="CRITERIOS" sheetId="4" r:id="rId7"/>
    <sheet state="visible" name="APRENDIZAJE" sheetId="5" r:id="rId8"/>
    <sheet state="visible" name="AUXILIAR 1" sheetId="6" r:id="rId9"/>
    <sheet state="visible" name="AUXILIAR 2" sheetId="7" r:id="rId10"/>
  </sheets>
  <definedNames/>
  <calcPr/>
  <extLst>
    <ext uri="GoogleSheetsCustomDataVersion2">
      <go:sheetsCustomData xmlns:go="http://customooxmlschemas.google.com/" r:id="rId11" roundtripDataChecksum="LF7zJ3PMDg8TpD2H1DVMgrWPXWULLhu18DyGY1Kdbh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2">
      <text>
        <t xml:space="preserve">======
ID#AAABj2JDIJQ
    (2025-05-18 19:10:18)
Especifica en esta columna las Unidades de Trabajo del manual, apuntes, etc.
No hace falta que distingas aquí los trimestres. Esta información la usaremos en los desplegables de las columnas E, F, G y H.</t>
      </text>
    </comment>
    <comment authorId="0" ref="R2">
      <text>
        <t xml:space="preserve">======
ID#AAABj2JDII4
    (2025-05-18 19:10:18)
Especifica en esta lista todos los Instrumentos de Evaluación que vas a utilizar durante todo el curso académico.
	-Autor</t>
      </text>
    </comment>
  </commentList>
  <extLst>
    <ext uri="GoogleSheetsCustomDataVersion2">
      <go:sheetsCustomData xmlns:go="http://customooxmlschemas.google.com/" r:id="rId1" roundtripDataSignature="AMtx7mijjIwukVGHnzFhjX5L8DUJuEE0X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
      <text>
        <t xml:space="preserve">======
ID#AAABj2JDIJA
    (2025-05-18 19:10:18)
Esta columna indica cuánto vale cada criterio de evaluación en función del reparto realizado por los miembros del departamento.
	-Autor</t>
      </text>
    </comment>
  </commentList>
  <extLst>
    <ext uri="GoogleSheetsCustomDataVersion2">
      <go:sheetsCustomData xmlns:go="http://customooxmlschemas.google.com/" r:id="rId1" roundtripDataSignature="AMtx7miSjAQidRc9oW9IbHqZtOvqfBSRMw=="/>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
ID#AAABj2JDIJE
Chema    (2025-05-18 19:10:18)
Concreta aquí el número de evaluaciones que tiene tu módulo (2 o 3)</t>
      </text>
    </comment>
  </commentList>
  <extLst>
    <ext uri="GoogleSheetsCustomDataVersion2">
      <go:sheetsCustomData xmlns:go="http://customooxmlschemas.google.com/" r:id="rId1" roundtripDataSignature="AMtx7miDAgCZ+Kgxu5W2mouoEYWTAInFTw=="/>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
      <text>
        <t xml:space="preserve">======
ID#AAABj2JDIJU
    (2025-05-18 19:10:18)
Estas celdas especifican el número de CRITERIOS DE EVALUACIÓN que contiene cada RESULTADO DE APRENDIZAJE
	-Autor</t>
      </text>
    </comment>
  </commentList>
  <extLst>
    <ext uri="GoogleSheetsCustomDataVersion2">
      <go:sheetsCustomData xmlns:go="http://customooxmlschemas.google.com/" r:id="rId1" roundtripDataSignature="AMtx7mhup9LXgCHJXRUSUDnBp/mx3fcprw=="/>
    </ext>
  </extL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C4">
      <text>
        <t xml:space="preserve">======
ID#AAABj2JDIJM
    (2025-05-18 19:10:18)
Cantidad de criterio utilizado, multiplicado por el valor del instrumento)</t>
      </text>
    </comment>
    <comment authorId="0" ref="A1">
      <text>
        <t xml:space="preserve">======
ID#AAABj2JDIJI
    (2025-05-18 19:10:18)
Esta hoja sólo recoge lo que vale cada criterio de evaluación teniendo en cuenta el reparto de contenido que se ha realizado en la pestaña "Ponderación".
	-Autor</t>
      </text>
    </comment>
  </commentList>
  <extLst>
    <ext uri="GoogleSheetsCustomDataVersion2">
      <go:sheetsCustomData xmlns:go="http://customooxmlschemas.google.com/" r:id="rId1" roundtripDataSignature="AMtx7mh3lE3RzvLRqx/yfi7CzyZhReqVqw=="/>
    </ext>
  </extL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
ID#AAABj2JDII8
    (2025-05-18 19:10:18)
Esta pestaña lo que hace es calcular, en función de la ponderación de los instrumentos y los criterios de evaluación, cuánto vale cada "contenido" que se pregunta al alumno. De esta forma, cuando realice algún instrumento de evaluación, ya podemos calcular qué nota saca del 1 al 10 en cada uno de los criterios de evaluación.
	-Autor</t>
      </text>
    </comment>
  </commentList>
  <extLst>
    <ext uri="GoogleSheetsCustomDataVersion2">
      <go:sheetsCustomData xmlns:go="http://customooxmlschemas.google.com/" r:id="rId1" roundtripDataSignature="AMtx7mhBR1HdhKKJtebCGZVzR7UDNCMoIw=="/>
    </ext>
  </extLst>
</comments>
</file>

<file path=xl/sharedStrings.xml><?xml version="1.0" encoding="utf-8"?>
<sst xmlns="http://schemas.openxmlformats.org/spreadsheetml/2006/main" count="544" uniqueCount="386">
  <si>
    <t>RESULTADOS DE APRENDIZAJE</t>
  </si>
  <si>
    <t>CRITERIOS DE EVALUACIÓN</t>
  </si>
  <si>
    <t>NUMERAC</t>
  </si>
  <si>
    <t>DONDE SE EXPLICA CADA CRITERIO DE EVAL.</t>
  </si>
  <si>
    <t>DONDE SE PREGUNTA CADA CRITERIO DE EVALUACIÓN</t>
  </si>
  <si>
    <t>LISTADO DE ELEMENTOS</t>
  </si>
  <si>
    <t>MARCA CADA</t>
  </si>
  <si>
    <t>PONDERACIÓN DE CADA INSTRUMENTO DE EVAL.</t>
  </si>
  <si>
    <t>PONDERACIÓN</t>
  </si>
  <si>
    <t>NOMENCLA</t>
  </si>
  <si>
    <t>UNIDADES DE TRABAJO, APUNTES, DOCUMENTOS</t>
  </si>
  <si>
    <t>PRUEBA 1</t>
  </si>
  <si>
    <t>PRUEBA 2</t>
  </si>
  <si>
    <t>PRUEBA 3</t>
  </si>
  <si>
    <t>PRUEBA 4</t>
  </si>
  <si>
    <t>PRUEBA 5</t>
  </si>
  <si>
    <t>PRUEBA 6</t>
  </si>
  <si>
    <t>TEMAS</t>
  </si>
  <si>
    <t>EVAL</t>
  </si>
  <si>
    <t>INSTRUMENTOS</t>
  </si>
  <si>
    <t>TIPO DE INST.</t>
  </si>
  <si>
    <t>TIPO DE INSTRUMENTO</t>
  </si>
  <si>
    <t>VALOR DE CADA UNO</t>
  </si>
  <si>
    <t>UTILIZADOS</t>
  </si>
  <si>
    <t>INDIVIDUAL</t>
  </si>
  <si>
    <t>R.A.1</t>
  </si>
  <si>
    <t>a) Se ha comprobado la correcta instalación de las aplicaciones informáticas y su funcionamiento.</t>
  </si>
  <si>
    <t>1.A</t>
  </si>
  <si>
    <t>TRABAJO1</t>
  </si>
  <si>
    <t>PRIMERA</t>
  </si>
  <si>
    <t>EXAMEN1</t>
  </si>
  <si>
    <t>EXAMEN</t>
  </si>
  <si>
    <t>b) Se han seleccionado las prestaciones, funciones y procedimientos de las aplicaciones informáticas que se deben emplear para la contabilización.</t>
  </si>
  <si>
    <t>1.B</t>
  </si>
  <si>
    <t>EXAMEN2</t>
  </si>
  <si>
    <t>TRABAJO</t>
  </si>
  <si>
    <t>c) Se han caracterizado las definiciones y las relaciones contables fundamentales establecidas en los grupos, subgrupos y cuentas principales del PGC.</t>
  </si>
  <si>
    <t>1.C</t>
  </si>
  <si>
    <t>CUESTIONARIO1</t>
  </si>
  <si>
    <t>EXAMEN3</t>
  </si>
  <si>
    <t>CUESTIONARIO</t>
  </si>
  <si>
    <t>d) Se han registrado, en asientos por partida doble, las operaciones más habituales relacionadas con los grupos de cuentas descritos anteriormente.</t>
  </si>
  <si>
    <t>1.D</t>
  </si>
  <si>
    <t>TRABAJO2</t>
  </si>
  <si>
    <t>EXAMEN4</t>
  </si>
  <si>
    <t>FFEOE</t>
  </si>
  <si>
    <t>e) Se han clasificado los diferentes tipos de documentos mercantiles que exige el PGC, indicando la clase de operación que representan.</t>
  </si>
  <si>
    <t>1.E</t>
  </si>
  <si>
    <t>f) Se ha verificado el traspaso de la información entre las distintas fuentes de datos contables.</t>
  </si>
  <si>
    <t>1.F</t>
  </si>
  <si>
    <t>g) Se ha identificado la estructura y forma de elaboración del balance de comprobación de sumas y saldos.</t>
  </si>
  <si>
    <t>1.G</t>
  </si>
  <si>
    <t>TRABAJO3</t>
  </si>
  <si>
    <t>h) Se han realizado copias de seguridad para la salvaguarda de los datos.</t>
  </si>
  <si>
    <t>1.H</t>
  </si>
  <si>
    <t>TRABAJO4</t>
  </si>
  <si>
    <t>1.I</t>
  </si>
  <si>
    <t>1.J</t>
  </si>
  <si>
    <t>1.K</t>
  </si>
  <si>
    <t>1.L</t>
  </si>
  <si>
    <t>1.M</t>
  </si>
  <si>
    <t>1.N</t>
  </si>
  <si>
    <t>1.Ñ</t>
  </si>
  <si>
    <t>1.O</t>
  </si>
  <si>
    <t>1.P</t>
  </si>
  <si>
    <t>1.Q</t>
  </si>
  <si>
    <t>1.R</t>
  </si>
  <si>
    <t>1.S</t>
  </si>
  <si>
    <t>R.A.2</t>
  </si>
  <si>
    <t>a) Se ha analizado la normativa fiscal vigente y las normas aplicables en cada tipo de impuesto.</t>
  </si>
  <si>
    <t>2.A</t>
  </si>
  <si>
    <t>SEGUNDA</t>
  </si>
  <si>
    <t>EXAMEN5</t>
  </si>
  <si>
    <t>b) Se han realizado los cálculos oportunos para cuantificar los elementos tributarios de los impuestos que gravan la actividad económica.</t>
  </si>
  <si>
    <t>2.B</t>
  </si>
  <si>
    <t>EXAMEN6</t>
  </si>
  <si>
    <t>c) Se han relacionado los conceptos contables con los aspectos tributarios.</t>
  </si>
  <si>
    <t>2.C</t>
  </si>
  <si>
    <t>EXAMEN7</t>
  </si>
  <si>
    <t>d) Se ha diferenciado entre resultado contable y resultado fiscal y se han especificado los procedimientos para la conciliación de ambos.</t>
  </si>
  <si>
    <t>2.D</t>
  </si>
  <si>
    <t>TRABAJO5</t>
  </si>
  <si>
    <t>e) Se han contabilizado los hechos contables relacionados con el cumplimiento de las obligaciones fiscales, incluyendo los ajustes fiscales correspondientes.</t>
  </si>
  <si>
    <t>2.E</t>
  </si>
  <si>
    <t>TRABAJO6</t>
  </si>
  <si>
    <t>f) Se han identificado los plazos establecidos por la Hacienda Pública para cumplir con las obligaciones fiscales.</t>
  </si>
  <si>
    <t>2.F</t>
  </si>
  <si>
    <t>TRABAJO7</t>
  </si>
  <si>
    <t>g) Se han seleccionado los modelos establecidos por la Hacienda Pública para atender el procedimiento de declaración-liquidación de los distintos impuestos.</t>
  </si>
  <si>
    <t>2.G</t>
  </si>
  <si>
    <t>CUESTIONARIO2</t>
  </si>
  <si>
    <t>h) Se ha cumplimentado la documentación correspondiente a la declaración-liquidación de los distintos impuestos, utilizando aplicaciones informáticas de gestión fiscal.</t>
  </si>
  <si>
    <t>2.H</t>
  </si>
  <si>
    <t>i) Se han generado los ficheros necesarios para la presentación telemática de los impuestos, valorando la eficiencia de esta vía.</t>
  </si>
  <si>
    <t>2.I</t>
  </si>
  <si>
    <t>j) Se han descrito y cuantificado, en su caso, las consecuencias de la falta de rigor en el cumplimiento de las obligaciones fiscales.</t>
  </si>
  <si>
    <t>2.J</t>
  </si>
  <si>
    <t>2.K</t>
  </si>
  <si>
    <t>2.L</t>
  </si>
  <si>
    <t>2.M</t>
  </si>
  <si>
    <t>2.N</t>
  </si>
  <si>
    <t>2.Ñ</t>
  </si>
  <si>
    <t>2.O</t>
  </si>
  <si>
    <t>2.P</t>
  </si>
  <si>
    <t>2.Q</t>
  </si>
  <si>
    <t>2.R</t>
  </si>
  <si>
    <t>2.S</t>
  </si>
  <si>
    <t>R.A.3</t>
  </si>
  <si>
    <t>a) Se han registrado en soporte informático los hechos contables y fiscales que se generan en un ciclo económico completo, contenidos en los documentos soportes.</t>
  </si>
  <si>
    <t>3.A</t>
  </si>
  <si>
    <t>TERCERA</t>
  </si>
  <si>
    <t>b) Se han calculado y contabilizado las correcciones de valor que procedan.</t>
  </si>
  <si>
    <t>3.B</t>
  </si>
  <si>
    <t>c) Se han reconocido los métodos de amortización más habituales.</t>
  </si>
  <si>
    <t>3.C</t>
  </si>
  <si>
    <t>d) Se han realizado los cálculos derivados de la amortización del inmovilizado.</t>
  </si>
  <si>
    <t>3.D</t>
  </si>
  <si>
    <t>e) Se han dotado las amortizaciones que procedan según la amortización técnica propuesta.</t>
  </si>
  <si>
    <t>3.E</t>
  </si>
  <si>
    <t>f) Se han realizado los asientos derivados de la periodificación contable.</t>
  </si>
  <si>
    <t>3.F</t>
  </si>
  <si>
    <t>g) Se ha obtenido el resultado por medio del proceso de regularización.</t>
  </si>
  <si>
    <t>3.G</t>
  </si>
  <si>
    <t>h) Se ha registrado la distribución del resultado según las normas y las indicaciones propuestas.</t>
  </si>
  <si>
    <t>3.H</t>
  </si>
  <si>
    <t>i) Se han registrado en los libros obligatorios de la empresa todas las operaciones derivadas del ejercicio económico que sean necesarias.</t>
  </si>
  <si>
    <t>3.I</t>
  </si>
  <si>
    <t>j) Se han realizado copias de seguridad para la salvaguarda de los datos.</t>
  </si>
  <si>
    <t>3.J</t>
  </si>
  <si>
    <t>3.K</t>
  </si>
  <si>
    <t>3.L</t>
  </si>
  <si>
    <t>3.M</t>
  </si>
  <si>
    <t>3.N</t>
  </si>
  <si>
    <t>3.Ñ</t>
  </si>
  <si>
    <t>3.O</t>
  </si>
  <si>
    <t>3.P</t>
  </si>
  <si>
    <t>3.Q</t>
  </si>
  <si>
    <t>3.R</t>
  </si>
  <si>
    <t>3.S</t>
  </si>
  <si>
    <t>R.A.4</t>
  </si>
  <si>
    <t>a) Se ha determinado la estructura del balance de situación, indicando las relaciones entre los diferentes epígrafes.</t>
  </si>
  <si>
    <t>4.A</t>
  </si>
  <si>
    <t>b) Se ha determinado la estructura de la cuenta de pérdidas y ganancias, diferenciando los distintos tipos de resultado que integran.</t>
  </si>
  <si>
    <t>4.B</t>
  </si>
  <si>
    <t>c) Se ha establecido la estructura de la memoria, estado de cambios en el patrimonio y estado de flujos de efectivo.</t>
  </si>
  <si>
    <t>4.C</t>
  </si>
  <si>
    <t>d) Se han confeccionado las cuentas anuales aplicando los criterios del PGA.</t>
  </si>
  <si>
    <t>4.D</t>
  </si>
  <si>
    <t>e) Se han determinado los libros contables objeto de legalización para su presentación ante los organismos correspondientes.</t>
  </si>
  <si>
    <t>4.E</t>
  </si>
  <si>
    <t>f) Se han verificado los plazos de presentación legalmente establecidos en los organismos oficiales correspondientes.</t>
  </si>
  <si>
    <t>4.F</t>
  </si>
  <si>
    <t>g) Se han cumplimentado los formularios de acuerdo con la legislación mercantil y se han utilizado aplicaciones informáticas.</t>
  </si>
  <si>
    <t>4.G</t>
  </si>
  <si>
    <t>h) Se ha comprobado la veracidad e integridad de la información contenida en los ficheros generados por la aplicación informática.</t>
  </si>
  <si>
    <t>4.H</t>
  </si>
  <si>
    <t>i) Se ha valorado la importancia de las cuentas anuales como instrumentos de comunicación interna y externa y de información pública.</t>
  </si>
  <si>
    <t>4.I</t>
  </si>
  <si>
    <t>4.J</t>
  </si>
  <si>
    <t>k) Se ha valorado la aplicación de las normas de protección de datos en el proceso contable.</t>
  </si>
  <si>
    <t>4.K</t>
  </si>
  <si>
    <t>4.L</t>
  </si>
  <si>
    <t>4.M</t>
  </si>
  <si>
    <t>4.N</t>
  </si>
  <si>
    <t>4.Ñ</t>
  </si>
  <si>
    <t>4.O</t>
  </si>
  <si>
    <t>4.P</t>
  </si>
  <si>
    <t>4.Q</t>
  </si>
  <si>
    <t>4.R</t>
  </si>
  <si>
    <t>4.S</t>
  </si>
  <si>
    <t>R.A.5</t>
  </si>
  <si>
    <t>a) Se han definido las funciones de los análisis económico-financiero, patrimonial y de tendencia y proyección, estableciendo sus diferencias.</t>
  </si>
  <si>
    <t>5.A</t>
  </si>
  <si>
    <t>b) Se ha seleccionado la información relevante para el análisis de los estados contables que la proporcionan.</t>
  </si>
  <si>
    <t>5.B</t>
  </si>
  <si>
    <t>c) Se han identificado los instrumentos de análisis más significativos y se ha descrito su función.</t>
  </si>
  <si>
    <t>5.C</t>
  </si>
  <si>
    <t>d) Se han calculado las diferencias, porcentajes, índices y ratios más relevantes para el análisis económico, financiero y de tendencia y proyección.</t>
  </si>
  <si>
    <t>5.D</t>
  </si>
  <si>
    <t>e) Se ha realizado un informe sobre la situación económica-financiera de la empresa, derivada de los cálculos realizados, comparándola con los ejercicios anteriores y con la media del sector.</t>
  </si>
  <si>
    <t>5.E</t>
  </si>
  <si>
    <t>f) Se han obtenido conclusiones con respecto a la liquidez, solvencia, estructura financiera y rentabilidades de la empresa.</t>
  </si>
  <si>
    <t>5.F</t>
  </si>
  <si>
    <t>g) Se ha valorado la importancia del análisis de los estados contables para la toma de decisiones en la empresa y su repercusión con respecto a los implicados en la misma (“stakeholders”).</t>
  </si>
  <si>
    <t>5.G</t>
  </si>
  <si>
    <t>5.H</t>
  </si>
  <si>
    <t>5.I</t>
  </si>
  <si>
    <t>5.J</t>
  </si>
  <si>
    <t>5.K</t>
  </si>
  <si>
    <t>5.L</t>
  </si>
  <si>
    <t>5.M</t>
  </si>
  <si>
    <t>5.N</t>
  </si>
  <si>
    <t>5.Ñ</t>
  </si>
  <si>
    <t>5.O</t>
  </si>
  <si>
    <t>5.P</t>
  </si>
  <si>
    <t>5.Q</t>
  </si>
  <si>
    <t>5.R</t>
  </si>
  <si>
    <t>5.S</t>
  </si>
  <si>
    <t>R.A.6</t>
  </si>
  <si>
    <t>a) Se ha delimitado el concepto de auditoría, sus clases (interna y externa) y el propósito de esta.</t>
  </si>
  <si>
    <t>6.A</t>
  </si>
  <si>
    <t>b) Se han señalado los órganos y normativa vigente que atañe a la auditoría en España.</t>
  </si>
  <si>
    <t>6.B</t>
  </si>
  <si>
    <t>c) Se han verificado las facultades y responsabilidades de los auditores.</t>
  </si>
  <si>
    <t>6.C</t>
  </si>
  <si>
    <t>d) Se han secuenciado las diferentes fases de un proceso de auditoría y los flujos de información que se generan en cada uno de ellos.</t>
  </si>
  <si>
    <t>6.D</t>
  </si>
  <si>
    <t>e) Se han determinado las partes de un informe de auditoría.</t>
  </si>
  <si>
    <t>6.E</t>
  </si>
  <si>
    <t>f) Se ha valorado la importancia de la obligatoriedad de un proceso de auditoría.</t>
  </si>
  <si>
    <t>6.F</t>
  </si>
  <si>
    <t>g) Se ha valorado la importancia de la colaboración del personal de la empresa en un proceso de auditoría.</t>
  </si>
  <si>
    <t>6.G</t>
  </si>
  <si>
    <t>h) Se han reconocido las tareas que deben realizarse por parte de la empresa en un proceso de auditoría, tanto interna como externa.</t>
  </si>
  <si>
    <t>6.H</t>
  </si>
  <si>
    <t>i) Se han contabilizado los ajustes y correcciones contables derivados de propuestas del informe de auditoría.</t>
  </si>
  <si>
    <t>6.I</t>
  </si>
  <si>
    <t>6.J</t>
  </si>
  <si>
    <t>6.K</t>
  </si>
  <si>
    <t>6.L</t>
  </si>
  <si>
    <t>6.M</t>
  </si>
  <si>
    <t>6.N</t>
  </si>
  <si>
    <t>6.Ñ</t>
  </si>
  <si>
    <t>6.O</t>
  </si>
  <si>
    <t>6.P</t>
  </si>
  <si>
    <t>6.Q</t>
  </si>
  <si>
    <t>6.R</t>
  </si>
  <si>
    <t>6.S</t>
  </si>
  <si>
    <t>R.A.7</t>
  </si>
  <si>
    <t>Copia aquí los C.E. del R.A. 7</t>
  </si>
  <si>
    <t>7.A</t>
  </si>
  <si>
    <t>7.B</t>
  </si>
  <si>
    <t>7.C</t>
  </si>
  <si>
    <t>7.D</t>
  </si>
  <si>
    <t>7.E</t>
  </si>
  <si>
    <t>7.F</t>
  </si>
  <si>
    <t>7.G</t>
  </si>
  <si>
    <t>7.H</t>
  </si>
  <si>
    <t>7.I</t>
  </si>
  <si>
    <t>7.J</t>
  </si>
  <si>
    <t>7.K</t>
  </si>
  <si>
    <t>7.L</t>
  </si>
  <si>
    <t>7.M</t>
  </si>
  <si>
    <t>7.N</t>
  </si>
  <si>
    <t>7.Ñ</t>
  </si>
  <si>
    <t>7.O</t>
  </si>
  <si>
    <t>7.P</t>
  </si>
  <si>
    <t>7.Q</t>
  </si>
  <si>
    <t>7.R</t>
  </si>
  <si>
    <t>7.S</t>
  </si>
  <si>
    <t>R.A.8</t>
  </si>
  <si>
    <t>Copia aquí los C.E. del R.A. 8</t>
  </si>
  <si>
    <t>8.A</t>
  </si>
  <si>
    <t>8.B</t>
  </si>
  <si>
    <t>8.C</t>
  </si>
  <si>
    <t>8.D</t>
  </si>
  <si>
    <t>8.E</t>
  </si>
  <si>
    <t>8.F</t>
  </si>
  <si>
    <t>8.G</t>
  </si>
  <si>
    <t>8.H</t>
  </si>
  <si>
    <t>8.I</t>
  </si>
  <si>
    <t>8.J</t>
  </si>
  <si>
    <t>8.K</t>
  </si>
  <si>
    <t>8.L</t>
  </si>
  <si>
    <t>8.M</t>
  </si>
  <si>
    <t>8.N</t>
  </si>
  <si>
    <t>8.Ñ</t>
  </si>
  <si>
    <t>8.O</t>
  </si>
  <si>
    <t>8.P</t>
  </si>
  <si>
    <t>8.Q</t>
  </si>
  <si>
    <t>8.R</t>
  </si>
  <si>
    <t>8.S</t>
  </si>
  <si>
    <t>R.A.9</t>
  </si>
  <si>
    <t>Copia aquí los C.E. del R.A. 9</t>
  </si>
  <si>
    <t>9.A</t>
  </si>
  <si>
    <t>9.B</t>
  </si>
  <si>
    <t>9.C</t>
  </si>
  <si>
    <t>9.D</t>
  </si>
  <si>
    <t>9.E</t>
  </si>
  <si>
    <t>9.F</t>
  </si>
  <si>
    <t>9.G</t>
  </si>
  <si>
    <t>9.H</t>
  </si>
  <si>
    <t>9.I</t>
  </si>
  <si>
    <t>9.J</t>
  </si>
  <si>
    <t>9.K</t>
  </si>
  <si>
    <t>9.L</t>
  </si>
  <si>
    <t>9.M</t>
  </si>
  <si>
    <t>9.N</t>
  </si>
  <si>
    <t>9.Ñ</t>
  </si>
  <si>
    <t>9.O</t>
  </si>
  <si>
    <t>9.P</t>
  </si>
  <si>
    <t>9.Q</t>
  </si>
  <si>
    <t>9.R</t>
  </si>
  <si>
    <t>9.S</t>
  </si>
  <si>
    <t>R.A.10</t>
  </si>
  <si>
    <t>Copia aquí los C.E. del R.A. 10</t>
  </si>
  <si>
    <t>10.A</t>
  </si>
  <si>
    <t>10.B</t>
  </si>
  <si>
    <t>10.C</t>
  </si>
  <si>
    <t>10.D</t>
  </si>
  <si>
    <t>10.E</t>
  </si>
  <si>
    <t>10.F</t>
  </si>
  <si>
    <t>10.G</t>
  </si>
  <si>
    <t>10.H</t>
  </si>
  <si>
    <t>10.I</t>
  </si>
  <si>
    <t>10.J</t>
  </si>
  <si>
    <t>10.K</t>
  </si>
  <si>
    <t>10.L</t>
  </si>
  <si>
    <t>10.M</t>
  </si>
  <si>
    <t>10.N</t>
  </si>
  <si>
    <t>10.Ñ</t>
  </si>
  <si>
    <t>10.O</t>
  </si>
  <si>
    <t>10.P</t>
  </si>
  <si>
    <t>10.Q</t>
  </si>
  <si>
    <t>10.R</t>
  </si>
  <si>
    <t>10.S</t>
  </si>
  <si>
    <t>Esta pestaña se debe configurar sólo una vez y por el conjunto
de los miembros del departamento que impartan este módulo</t>
  </si>
  <si>
    <t>EVALUACIONES</t>
  </si>
  <si>
    <t>1º TRIMESTRE (SEPTIEMBRE - DICIEMBRE)</t>
  </si>
  <si>
    <t>2º TRIMESTRE (ENERO - MARZO)</t>
  </si>
  <si>
    <t>3º TRIMESTRE (ABRIL - JUNIO)</t>
  </si>
  <si>
    <t>INSTRUMENTOS DE EVALUACIÓN</t>
  </si>
  <si>
    <t>TIPOS DE INSTRUMENTOS</t>
  </si>
  <si>
    <t>POND. INSTRUM</t>
  </si>
  <si>
    <t>POND. CRITERIO</t>
  </si>
  <si>
    <t>NOMENCLATURA</t>
  </si>
  <si>
    <t>POND. GLOBAL</t>
  </si>
  <si>
    <t>PONDERACIÓN INDIVIDUAL</t>
  </si>
  <si>
    <t xml:space="preserve"> CICLO FORMATIVO</t>
  </si>
  <si>
    <t>Espeficica el nombre</t>
  </si>
  <si>
    <t xml:space="preserve"> MÓDULO</t>
  </si>
  <si>
    <t xml:space="preserve"> TUTOR DEL CURSO</t>
  </si>
  <si>
    <t>NÚMERO DE TRIMESTRES DEL MÓDULO</t>
  </si>
  <si>
    <t>MEDIA DE INSTRUMENTOS</t>
  </si>
  <si>
    <t xml:space="preserve"> ALUMNOS</t>
  </si>
  <si>
    <t>1ª Eval</t>
  </si>
  <si>
    <t>2ª Eval</t>
  </si>
  <si>
    <t>3ª Eval</t>
  </si>
  <si>
    <t>Alumno 1</t>
  </si>
  <si>
    <t>Alumno 2</t>
  </si>
  <si>
    <t>Alumno 3</t>
  </si>
  <si>
    <t>Alumno 4</t>
  </si>
  <si>
    <t>Alumno 5</t>
  </si>
  <si>
    <t>Alumno 6</t>
  </si>
  <si>
    <t>Alumno 7</t>
  </si>
  <si>
    <t>Alumno 8</t>
  </si>
  <si>
    <t>Alumno 9</t>
  </si>
  <si>
    <t>Alumno 10</t>
  </si>
  <si>
    <t>Alumno 11</t>
  </si>
  <si>
    <t>Alumno 12</t>
  </si>
  <si>
    <t>Alumno 13</t>
  </si>
  <si>
    <t>Alumno 14</t>
  </si>
  <si>
    <t>Alumno 15</t>
  </si>
  <si>
    <t>Alumno 16</t>
  </si>
  <si>
    <t>Alumno 17</t>
  </si>
  <si>
    <t>Alumno 18</t>
  </si>
  <si>
    <t>Alumno 19</t>
  </si>
  <si>
    <t>Alumno 20</t>
  </si>
  <si>
    <t>Alumno 21</t>
  </si>
  <si>
    <t>Alumno 22</t>
  </si>
  <si>
    <t>Alumno 23</t>
  </si>
  <si>
    <t>Alumno 24</t>
  </si>
  <si>
    <t>Alumno 25</t>
  </si>
  <si>
    <t>Alumno 26</t>
  </si>
  <si>
    <t>Alumno 27</t>
  </si>
  <si>
    <t>Alumno 28</t>
  </si>
  <si>
    <t>Alumno 29</t>
  </si>
  <si>
    <t>Alumno 30</t>
  </si>
  <si>
    <t>Alumno 31</t>
  </si>
  <si>
    <t>Alumno 32</t>
  </si>
  <si>
    <t>Alumno 33</t>
  </si>
  <si>
    <t>Alumno 34</t>
  </si>
  <si>
    <t>Alumno 35</t>
  </si>
  <si>
    <t>Alumno 36</t>
  </si>
  <si>
    <t>Alumno 37</t>
  </si>
  <si>
    <t>Alumno 38</t>
  </si>
  <si>
    <t>Alumno 39</t>
  </si>
  <si>
    <t>Alumno 40</t>
  </si>
  <si>
    <t>Evolución del ciclo</t>
  </si>
  <si>
    <t>Evals</t>
  </si>
  <si>
    <t>NOTAS QUE LOS ALUMNOS HAN OBTENIDO EN CADA CRITERIO DE EVALUACIÓN</t>
  </si>
  <si>
    <t>ALUMNOS</t>
  </si>
  <si>
    <t>NOTA QUE LOS ALUMNOS HAN OBTENIDO EN CADA RESULTADO DE APRENDIZAJE</t>
  </si>
  <si>
    <t>PROGRESO DE CADA ALUMNO EN CUANTO AL CÓMPUTO TOTAL DE LOS RESULTADOS DE APRENDIZAJE</t>
  </si>
  <si>
    <t>VALOR DE CADA CRITERIO</t>
  </si>
  <si>
    <t>PONDERACIÓN DE CADA UNO</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</si>
</sst>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Calibri"/>
      <scheme val="minor"/>
    </font>
    <font>
      <b/>
      <sz val="11.0"/>
      <color theme="1"/>
      <name val="Calibri"/>
    </font>
    <font/>
    <font>
      <b/>
      <sz val="11.0"/>
      <color theme="0"/>
      <name val="Calibri"/>
    </font>
    <font>
      <b/>
      <sz val="10.0"/>
      <color theme="1"/>
      <name val="Calibri"/>
    </font>
    <font>
      <b/>
      <sz val="9.0"/>
      <color theme="1"/>
      <name val="Calibri"/>
    </font>
    <font>
      <sz val="11.0"/>
      <color theme="1"/>
      <name val="Calibri"/>
    </font>
    <font>
      <b/>
      <sz val="12.0"/>
      <color theme="1"/>
      <name val="Calibri"/>
    </font>
    <font>
      <sz val="10.0"/>
      <color theme="1"/>
      <name val="Calibri"/>
    </font>
    <font>
      <b/>
      <sz val="12.0"/>
      <color rgb="FFFF0000"/>
      <name val="Calibri"/>
    </font>
    <font>
      <b/>
      <sz val="12.0"/>
      <color theme="0"/>
      <name val="Calibri"/>
    </font>
    <font>
      <sz val="9.0"/>
      <color theme="1"/>
      <name val="Calibri"/>
    </font>
    <font>
      <b/>
      <sz val="18.0"/>
      <color theme="1"/>
      <name val="Calibri"/>
    </font>
    <font>
      <b/>
      <sz val="16.0"/>
      <color rgb="FF205867"/>
      <name val="Calibri"/>
    </font>
    <font>
      <b/>
      <sz val="14.0"/>
      <color rgb="FF0070C0"/>
      <name val="Calibri"/>
    </font>
    <font>
      <b/>
      <sz val="10.0"/>
      <color rgb="FF0070C0"/>
      <name val="Calibri"/>
    </font>
    <font>
      <b/>
      <sz val="18.0"/>
      <color rgb="FFC00000"/>
      <name val="Calibri"/>
    </font>
    <font>
      <sz val="11.0"/>
      <color rgb="FF002060"/>
      <name val="Calibri"/>
    </font>
    <font>
      <sz val="12.0"/>
      <color rgb="FF002060"/>
      <name val="Calibri"/>
    </font>
    <font>
      <b/>
      <sz val="18.0"/>
      <color theme="0"/>
      <name val="Calibri"/>
    </font>
    <font>
      <sz val="12.0"/>
      <color theme="1"/>
      <name val="Calibri"/>
    </font>
    <font>
      <b/>
      <sz val="16.0"/>
      <color rgb="FFC00000"/>
      <name val="Calibri"/>
    </font>
    <font>
      <b/>
      <sz val="11.0"/>
      <color rgb="FF31859B"/>
      <name val="Calibri"/>
    </font>
    <font>
      <sz val="12.0"/>
      <color theme="1"/>
      <name val="Arial"/>
    </font>
    <font>
      <sz val="12.0"/>
      <color rgb="FF351C75"/>
      <name val="Arial"/>
    </font>
  </fonts>
  <fills count="34">
    <fill>
      <patternFill patternType="none"/>
    </fill>
    <fill>
      <patternFill patternType="lightGray"/>
    </fill>
    <fill>
      <patternFill patternType="solid">
        <fgColor rgb="FF00FF00"/>
        <bgColor rgb="FF00FF00"/>
      </patternFill>
    </fill>
    <fill>
      <patternFill patternType="solid">
        <fgColor rgb="FF00FFFF"/>
        <bgColor rgb="FF00FFFF"/>
      </patternFill>
    </fill>
    <fill>
      <patternFill patternType="solid">
        <fgColor rgb="FFCCC0D9"/>
        <bgColor rgb="FFCCC0D9"/>
      </patternFill>
    </fill>
    <fill>
      <patternFill patternType="solid">
        <fgColor rgb="FFEA9999"/>
        <bgColor rgb="FFEA9999"/>
      </patternFill>
    </fill>
    <fill>
      <patternFill patternType="solid">
        <fgColor theme="0"/>
        <bgColor theme="0"/>
      </patternFill>
    </fill>
    <fill>
      <patternFill patternType="solid">
        <fgColor rgb="FFE5B8B7"/>
        <bgColor rgb="FFE5B8B7"/>
      </patternFill>
    </fill>
    <fill>
      <patternFill patternType="solid">
        <fgColor rgb="FFF6FCA6"/>
        <bgColor rgb="FFF6FCA6"/>
      </patternFill>
    </fill>
    <fill>
      <patternFill patternType="solid">
        <fgColor rgb="FF31859B"/>
        <bgColor rgb="FF31859B"/>
      </patternFill>
    </fill>
    <fill>
      <patternFill patternType="solid">
        <fgColor rgb="FFB2A1C7"/>
        <bgColor rgb="FFB2A1C7"/>
      </patternFill>
    </fill>
    <fill>
      <patternFill patternType="solid">
        <fgColor rgb="FFF9CB9C"/>
        <bgColor rgb="FFF9CB9C"/>
      </patternFill>
    </fill>
    <fill>
      <patternFill patternType="solid">
        <fgColor rgb="FFD6E3BC"/>
        <bgColor rgb="FFD6E3BC"/>
      </patternFill>
    </fill>
    <fill>
      <patternFill patternType="solid">
        <fgColor rgb="FF92CDDC"/>
        <bgColor rgb="FF92CDDC"/>
      </patternFill>
    </fill>
    <fill>
      <patternFill patternType="solid">
        <fgColor rgb="FFB8CCE4"/>
        <bgColor rgb="FFB8CCE4"/>
      </patternFill>
    </fill>
    <fill>
      <patternFill patternType="solid">
        <fgColor rgb="FFB6DDE8"/>
        <bgColor rgb="FFB6DDE8"/>
      </patternFill>
    </fill>
    <fill>
      <patternFill patternType="solid">
        <fgColor rgb="FFC2D69B"/>
        <bgColor rgb="FFC2D69B"/>
      </patternFill>
    </fill>
    <fill>
      <patternFill patternType="solid">
        <fgColor rgb="FFDAEEF3"/>
        <bgColor rgb="FFDAEEF3"/>
      </patternFill>
    </fill>
    <fill>
      <patternFill patternType="solid">
        <fgColor rgb="FFE5DFEC"/>
        <bgColor rgb="FFE5DFEC"/>
      </patternFill>
    </fill>
    <fill>
      <patternFill patternType="solid">
        <fgColor rgb="FFFDE9D9"/>
        <bgColor rgb="FFFDE9D9"/>
      </patternFill>
    </fill>
    <fill>
      <patternFill patternType="solid">
        <fgColor rgb="FFEAF1DD"/>
        <bgColor rgb="FFEAF1DD"/>
      </patternFill>
    </fill>
    <fill>
      <patternFill patternType="solid">
        <fgColor rgb="FFDBE5F1"/>
        <bgColor rgb="FFDBE5F1"/>
      </patternFill>
    </fill>
    <fill>
      <patternFill patternType="solid">
        <fgColor rgb="FFF2DBDB"/>
        <bgColor rgb="FFF2DBDB"/>
      </patternFill>
    </fill>
    <fill>
      <patternFill patternType="solid">
        <fgColor theme="8"/>
        <bgColor theme="8"/>
      </patternFill>
    </fill>
    <fill>
      <patternFill patternType="solid">
        <fgColor rgb="FFFABF8F"/>
        <bgColor rgb="FFFABF8F"/>
      </patternFill>
    </fill>
    <fill>
      <patternFill patternType="solid">
        <fgColor rgb="FFFBD4B4"/>
        <bgColor rgb="FFFBD4B4"/>
      </patternFill>
    </fill>
    <fill>
      <patternFill patternType="solid">
        <fgColor rgb="FFFFE599"/>
        <bgColor rgb="FFFFE599"/>
      </patternFill>
    </fill>
    <fill>
      <patternFill patternType="solid">
        <fgColor theme="6"/>
        <bgColor theme="6"/>
      </patternFill>
    </fill>
    <fill>
      <patternFill patternType="solid">
        <fgColor rgb="FFFFC000"/>
        <bgColor rgb="FFFFC000"/>
      </patternFill>
    </fill>
    <fill>
      <patternFill patternType="solid">
        <fgColor rgb="FFD99594"/>
        <bgColor rgb="FFD99594"/>
      </patternFill>
    </fill>
    <fill>
      <patternFill patternType="solid">
        <fgColor rgb="FFFFFF00"/>
        <bgColor rgb="FFFFFF00"/>
      </patternFill>
    </fill>
    <fill>
      <patternFill patternType="solid">
        <fgColor rgb="FF8DB3E2"/>
        <bgColor rgb="FF8DB3E2"/>
      </patternFill>
    </fill>
    <fill>
      <patternFill patternType="solid">
        <fgColor rgb="FFC6D9F0"/>
        <bgColor rgb="FFC6D9F0"/>
      </patternFill>
    </fill>
    <fill>
      <patternFill patternType="solid">
        <fgColor rgb="FFBFBFBF"/>
        <bgColor rgb="FFBFBFBF"/>
      </patternFill>
    </fill>
  </fills>
  <borders count="127">
    <border/>
    <border>
      <left style="medium">
        <color rgb="FF000000"/>
      </left>
      <top style="medium">
        <color rgb="FF000000"/>
      </top>
    </border>
    <border>
      <top style="medium">
        <color rgb="FF000000"/>
      </top>
    </border>
    <border>
      <left style="medium">
        <color rgb="FF000000"/>
      </left>
      <right/>
      <top style="medium">
        <color rgb="FF000000"/>
      </top>
    </border>
    <border>
      <left style="thin">
        <color rgb="FF000000"/>
      </left>
      <right style="medium">
        <color rgb="FF000000"/>
      </right>
      <top style="medium">
        <color rgb="FF000000"/>
      </top>
      <bottom/>
    </border>
    <border>
      <left style="medium">
        <color rgb="FF000000"/>
      </left>
      <top/>
      <bottom/>
    </border>
    <border>
      <top/>
      <bottom/>
    </border>
    <border>
      <right style="medium">
        <color rgb="FF000000"/>
      </right>
      <top/>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right/>
      <top/>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right style="medium">
        <color rgb="FF000000"/>
      </right>
      <top style="medium">
        <color rgb="FF000000"/>
      </top>
      <bottom/>
    </border>
    <border>
      <left style="medium">
        <color rgb="FF000000"/>
      </left>
      <bottom style="medium">
        <color rgb="FF000000"/>
      </bottom>
    </border>
    <border>
      <bottom style="medium">
        <color rgb="FF000000"/>
      </bottom>
    </border>
    <border>
      <left style="medium">
        <color rgb="FF000000"/>
      </left>
      <right/>
      <bottom style="medium">
        <color rgb="FF000000"/>
      </bottom>
    </border>
    <border>
      <left style="thin">
        <color rgb="FF000000"/>
      </left>
      <right style="medium">
        <color rgb="FF000000"/>
      </right>
      <top/>
      <bottom style="medium">
        <color rgb="FF000000"/>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right style="medium">
        <color rgb="FF000000"/>
      </right>
      <top style="medium">
        <color rgb="FF000000"/>
      </top>
      <bottom style="medium">
        <color rgb="FF000000"/>
      </bottom>
    </border>
    <border>
      <left/>
      <right/>
      <top style="thin">
        <color rgb="FF000000"/>
      </top>
      <bottom/>
    </border>
    <border>
      <left style="thin">
        <color rgb="FF000000"/>
      </left>
      <right/>
      <top style="thin">
        <color rgb="FF000000"/>
      </top>
      <bottom/>
    </border>
    <border>
      <left style="thin">
        <color rgb="FF000000"/>
      </left>
      <right style="medium">
        <color rgb="FF000000"/>
      </right>
      <top/>
      <bottom/>
    </border>
    <border>
      <left style="medium">
        <color rgb="FF000000"/>
      </left>
      <right style="thin">
        <color rgb="FF000000"/>
      </right>
      <top style="medium">
        <color rgb="FF000000"/>
      </top>
      <bottom/>
    </border>
    <border>
      <left/>
      <right style="medium">
        <color rgb="FF000000"/>
      </right>
      <top/>
      <bottom/>
    </border>
    <border>
      <left style="medium">
        <color rgb="FF000000"/>
      </left>
      <right style="thin">
        <color rgb="FF000000"/>
      </right>
      <top style="medium">
        <color rgb="FF000000"/>
      </top>
    </border>
    <border>
      <left style="thin">
        <color rgb="FF000000"/>
      </left>
      <right/>
      <top style="medium">
        <color rgb="FF000000"/>
      </top>
    </border>
    <border>
      <left style="medium">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top style="thin">
        <color rgb="FF000000"/>
      </top>
      <bottom style="thin">
        <color rgb="FF000000"/>
      </bottom>
    </border>
    <border>
      <left style="medium">
        <color rgb="FF000000"/>
      </left>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thin">
        <color rgb="FF000000"/>
      </right>
    </border>
    <border>
      <left style="thin">
        <color rgb="FF000000"/>
      </left>
      <right/>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medium">
        <color rgb="FF000000"/>
      </right>
      <top style="thin">
        <color rgb="FF000000"/>
      </top>
      <bottom style="thin">
        <color rgb="FF000000"/>
      </bottom>
    </border>
    <border>
      <right/>
      <top/>
      <bottom/>
    </border>
    <border>
      <left style="medium">
        <color rgb="FF000000"/>
      </left>
      <right style="thin">
        <color rgb="FF000000"/>
      </right>
      <top style="thin">
        <color rgb="FF000000"/>
      </top>
      <bottom style="medium">
        <color rgb="FF000000"/>
      </bottom>
    </border>
    <border>
      <left style="thin">
        <color rgb="FF000000"/>
      </left>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bottom style="thin">
        <color rgb="FF000000"/>
      </bottom>
    </border>
    <border>
      <left style="thin">
        <color rgb="FF000000"/>
      </left>
      <right/>
      <bottom style="thin">
        <color rgb="FF000000"/>
      </bottom>
    </border>
    <border>
      <left style="medium">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medium">
        <color rgb="FF000000"/>
      </left>
      <right style="thin">
        <color rgb="FF000000"/>
      </right>
      <top style="thin">
        <color rgb="FF000000"/>
      </top>
    </border>
    <border>
      <left style="thin">
        <color rgb="FF000000"/>
      </left>
      <right/>
      <top style="thin">
        <color rgb="FF000000"/>
      </top>
    </border>
    <border>
      <left style="medium">
        <color rgb="FF000000"/>
      </left>
      <right style="medium">
        <color rgb="FF000000"/>
      </right>
      <top style="thin">
        <color rgb="FF000000"/>
      </top>
      <bottom style="medium">
        <color rgb="FF000000"/>
      </bottom>
    </border>
    <border>
      <left style="thin">
        <color rgb="FF000000"/>
      </left>
      <right style="medium">
        <color rgb="FF000000"/>
      </right>
      <top style="thin">
        <color rgb="FF000000"/>
      </top>
    </border>
    <border>
      <left style="thin">
        <color rgb="FF000000"/>
      </left>
      <right style="medium">
        <color rgb="FF000000"/>
      </right>
    </border>
    <border>
      <left style="thin">
        <color rgb="FF000000"/>
      </left>
      <right style="medium">
        <color rgb="FF000000"/>
      </right>
      <bottom style="thin">
        <color rgb="FF000000"/>
      </bottom>
    </border>
    <border>
      <left style="thin">
        <color rgb="FF000000"/>
      </left>
      <right/>
      <bottom style="medium">
        <color rgb="FF000000"/>
      </bottom>
    </border>
    <border>
      <left style="medium">
        <color rgb="FF000000"/>
      </left>
      <right/>
      <top style="thin">
        <color rgb="FF000000"/>
      </top>
      <bottom style="medium">
        <color rgb="FF000000"/>
      </bottom>
    </border>
    <border>
      <left/>
      <top/>
    </border>
    <border>
      <top/>
    </border>
    <border>
      <left style="medium">
        <color rgb="FF000000"/>
      </left>
      <top style="medium">
        <color rgb="FF000000"/>
      </top>
      <bottom/>
    </border>
    <border>
      <top style="medium">
        <color rgb="FF000000"/>
      </top>
      <bottom/>
    </border>
    <border>
      <right style="medium">
        <color rgb="FF000000"/>
      </right>
      <top style="medium">
        <color rgb="FF000000"/>
      </top>
      <bottom/>
    </border>
    <border>
      <left/>
      <top/>
      <bottom/>
    </border>
    <border>
      <left/>
    </border>
    <border>
      <left/>
      <right style="thin">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bottom style="medium">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style="medium">
        <color rgb="FF000000"/>
      </top>
    </border>
    <border>
      <left/>
      <right style="thin">
        <color rgb="FF000000"/>
      </right>
      <top style="thin">
        <color rgb="FF000000"/>
      </top>
      <bottom style="medium">
        <color rgb="FF000000"/>
      </bottom>
    </border>
    <border>
      <left style="medium">
        <color rgb="FF000000"/>
      </left>
    </border>
    <border>
      <left style="medium">
        <color rgb="FF000000"/>
      </left>
      <right style="medium">
        <color rgb="FF000000"/>
      </right>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left style="medium">
        <color rgb="FF000000"/>
      </left>
      <right/>
      <top style="medium">
        <color rgb="FF000000"/>
      </top>
      <bottom/>
    </border>
    <border>
      <left/>
      <right/>
      <top style="medium">
        <color rgb="FF000000"/>
      </top>
      <bottom/>
    </border>
    <border>
      <right style="medium">
        <color rgb="FF000000"/>
      </right>
      <top style="thin">
        <color rgb="FF000000"/>
      </top>
      <bottom style="thin">
        <color rgb="FF000000"/>
      </bottom>
    </border>
    <border>
      <left style="medium">
        <color rgb="FF000000"/>
      </left>
      <top style="thin">
        <color rgb="FF000000"/>
      </top>
      <bottom/>
    </border>
    <border>
      <top style="thin">
        <color rgb="FF000000"/>
      </top>
      <bottom/>
    </border>
    <border>
      <left/>
      <right/>
      <top/>
      <bottom style="medium">
        <color rgb="FF000000"/>
      </bottom>
    </border>
    <border>
      <left/>
      <right style="medium">
        <color rgb="FF000000"/>
      </right>
      <top/>
      <bottom style="medium">
        <color rgb="FF000000"/>
      </bottom>
    </border>
    <border>
      <left/>
      <right style="thin">
        <color rgb="FF000000"/>
      </right>
      <top style="thin">
        <color rgb="FF000000"/>
      </top>
      <bottom/>
    </border>
    <border>
      <left style="thin">
        <color rgb="FF000000"/>
      </left>
      <right style="thin">
        <color rgb="FF000000"/>
      </right>
      <bottom style="thin">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right style="medium">
        <color rgb="FF000000"/>
      </right>
      <top style="medium">
        <color rgb="FF000000"/>
      </top>
    </border>
    <border>
      <right style="medium">
        <color rgb="FF000000"/>
      </right>
      <bottom style="medium">
        <color rgb="FF000000"/>
      </bottom>
    </border>
    <border>
      <right style="thin">
        <color rgb="FF000000"/>
      </right>
      <top style="medium">
        <color rgb="FF000000"/>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style="thin">
        <color rgb="FF000000"/>
      </right>
      <top style="medium">
        <color rgb="FF000000"/>
      </top>
    </border>
    <border>
      <left/>
      <right style="medium">
        <color rgb="FF000000"/>
      </right>
      <top style="medium">
        <color rgb="FF000000"/>
      </top>
    </border>
    <border>
      <right style="thin">
        <color rgb="FF000000"/>
      </right>
      <bottom style="medium">
        <color rgb="FF000000"/>
      </bottom>
    </border>
    <border>
      <left/>
      <right style="medium">
        <color rgb="FF000000"/>
      </right>
      <bottom style="medium">
        <color rgb="FF000000"/>
      </bottom>
    </border>
    <border>
      <left/>
      <right style="medium">
        <color rgb="FF000000"/>
      </right>
      <top/>
      <bottom style="thin">
        <color rgb="FF000000"/>
      </bottom>
    </border>
    <border>
      <left style="medium">
        <color rgb="FF000000"/>
      </left>
      <right style="thin">
        <color rgb="FF000000"/>
      </right>
      <top/>
      <bottom style="medium">
        <color rgb="FF000000"/>
      </bottom>
    </border>
    <border>
      <left/>
      <right style="medium">
        <color rgb="FF000000"/>
      </right>
      <top style="thin">
        <color rgb="FF000000"/>
      </top>
      <bottom style="medium">
        <color rgb="FF000000"/>
      </bottom>
    </border>
    <border>
      <right style="thin">
        <color rgb="FF000000"/>
      </right>
      <top/>
    </border>
    <border>
      <right style="thin">
        <color rgb="FF000000"/>
      </right>
    </border>
    <border>
      <left style="thin">
        <color rgb="FF000000"/>
      </left>
      <right style="thin">
        <color rgb="FF000000"/>
      </right>
    </border>
    <border>
      <right style="thin">
        <color rgb="FF000000"/>
      </right>
      <top/>
      <bottom/>
    </border>
    <border>
      <left/>
      <top/>
      <bottom style="thin">
        <color rgb="FF000000"/>
      </bottom>
    </border>
    <border>
      <right style="thin">
        <color rgb="FF000000"/>
      </right>
      <top/>
      <bottom style="thin">
        <color rgb="FF000000"/>
      </bottom>
    </border>
    <border>
      <right style="thin">
        <color rgb="FF000000"/>
      </right>
      <bottom style="thin">
        <color rgb="FF000000"/>
      </bottom>
    </border>
  </borders>
  <cellStyleXfs count="1">
    <xf borderId="0" fillId="0" fontId="0" numFmtId="0" applyAlignment="1" applyFont="1"/>
  </cellStyleXfs>
  <cellXfs count="36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3" fontId="1" numFmtId="0" xfId="0" applyAlignment="1" applyBorder="1" applyFill="1" applyFont="1">
      <alignment horizontal="center" shrinkToFit="0" vertical="center" wrapText="1"/>
    </xf>
    <xf borderId="4" fillId="3" fontId="1" numFmtId="0" xfId="0" applyAlignment="1" applyBorder="1" applyFont="1">
      <alignment horizontal="center" shrinkToFit="0" wrapText="1"/>
    </xf>
    <xf borderId="5" fillId="4" fontId="1" numFmtId="0" xfId="0" applyAlignment="1" applyBorder="1" applyFill="1" applyFont="1">
      <alignment horizontal="center" shrinkToFit="0" vertical="bottom" wrapText="1"/>
    </xf>
    <xf borderId="6" fillId="0" fontId="2" numFmtId="0" xfId="0" applyBorder="1" applyFont="1"/>
    <xf borderId="7" fillId="0" fontId="2" numFmtId="0" xfId="0" applyBorder="1" applyFont="1"/>
    <xf borderId="8" fillId="5" fontId="1" numFmtId="0" xfId="0" applyAlignment="1" applyBorder="1" applyFill="1" applyFont="1">
      <alignment horizontal="center" shrinkToFit="0" vertical="center" wrapText="1"/>
    </xf>
    <xf borderId="9" fillId="0" fontId="2" numFmtId="0" xfId="0" applyBorder="1" applyFont="1"/>
    <xf borderId="10" fillId="0" fontId="2" numFmtId="0" xfId="0" applyBorder="1" applyFont="1"/>
    <xf borderId="11" fillId="6" fontId="1" numFmtId="0" xfId="0" applyBorder="1" applyFill="1" applyFont="1"/>
    <xf borderId="8" fillId="7" fontId="1" numFmtId="0" xfId="0" applyAlignment="1" applyBorder="1" applyFill="1" applyFont="1">
      <alignment horizontal="center"/>
    </xf>
    <xf borderId="4" fillId="8" fontId="1" numFmtId="0" xfId="0" applyAlignment="1" applyBorder="1" applyFill="1" applyFont="1">
      <alignment horizontal="center"/>
    </xf>
    <xf borderId="11" fillId="6" fontId="1" numFmtId="0" xfId="0" applyAlignment="1" applyBorder="1" applyFont="1">
      <alignment horizontal="center"/>
    </xf>
    <xf borderId="12" fillId="9" fontId="3" numFmtId="0" xfId="0" applyAlignment="1" applyBorder="1" applyFill="1" applyFont="1">
      <alignment horizontal="center"/>
    </xf>
    <xf borderId="13" fillId="0" fontId="2" numFmtId="0" xfId="0" applyBorder="1" applyFont="1"/>
    <xf borderId="14" fillId="10" fontId="3" numFmtId="9" xfId="0" applyAlignment="1" applyBorder="1" applyFill="1" applyFont="1" applyNumberFormat="1">
      <alignment horizontal="center"/>
    </xf>
    <xf borderId="15" fillId="7" fontId="1" numFmtId="0" xfId="0" applyAlignment="1" applyBorder="1" applyFont="1">
      <alignment horizontal="center"/>
    </xf>
    <xf borderId="0" fillId="0" fontId="1" numFmtId="0" xfId="0" applyFont="1"/>
    <xf borderId="16" fillId="0" fontId="2" numFmtId="0" xfId="0" applyBorder="1" applyFont="1"/>
    <xf borderId="17" fillId="0" fontId="2" numFmtId="0" xfId="0" applyBorder="1" applyFont="1"/>
    <xf borderId="18" fillId="0" fontId="2" numFmtId="0" xfId="0" applyBorder="1" applyFont="1"/>
    <xf borderId="19" fillId="3" fontId="1" numFmtId="0" xfId="0" applyAlignment="1" applyBorder="1" applyFont="1">
      <alignment horizontal="center" shrinkToFit="0" wrapText="1"/>
    </xf>
    <xf borderId="20" fillId="4" fontId="1" numFmtId="0" xfId="0" applyAlignment="1" applyBorder="1" applyFont="1">
      <alignment horizontal="center" shrinkToFit="0" vertical="bottom" wrapText="1"/>
    </xf>
    <xf borderId="21" fillId="0" fontId="2" numFmtId="0" xfId="0" applyBorder="1" applyFont="1"/>
    <xf borderId="22" fillId="0" fontId="2" numFmtId="0" xfId="0" applyBorder="1" applyFont="1"/>
    <xf borderId="23" fillId="11" fontId="1" numFmtId="0" xfId="0" applyAlignment="1" applyBorder="1" applyFill="1" applyFont="1">
      <alignment horizontal="center" shrinkToFit="0" vertical="center" wrapText="1"/>
    </xf>
    <xf borderId="24" fillId="11" fontId="1" numFmtId="0" xfId="0" applyAlignment="1" applyBorder="1" applyFont="1">
      <alignment horizontal="center" shrinkToFit="0" vertical="center" wrapText="1"/>
    </xf>
    <xf borderId="25" fillId="11" fontId="1" numFmtId="0" xfId="0" applyAlignment="1" applyBorder="1" applyFont="1">
      <alignment horizontal="center" shrinkToFit="0" vertical="center" wrapText="1"/>
    </xf>
    <xf borderId="11" fillId="6" fontId="1" numFmtId="0" xfId="0" applyAlignment="1" applyBorder="1" applyFont="1">
      <alignment horizontal="center" shrinkToFit="0" vertical="center" wrapText="1"/>
    </xf>
    <xf borderId="26" fillId="12" fontId="4" numFmtId="0" xfId="0" applyAlignment="1" applyBorder="1" applyFill="1" applyFont="1">
      <alignment horizontal="center" shrinkToFit="0" vertical="center" wrapText="1"/>
    </xf>
    <xf borderId="27" fillId="13" fontId="1" numFmtId="0" xfId="0" applyAlignment="1" applyBorder="1" applyFill="1" applyFont="1">
      <alignment horizontal="center" shrinkToFit="0" vertical="center" wrapText="1"/>
    </xf>
    <xf borderId="28" fillId="14" fontId="5" numFmtId="0" xfId="0" applyAlignment="1" applyBorder="1" applyFill="1" applyFont="1">
      <alignment horizontal="center" shrinkToFit="0" vertical="center" wrapText="1"/>
    </xf>
    <xf borderId="29" fillId="8" fontId="1" numFmtId="0" xfId="0" applyAlignment="1" applyBorder="1" applyFont="1">
      <alignment horizontal="center"/>
    </xf>
    <xf borderId="30" fillId="13" fontId="1" numFmtId="0" xfId="0" applyAlignment="1" applyBorder="1" applyFont="1">
      <alignment horizontal="center" shrinkToFit="0" vertical="center" wrapText="1"/>
    </xf>
    <xf borderId="4" fillId="15" fontId="1" numFmtId="0" xfId="0" applyAlignment="1" applyBorder="1" applyFill="1" applyFont="1">
      <alignment horizontal="center" shrinkToFit="0" vertical="center" wrapText="1"/>
    </xf>
    <xf borderId="31" fillId="4" fontId="1" numFmtId="0" xfId="0" applyAlignment="1" applyBorder="1" applyFont="1">
      <alignment horizontal="center"/>
    </xf>
    <xf borderId="31" fillId="7" fontId="1" numFmtId="0" xfId="0" applyAlignment="1" applyBorder="1" applyFont="1">
      <alignment horizontal="center"/>
    </xf>
    <xf borderId="32" fillId="16" fontId="6" numFmtId="0" xfId="0" applyAlignment="1" applyBorder="1" applyFill="1" applyFont="1">
      <alignment horizontal="center" shrinkToFit="0" vertical="center" wrapText="1"/>
    </xf>
    <xf borderId="33" fillId="12" fontId="6" numFmtId="0" xfId="0" applyAlignment="1" applyBorder="1" applyFont="1">
      <alignment horizontal="center" shrinkToFit="0" vertical="center" wrapText="1"/>
    </xf>
    <xf borderId="34" fillId="15" fontId="6" numFmtId="0" xfId="0" applyAlignment="1" applyBorder="1" applyFont="1">
      <alignment shrinkToFit="0" wrapText="1"/>
    </xf>
    <xf borderId="35" fillId="17" fontId="6" numFmtId="0" xfId="0" applyAlignment="1" applyBorder="1" applyFill="1" applyFont="1">
      <alignment horizontal="center" shrinkToFit="0" vertical="center" wrapText="1"/>
    </xf>
    <xf borderId="36" fillId="18" fontId="6" numFmtId="0" xfId="0" applyAlignment="1" applyBorder="1" applyFill="1" applyFont="1">
      <alignment horizontal="center" shrinkToFit="0" wrapText="1"/>
    </xf>
    <xf borderId="37" fillId="18" fontId="6" numFmtId="0" xfId="0" applyAlignment="1" applyBorder="1" applyFont="1">
      <alignment horizontal="center" shrinkToFit="0" wrapText="1"/>
    </xf>
    <xf borderId="38" fillId="19" fontId="6" numFmtId="0" xfId="0" applyAlignment="1" applyBorder="1" applyFill="1" applyFont="1">
      <alignment readingOrder="0" shrinkToFit="0" wrapText="1"/>
    </xf>
    <xf borderId="39" fillId="19" fontId="6" numFmtId="0" xfId="0" applyAlignment="1" applyBorder="1" applyFont="1">
      <alignment readingOrder="0" shrinkToFit="0" wrapText="1"/>
    </xf>
    <xf borderId="40" fillId="19" fontId="6" numFmtId="0" xfId="0" applyAlignment="1" applyBorder="1" applyFont="1">
      <alignment shrinkToFit="0" wrapText="1"/>
    </xf>
    <xf borderId="41" fillId="19" fontId="6" numFmtId="0" xfId="0" applyBorder="1" applyFont="1"/>
    <xf borderId="11" fillId="6" fontId="6" numFmtId="0" xfId="0" applyBorder="1" applyFont="1"/>
    <xf borderId="42" fillId="20" fontId="6" numFmtId="0" xfId="0" applyAlignment="1" applyBorder="1" applyFill="1" applyFont="1">
      <alignment horizontal="center" vertical="bottom"/>
    </xf>
    <xf borderId="32" fillId="15" fontId="7" numFmtId="0" xfId="0" applyAlignment="1" applyBorder="1" applyFont="1">
      <alignment horizontal="center" textRotation="255" vertical="center"/>
    </xf>
    <xf borderId="39" fillId="21" fontId="8" numFmtId="0" xfId="0" applyAlignment="1" applyBorder="1" applyFill="1" applyFont="1">
      <alignment horizontal="center" readingOrder="0"/>
    </xf>
    <xf borderId="41" fillId="19" fontId="8" numFmtId="0" xfId="0" applyAlignment="1" applyBorder="1" applyFont="1">
      <alignment readingOrder="0"/>
    </xf>
    <xf borderId="38" fillId="17" fontId="6" numFmtId="0" xfId="0" applyAlignment="1" applyBorder="1" applyFont="1">
      <alignment readingOrder="0"/>
    </xf>
    <xf borderId="40" fillId="17" fontId="6" numFmtId="9" xfId="0" applyAlignment="1" applyBorder="1" applyFont="1" applyNumberFormat="1">
      <alignment horizontal="center" readingOrder="0"/>
    </xf>
    <xf borderId="38" fillId="18" fontId="6" numFmtId="0" xfId="0" applyAlignment="1" applyBorder="1" applyFont="1">
      <alignment horizontal="center"/>
    </xf>
    <xf borderId="41" fillId="22" fontId="6" numFmtId="10" xfId="0" applyAlignment="1" applyBorder="1" applyFill="1" applyFont="1" applyNumberFormat="1">
      <alignment horizontal="center"/>
    </xf>
    <xf borderId="0" fillId="0" fontId="6" numFmtId="0" xfId="0" applyFont="1"/>
    <xf borderId="43" fillId="0" fontId="2" numFmtId="0" xfId="0" applyBorder="1" applyFont="1"/>
    <xf borderId="44" fillId="0" fontId="2" numFmtId="0" xfId="0" applyBorder="1" applyFont="1"/>
    <xf borderId="45" fillId="15" fontId="6" numFmtId="0" xfId="0" applyAlignment="1" applyBorder="1" applyFont="1">
      <alignment shrinkToFit="0" wrapText="1"/>
    </xf>
    <xf borderId="46" fillId="17" fontId="6" numFmtId="0" xfId="0" applyAlignment="1" applyBorder="1" applyFont="1">
      <alignment horizontal="center" shrinkToFit="0" vertical="center" wrapText="1"/>
    </xf>
    <xf borderId="45" fillId="19" fontId="6" numFmtId="0" xfId="0" applyAlignment="1" applyBorder="1" applyFont="1">
      <alignment readingOrder="0" shrinkToFit="0" wrapText="1"/>
    </xf>
    <xf borderId="47" fillId="19" fontId="6" numFmtId="0" xfId="0" applyAlignment="1" applyBorder="1" applyFont="1">
      <alignment readingOrder="0" shrinkToFit="0" wrapText="1"/>
    </xf>
    <xf borderId="48" fillId="19" fontId="6" numFmtId="0" xfId="0" applyAlignment="1" applyBorder="1" applyFont="1">
      <alignment shrinkToFit="0" wrapText="1"/>
    </xf>
    <xf borderId="46" fillId="19" fontId="6" numFmtId="0" xfId="0" applyBorder="1" applyFont="1"/>
    <xf borderId="49" fillId="20" fontId="6" numFmtId="0" xfId="0" applyAlignment="1" applyBorder="1" applyFont="1">
      <alignment horizontal="center" vertical="bottom"/>
    </xf>
    <xf borderId="47" fillId="21" fontId="8" numFmtId="0" xfId="0" applyAlignment="1" applyBorder="1" applyFont="1">
      <alignment horizontal="center" readingOrder="0"/>
    </xf>
    <xf borderId="47" fillId="19" fontId="8" numFmtId="0" xfId="0" applyAlignment="1" applyBorder="1" applyFont="1">
      <alignment readingOrder="0"/>
    </xf>
    <xf borderId="50" fillId="6" fontId="6" numFmtId="0" xfId="0" applyBorder="1" applyFont="1"/>
    <xf borderId="45" fillId="17" fontId="6" numFmtId="0" xfId="0" applyAlignment="1" applyBorder="1" applyFont="1">
      <alignment readingOrder="0"/>
    </xf>
    <xf borderId="48" fillId="17" fontId="6" numFmtId="9" xfId="0" applyAlignment="1" applyBorder="1" applyFont="1" applyNumberFormat="1">
      <alignment horizontal="center" readingOrder="0"/>
    </xf>
    <xf borderId="45" fillId="18" fontId="6" numFmtId="0" xfId="0" applyAlignment="1" applyBorder="1" applyFont="1">
      <alignment horizontal="center"/>
    </xf>
    <xf borderId="46" fillId="22" fontId="6" numFmtId="10" xfId="0" applyAlignment="1" applyBorder="1" applyFont="1" applyNumberFormat="1">
      <alignment horizontal="center"/>
    </xf>
    <xf borderId="36" fillId="18" fontId="6" numFmtId="0" xfId="0" applyAlignment="1" applyBorder="1" applyFont="1">
      <alignment horizontal="center" readingOrder="0" shrinkToFit="0" wrapText="1"/>
    </xf>
    <xf borderId="48" fillId="19" fontId="6" numFmtId="0" xfId="0" applyAlignment="1" applyBorder="1" applyFont="1">
      <alignment readingOrder="0" shrinkToFit="0" wrapText="1"/>
    </xf>
    <xf borderId="45" fillId="15" fontId="1" numFmtId="0" xfId="0" applyAlignment="1" applyBorder="1" applyFont="1">
      <alignment shrinkToFit="0" wrapText="1"/>
    </xf>
    <xf borderId="45" fillId="17" fontId="6" numFmtId="0" xfId="0" applyBorder="1" applyFont="1"/>
    <xf borderId="48" fillId="17" fontId="6" numFmtId="9" xfId="0" applyAlignment="1" applyBorder="1" applyFont="1" applyNumberFormat="1">
      <alignment horizontal="center"/>
    </xf>
    <xf borderId="47" fillId="19" fontId="6" numFmtId="0" xfId="0" applyAlignment="1" applyBorder="1" applyFont="1">
      <alignment shrinkToFit="0" wrapText="1"/>
    </xf>
    <xf borderId="46" fillId="19" fontId="8" numFmtId="0" xfId="0" applyAlignment="1" applyBorder="1" applyFont="1">
      <alignment readingOrder="0"/>
    </xf>
    <xf borderId="45" fillId="19" fontId="6" numFmtId="0" xfId="0" applyAlignment="1" applyBorder="1" applyFont="1">
      <alignment shrinkToFit="0" wrapText="1"/>
    </xf>
    <xf borderId="49" fillId="20" fontId="6" numFmtId="0" xfId="0" applyAlignment="1" applyBorder="1" applyFont="1">
      <alignment vertical="bottom"/>
    </xf>
    <xf borderId="47" fillId="21" fontId="8" numFmtId="0" xfId="0" applyAlignment="1" applyBorder="1" applyFont="1">
      <alignment horizontal="center"/>
    </xf>
    <xf borderId="46" fillId="19" fontId="8" numFmtId="0" xfId="0" applyBorder="1" applyFont="1"/>
    <xf borderId="51" fillId="17" fontId="6" numFmtId="0" xfId="0" applyBorder="1" applyFont="1"/>
    <xf borderId="52" fillId="17" fontId="6" numFmtId="9" xfId="0" applyAlignment="1" applyBorder="1" applyFont="1" applyNumberFormat="1">
      <alignment horizontal="center"/>
    </xf>
    <xf borderId="51" fillId="18" fontId="6" numFmtId="0" xfId="0" applyAlignment="1" applyBorder="1" applyFont="1">
      <alignment horizontal="center"/>
    </xf>
    <xf borderId="53" fillId="22" fontId="6" numFmtId="10" xfId="0" applyAlignment="1" applyBorder="1" applyFont="1" applyNumberFormat="1">
      <alignment horizontal="center"/>
    </xf>
    <xf borderId="11" fillId="6" fontId="6" numFmtId="9" xfId="0" applyAlignment="1" applyBorder="1" applyFont="1" applyNumberFormat="1">
      <alignment horizontal="center"/>
    </xf>
    <xf borderId="11" fillId="6" fontId="6" numFmtId="0" xfId="0" applyAlignment="1" applyBorder="1" applyFont="1">
      <alignment horizontal="center"/>
    </xf>
    <xf borderId="11" fillId="6" fontId="6" numFmtId="10" xfId="0" applyAlignment="1" applyBorder="1" applyFont="1" applyNumberFormat="1">
      <alignment horizontal="center"/>
    </xf>
    <xf borderId="49" fillId="20" fontId="6" numFmtId="0" xfId="0" applyAlignment="1" applyBorder="1" applyFont="1">
      <alignment vertical="bottom"/>
    </xf>
    <xf borderId="54" fillId="0" fontId="2" numFmtId="0" xfId="0" applyBorder="1" applyFont="1"/>
    <xf borderId="55" fillId="0" fontId="2" numFmtId="0" xfId="0" applyBorder="1" applyFont="1"/>
    <xf borderId="56" fillId="0" fontId="2" numFmtId="0" xfId="0" applyBorder="1" applyFont="1"/>
    <xf borderId="57" fillId="21" fontId="8" numFmtId="0" xfId="0" applyAlignment="1" applyBorder="1" applyFont="1">
      <alignment horizontal="center"/>
    </xf>
    <xf borderId="53" fillId="19" fontId="8" numFmtId="0" xfId="0" applyBorder="1" applyFont="1"/>
    <xf borderId="58" fillId="16" fontId="6" numFmtId="0" xfId="0" applyAlignment="1" applyBorder="1" applyFont="1">
      <alignment horizontal="center" shrinkToFit="0" vertical="center" wrapText="1"/>
    </xf>
    <xf borderId="59" fillId="12" fontId="6" numFmtId="0" xfId="0" applyAlignment="1" applyBorder="1" applyFont="1">
      <alignment horizontal="center" shrinkToFit="0" vertical="center" wrapText="1"/>
    </xf>
    <xf borderId="32" fillId="4" fontId="7" numFmtId="0" xfId="0" applyAlignment="1" applyBorder="1" applyFont="1">
      <alignment horizontal="center" textRotation="255" vertical="center"/>
    </xf>
    <xf borderId="39" fillId="18" fontId="8" numFmtId="0" xfId="0" applyAlignment="1" applyBorder="1" applyFont="1">
      <alignment horizontal="center" readingOrder="0"/>
    </xf>
    <xf borderId="47" fillId="18" fontId="8" numFmtId="0" xfId="0" applyAlignment="1" applyBorder="1" applyFont="1">
      <alignment horizontal="center" readingOrder="0"/>
    </xf>
    <xf borderId="47" fillId="18" fontId="8" numFmtId="0" xfId="0" applyAlignment="1" applyBorder="1" applyFont="1">
      <alignment horizontal="center"/>
    </xf>
    <xf borderId="49" fillId="20" fontId="6" numFmtId="0" xfId="0" applyAlignment="1" applyBorder="1" applyFont="1">
      <alignment horizontal="center"/>
    </xf>
    <xf borderId="60" fillId="20" fontId="6" numFmtId="0" xfId="0" applyAlignment="1" applyBorder="1" applyFont="1">
      <alignment horizontal="center"/>
    </xf>
    <xf borderId="57" fillId="18" fontId="8" numFmtId="0" xfId="0" applyAlignment="1" applyBorder="1" applyFont="1">
      <alignment horizontal="center"/>
    </xf>
    <xf borderId="32" fillId="7" fontId="7" numFmtId="0" xfId="0" applyAlignment="1" applyBorder="1" applyFont="1">
      <alignment horizontal="center" textRotation="255" vertical="center"/>
    </xf>
    <xf borderId="39" fillId="22" fontId="8" numFmtId="0" xfId="0" applyAlignment="1" applyBorder="1" applyFont="1">
      <alignment horizontal="center" readingOrder="0"/>
    </xf>
    <xf borderId="47" fillId="22" fontId="8" numFmtId="0" xfId="0" applyAlignment="1" applyBorder="1" applyFont="1">
      <alignment horizontal="center"/>
    </xf>
    <xf borderId="57" fillId="22" fontId="8" numFmtId="0" xfId="0" applyAlignment="1" applyBorder="1" applyFont="1">
      <alignment horizontal="center"/>
    </xf>
    <xf borderId="11" fillId="6" fontId="7" numFmtId="0" xfId="0" applyAlignment="1" applyBorder="1" applyFont="1">
      <alignment textRotation="255" vertical="center"/>
    </xf>
    <xf borderId="11" fillId="6" fontId="8" numFmtId="0" xfId="0" applyAlignment="1" applyBorder="1" applyFont="1">
      <alignment horizontal="center"/>
    </xf>
    <xf borderId="11" fillId="6" fontId="8" numFmtId="0" xfId="0" applyBorder="1" applyFont="1"/>
    <xf borderId="61" fillId="12" fontId="6" numFmtId="0" xfId="0" applyAlignment="1" applyBorder="1" applyFont="1">
      <alignment horizontal="center" shrinkToFit="0" vertical="center" wrapText="1"/>
    </xf>
    <xf borderId="62" fillId="0" fontId="2" numFmtId="0" xfId="0" applyBorder="1" applyFont="1"/>
    <xf borderId="45" fillId="19" fontId="6" numFmtId="0" xfId="0" applyBorder="1" applyFont="1"/>
    <xf borderId="47" fillId="19" fontId="6" numFmtId="0" xfId="0" applyBorder="1" applyFont="1"/>
    <xf borderId="48" fillId="19" fontId="6" numFmtId="0" xfId="0" applyBorder="1" applyFont="1"/>
    <xf borderId="63" fillId="0" fontId="2" numFmtId="0" xfId="0" applyBorder="1" applyFont="1"/>
    <xf borderId="64" fillId="0" fontId="2" numFmtId="0" xfId="0" applyBorder="1" applyFont="1"/>
    <xf borderId="51" fillId="15" fontId="6" numFmtId="0" xfId="0" applyAlignment="1" applyBorder="1" applyFont="1">
      <alignment shrinkToFit="0" wrapText="1"/>
    </xf>
    <xf borderId="53" fillId="17" fontId="6" numFmtId="0" xfId="0" applyAlignment="1" applyBorder="1" applyFont="1">
      <alignment horizontal="center" shrinkToFit="0" vertical="center" wrapText="1"/>
    </xf>
    <xf borderId="65" fillId="18" fontId="6" numFmtId="0" xfId="0" applyAlignment="1" applyBorder="1" applyFont="1">
      <alignment horizontal="center" shrinkToFit="0" wrapText="1"/>
    </xf>
    <xf borderId="51" fillId="19" fontId="6" numFmtId="0" xfId="0" applyBorder="1" applyFont="1"/>
    <xf borderId="57" fillId="19" fontId="6" numFmtId="0" xfId="0" applyBorder="1" applyFont="1"/>
    <xf borderId="52" fillId="19" fontId="6" numFmtId="0" xfId="0" applyBorder="1" applyFont="1"/>
    <xf borderId="53" fillId="19" fontId="6" numFmtId="0" xfId="0" applyBorder="1" applyFont="1"/>
    <xf borderId="0" fillId="0" fontId="6" numFmtId="0" xfId="0" applyAlignment="1" applyFont="1">
      <alignment horizontal="center"/>
    </xf>
    <xf borderId="0" fillId="0" fontId="6" numFmtId="0" xfId="0" applyAlignment="1" applyFont="1">
      <alignment horizontal="center" shrinkToFit="0" wrapText="1"/>
    </xf>
    <xf borderId="66" fillId="19" fontId="9" numFmtId="0" xfId="0" applyAlignment="1" applyBorder="1" applyFont="1">
      <alignment horizontal="center" shrinkToFit="0" vertical="center" wrapText="1"/>
    </xf>
    <xf borderId="67" fillId="0" fontId="2" numFmtId="0" xfId="0" applyBorder="1" applyFont="1"/>
    <xf borderId="12" fillId="23" fontId="10" numFmtId="0" xfId="0" applyAlignment="1" applyBorder="1" applyFill="1" applyFont="1">
      <alignment horizontal="center"/>
    </xf>
    <xf borderId="5" fillId="14" fontId="1" numFmtId="0" xfId="0" applyAlignment="1" applyBorder="1" applyFont="1">
      <alignment horizontal="center"/>
    </xf>
    <xf borderId="68" fillId="4" fontId="1" numFmtId="0" xfId="0" applyAlignment="1" applyBorder="1" applyFont="1">
      <alignment horizontal="center"/>
    </xf>
    <xf borderId="69" fillId="0" fontId="2" numFmtId="0" xfId="0" applyBorder="1" applyFont="1"/>
    <xf borderId="70" fillId="0" fontId="2" numFmtId="0" xfId="0" applyBorder="1" applyFont="1"/>
    <xf borderId="71" fillId="7" fontId="1" numFmtId="0" xfId="0" applyAlignment="1" applyBorder="1" applyFont="1">
      <alignment horizontal="center"/>
    </xf>
    <xf borderId="72" fillId="0" fontId="2" numFmtId="0" xfId="0" applyBorder="1" applyFont="1"/>
    <xf borderId="8" fillId="24" fontId="4" numFmtId="0" xfId="0" applyAlignment="1" applyBorder="1" applyFill="1" applyFont="1">
      <alignment horizontal="center"/>
    </xf>
    <xf borderId="38" fillId="21" fontId="8" numFmtId="0" xfId="0" applyAlignment="1" applyBorder="1" applyFont="1">
      <alignment horizontal="center"/>
    </xf>
    <xf borderId="39" fillId="21" fontId="8" numFmtId="0" xfId="0" applyAlignment="1" applyBorder="1" applyFont="1">
      <alignment horizontal="center"/>
    </xf>
    <xf borderId="73" fillId="21" fontId="8" numFmtId="0" xfId="0" applyAlignment="1" applyBorder="1" applyFont="1">
      <alignment horizontal="center"/>
    </xf>
    <xf borderId="40" fillId="21" fontId="8" numFmtId="0" xfId="0" applyAlignment="1" applyBorder="1" applyFont="1">
      <alignment horizontal="center"/>
    </xf>
    <xf borderId="38" fillId="18" fontId="8" numFmtId="0" xfId="0" applyAlignment="1" applyBorder="1" applyFont="1">
      <alignment horizontal="center"/>
    </xf>
    <xf borderId="39" fillId="18" fontId="8" numFmtId="0" xfId="0" applyAlignment="1" applyBorder="1" applyFont="1">
      <alignment horizontal="center"/>
    </xf>
    <xf borderId="41" fillId="18" fontId="8" numFmtId="0" xfId="0" applyAlignment="1" applyBorder="1" applyFont="1">
      <alignment horizontal="center"/>
    </xf>
    <xf borderId="73" fillId="22" fontId="8" numFmtId="0" xfId="0" applyAlignment="1" applyBorder="1" applyFont="1">
      <alignment horizontal="center"/>
    </xf>
    <xf borderId="39" fillId="22" fontId="8" numFmtId="0" xfId="0" applyAlignment="1" applyBorder="1" applyFont="1">
      <alignment horizontal="center"/>
    </xf>
    <xf borderId="41" fillId="22" fontId="8" numFmtId="0" xfId="0" applyAlignment="1" applyBorder="1" applyFont="1">
      <alignment horizontal="center"/>
    </xf>
    <xf borderId="74" fillId="24" fontId="4" numFmtId="0" xfId="0" applyAlignment="1" applyBorder="1" applyFont="1">
      <alignment horizontal="center"/>
    </xf>
    <xf borderId="75" fillId="0" fontId="2" numFmtId="0" xfId="0" applyBorder="1" applyFont="1"/>
    <xf borderId="34" fillId="21" fontId="8" numFmtId="0" xfId="0" applyAlignment="1" applyBorder="1" applyFont="1">
      <alignment horizontal="center"/>
    </xf>
    <xf borderId="76" fillId="21" fontId="8" numFmtId="0" xfId="0" applyAlignment="1" applyBorder="1" applyFont="1">
      <alignment horizontal="center"/>
    </xf>
    <xf borderId="77" fillId="21" fontId="8" numFmtId="0" xfId="0" applyAlignment="1" applyBorder="1" applyFont="1">
      <alignment horizontal="center"/>
    </xf>
    <xf borderId="34" fillId="18" fontId="8" numFmtId="0" xfId="0" applyAlignment="1" applyBorder="1" applyFont="1">
      <alignment horizontal="center"/>
    </xf>
    <xf borderId="76" fillId="18" fontId="8" numFmtId="0" xfId="0" applyAlignment="1" applyBorder="1" applyFont="1">
      <alignment horizontal="center"/>
    </xf>
    <xf borderId="35" fillId="18" fontId="8" numFmtId="0" xfId="0" applyAlignment="1" applyBorder="1" applyFont="1">
      <alignment horizontal="center"/>
    </xf>
    <xf borderId="78" fillId="22" fontId="8" numFmtId="0" xfId="0" applyAlignment="1" applyBorder="1" applyFont="1">
      <alignment horizontal="center"/>
    </xf>
    <xf borderId="76" fillId="22" fontId="8" numFmtId="0" xfId="0" applyAlignment="1" applyBorder="1" applyFont="1">
      <alignment horizontal="center"/>
    </xf>
    <xf borderId="35" fillId="22" fontId="8" numFmtId="0" xfId="0" applyAlignment="1" applyBorder="1" applyFont="1">
      <alignment horizontal="center"/>
    </xf>
    <xf borderId="79" fillId="0" fontId="2" numFmtId="0" xfId="0" applyBorder="1" applyFont="1"/>
    <xf borderId="45" fillId="25" fontId="8" numFmtId="0" xfId="0" applyAlignment="1" applyBorder="1" applyFill="1" applyFont="1">
      <alignment horizontal="center"/>
    </xf>
    <xf borderId="48" fillId="20" fontId="6" numFmtId="10" xfId="0" applyAlignment="1" applyBorder="1" applyFont="1" applyNumberFormat="1">
      <alignment horizontal="center"/>
    </xf>
    <xf borderId="45" fillId="20" fontId="6" numFmtId="10" xfId="0" applyAlignment="1" applyBorder="1" applyFont="1" applyNumberFormat="1">
      <alignment horizontal="center" vertical="center"/>
    </xf>
    <xf borderId="80" fillId="20" fontId="6" numFmtId="10" xfId="0" applyAlignment="1" applyBorder="1" applyFont="1" applyNumberFormat="1">
      <alignment horizontal="center" vertical="center"/>
    </xf>
    <xf borderId="81" fillId="20" fontId="6" numFmtId="10" xfId="0" applyAlignment="1" applyBorder="1" applyFont="1" applyNumberFormat="1">
      <alignment horizontal="center" vertical="center"/>
    </xf>
    <xf borderId="82" fillId="20" fontId="6" numFmtId="10" xfId="0" applyAlignment="1" applyBorder="1" applyFont="1" applyNumberFormat="1">
      <alignment horizontal="center" vertical="center"/>
    </xf>
    <xf borderId="1" fillId="2" fontId="6" numFmtId="0" xfId="0" applyAlignment="1" applyBorder="1" applyFont="1">
      <alignment horizontal="center" shrinkToFit="0" vertical="center" wrapText="1"/>
    </xf>
    <xf borderId="83" fillId="3" fontId="6" numFmtId="0" xfId="0" applyAlignment="1" applyBorder="1" applyFont="1">
      <alignment horizontal="center" shrinkToFit="0" vertical="center" wrapText="1"/>
    </xf>
    <xf borderId="51" fillId="25" fontId="8" numFmtId="0" xfId="0" applyAlignment="1" applyBorder="1" applyFont="1">
      <alignment horizontal="center"/>
    </xf>
    <xf borderId="52" fillId="20" fontId="6" numFmtId="10" xfId="0" applyAlignment="1" applyBorder="1" applyFont="1" applyNumberFormat="1">
      <alignment horizontal="center"/>
    </xf>
    <xf borderId="51" fillId="20" fontId="6" numFmtId="9" xfId="0" applyAlignment="1" applyBorder="1" applyFont="1" applyNumberFormat="1">
      <alignment horizontal="center"/>
    </xf>
    <xf borderId="57" fillId="20" fontId="6" numFmtId="9" xfId="0" applyAlignment="1" applyBorder="1" applyFont="1" applyNumberFormat="1">
      <alignment horizontal="center"/>
    </xf>
    <xf borderId="52" fillId="20" fontId="6" numFmtId="9" xfId="0" applyAlignment="1" applyBorder="1" applyFont="1" applyNumberFormat="1">
      <alignment horizontal="center"/>
    </xf>
    <xf borderId="53" fillId="20" fontId="6" numFmtId="9" xfId="0" applyAlignment="1" applyBorder="1" applyFont="1" applyNumberFormat="1">
      <alignment horizontal="center"/>
    </xf>
    <xf borderId="84" fillId="20" fontId="6" numFmtId="9" xfId="0" applyAlignment="1" applyBorder="1" applyFont="1" applyNumberFormat="1">
      <alignment horizontal="center"/>
    </xf>
    <xf borderId="85" fillId="0" fontId="2" numFmtId="0" xfId="0" applyBorder="1" applyFont="1"/>
    <xf borderId="86" fillId="0" fontId="2" numFmtId="0" xfId="0" applyBorder="1" applyFont="1"/>
    <xf borderId="30" fillId="26" fontId="11" numFmtId="0" xfId="0" applyAlignment="1" applyBorder="1" applyFill="1" applyFont="1">
      <alignment horizontal="center" shrinkToFit="0" vertical="center" wrapText="1"/>
    </xf>
    <xf borderId="4" fillId="26" fontId="11" numFmtId="10" xfId="0" applyAlignment="1" applyBorder="1" applyFont="1" applyNumberFormat="1">
      <alignment horizontal="center" shrinkToFit="0" vertical="center" wrapText="1"/>
    </xf>
    <xf borderId="11" fillId="19" fontId="6" numFmtId="0" xfId="0" applyBorder="1" applyFont="1"/>
    <xf borderId="31" fillId="19" fontId="6" numFmtId="0" xfId="0" applyBorder="1" applyFont="1"/>
    <xf borderId="32" fillId="27" fontId="6" numFmtId="9" xfId="0" applyAlignment="1" applyBorder="1" applyFill="1" applyFont="1" applyNumberFormat="1">
      <alignment horizontal="center" shrinkToFit="0" vertical="center" wrapText="1"/>
    </xf>
    <xf borderId="33" fillId="16" fontId="6" numFmtId="9" xfId="0" applyAlignment="1" applyBorder="1" applyFont="1" applyNumberFormat="1">
      <alignment horizontal="center" shrinkToFit="0" vertical="center" wrapText="1"/>
    </xf>
    <xf borderId="49" fillId="15" fontId="6" numFmtId="0" xfId="0" applyAlignment="1" applyBorder="1" applyFont="1">
      <alignment shrinkToFit="0" wrapText="1"/>
    </xf>
    <xf borderId="38" fillId="17" fontId="6" numFmtId="0" xfId="0" applyAlignment="1" applyBorder="1" applyFont="1">
      <alignment horizontal="center" shrinkToFit="0" vertical="center" wrapText="1"/>
    </xf>
    <xf borderId="87" fillId="17" fontId="6" numFmtId="10" xfId="0" applyAlignment="1" applyBorder="1" applyFont="1" applyNumberFormat="1">
      <alignment horizontal="center" vertical="center"/>
    </xf>
    <xf borderId="47" fillId="0" fontId="6" numFmtId="0" xfId="0" applyAlignment="1" applyBorder="1" applyFont="1">
      <alignment horizontal="center" readingOrder="0" vertical="center"/>
    </xf>
    <xf borderId="39" fillId="0" fontId="6" numFmtId="9" xfId="0" applyAlignment="1" applyBorder="1" applyFont="1" applyNumberFormat="1">
      <alignment horizontal="center" vertical="center"/>
    </xf>
    <xf borderId="39" fillId="0" fontId="6" numFmtId="0" xfId="0" applyAlignment="1" applyBorder="1" applyFont="1">
      <alignment horizontal="center" readingOrder="0" vertical="center"/>
    </xf>
    <xf borderId="87" fillId="0" fontId="6" numFmtId="9" xfId="0" applyAlignment="1" applyBorder="1" applyFont="1" applyNumberFormat="1">
      <alignment horizontal="center" vertical="center"/>
    </xf>
    <xf borderId="38" fillId="0" fontId="6" numFmtId="9" xfId="0" applyAlignment="1" applyBorder="1" applyFont="1" applyNumberFormat="1">
      <alignment horizontal="center" vertical="center"/>
    </xf>
    <xf borderId="41" fillId="0" fontId="6" numFmtId="9" xfId="0" applyAlignment="1" applyBorder="1" applyFont="1" applyNumberFormat="1">
      <alignment horizontal="center" vertical="center"/>
    </xf>
    <xf borderId="88" fillId="0" fontId="6" numFmtId="9" xfId="0" applyAlignment="1" applyBorder="1" applyFont="1" applyNumberFormat="1">
      <alignment horizontal="center" vertical="center"/>
    </xf>
    <xf borderId="45" fillId="17" fontId="6" numFmtId="0" xfId="0" applyAlignment="1" applyBorder="1" applyFont="1">
      <alignment horizontal="center" shrinkToFit="0" vertical="center" wrapText="1"/>
    </xf>
    <xf borderId="89" fillId="17" fontId="6" numFmtId="10" xfId="0" applyAlignment="1" applyBorder="1" applyFont="1" applyNumberFormat="1">
      <alignment horizontal="center" vertical="center"/>
    </xf>
    <xf borderId="47" fillId="0" fontId="6" numFmtId="9" xfId="0" applyAlignment="1" applyBorder="1" applyFont="1" applyNumberFormat="1">
      <alignment horizontal="center" vertical="center"/>
    </xf>
    <xf borderId="89" fillId="0" fontId="6" numFmtId="9" xfId="0" applyAlignment="1" applyBorder="1" applyFont="1" applyNumberFormat="1">
      <alignment horizontal="center" vertical="center"/>
    </xf>
    <xf borderId="45" fillId="0" fontId="6" numFmtId="9" xfId="0" applyAlignment="1" applyBorder="1" applyFont="1" applyNumberFormat="1">
      <alignment horizontal="center" vertical="center"/>
    </xf>
    <xf borderId="46" fillId="0" fontId="6" numFmtId="9" xfId="0" applyAlignment="1" applyBorder="1" applyFont="1" applyNumberFormat="1">
      <alignment horizontal="center" vertical="center"/>
    </xf>
    <xf borderId="90" fillId="0" fontId="6" numFmtId="9" xfId="0" applyAlignment="1" applyBorder="1" applyFont="1" applyNumberFormat="1">
      <alignment horizontal="center" vertical="center"/>
    </xf>
    <xf borderId="49" fillId="15" fontId="1" numFmtId="0" xfId="0" applyAlignment="1" applyBorder="1" applyFont="1">
      <alignment shrinkToFit="0" wrapText="1"/>
    </xf>
    <xf borderId="90" fillId="0" fontId="6" numFmtId="0" xfId="0" applyAlignment="1" applyBorder="1" applyFont="1">
      <alignment horizontal="center" readingOrder="0" vertical="center"/>
    </xf>
    <xf borderId="58" fillId="27" fontId="6" numFmtId="9" xfId="0" applyAlignment="1" applyBorder="1" applyFont="1" applyNumberFormat="1">
      <alignment horizontal="center" shrinkToFit="0" vertical="center" wrapText="1"/>
    </xf>
    <xf borderId="59" fillId="16" fontId="6" numFmtId="9" xfId="0" applyAlignment="1" applyBorder="1" applyFont="1" applyNumberFormat="1">
      <alignment horizontal="center" shrinkToFit="0" vertical="center" wrapText="1"/>
    </xf>
    <xf borderId="46" fillId="17" fontId="6" numFmtId="10" xfId="0" applyAlignment="1" applyBorder="1" applyFont="1" applyNumberFormat="1">
      <alignment horizontal="center" vertical="center"/>
    </xf>
    <xf borderId="91" fillId="0" fontId="6" numFmtId="9" xfId="0" applyAlignment="1" applyBorder="1" applyFont="1" applyNumberFormat="1">
      <alignment horizontal="center" vertical="center"/>
    </xf>
    <xf borderId="92" fillId="0" fontId="6" numFmtId="9" xfId="0" applyAlignment="1" applyBorder="1" applyFont="1" applyNumberFormat="1">
      <alignment horizontal="center" vertical="center"/>
    </xf>
    <xf borderId="93" fillId="0" fontId="6" numFmtId="9" xfId="0" applyAlignment="1" applyBorder="1" applyFont="1" applyNumberFormat="1">
      <alignment horizontal="center" vertical="center"/>
    </xf>
    <xf borderId="58" fillId="0" fontId="6" numFmtId="9" xfId="0" applyAlignment="1" applyBorder="1" applyFont="1" applyNumberFormat="1">
      <alignment horizontal="center" vertical="center"/>
    </xf>
    <xf borderId="61" fillId="0" fontId="6" numFmtId="9" xfId="0" applyAlignment="1" applyBorder="1" applyFont="1" applyNumberFormat="1">
      <alignment horizontal="center" vertical="center"/>
    </xf>
    <xf borderId="60" fillId="15" fontId="6" numFmtId="0" xfId="0" applyAlignment="1" applyBorder="1" applyFont="1">
      <alignment shrinkToFit="0" wrapText="1"/>
    </xf>
    <xf borderId="51" fillId="17" fontId="6" numFmtId="0" xfId="0" applyAlignment="1" applyBorder="1" applyFont="1">
      <alignment horizontal="center" shrinkToFit="0" vertical="center" wrapText="1"/>
    </xf>
    <xf borderId="53" fillId="17" fontId="6" numFmtId="10" xfId="0" applyAlignment="1" applyBorder="1" applyFont="1" applyNumberFormat="1">
      <alignment horizontal="center" vertical="center"/>
    </xf>
    <xf borderId="94" fillId="0" fontId="6" numFmtId="9" xfId="0" applyAlignment="1" applyBorder="1" applyFont="1" applyNumberFormat="1">
      <alignment horizontal="center" vertical="center"/>
    </xf>
    <xf borderId="57" fillId="0" fontId="6" numFmtId="9" xfId="0" applyAlignment="1" applyBorder="1" applyFont="1" applyNumberFormat="1">
      <alignment horizontal="center" vertical="center"/>
    </xf>
    <xf borderId="95" fillId="0" fontId="6" numFmtId="9" xfId="0" applyAlignment="1" applyBorder="1" applyFont="1" applyNumberFormat="1">
      <alignment horizontal="center" vertical="center"/>
    </xf>
    <xf borderId="51" fillId="0" fontId="6" numFmtId="9" xfId="0" applyAlignment="1" applyBorder="1" applyFont="1" applyNumberFormat="1">
      <alignment horizontal="center" vertical="center"/>
    </xf>
    <xf borderId="53" fillId="0" fontId="6" numFmtId="9" xfId="0" applyAlignment="1" applyBorder="1" applyFont="1" applyNumberFormat="1">
      <alignment horizontal="center" vertical="center"/>
    </xf>
    <xf borderId="0" fillId="0" fontId="6" numFmtId="0" xfId="0" applyAlignment="1" applyFont="1">
      <alignment shrinkToFit="0" wrapText="1"/>
    </xf>
    <xf borderId="0" fillId="0" fontId="6" numFmtId="10" xfId="0" applyFont="1" applyNumberFormat="1"/>
    <xf borderId="8" fillId="25" fontId="12" numFmtId="0" xfId="0" applyAlignment="1" applyBorder="1" applyFont="1">
      <alignment horizontal="left" vertical="center"/>
    </xf>
    <xf borderId="96" fillId="19" fontId="13" numFmtId="0" xfId="0" applyAlignment="1" applyBorder="1" applyFont="1">
      <alignment horizontal="left" vertical="center"/>
    </xf>
    <xf borderId="97" fillId="19" fontId="6" numFmtId="0" xfId="0" applyBorder="1" applyFont="1"/>
    <xf borderId="15" fillId="19" fontId="6" numFmtId="0" xfId="0" applyBorder="1" applyFont="1"/>
    <xf borderId="74" fillId="25" fontId="12" numFmtId="0" xfId="0" applyAlignment="1" applyBorder="1" applyFont="1">
      <alignment horizontal="left" vertical="center"/>
    </xf>
    <xf borderId="98" fillId="0" fontId="2" numFmtId="0" xfId="0" applyBorder="1" applyFont="1"/>
    <xf borderId="99" fillId="25" fontId="12" numFmtId="0" xfId="0" applyAlignment="1" applyBorder="1" applyFont="1">
      <alignment horizontal="left" vertical="center"/>
    </xf>
    <xf borderId="100" fillId="0" fontId="2" numFmtId="0" xfId="0" applyBorder="1" applyFont="1"/>
    <xf borderId="101" fillId="19" fontId="6" numFmtId="0" xfId="0" applyBorder="1" applyFont="1"/>
    <xf borderId="102" fillId="19" fontId="6" numFmtId="0" xfId="0" applyBorder="1" applyFont="1"/>
    <xf borderId="26" fillId="25" fontId="14" numFmtId="0" xfId="0" applyAlignment="1" applyBorder="1" applyFont="1">
      <alignment horizontal="center" vertical="center"/>
    </xf>
    <xf borderId="15" fillId="25" fontId="15" numFmtId="0" xfId="0" applyAlignment="1" applyBorder="1" applyFont="1">
      <alignment horizontal="center" vertical="center"/>
    </xf>
    <xf borderId="5" fillId="28" fontId="1" numFmtId="0" xfId="0" applyAlignment="1" applyBorder="1" applyFill="1" applyFont="1">
      <alignment horizontal="center" shrinkToFit="0" vertical="center" wrapText="1"/>
    </xf>
    <xf borderId="5" fillId="13" fontId="1" numFmtId="0" xfId="0" applyAlignment="1" applyBorder="1" applyFont="1">
      <alignment horizontal="center"/>
    </xf>
    <xf borderId="5" fillId="10" fontId="1" numFmtId="0" xfId="0" applyAlignment="1" applyBorder="1" applyFont="1">
      <alignment horizontal="center"/>
    </xf>
    <xf borderId="5" fillId="29" fontId="1" numFmtId="0" xfId="0" applyAlignment="1" applyBorder="1" applyFill="1" applyFont="1">
      <alignment horizontal="center"/>
    </xf>
    <xf borderId="1" fillId="25" fontId="16" numFmtId="0" xfId="0" applyAlignment="1" applyBorder="1" applyFont="1">
      <alignment horizontal="left" vertical="center"/>
    </xf>
    <xf borderId="38" fillId="30" fontId="6" numFmtId="0" xfId="0" applyAlignment="1" applyBorder="1" applyFill="1" applyFont="1">
      <alignment horizontal="center" shrinkToFit="0" vertical="center" wrapText="1"/>
    </xf>
    <xf borderId="39" fillId="30" fontId="6" numFmtId="0" xfId="0" applyAlignment="1" applyBorder="1" applyFont="1">
      <alignment horizontal="center" shrinkToFit="0" vertical="center" wrapText="1"/>
    </xf>
    <xf borderId="40" fillId="30" fontId="6" numFmtId="0" xfId="0" applyAlignment="1" applyBorder="1" applyFont="1">
      <alignment horizontal="center" shrinkToFit="0" vertical="center" wrapText="1"/>
    </xf>
    <xf borderId="38" fillId="15" fontId="6" numFmtId="0" xfId="0" applyAlignment="1" applyBorder="1" applyFont="1">
      <alignment horizontal="center"/>
    </xf>
    <xf borderId="39" fillId="15" fontId="6" numFmtId="0" xfId="0" applyAlignment="1" applyBorder="1" applyFont="1">
      <alignment horizontal="center"/>
    </xf>
    <xf borderId="40" fillId="15" fontId="6" numFmtId="0" xfId="0" applyAlignment="1" applyBorder="1" applyFont="1">
      <alignment horizontal="center"/>
    </xf>
    <xf borderId="38" fillId="4" fontId="6" numFmtId="0" xfId="0" applyAlignment="1" applyBorder="1" applyFont="1">
      <alignment horizontal="center"/>
    </xf>
    <xf borderId="39" fillId="4" fontId="6" numFmtId="0" xfId="0" applyAlignment="1" applyBorder="1" applyFont="1">
      <alignment horizontal="center"/>
    </xf>
    <xf borderId="41" fillId="4" fontId="6" numFmtId="0" xfId="0" applyAlignment="1" applyBorder="1" applyFont="1">
      <alignment horizontal="center"/>
    </xf>
    <xf borderId="73" fillId="7" fontId="6" numFmtId="0" xfId="0" applyAlignment="1" applyBorder="1" applyFont="1">
      <alignment horizontal="center"/>
    </xf>
    <xf borderId="39" fillId="7" fontId="6" numFmtId="0" xfId="0" applyAlignment="1" applyBorder="1" applyFont="1">
      <alignment horizontal="center"/>
    </xf>
    <xf borderId="41" fillId="7" fontId="6" numFmtId="0" xfId="0" applyAlignment="1" applyBorder="1" applyFont="1">
      <alignment horizontal="center"/>
    </xf>
    <xf borderId="23" fillId="30" fontId="6" numFmtId="10" xfId="0" applyAlignment="1" applyBorder="1" applyFont="1" applyNumberFormat="1">
      <alignment horizontal="center" vertical="center"/>
    </xf>
    <xf borderId="24" fillId="30" fontId="6" numFmtId="10" xfId="0" applyAlignment="1" applyBorder="1" applyFont="1" applyNumberFormat="1">
      <alignment horizontal="center" vertical="center"/>
    </xf>
    <xf borderId="28" fillId="30" fontId="6" numFmtId="10" xfId="0" applyAlignment="1" applyBorder="1" applyFont="1" applyNumberFormat="1">
      <alignment horizontal="center" vertical="center"/>
    </xf>
    <xf borderId="23" fillId="20" fontId="6" numFmtId="10" xfId="0" applyAlignment="1" applyBorder="1" applyFont="1" applyNumberFormat="1">
      <alignment horizontal="center" vertical="center"/>
    </xf>
    <xf borderId="24" fillId="20" fontId="6" numFmtId="10" xfId="0" applyAlignment="1" applyBorder="1" applyFont="1" applyNumberFormat="1">
      <alignment horizontal="center" vertical="center"/>
    </xf>
    <xf borderId="28" fillId="20" fontId="6" numFmtId="10" xfId="0" applyAlignment="1" applyBorder="1" applyFont="1" applyNumberFormat="1">
      <alignment horizontal="center" vertical="center"/>
    </xf>
    <xf borderId="25" fillId="20" fontId="6" numFmtId="10" xfId="0" applyAlignment="1" applyBorder="1" applyFont="1" applyNumberFormat="1">
      <alignment horizontal="center" vertical="center"/>
    </xf>
    <xf borderId="103" fillId="20" fontId="6" numFmtId="10" xfId="0" applyAlignment="1" applyBorder="1" applyFont="1" applyNumberFormat="1">
      <alignment horizontal="center" vertical="center"/>
    </xf>
    <xf borderId="34" fillId="19" fontId="17" numFmtId="0" xfId="0" applyAlignment="1" applyBorder="1" applyFont="1">
      <alignment horizontal="center"/>
    </xf>
    <xf borderId="77" fillId="19" fontId="18" numFmtId="0" xfId="0" applyAlignment="1" applyBorder="1" applyFont="1">
      <alignment horizontal="left" vertical="center"/>
    </xf>
    <xf borderId="38" fillId="0" fontId="6" numFmtId="1" xfId="0" applyAlignment="1" applyBorder="1" applyFont="1" applyNumberFormat="1">
      <alignment horizontal="center"/>
    </xf>
    <xf borderId="39" fillId="0" fontId="6" numFmtId="1" xfId="0" applyAlignment="1" applyBorder="1" applyFont="1" applyNumberFormat="1">
      <alignment horizontal="center"/>
    </xf>
    <xf borderId="41" fillId="0" fontId="6" numFmtId="1" xfId="0" applyAlignment="1" applyBorder="1" applyFont="1" applyNumberFormat="1">
      <alignment horizontal="center"/>
    </xf>
    <xf borderId="38" fillId="0" fontId="6" numFmtId="0" xfId="0" applyAlignment="1" applyBorder="1" applyFont="1">
      <alignment horizontal="center"/>
    </xf>
    <xf borderId="39" fillId="0" fontId="6" numFmtId="0" xfId="0" applyAlignment="1" applyBorder="1" applyFont="1">
      <alignment horizontal="center"/>
    </xf>
    <xf borderId="87" fillId="0" fontId="6" numFmtId="0" xfId="0" applyAlignment="1" applyBorder="1" applyFont="1">
      <alignment horizontal="center"/>
    </xf>
    <xf borderId="41" fillId="0" fontId="6" numFmtId="0" xfId="0" applyAlignment="1" applyBorder="1" applyFont="1">
      <alignment horizontal="center"/>
    </xf>
    <xf borderId="88" fillId="0" fontId="6" numFmtId="0" xfId="0" applyAlignment="1" applyBorder="1" applyFont="1">
      <alignment horizontal="center"/>
    </xf>
    <xf borderId="45" fillId="19" fontId="17" numFmtId="0" xfId="0" applyAlignment="1" applyBorder="1" applyFont="1">
      <alignment horizontal="center"/>
    </xf>
    <xf borderId="48" fillId="19" fontId="18" numFmtId="0" xfId="0" applyAlignment="1" applyBorder="1" applyFont="1">
      <alignment horizontal="left" vertical="center"/>
    </xf>
    <xf borderId="54" fillId="0" fontId="6" numFmtId="1" xfId="0" applyAlignment="1" applyBorder="1" applyFont="1" applyNumberFormat="1">
      <alignment horizontal="center"/>
    </xf>
    <xf borderId="104" fillId="0" fontId="6" numFmtId="1" xfId="0" applyAlignment="1" applyBorder="1" applyFont="1" applyNumberFormat="1">
      <alignment horizontal="center"/>
    </xf>
    <xf borderId="63" fillId="0" fontId="6" numFmtId="1" xfId="0" applyAlignment="1" applyBorder="1" applyFont="1" applyNumberFormat="1">
      <alignment horizontal="center"/>
    </xf>
    <xf borderId="45" fillId="0" fontId="6" numFmtId="0" xfId="0" applyAlignment="1" applyBorder="1" applyFont="1">
      <alignment horizontal="center"/>
    </xf>
    <xf borderId="47" fillId="0" fontId="6" numFmtId="0" xfId="0" applyAlignment="1" applyBorder="1" applyFont="1">
      <alignment horizontal="center"/>
    </xf>
    <xf borderId="89" fillId="0" fontId="6" numFmtId="0" xfId="0" applyAlignment="1" applyBorder="1" applyFont="1">
      <alignment horizontal="center"/>
    </xf>
    <xf borderId="46" fillId="0" fontId="6" numFmtId="0" xfId="0" applyAlignment="1" applyBorder="1" applyFont="1">
      <alignment horizontal="center"/>
    </xf>
    <xf borderId="90" fillId="0" fontId="6" numFmtId="0" xfId="0" applyAlignment="1" applyBorder="1" applyFont="1">
      <alignment horizontal="center"/>
    </xf>
    <xf borderId="51" fillId="19" fontId="17" numFmtId="0" xfId="0" applyAlignment="1" applyBorder="1" applyFont="1">
      <alignment horizontal="center"/>
    </xf>
    <xf borderId="52" fillId="19" fontId="18" numFmtId="0" xfId="0" applyAlignment="1" applyBorder="1" applyFont="1">
      <alignment horizontal="left" vertical="center"/>
    </xf>
    <xf borderId="56" fillId="0" fontId="6" numFmtId="1" xfId="0" applyAlignment="1" applyBorder="1" applyFont="1" applyNumberFormat="1">
      <alignment horizontal="center"/>
    </xf>
    <xf borderId="105" fillId="0" fontId="6" numFmtId="1" xfId="0" applyAlignment="1" applyBorder="1" applyFont="1" applyNumberFormat="1">
      <alignment horizontal="center"/>
    </xf>
    <xf borderId="106" fillId="0" fontId="6" numFmtId="1" xfId="0" applyAlignment="1" applyBorder="1" applyFont="1" applyNumberFormat="1">
      <alignment horizontal="center"/>
    </xf>
    <xf borderId="51" fillId="0" fontId="6" numFmtId="0" xfId="0" applyAlignment="1" applyBorder="1" applyFont="1">
      <alignment horizontal="center"/>
    </xf>
    <xf borderId="57" fillId="0" fontId="6" numFmtId="0" xfId="0" applyAlignment="1" applyBorder="1" applyFont="1">
      <alignment horizontal="center"/>
    </xf>
    <xf borderId="95" fillId="0" fontId="6" numFmtId="0" xfId="0" applyAlignment="1" applyBorder="1" applyFont="1">
      <alignment horizontal="center"/>
    </xf>
    <xf borderId="53" fillId="0" fontId="6" numFmtId="0" xfId="0" applyAlignment="1" applyBorder="1" applyFont="1">
      <alignment horizontal="center"/>
    </xf>
    <xf borderId="94" fillId="0" fontId="6" numFmtId="0" xfId="0" applyAlignment="1" applyBorder="1" applyFont="1">
      <alignment horizontal="center"/>
    </xf>
    <xf borderId="89" fillId="0" fontId="6" numFmtId="9" xfId="0" applyAlignment="1" applyBorder="1" applyFont="1" applyNumberFormat="1">
      <alignment horizontal="center"/>
    </xf>
    <xf borderId="90" fillId="0" fontId="2" numFmtId="0" xfId="0" applyBorder="1" applyFont="1"/>
    <xf borderId="47" fillId="0" fontId="6" numFmtId="9" xfId="0" applyAlignment="1" applyBorder="1" applyFont="1" applyNumberFormat="1">
      <alignment horizontal="center"/>
    </xf>
    <xf borderId="68" fillId="13" fontId="19" numFmtId="0" xfId="0" applyAlignment="1" applyBorder="1" applyFont="1">
      <alignment horizontal="center" shrinkToFit="0" vertical="center" wrapText="1"/>
    </xf>
    <xf borderId="38" fillId="31" fontId="3" numFmtId="0" xfId="0" applyAlignment="1" applyBorder="1" applyFill="1" applyFont="1">
      <alignment horizontal="left" shrinkToFit="0" vertical="top" wrapText="1"/>
    </xf>
    <xf borderId="39" fillId="31" fontId="3" numFmtId="0" xfId="0" applyAlignment="1" applyBorder="1" applyFont="1">
      <alignment horizontal="left" shrinkToFit="0" vertical="top" wrapText="1"/>
    </xf>
    <xf borderId="41" fillId="31" fontId="3" numFmtId="0" xfId="0" applyAlignment="1" applyBorder="1" applyFont="1">
      <alignment horizontal="left" shrinkToFit="0" vertical="top" wrapText="1"/>
    </xf>
    <xf borderId="1" fillId="19" fontId="16" numFmtId="0" xfId="0" applyAlignment="1" applyBorder="1" applyFont="1">
      <alignment horizontal="center" vertical="center"/>
    </xf>
    <xf borderId="107" fillId="0" fontId="2" numFmtId="0" xfId="0" applyBorder="1" applyFont="1"/>
    <xf borderId="47" fillId="17" fontId="6" numFmtId="0" xfId="0" applyAlignment="1" applyBorder="1" applyFont="1">
      <alignment horizontal="center" shrinkToFit="0" vertical="center" wrapText="1"/>
    </xf>
    <xf borderId="108" fillId="0" fontId="2" numFmtId="0" xfId="0" applyBorder="1" applyFont="1"/>
    <xf borderId="23" fillId="19" fontId="6" numFmtId="9" xfId="0" applyAlignment="1" applyBorder="1" applyFont="1" applyNumberFormat="1">
      <alignment horizontal="center" vertical="center"/>
    </xf>
    <xf borderId="24" fillId="19" fontId="6" numFmtId="9" xfId="0" applyAlignment="1" applyBorder="1" applyFont="1" applyNumberFormat="1">
      <alignment horizontal="center" vertical="center"/>
    </xf>
    <xf borderId="25" fillId="19" fontId="6" numFmtId="9" xfId="0" applyAlignment="1" applyBorder="1" applyFont="1" applyNumberFormat="1">
      <alignment horizontal="center" vertical="center"/>
    </xf>
    <xf borderId="38" fillId="19" fontId="6" numFmtId="0" xfId="0" applyAlignment="1" applyBorder="1" applyFont="1">
      <alignment horizontal="center"/>
    </xf>
    <xf borderId="41" fillId="19" fontId="20" numFmtId="0" xfId="0" applyAlignment="1" applyBorder="1" applyFont="1">
      <alignment horizontal="left" vertical="center"/>
    </xf>
    <xf borderId="88" fillId="0" fontId="6" numFmtId="2" xfId="0" applyAlignment="1" applyBorder="1" applyFont="1" applyNumberFormat="1">
      <alignment horizontal="center"/>
    </xf>
    <xf borderId="39" fillId="0" fontId="6" numFmtId="2" xfId="0" applyAlignment="1" applyBorder="1" applyFont="1" applyNumberFormat="1">
      <alignment horizontal="center"/>
    </xf>
    <xf borderId="41" fillId="0" fontId="6" numFmtId="2" xfId="0" applyAlignment="1" applyBorder="1" applyFont="1" applyNumberFormat="1">
      <alignment horizontal="center"/>
    </xf>
    <xf borderId="45" fillId="19" fontId="6" numFmtId="0" xfId="0" applyAlignment="1" applyBorder="1" applyFont="1">
      <alignment horizontal="center"/>
    </xf>
    <xf borderId="46" fillId="19" fontId="20" numFmtId="0" xfId="0" applyAlignment="1" applyBorder="1" applyFont="1">
      <alignment horizontal="left" vertical="center"/>
    </xf>
    <xf borderId="90" fillId="0" fontId="6" numFmtId="2" xfId="0" applyAlignment="1" applyBorder="1" applyFont="1" applyNumberFormat="1">
      <alignment horizontal="center"/>
    </xf>
    <xf borderId="47" fillId="0" fontId="6" numFmtId="2" xfId="0" applyAlignment="1" applyBorder="1" applyFont="1" applyNumberFormat="1">
      <alignment horizontal="center"/>
    </xf>
    <xf borderId="46" fillId="0" fontId="6" numFmtId="2" xfId="0" applyAlignment="1" applyBorder="1" applyFont="1" applyNumberFormat="1">
      <alignment horizontal="center"/>
    </xf>
    <xf borderId="51" fillId="19" fontId="6" numFmtId="0" xfId="0" applyAlignment="1" applyBorder="1" applyFont="1">
      <alignment horizontal="center"/>
    </xf>
    <xf borderId="53" fillId="19" fontId="20" numFmtId="0" xfId="0" applyAlignment="1" applyBorder="1" applyFont="1">
      <alignment horizontal="left" vertical="center"/>
    </xf>
    <xf borderId="94" fillId="0" fontId="6" numFmtId="2" xfId="0" applyAlignment="1" applyBorder="1" applyFont="1" applyNumberFormat="1">
      <alignment horizontal="center"/>
    </xf>
    <xf borderId="57" fillId="0" fontId="6" numFmtId="2" xfId="0" applyAlignment="1" applyBorder="1" applyFont="1" applyNumberFormat="1">
      <alignment horizontal="center"/>
    </xf>
    <xf borderId="53" fillId="0" fontId="6" numFmtId="2" xfId="0" applyAlignment="1" applyBorder="1" applyFont="1" applyNumberFormat="1">
      <alignment horizontal="center"/>
    </xf>
    <xf borderId="109" fillId="0" fontId="2" numFmtId="0" xfId="0" applyBorder="1" applyFont="1"/>
    <xf borderId="110" fillId="31" fontId="3" numFmtId="9" xfId="0" applyAlignment="1" applyBorder="1" applyFont="1" applyNumberFormat="1">
      <alignment horizontal="left" shrinkToFit="0" vertical="top" wrapText="1"/>
    </xf>
    <xf borderId="111" fillId="31" fontId="3" numFmtId="9" xfId="0" applyAlignment="1" applyBorder="1" applyFont="1" applyNumberFormat="1">
      <alignment horizontal="left" shrinkToFit="0" vertical="top" wrapText="1"/>
    </xf>
    <xf borderId="112" fillId="31" fontId="3" numFmtId="9" xfId="0" applyAlignment="1" applyBorder="1" applyFont="1" applyNumberFormat="1">
      <alignment horizontal="left" shrinkToFit="0" vertical="top" wrapText="1"/>
    </xf>
    <xf borderId="15" fillId="12" fontId="21" numFmtId="0" xfId="0" applyAlignment="1" applyBorder="1" applyFont="1">
      <alignment shrinkToFit="0" vertical="center" wrapText="1"/>
    </xf>
    <xf borderId="113" fillId="0" fontId="2" numFmtId="0" xfId="0" applyBorder="1" applyFont="1"/>
    <xf borderId="38" fillId="32" fontId="6" numFmtId="9" xfId="0" applyAlignment="1" applyBorder="1" applyFill="1" applyFont="1" applyNumberFormat="1">
      <alignment horizontal="center" shrinkToFit="0" vertical="center" wrapText="1"/>
    </xf>
    <xf borderId="39" fillId="32" fontId="6" numFmtId="9" xfId="0" applyAlignment="1" applyBorder="1" applyFont="1" applyNumberFormat="1">
      <alignment horizontal="center" shrinkToFit="0" vertical="center" wrapText="1"/>
    </xf>
    <xf borderId="41" fillId="32" fontId="6" numFmtId="9" xfId="0" applyAlignment="1" applyBorder="1" applyFont="1" applyNumberFormat="1">
      <alignment horizontal="center" shrinkToFit="0" vertical="center" wrapText="1"/>
    </xf>
    <xf borderId="114" fillId="20" fontId="6" numFmtId="0" xfId="0" applyAlignment="1" applyBorder="1" applyFont="1">
      <alignment horizontal="center"/>
    </xf>
    <xf borderId="115" fillId="0" fontId="2" numFmtId="0" xfId="0" applyBorder="1" applyFont="1"/>
    <xf borderId="51" fillId="19" fontId="6" numFmtId="1" xfId="0" applyAlignment="1" applyBorder="1" applyFont="1" applyNumberFormat="1">
      <alignment horizontal="center" vertical="center"/>
    </xf>
    <xf borderId="57" fillId="19" fontId="6" numFmtId="1" xfId="0" applyAlignment="1" applyBorder="1" applyFont="1" applyNumberFormat="1">
      <alignment horizontal="center" vertical="center"/>
    </xf>
    <xf borderId="53" fillId="19" fontId="6" numFmtId="1" xfId="0" applyAlignment="1" applyBorder="1" applyFont="1" applyNumberFormat="1">
      <alignment horizontal="center" vertical="center"/>
    </xf>
    <xf borderId="116" fillId="0" fontId="2" numFmtId="0" xfId="0" applyBorder="1" applyFont="1"/>
    <xf borderId="54" fillId="0" fontId="22" numFmtId="2" xfId="0" applyAlignment="1" applyBorder="1" applyFont="1" applyNumberFormat="1">
      <alignment horizontal="center"/>
    </xf>
    <xf borderId="104" fillId="0" fontId="22" numFmtId="2" xfId="0" applyAlignment="1" applyBorder="1" applyFont="1" applyNumberFormat="1">
      <alignment horizontal="center"/>
    </xf>
    <xf borderId="63" fillId="0" fontId="22" numFmtId="2" xfId="0" applyAlignment="1" applyBorder="1" applyFont="1" applyNumberFormat="1">
      <alignment horizontal="center"/>
    </xf>
    <xf borderId="117" fillId="17" fontId="22" numFmtId="2" xfId="0" applyAlignment="1" applyBorder="1" applyFont="1" applyNumberFormat="1">
      <alignment horizontal="center"/>
    </xf>
    <xf borderId="34" fillId="19" fontId="6" numFmtId="0" xfId="0" applyAlignment="1" applyBorder="1" applyFont="1">
      <alignment horizontal="center"/>
    </xf>
    <xf borderId="45" fillId="0" fontId="22" numFmtId="2" xfId="0" applyAlignment="1" applyBorder="1" applyFont="1" applyNumberFormat="1">
      <alignment horizontal="center"/>
    </xf>
    <xf borderId="47" fillId="0" fontId="22" numFmtId="2" xfId="0" applyAlignment="1" applyBorder="1" applyFont="1" applyNumberFormat="1">
      <alignment horizontal="center"/>
    </xf>
    <xf borderId="46" fillId="0" fontId="22" numFmtId="2" xfId="0" applyAlignment="1" applyBorder="1" applyFont="1" applyNumberFormat="1">
      <alignment horizontal="center"/>
    </xf>
    <xf borderId="82" fillId="17" fontId="22" numFmtId="2" xfId="0" applyAlignment="1" applyBorder="1" applyFont="1" applyNumberFormat="1">
      <alignment horizontal="center"/>
    </xf>
    <xf borderId="118" fillId="19" fontId="6" numFmtId="0" xfId="0" applyAlignment="1" applyBorder="1" applyFont="1">
      <alignment horizontal="center"/>
    </xf>
    <xf borderId="51" fillId="0" fontId="22" numFmtId="2" xfId="0" applyAlignment="1" applyBorder="1" applyFont="1" applyNumberFormat="1">
      <alignment horizontal="center"/>
    </xf>
    <xf borderId="57" fillId="0" fontId="22" numFmtId="2" xfId="0" applyAlignment="1" applyBorder="1" applyFont="1" applyNumberFormat="1">
      <alignment horizontal="center"/>
    </xf>
    <xf borderId="53" fillId="0" fontId="22" numFmtId="2" xfId="0" applyAlignment="1" applyBorder="1" applyFont="1" applyNumberFormat="1">
      <alignment horizontal="center"/>
    </xf>
    <xf borderId="119" fillId="17" fontId="22" numFmtId="2" xfId="0" applyAlignment="1" applyBorder="1" applyFont="1" applyNumberFormat="1">
      <alignment horizontal="center"/>
    </xf>
    <xf borderId="66" fillId="2" fontId="6" numFmtId="0" xfId="0" applyAlignment="1" applyBorder="1" applyFont="1">
      <alignment horizontal="center" shrinkToFit="0" vertical="center" wrapText="1"/>
    </xf>
    <xf borderId="120" fillId="0" fontId="2" numFmtId="0" xfId="0" applyBorder="1" applyFont="1"/>
    <xf borderId="92" fillId="25" fontId="6" numFmtId="10" xfId="0" applyAlignment="1" applyBorder="1" applyFont="1" applyNumberFormat="1">
      <alignment horizontal="center" vertical="center"/>
    </xf>
    <xf borderId="121" fillId="0" fontId="2" numFmtId="0" xfId="0" applyBorder="1" applyFont="1"/>
    <xf borderId="122" fillId="0" fontId="2" numFmtId="0" xfId="0" applyBorder="1" applyFont="1"/>
    <xf borderId="47" fillId="19" fontId="6" numFmtId="0" xfId="0" applyAlignment="1" applyBorder="1" applyFont="1">
      <alignment horizontal="center"/>
    </xf>
    <xf borderId="47" fillId="19" fontId="20" numFmtId="2" xfId="0" applyAlignment="1" applyBorder="1" applyFont="1" applyNumberFormat="1">
      <alignment horizontal="center" vertical="center"/>
    </xf>
    <xf borderId="71" fillId="2" fontId="6" numFmtId="0" xfId="0" applyAlignment="1" applyBorder="1" applyFont="1">
      <alignment horizontal="left" shrinkToFit="0" vertical="center" wrapText="1"/>
    </xf>
    <xf borderId="123" fillId="0" fontId="2" numFmtId="0" xfId="0" applyBorder="1" applyFont="1"/>
    <xf borderId="47" fillId="33" fontId="6" numFmtId="0" xfId="0" applyAlignment="1" applyBorder="1" applyFill="1" applyFont="1">
      <alignment horizontal="center" shrinkToFit="0" vertical="center" wrapText="1"/>
    </xf>
    <xf borderId="76" fillId="33" fontId="6" numFmtId="9" xfId="0" applyAlignment="1" applyBorder="1" applyFont="1" applyNumberFormat="1">
      <alignment horizontal="center" vertical="center"/>
    </xf>
    <xf borderId="47" fillId="33" fontId="6" numFmtId="9" xfId="0" applyAlignment="1" applyBorder="1" applyFont="1" applyNumberFormat="1">
      <alignment horizontal="center" vertical="center"/>
    </xf>
    <xf borderId="124" fillId="2" fontId="6" numFmtId="0" xfId="0" applyAlignment="1" applyBorder="1" applyFont="1">
      <alignment horizontal="left" shrinkToFit="0" vertical="center" wrapText="1"/>
    </xf>
    <xf borderId="125" fillId="0" fontId="2" numFmtId="0" xfId="0" applyBorder="1" applyFont="1"/>
    <xf borderId="47" fillId="19" fontId="6" numFmtId="9" xfId="0" applyAlignment="1" applyBorder="1" applyFont="1" applyNumberFormat="1">
      <alignment horizontal="center" vertical="center"/>
    </xf>
    <xf borderId="0" fillId="0" fontId="6" numFmtId="9" xfId="0" applyFont="1" applyNumberFormat="1"/>
    <xf borderId="90" fillId="0" fontId="23" numFmtId="0" xfId="0" applyAlignment="1" applyBorder="1" applyFont="1">
      <alignment shrinkToFit="0" wrapText="1"/>
    </xf>
    <xf borderId="126" fillId="0" fontId="23" numFmtId="0" xfId="0" applyAlignment="1" applyBorder="1" applyFont="1">
      <alignment shrinkToFit="0" wrapText="1"/>
    </xf>
    <xf borderId="47" fillId="19" fontId="20" numFmtId="0" xfId="0" applyAlignment="1" applyBorder="1" applyFont="1">
      <alignment horizontal="left" vertical="center"/>
    </xf>
    <xf borderId="126" fillId="0" fontId="24" numFmtId="0" xfId="0" applyAlignment="1" applyBorder="1" applyFont="1">
      <alignment shrinkToFit="0" wrapText="1"/>
    </xf>
  </cellXfs>
  <cellStyles count="1">
    <cellStyle xfId="0" name="Normal" builtinId="0"/>
  </cellStyles>
  <dxfs count="6">
    <dxf>
      <font>
        <b/>
        <color theme="0"/>
      </font>
      <fill>
        <patternFill patternType="solid">
          <fgColor rgb="FF00B050"/>
          <bgColor rgb="FF00B050"/>
        </patternFill>
      </fill>
      <border/>
    </dxf>
    <dxf>
      <font>
        <color rgb="FF000000"/>
      </font>
      <fill>
        <patternFill patternType="solid">
          <fgColor rgb="FFFFFF00"/>
          <bgColor rgb="FFFFFF00"/>
        </patternFill>
      </fill>
      <border/>
    </dxf>
    <dxf>
      <font>
        <b/>
        <color theme="0"/>
      </font>
      <fill>
        <patternFill patternType="solid">
          <fgColor rgb="FFFF0000"/>
          <bgColor rgb="FFFF0000"/>
        </patternFill>
      </fill>
      <border/>
    </dxf>
    <dxf>
      <font/>
      <fill>
        <patternFill patternType="solid">
          <fgColor rgb="FFFFFF00"/>
          <bgColor rgb="FFFFFF00"/>
        </patternFill>
      </fill>
      <border/>
    </dxf>
    <dxf>
      <font>
        <color theme="0"/>
      </font>
      <fill>
        <patternFill patternType="solid">
          <fgColor rgb="FFFF0000"/>
          <bgColor rgb="FFFF0000"/>
        </patternFill>
      </fill>
      <border/>
    </dxf>
    <dxf>
      <font>
        <b/>
        <color rgb="FFFF0000"/>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 width="4.29"/>
    <col customWidth="1" min="2" max="2" width="14.29"/>
    <col customWidth="1" min="3" max="3" width="78.0"/>
    <col customWidth="1" min="4" max="8" width="10.71"/>
    <col customWidth="1" min="9" max="9" width="18.29"/>
    <col customWidth="1" min="10" max="10" width="15.57"/>
    <col customWidth="1" min="11" max="11" width="13.71"/>
    <col customWidth="1" min="12" max="14" width="11.71"/>
    <col customWidth="1" min="15" max="15" width="5.71"/>
    <col customWidth="1" min="16" max="16" width="11.71"/>
    <col customWidth="1" min="17" max="17" width="5.29"/>
    <col customWidth="1" min="18" max="18" width="14.0"/>
    <col customWidth="1" min="19" max="19" width="14.57"/>
    <col customWidth="1" min="20" max="20" width="5.71"/>
    <col customWidth="1" min="21" max="21" width="14.57"/>
    <col customWidth="1" min="22" max="22" width="20.0"/>
    <col customWidth="1" min="23" max="23" width="11.71"/>
    <col customWidth="1" min="24" max="24" width="14.43"/>
  </cols>
  <sheetData>
    <row r="1" ht="15.0" customHeight="1">
      <c r="A1" s="1" t="s">
        <v>0</v>
      </c>
      <c r="B1" s="2"/>
      <c r="C1" s="3" t="s">
        <v>1</v>
      </c>
      <c r="D1" s="4" t="s">
        <v>2</v>
      </c>
      <c r="E1" s="5" t="s">
        <v>3</v>
      </c>
      <c r="F1" s="6"/>
      <c r="G1" s="6"/>
      <c r="H1" s="7"/>
      <c r="I1" s="8" t="s">
        <v>4</v>
      </c>
      <c r="J1" s="9"/>
      <c r="K1" s="9"/>
      <c r="L1" s="9"/>
      <c r="M1" s="9"/>
      <c r="N1" s="10"/>
      <c r="O1" s="11"/>
      <c r="P1" s="12" t="s">
        <v>5</v>
      </c>
      <c r="Q1" s="9"/>
      <c r="R1" s="9"/>
      <c r="S1" s="13" t="s">
        <v>6</v>
      </c>
      <c r="T1" s="14"/>
      <c r="U1" s="15" t="s">
        <v>7</v>
      </c>
      <c r="V1" s="16"/>
      <c r="W1" s="17">
        <f>SUM(V3:V17)</f>
        <v>1</v>
      </c>
      <c r="X1" s="18" t="s">
        <v>8</v>
      </c>
      <c r="Y1" s="19"/>
      <c r="Z1" s="19"/>
    </row>
    <row r="2" ht="15.0" customHeight="1">
      <c r="A2" s="20"/>
      <c r="B2" s="21"/>
      <c r="C2" s="22"/>
      <c r="D2" s="23" t="s">
        <v>9</v>
      </c>
      <c r="E2" s="24" t="s">
        <v>10</v>
      </c>
      <c r="F2" s="25"/>
      <c r="G2" s="25"/>
      <c r="H2" s="26"/>
      <c r="I2" s="27" t="s">
        <v>11</v>
      </c>
      <c r="J2" s="28" t="s">
        <v>12</v>
      </c>
      <c r="K2" s="28" t="s">
        <v>13</v>
      </c>
      <c r="L2" s="28" t="s">
        <v>14</v>
      </c>
      <c r="M2" s="28" t="s">
        <v>15</v>
      </c>
      <c r="N2" s="29" t="s">
        <v>16</v>
      </c>
      <c r="O2" s="30"/>
      <c r="P2" s="31" t="s">
        <v>17</v>
      </c>
      <c r="Q2" s="32" t="s">
        <v>18</v>
      </c>
      <c r="R2" s="33" t="s">
        <v>19</v>
      </c>
      <c r="S2" s="34" t="s">
        <v>20</v>
      </c>
      <c r="T2" s="14"/>
      <c r="U2" s="35" t="s">
        <v>21</v>
      </c>
      <c r="V2" s="36" t="s">
        <v>22</v>
      </c>
      <c r="W2" s="37" t="s">
        <v>23</v>
      </c>
      <c r="X2" s="38" t="s">
        <v>24</v>
      </c>
      <c r="Y2" s="19"/>
      <c r="Z2" s="19"/>
    </row>
    <row r="3" ht="15.0" customHeight="1">
      <c r="A3" s="39">
        <v>1.0</v>
      </c>
      <c r="B3" s="40" t="s">
        <v>25</v>
      </c>
      <c r="C3" s="41" t="s">
        <v>26</v>
      </c>
      <c r="D3" s="42" t="s">
        <v>27</v>
      </c>
      <c r="E3" s="43">
        <v>16.0</v>
      </c>
      <c r="F3" s="43"/>
      <c r="G3" s="43"/>
      <c r="H3" s="44"/>
      <c r="I3" s="45" t="s">
        <v>28</v>
      </c>
      <c r="J3" s="46"/>
      <c r="K3" s="47"/>
      <c r="L3" s="47"/>
      <c r="M3" s="47"/>
      <c r="N3" s="48"/>
      <c r="O3" s="49"/>
      <c r="P3" s="50">
        <v>1.0</v>
      </c>
      <c r="Q3" s="51" t="s">
        <v>29</v>
      </c>
      <c r="R3" s="52" t="s">
        <v>30</v>
      </c>
      <c r="S3" s="53" t="s">
        <v>31</v>
      </c>
      <c r="T3" s="49"/>
      <c r="U3" s="54" t="s">
        <v>31</v>
      </c>
      <c r="V3" s="55">
        <v>0.7</v>
      </c>
      <c r="W3" s="56">
        <f t="shared" ref="W3:W17" si="1">COUNTIF($S$3:$S$62,U3)</f>
        <v>7</v>
      </c>
      <c r="X3" s="57">
        <f t="shared" ref="X3:X17" si="2">IF(W3=0,"",V3/W3)</f>
        <v>0.1</v>
      </c>
      <c r="Y3" s="58"/>
      <c r="Z3" s="58"/>
    </row>
    <row r="4" ht="15.0" customHeight="1">
      <c r="A4" s="59"/>
      <c r="B4" s="60"/>
      <c r="C4" s="61" t="s">
        <v>32</v>
      </c>
      <c r="D4" s="62" t="s">
        <v>33</v>
      </c>
      <c r="E4" s="43">
        <v>16.0</v>
      </c>
      <c r="F4" s="43"/>
      <c r="G4" s="43"/>
      <c r="H4" s="43"/>
      <c r="I4" s="63" t="s">
        <v>28</v>
      </c>
      <c r="J4" s="64"/>
      <c r="K4" s="65"/>
      <c r="L4" s="65"/>
      <c r="M4" s="65"/>
      <c r="N4" s="66"/>
      <c r="O4" s="49"/>
      <c r="P4" s="67">
        <v>2.0</v>
      </c>
      <c r="Q4" s="59"/>
      <c r="R4" s="68" t="s">
        <v>34</v>
      </c>
      <c r="S4" s="69" t="s">
        <v>31</v>
      </c>
      <c r="T4" s="70"/>
      <c r="U4" s="71" t="s">
        <v>35</v>
      </c>
      <c r="V4" s="72">
        <v>0.15</v>
      </c>
      <c r="W4" s="73">
        <f t="shared" si="1"/>
        <v>7</v>
      </c>
      <c r="X4" s="74">
        <f t="shared" si="2"/>
        <v>0.02142857143</v>
      </c>
      <c r="Y4" s="58"/>
      <c r="Z4" s="58"/>
    </row>
    <row r="5" ht="15.0" customHeight="1">
      <c r="A5" s="59"/>
      <c r="B5" s="60"/>
      <c r="C5" s="61" t="s">
        <v>36</v>
      </c>
      <c r="D5" s="62" t="s">
        <v>37</v>
      </c>
      <c r="E5" s="43">
        <v>1.0</v>
      </c>
      <c r="F5" s="43"/>
      <c r="G5" s="43"/>
      <c r="H5" s="43"/>
      <c r="I5" s="63" t="s">
        <v>38</v>
      </c>
      <c r="J5" s="64"/>
      <c r="K5" s="65"/>
      <c r="L5" s="65"/>
      <c r="M5" s="65"/>
      <c r="N5" s="66"/>
      <c r="O5" s="49"/>
      <c r="P5" s="67">
        <v>3.0</v>
      </c>
      <c r="Q5" s="59"/>
      <c r="R5" s="68" t="s">
        <v>39</v>
      </c>
      <c r="S5" s="69" t="s">
        <v>31</v>
      </c>
      <c r="T5" s="70"/>
      <c r="U5" s="71" t="s">
        <v>40</v>
      </c>
      <c r="V5" s="72">
        <v>0.05</v>
      </c>
      <c r="W5" s="73">
        <f t="shared" si="1"/>
        <v>2</v>
      </c>
      <c r="X5" s="74">
        <f t="shared" si="2"/>
        <v>0.025</v>
      </c>
      <c r="Y5" s="58"/>
      <c r="Z5" s="58"/>
    </row>
    <row r="6" ht="15.0" customHeight="1">
      <c r="A6" s="59"/>
      <c r="B6" s="60"/>
      <c r="C6" s="61" t="s">
        <v>41</v>
      </c>
      <c r="D6" s="62" t="s">
        <v>42</v>
      </c>
      <c r="E6" s="43">
        <v>1.0</v>
      </c>
      <c r="F6" s="75">
        <v>2.0</v>
      </c>
      <c r="G6" s="43"/>
      <c r="H6" s="43"/>
      <c r="I6" s="63" t="s">
        <v>38</v>
      </c>
      <c r="J6" s="64" t="s">
        <v>43</v>
      </c>
      <c r="K6" s="76" t="s">
        <v>44</v>
      </c>
      <c r="L6" s="65"/>
      <c r="M6" s="65"/>
      <c r="N6" s="66"/>
      <c r="O6" s="49"/>
      <c r="P6" s="67">
        <v>4.0</v>
      </c>
      <c r="Q6" s="59"/>
      <c r="R6" s="68" t="s">
        <v>44</v>
      </c>
      <c r="S6" s="69" t="s">
        <v>31</v>
      </c>
      <c r="T6" s="70"/>
      <c r="U6" s="71" t="s">
        <v>45</v>
      </c>
      <c r="V6" s="72">
        <v>0.1</v>
      </c>
      <c r="W6" s="73">
        <f t="shared" si="1"/>
        <v>1</v>
      </c>
      <c r="X6" s="74">
        <f t="shared" si="2"/>
        <v>0.1</v>
      </c>
      <c r="Y6" s="58"/>
      <c r="Z6" s="58"/>
    </row>
    <row r="7" ht="15.0" customHeight="1">
      <c r="A7" s="59"/>
      <c r="B7" s="60"/>
      <c r="C7" s="77" t="s">
        <v>46</v>
      </c>
      <c r="D7" s="62" t="s">
        <v>47</v>
      </c>
      <c r="E7" s="43">
        <v>2.0</v>
      </c>
      <c r="F7" s="43"/>
      <c r="G7" s="43"/>
      <c r="H7" s="43"/>
      <c r="I7" s="63" t="s">
        <v>45</v>
      </c>
      <c r="J7" s="64"/>
      <c r="K7" s="65"/>
      <c r="L7" s="65"/>
      <c r="M7" s="65"/>
      <c r="N7" s="66"/>
      <c r="O7" s="49"/>
      <c r="P7" s="67">
        <v>5.0</v>
      </c>
      <c r="Q7" s="59"/>
      <c r="R7" s="68" t="s">
        <v>28</v>
      </c>
      <c r="S7" s="69" t="s">
        <v>35</v>
      </c>
      <c r="T7" s="70"/>
      <c r="U7" s="78"/>
      <c r="V7" s="79"/>
      <c r="W7" s="73">
        <f t="shared" si="1"/>
        <v>0</v>
      </c>
      <c r="X7" s="74" t="str">
        <f t="shared" si="2"/>
        <v/>
      </c>
      <c r="Y7" s="58"/>
      <c r="Z7" s="58"/>
    </row>
    <row r="8" ht="15.0" customHeight="1">
      <c r="A8" s="59"/>
      <c r="B8" s="60"/>
      <c r="C8" s="77" t="s">
        <v>48</v>
      </c>
      <c r="D8" s="62" t="s">
        <v>49</v>
      </c>
      <c r="E8" s="43">
        <v>16.0</v>
      </c>
      <c r="F8" s="43"/>
      <c r="G8" s="43"/>
      <c r="H8" s="43"/>
      <c r="I8" s="63" t="s">
        <v>45</v>
      </c>
      <c r="J8" s="64"/>
      <c r="K8" s="65"/>
      <c r="L8" s="65"/>
      <c r="M8" s="65"/>
      <c r="N8" s="66"/>
      <c r="O8" s="49"/>
      <c r="P8" s="67">
        <v>6.0</v>
      </c>
      <c r="Q8" s="59"/>
      <c r="R8" s="68" t="s">
        <v>43</v>
      </c>
      <c r="S8" s="69" t="s">
        <v>35</v>
      </c>
      <c r="T8" s="70"/>
      <c r="U8" s="78"/>
      <c r="V8" s="79"/>
      <c r="W8" s="73">
        <f t="shared" si="1"/>
        <v>0</v>
      </c>
      <c r="X8" s="74" t="str">
        <f t="shared" si="2"/>
        <v/>
      </c>
      <c r="Y8" s="58"/>
      <c r="Z8" s="58"/>
    </row>
    <row r="9" ht="15.0" customHeight="1">
      <c r="A9" s="59"/>
      <c r="B9" s="60"/>
      <c r="C9" s="61" t="s">
        <v>50</v>
      </c>
      <c r="D9" s="62" t="s">
        <v>51</v>
      </c>
      <c r="E9" s="43">
        <v>11.0</v>
      </c>
      <c r="F9" s="43"/>
      <c r="G9" s="43"/>
      <c r="H9" s="43"/>
      <c r="I9" s="63" t="s">
        <v>52</v>
      </c>
      <c r="J9" s="80"/>
      <c r="K9" s="65"/>
      <c r="L9" s="65"/>
      <c r="M9" s="65"/>
      <c r="N9" s="66"/>
      <c r="O9" s="49"/>
      <c r="P9" s="67">
        <v>7.0</v>
      </c>
      <c r="Q9" s="59"/>
      <c r="R9" s="68" t="s">
        <v>52</v>
      </c>
      <c r="S9" s="81" t="s">
        <v>35</v>
      </c>
      <c r="T9" s="49"/>
      <c r="U9" s="78"/>
      <c r="V9" s="79"/>
      <c r="W9" s="73">
        <f t="shared" si="1"/>
        <v>0</v>
      </c>
      <c r="X9" s="74" t="str">
        <f t="shared" si="2"/>
        <v/>
      </c>
      <c r="Y9" s="58"/>
      <c r="Z9" s="58"/>
    </row>
    <row r="10" ht="15.0" customHeight="1">
      <c r="A10" s="59"/>
      <c r="B10" s="60"/>
      <c r="C10" s="77" t="s">
        <v>53</v>
      </c>
      <c r="D10" s="62" t="s">
        <v>54</v>
      </c>
      <c r="E10" s="43"/>
      <c r="F10" s="43"/>
      <c r="G10" s="43"/>
      <c r="H10" s="43"/>
      <c r="I10" s="63" t="s">
        <v>45</v>
      </c>
      <c r="J10" s="64"/>
      <c r="K10" s="65"/>
      <c r="L10" s="65"/>
      <c r="M10" s="65"/>
      <c r="N10" s="66"/>
      <c r="O10" s="49"/>
      <c r="P10" s="67">
        <v>8.0</v>
      </c>
      <c r="Q10" s="59"/>
      <c r="R10" s="68" t="s">
        <v>55</v>
      </c>
      <c r="S10" s="81" t="s">
        <v>35</v>
      </c>
      <c r="T10" s="49"/>
      <c r="U10" s="78"/>
      <c r="V10" s="79"/>
      <c r="W10" s="73">
        <f t="shared" si="1"/>
        <v>0</v>
      </c>
      <c r="X10" s="74" t="str">
        <f t="shared" si="2"/>
        <v/>
      </c>
      <c r="Y10" s="58"/>
      <c r="Z10" s="58"/>
    </row>
    <row r="11" ht="15.0" customHeight="1">
      <c r="A11" s="59"/>
      <c r="B11" s="60"/>
      <c r="C11" s="61"/>
      <c r="D11" s="62" t="s">
        <v>56</v>
      </c>
      <c r="E11" s="43"/>
      <c r="F11" s="43"/>
      <c r="G11" s="43"/>
      <c r="H11" s="43"/>
      <c r="I11" s="82"/>
      <c r="J11" s="80"/>
      <c r="K11" s="65"/>
      <c r="L11" s="65"/>
      <c r="M11" s="65"/>
      <c r="N11" s="66"/>
      <c r="O11" s="49"/>
      <c r="P11" s="83"/>
      <c r="Q11" s="59"/>
      <c r="R11" s="68" t="s">
        <v>38</v>
      </c>
      <c r="S11" s="81" t="s">
        <v>40</v>
      </c>
      <c r="T11" s="49"/>
      <c r="U11" s="78"/>
      <c r="V11" s="79"/>
      <c r="W11" s="73">
        <f t="shared" si="1"/>
        <v>0</v>
      </c>
      <c r="X11" s="74" t="str">
        <f t="shared" si="2"/>
        <v/>
      </c>
      <c r="Y11" s="58"/>
      <c r="Z11" s="58"/>
    </row>
    <row r="12" ht="15.0" customHeight="1">
      <c r="A12" s="59"/>
      <c r="B12" s="60"/>
      <c r="C12" s="61"/>
      <c r="D12" s="62" t="s">
        <v>57</v>
      </c>
      <c r="E12" s="43"/>
      <c r="F12" s="43"/>
      <c r="G12" s="43"/>
      <c r="H12" s="43"/>
      <c r="I12" s="82"/>
      <c r="J12" s="80"/>
      <c r="K12" s="65"/>
      <c r="L12" s="65"/>
      <c r="M12" s="65"/>
      <c r="N12" s="66"/>
      <c r="O12" s="49"/>
      <c r="P12" s="83"/>
      <c r="Q12" s="59"/>
      <c r="R12" s="71"/>
      <c r="S12" s="81"/>
      <c r="T12" s="49"/>
      <c r="U12" s="78"/>
      <c r="V12" s="79"/>
      <c r="W12" s="73">
        <f t="shared" si="1"/>
        <v>0</v>
      </c>
      <c r="X12" s="74" t="str">
        <f t="shared" si="2"/>
        <v/>
      </c>
      <c r="Y12" s="58"/>
      <c r="Z12" s="58"/>
    </row>
    <row r="13" ht="15.0" customHeight="1">
      <c r="A13" s="59"/>
      <c r="B13" s="60"/>
      <c r="C13" s="61"/>
      <c r="D13" s="62" t="s">
        <v>58</v>
      </c>
      <c r="E13" s="43"/>
      <c r="F13" s="43"/>
      <c r="G13" s="43"/>
      <c r="H13" s="43"/>
      <c r="I13" s="82"/>
      <c r="J13" s="80"/>
      <c r="K13" s="65"/>
      <c r="L13" s="65"/>
      <c r="M13" s="65"/>
      <c r="N13" s="66"/>
      <c r="O13" s="49"/>
      <c r="P13" s="83"/>
      <c r="Q13" s="59"/>
      <c r="R13" s="84"/>
      <c r="S13" s="85"/>
      <c r="T13" s="49"/>
      <c r="U13" s="78"/>
      <c r="V13" s="79"/>
      <c r="W13" s="73">
        <f t="shared" si="1"/>
        <v>0</v>
      </c>
      <c r="X13" s="74" t="str">
        <f t="shared" si="2"/>
        <v/>
      </c>
      <c r="Y13" s="58"/>
      <c r="Z13" s="58"/>
    </row>
    <row r="14" ht="15.0" customHeight="1">
      <c r="A14" s="59"/>
      <c r="B14" s="60"/>
      <c r="C14" s="61"/>
      <c r="D14" s="62" t="s">
        <v>59</v>
      </c>
      <c r="E14" s="43"/>
      <c r="F14" s="43"/>
      <c r="G14" s="43"/>
      <c r="H14" s="43"/>
      <c r="I14" s="82"/>
      <c r="J14" s="80"/>
      <c r="K14" s="65"/>
      <c r="L14" s="65"/>
      <c r="M14" s="65"/>
      <c r="N14" s="66"/>
      <c r="O14" s="49"/>
      <c r="P14" s="83"/>
      <c r="Q14" s="59"/>
      <c r="R14" s="84"/>
      <c r="S14" s="85"/>
      <c r="T14" s="49"/>
      <c r="U14" s="78"/>
      <c r="V14" s="79"/>
      <c r="W14" s="73">
        <f t="shared" si="1"/>
        <v>0</v>
      </c>
      <c r="X14" s="74" t="str">
        <f t="shared" si="2"/>
        <v/>
      </c>
      <c r="Y14" s="58"/>
      <c r="Z14" s="58"/>
    </row>
    <row r="15" ht="15.0" customHeight="1">
      <c r="A15" s="59"/>
      <c r="B15" s="60"/>
      <c r="C15" s="61"/>
      <c r="D15" s="62" t="s">
        <v>60</v>
      </c>
      <c r="E15" s="43"/>
      <c r="F15" s="43"/>
      <c r="G15" s="43"/>
      <c r="H15" s="43"/>
      <c r="I15" s="82"/>
      <c r="J15" s="80"/>
      <c r="K15" s="65"/>
      <c r="L15" s="65"/>
      <c r="M15" s="65"/>
      <c r="N15" s="66"/>
      <c r="O15" s="49"/>
      <c r="P15" s="83"/>
      <c r="Q15" s="59"/>
      <c r="R15" s="84"/>
      <c r="S15" s="85"/>
      <c r="T15" s="49"/>
      <c r="U15" s="78"/>
      <c r="V15" s="79"/>
      <c r="W15" s="73">
        <f t="shared" si="1"/>
        <v>0</v>
      </c>
      <c r="X15" s="74" t="str">
        <f t="shared" si="2"/>
        <v/>
      </c>
      <c r="Y15" s="58"/>
      <c r="Z15" s="58"/>
    </row>
    <row r="16" ht="15.0" customHeight="1">
      <c r="A16" s="59"/>
      <c r="B16" s="60"/>
      <c r="C16" s="61"/>
      <c r="D16" s="62" t="s">
        <v>61</v>
      </c>
      <c r="E16" s="43"/>
      <c r="F16" s="43"/>
      <c r="G16" s="43"/>
      <c r="H16" s="43"/>
      <c r="I16" s="82"/>
      <c r="J16" s="80"/>
      <c r="K16" s="65"/>
      <c r="L16" s="65"/>
      <c r="M16" s="65"/>
      <c r="N16" s="66"/>
      <c r="O16" s="49"/>
      <c r="P16" s="83"/>
      <c r="Q16" s="59"/>
      <c r="R16" s="84"/>
      <c r="S16" s="85"/>
      <c r="T16" s="49"/>
      <c r="U16" s="78"/>
      <c r="V16" s="79"/>
      <c r="W16" s="73">
        <f t="shared" si="1"/>
        <v>0</v>
      </c>
      <c r="X16" s="74" t="str">
        <f t="shared" si="2"/>
        <v/>
      </c>
      <c r="Y16" s="58"/>
      <c r="Z16" s="58"/>
    </row>
    <row r="17" ht="15.0" customHeight="1">
      <c r="A17" s="59"/>
      <c r="B17" s="60"/>
      <c r="C17" s="61"/>
      <c r="D17" s="62" t="s">
        <v>62</v>
      </c>
      <c r="E17" s="43"/>
      <c r="F17" s="43"/>
      <c r="G17" s="43"/>
      <c r="H17" s="43"/>
      <c r="I17" s="82"/>
      <c r="J17" s="80"/>
      <c r="K17" s="65"/>
      <c r="L17" s="65"/>
      <c r="M17" s="65"/>
      <c r="N17" s="66"/>
      <c r="O17" s="49"/>
      <c r="P17" s="83"/>
      <c r="Q17" s="59"/>
      <c r="R17" s="84"/>
      <c r="S17" s="85"/>
      <c r="T17" s="49"/>
      <c r="U17" s="86"/>
      <c r="V17" s="87"/>
      <c r="W17" s="88">
        <f t="shared" si="1"/>
        <v>0</v>
      </c>
      <c r="X17" s="89" t="str">
        <f t="shared" si="2"/>
        <v/>
      </c>
      <c r="Y17" s="58"/>
      <c r="Z17" s="58"/>
    </row>
    <row r="18" ht="15.0" customHeight="1">
      <c r="A18" s="59"/>
      <c r="B18" s="60"/>
      <c r="C18" s="61"/>
      <c r="D18" s="62" t="s">
        <v>63</v>
      </c>
      <c r="E18" s="43"/>
      <c r="F18" s="43"/>
      <c r="G18" s="43"/>
      <c r="H18" s="43"/>
      <c r="I18" s="82"/>
      <c r="J18" s="80"/>
      <c r="K18" s="65"/>
      <c r="L18" s="65"/>
      <c r="M18" s="65"/>
      <c r="N18" s="66"/>
      <c r="O18" s="49"/>
      <c r="P18" s="83"/>
      <c r="Q18" s="59"/>
      <c r="R18" s="84"/>
      <c r="S18" s="85"/>
      <c r="T18" s="49"/>
      <c r="U18" s="49"/>
      <c r="V18" s="90"/>
      <c r="W18" s="91"/>
      <c r="X18" s="92"/>
      <c r="Y18" s="58"/>
      <c r="Z18" s="58"/>
    </row>
    <row r="19" ht="15.0" customHeight="1">
      <c r="A19" s="59"/>
      <c r="B19" s="60"/>
      <c r="C19" s="61"/>
      <c r="D19" s="62" t="s">
        <v>64</v>
      </c>
      <c r="E19" s="43"/>
      <c r="F19" s="43"/>
      <c r="G19" s="43"/>
      <c r="H19" s="43"/>
      <c r="I19" s="82"/>
      <c r="J19" s="80"/>
      <c r="K19" s="65"/>
      <c r="L19" s="65"/>
      <c r="M19" s="65"/>
      <c r="N19" s="66"/>
      <c r="O19" s="49"/>
      <c r="P19" s="83"/>
      <c r="Q19" s="59"/>
      <c r="R19" s="84"/>
      <c r="S19" s="85"/>
      <c r="T19" s="49"/>
      <c r="U19" s="49"/>
      <c r="V19" s="90"/>
      <c r="W19" s="91"/>
      <c r="X19" s="92"/>
      <c r="Y19" s="58"/>
      <c r="Z19" s="58"/>
    </row>
    <row r="20" ht="15.0" customHeight="1">
      <c r="A20" s="59"/>
      <c r="B20" s="60"/>
      <c r="C20" s="61"/>
      <c r="D20" s="62" t="s">
        <v>65</v>
      </c>
      <c r="E20" s="43"/>
      <c r="F20" s="43"/>
      <c r="G20" s="43"/>
      <c r="H20" s="43"/>
      <c r="I20" s="82"/>
      <c r="J20" s="80"/>
      <c r="K20" s="65"/>
      <c r="L20" s="65"/>
      <c r="M20" s="65"/>
      <c r="N20" s="66"/>
      <c r="O20" s="49"/>
      <c r="P20" s="93"/>
      <c r="Q20" s="59"/>
      <c r="R20" s="84"/>
      <c r="S20" s="85"/>
      <c r="T20" s="49"/>
      <c r="U20" s="49"/>
      <c r="V20" s="90"/>
      <c r="W20" s="91"/>
      <c r="X20" s="92"/>
      <c r="Y20" s="58"/>
      <c r="Z20" s="58"/>
    </row>
    <row r="21" ht="15.0" customHeight="1">
      <c r="A21" s="59"/>
      <c r="B21" s="60"/>
      <c r="C21" s="61"/>
      <c r="D21" s="62" t="s">
        <v>66</v>
      </c>
      <c r="E21" s="43"/>
      <c r="F21" s="43"/>
      <c r="G21" s="43"/>
      <c r="H21" s="43"/>
      <c r="I21" s="82"/>
      <c r="J21" s="80"/>
      <c r="K21" s="65"/>
      <c r="L21" s="65"/>
      <c r="M21" s="65"/>
      <c r="N21" s="66"/>
      <c r="O21" s="49"/>
      <c r="P21" s="93"/>
      <c r="Q21" s="59"/>
      <c r="R21" s="84"/>
      <c r="S21" s="85"/>
      <c r="T21" s="49"/>
      <c r="U21" s="49"/>
      <c r="V21" s="90"/>
      <c r="W21" s="91"/>
      <c r="X21" s="92"/>
      <c r="Y21" s="58"/>
      <c r="Z21" s="58"/>
    </row>
    <row r="22" ht="15.0" customHeight="1">
      <c r="A22" s="94"/>
      <c r="B22" s="95"/>
      <c r="C22" s="61"/>
      <c r="D22" s="62" t="s">
        <v>67</v>
      </c>
      <c r="E22" s="43"/>
      <c r="F22" s="43"/>
      <c r="G22" s="43"/>
      <c r="H22" s="43"/>
      <c r="I22" s="82"/>
      <c r="J22" s="80"/>
      <c r="K22" s="65"/>
      <c r="L22" s="65"/>
      <c r="M22" s="65"/>
      <c r="N22" s="66"/>
      <c r="O22" s="49"/>
      <c r="P22" s="93"/>
      <c r="Q22" s="96"/>
      <c r="R22" s="97"/>
      <c r="S22" s="98"/>
      <c r="T22" s="49"/>
      <c r="U22" s="49"/>
      <c r="V22" s="90"/>
      <c r="W22" s="91"/>
      <c r="X22" s="92"/>
      <c r="Y22" s="58"/>
      <c r="Z22" s="58"/>
    </row>
    <row r="23" ht="15.0" customHeight="1">
      <c r="A23" s="99">
        <v>2.0</v>
      </c>
      <c r="B23" s="100" t="s">
        <v>68</v>
      </c>
      <c r="C23" s="61" t="s">
        <v>69</v>
      </c>
      <c r="D23" s="62" t="s">
        <v>70</v>
      </c>
      <c r="E23" s="43">
        <v>16.0</v>
      </c>
      <c r="F23" s="43"/>
      <c r="G23" s="43"/>
      <c r="H23" s="43"/>
      <c r="I23" s="82"/>
      <c r="J23" s="80"/>
      <c r="K23" s="65"/>
      <c r="L23" s="65"/>
      <c r="M23" s="65"/>
      <c r="N23" s="66"/>
      <c r="O23" s="49"/>
      <c r="P23" s="67">
        <v>9.0</v>
      </c>
      <c r="Q23" s="101" t="s">
        <v>71</v>
      </c>
      <c r="R23" s="102" t="s">
        <v>72</v>
      </c>
      <c r="S23" s="53" t="s">
        <v>31</v>
      </c>
      <c r="T23" s="49"/>
      <c r="U23" s="49"/>
      <c r="V23" s="90"/>
      <c r="W23" s="91"/>
      <c r="X23" s="92"/>
      <c r="Y23" s="58"/>
      <c r="Z23" s="58"/>
    </row>
    <row r="24" ht="15.0" customHeight="1">
      <c r="A24" s="59"/>
      <c r="B24" s="60"/>
      <c r="C24" s="61" t="s">
        <v>73</v>
      </c>
      <c r="D24" s="62" t="s">
        <v>74</v>
      </c>
      <c r="E24" s="43">
        <v>8.0</v>
      </c>
      <c r="F24" s="43"/>
      <c r="G24" s="43"/>
      <c r="H24" s="43"/>
      <c r="I24" s="82"/>
      <c r="J24" s="80"/>
      <c r="K24" s="65"/>
      <c r="L24" s="65"/>
      <c r="M24" s="65"/>
      <c r="N24" s="66"/>
      <c r="O24" s="49"/>
      <c r="P24" s="67">
        <v>10.0</v>
      </c>
      <c r="Q24" s="59"/>
      <c r="R24" s="103" t="s">
        <v>75</v>
      </c>
      <c r="S24" s="69" t="s">
        <v>31</v>
      </c>
      <c r="T24" s="49"/>
      <c r="U24" s="49"/>
      <c r="V24" s="90"/>
      <c r="W24" s="91"/>
      <c r="X24" s="92"/>
      <c r="Y24" s="58"/>
      <c r="Z24" s="58"/>
    </row>
    <row r="25" ht="15.0" customHeight="1">
      <c r="A25" s="59"/>
      <c r="B25" s="60"/>
      <c r="C25" s="61" t="s">
        <v>76</v>
      </c>
      <c r="D25" s="62" t="s">
        <v>77</v>
      </c>
      <c r="E25" s="43">
        <v>9.0</v>
      </c>
      <c r="F25" s="43">
        <v>10.0</v>
      </c>
      <c r="G25" s="43"/>
      <c r="H25" s="43"/>
      <c r="I25" s="82"/>
      <c r="J25" s="80"/>
      <c r="K25" s="65"/>
      <c r="L25" s="65"/>
      <c r="M25" s="65"/>
      <c r="N25" s="66"/>
      <c r="O25" s="49"/>
      <c r="P25" s="67">
        <v>11.0</v>
      </c>
      <c r="Q25" s="59"/>
      <c r="R25" s="103" t="s">
        <v>78</v>
      </c>
      <c r="S25" s="69" t="s">
        <v>31</v>
      </c>
      <c r="T25" s="49"/>
      <c r="U25" s="49"/>
      <c r="V25" s="90"/>
      <c r="W25" s="91"/>
      <c r="X25" s="92"/>
      <c r="Y25" s="58"/>
      <c r="Z25" s="58"/>
    </row>
    <row r="26" ht="15.0" customHeight="1">
      <c r="A26" s="59"/>
      <c r="B26" s="60"/>
      <c r="C26" s="61" t="s">
        <v>79</v>
      </c>
      <c r="D26" s="62" t="s">
        <v>80</v>
      </c>
      <c r="E26" s="43">
        <v>9.0</v>
      </c>
      <c r="F26" s="43">
        <v>11.0</v>
      </c>
      <c r="G26" s="43"/>
      <c r="H26" s="43"/>
      <c r="I26" s="63" t="s">
        <v>52</v>
      </c>
      <c r="J26" s="80"/>
      <c r="K26" s="65"/>
      <c r="L26" s="65"/>
      <c r="M26" s="65"/>
      <c r="N26" s="66"/>
      <c r="O26" s="49"/>
      <c r="P26" s="67">
        <v>12.0</v>
      </c>
      <c r="Q26" s="59"/>
      <c r="R26" s="68" t="s">
        <v>81</v>
      </c>
      <c r="S26" s="69" t="s">
        <v>35</v>
      </c>
      <c r="T26" s="49"/>
      <c r="U26" s="49"/>
      <c r="V26" s="90"/>
      <c r="W26" s="91"/>
      <c r="X26" s="92"/>
      <c r="Y26" s="58"/>
      <c r="Z26" s="58"/>
    </row>
    <row r="27" ht="15.0" customHeight="1">
      <c r="A27" s="59"/>
      <c r="B27" s="60"/>
      <c r="C27" s="61" t="s">
        <v>82</v>
      </c>
      <c r="D27" s="62" t="s">
        <v>83</v>
      </c>
      <c r="E27" s="43">
        <v>9.0</v>
      </c>
      <c r="F27" s="43">
        <v>11.0</v>
      </c>
      <c r="G27" s="43"/>
      <c r="H27" s="43"/>
      <c r="I27" s="63" t="s">
        <v>52</v>
      </c>
      <c r="J27" s="80"/>
      <c r="K27" s="65"/>
      <c r="L27" s="65"/>
      <c r="M27" s="65"/>
      <c r="N27" s="66"/>
      <c r="O27" s="49"/>
      <c r="P27" s="67">
        <v>13.0</v>
      </c>
      <c r="Q27" s="59"/>
      <c r="R27" s="68" t="s">
        <v>84</v>
      </c>
      <c r="S27" s="69" t="s">
        <v>35</v>
      </c>
      <c r="T27" s="49"/>
      <c r="U27" s="49"/>
      <c r="V27" s="90"/>
      <c r="W27" s="91"/>
      <c r="X27" s="92"/>
      <c r="Y27" s="58"/>
      <c r="Z27" s="58"/>
    </row>
    <row r="28" ht="15.0" customHeight="1">
      <c r="A28" s="59"/>
      <c r="B28" s="60"/>
      <c r="C28" s="61" t="s">
        <v>85</v>
      </c>
      <c r="D28" s="62" t="s">
        <v>86</v>
      </c>
      <c r="E28" s="43">
        <v>9.0</v>
      </c>
      <c r="F28" s="43">
        <v>11.0</v>
      </c>
      <c r="G28" s="43"/>
      <c r="H28" s="43"/>
      <c r="I28" s="63"/>
      <c r="J28" s="80"/>
      <c r="K28" s="65"/>
      <c r="L28" s="65"/>
      <c r="M28" s="65"/>
      <c r="N28" s="66"/>
      <c r="O28" s="49"/>
      <c r="P28" s="67">
        <v>14.0</v>
      </c>
      <c r="Q28" s="59"/>
      <c r="R28" s="68" t="s">
        <v>87</v>
      </c>
      <c r="S28" s="81" t="s">
        <v>35</v>
      </c>
      <c r="T28" s="49"/>
      <c r="U28" s="49"/>
      <c r="V28" s="90"/>
      <c r="W28" s="91"/>
      <c r="X28" s="92"/>
      <c r="Y28" s="58"/>
      <c r="Z28" s="58"/>
    </row>
    <row r="29" ht="15.0" customHeight="1">
      <c r="A29" s="59"/>
      <c r="B29" s="60"/>
      <c r="C29" s="61" t="s">
        <v>88</v>
      </c>
      <c r="D29" s="62" t="s">
        <v>89</v>
      </c>
      <c r="E29" s="43">
        <v>9.0</v>
      </c>
      <c r="F29" s="43">
        <v>10.0</v>
      </c>
      <c r="G29" s="43"/>
      <c r="H29" s="43"/>
      <c r="I29" s="82"/>
      <c r="J29" s="80"/>
      <c r="K29" s="65"/>
      <c r="L29" s="65"/>
      <c r="M29" s="65"/>
      <c r="N29" s="66"/>
      <c r="O29" s="49"/>
      <c r="P29" s="67">
        <v>15.0</v>
      </c>
      <c r="Q29" s="59"/>
      <c r="R29" s="103" t="s">
        <v>90</v>
      </c>
      <c r="S29" s="81" t="s">
        <v>40</v>
      </c>
      <c r="T29" s="49"/>
      <c r="U29" s="49"/>
      <c r="V29" s="90"/>
      <c r="W29" s="91"/>
      <c r="X29" s="92"/>
      <c r="Y29" s="58"/>
      <c r="Z29" s="58"/>
    </row>
    <row r="30" ht="15.0" customHeight="1">
      <c r="A30" s="59"/>
      <c r="B30" s="60"/>
      <c r="C30" s="61" t="s">
        <v>91</v>
      </c>
      <c r="D30" s="62" t="s">
        <v>92</v>
      </c>
      <c r="E30" s="43">
        <v>9.0</v>
      </c>
      <c r="F30" s="43">
        <v>10.0</v>
      </c>
      <c r="G30" s="43"/>
      <c r="H30" s="43"/>
      <c r="I30" s="82"/>
      <c r="J30" s="80"/>
      <c r="K30" s="65"/>
      <c r="L30" s="65"/>
      <c r="M30" s="65"/>
      <c r="N30" s="66"/>
      <c r="O30" s="49"/>
      <c r="P30" s="67">
        <v>16.0</v>
      </c>
      <c r="Q30" s="59"/>
      <c r="R30" s="104"/>
      <c r="S30" s="85"/>
      <c r="T30" s="49"/>
      <c r="U30" s="49"/>
      <c r="V30" s="90"/>
      <c r="W30" s="91"/>
      <c r="X30" s="92"/>
      <c r="Y30" s="58"/>
      <c r="Z30" s="58"/>
    </row>
    <row r="31" ht="15.0" customHeight="1">
      <c r="A31" s="59"/>
      <c r="B31" s="60"/>
      <c r="C31" s="61" t="s">
        <v>93</v>
      </c>
      <c r="D31" s="62" t="s">
        <v>94</v>
      </c>
      <c r="E31" s="43">
        <v>9.0</v>
      </c>
      <c r="F31" s="43">
        <v>10.0</v>
      </c>
      <c r="G31" s="43"/>
      <c r="H31" s="43"/>
      <c r="I31" s="82"/>
      <c r="J31" s="80"/>
      <c r="K31" s="65"/>
      <c r="L31" s="65"/>
      <c r="M31" s="65"/>
      <c r="N31" s="66"/>
      <c r="O31" s="49"/>
      <c r="P31" s="105"/>
      <c r="Q31" s="59"/>
      <c r="R31" s="104"/>
      <c r="S31" s="85"/>
      <c r="T31" s="49"/>
      <c r="U31" s="49"/>
      <c r="V31" s="90"/>
      <c r="W31" s="91"/>
      <c r="X31" s="92"/>
      <c r="Y31" s="58"/>
      <c r="Z31" s="58"/>
    </row>
    <row r="32" ht="15.0" customHeight="1">
      <c r="A32" s="59"/>
      <c r="B32" s="60"/>
      <c r="C32" s="61" t="s">
        <v>95</v>
      </c>
      <c r="D32" s="62" t="s">
        <v>96</v>
      </c>
      <c r="E32" s="43">
        <v>9.0</v>
      </c>
      <c r="F32" s="43">
        <v>10.0</v>
      </c>
      <c r="G32" s="43"/>
      <c r="H32" s="43"/>
      <c r="I32" s="82"/>
      <c r="J32" s="80"/>
      <c r="K32" s="65"/>
      <c r="L32" s="65"/>
      <c r="M32" s="65"/>
      <c r="N32" s="66"/>
      <c r="O32" s="49"/>
      <c r="P32" s="106"/>
      <c r="Q32" s="59"/>
      <c r="R32" s="104"/>
      <c r="S32" s="85"/>
      <c r="T32" s="49"/>
      <c r="U32" s="49"/>
      <c r="V32" s="90"/>
      <c r="W32" s="91"/>
      <c r="X32" s="92"/>
      <c r="Y32" s="58"/>
      <c r="Z32" s="58"/>
    </row>
    <row r="33" ht="15.0" customHeight="1">
      <c r="A33" s="59"/>
      <c r="B33" s="60"/>
      <c r="C33" s="61"/>
      <c r="D33" s="62" t="s">
        <v>97</v>
      </c>
      <c r="E33" s="43"/>
      <c r="F33" s="43"/>
      <c r="G33" s="43"/>
      <c r="H33" s="43"/>
      <c r="I33" s="82"/>
      <c r="J33" s="80"/>
      <c r="K33" s="65"/>
      <c r="L33" s="65"/>
      <c r="M33" s="65"/>
      <c r="N33" s="66"/>
      <c r="O33" s="49"/>
      <c r="P33" s="91"/>
      <c r="Q33" s="59"/>
      <c r="R33" s="104"/>
      <c r="S33" s="85"/>
      <c r="T33" s="49"/>
      <c r="U33" s="49"/>
      <c r="V33" s="90"/>
      <c r="W33" s="91"/>
      <c r="X33" s="92"/>
      <c r="Y33" s="58"/>
      <c r="Z33" s="58"/>
    </row>
    <row r="34" ht="15.0" customHeight="1">
      <c r="A34" s="59"/>
      <c r="B34" s="60"/>
      <c r="C34" s="61"/>
      <c r="D34" s="62" t="s">
        <v>98</v>
      </c>
      <c r="E34" s="43"/>
      <c r="F34" s="43"/>
      <c r="G34" s="43"/>
      <c r="H34" s="43"/>
      <c r="I34" s="82"/>
      <c r="J34" s="80"/>
      <c r="K34" s="65"/>
      <c r="L34" s="65"/>
      <c r="M34" s="65"/>
      <c r="N34" s="66"/>
      <c r="O34" s="49"/>
      <c r="P34" s="91"/>
      <c r="Q34" s="59"/>
      <c r="R34" s="104"/>
      <c r="S34" s="85"/>
      <c r="T34" s="49"/>
      <c r="U34" s="49"/>
      <c r="V34" s="90"/>
      <c r="W34" s="91"/>
      <c r="X34" s="92"/>
      <c r="Y34" s="58"/>
      <c r="Z34" s="58"/>
    </row>
    <row r="35" ht="15.0" customHeight="1">
      <c r="A35" s="59"/>
      <c r="B35" s="60"/>
      <c r="C35" s="61"/>
      <c r="D35" s="62" t="s">
        <v>99</v>
      </c>
      <c r="E35" s="43"/>
      <c r="F35" s="43"/>
      <c r="G35" s="43"/>
      <c r="H35" s="43"/>
      <c r="I35" s="82"/>
      <c r="J35" s="80"/>
      <c r="K35" s="65"/>
      <c r="L35" s="65"/>
      <c r="M35" s="65"/>
      <c r="N35" s="66"/>
      <c r="O35" s="49"/>
      <c r="P35" s="91"/>
      <c r="Q35" s="59"/>
      <c r="R35" s="104"/>
      <c r="S35" s="85"/>
      <c r="T35" s="49"/>
      <c r="U35" s="49"/>
      <c r="V35" s="90"/>
      <c r="W35" s="91"/>
      <c r="X35" s="92"/>
      <c r="Y35" s="58"/>
      <c r="Z35" s="58"/>
    </row>
    <row r="36" ht="15.0" customHeight="1">
      <c r="A36" s="59"/>
      <c r="B36" s="60"/>
      <c r="C36" s="61"/>
      <c r="D36" s="62" t="s">
        <v>100</v>
      </c>
      <c r="E36" s="43"/>
      <c r="F36" s="43"/>
      <c r="G36" s="43"/>
      <c r="H36" s="43"/>
      <c r="I36" s="82"/>
      <c r="J36" s="80"/>
      <c r="K36" s="65"/>
      <c r="L36" s="65"/>
      <c r="M36" s="65"/>
      <c r="N36" s="66"/>
      <c r="O36" s="49"/>
      <c r="P36" s="91"/>
      <c r="Q36" s="59"/>
      <c r="R36" s="104"/>
      <c r="S36" s="85"/>
      <c r="T36" s="49"/>
      <c r="U36" s="49"/>
      <c r="V36" s="90"/>
      <c r="W36" s="91"/>
      <c r="X36" s="92"/>
      <c r="Y36" s="58"/>
      <c r="Z36" s="58"/>
    </row>
    <row r="37" ht="15.0" customHeight="1">
      <c r="A37" s="59"/>
      <c r="B37" s="60"/>
      <c r="C37" s="61"/>
      <c r="D37" s="62" t="s">
        <v>101</v>
      </c>
      <c r="E37" s="43"/>
      <c r="F37" s="43"/>
      <c r="G37" s="43"/>
      <c r="H37" s="43"/>
      <c r="I37" s="82"/>
      <c r="J37" s="80"/>
      <c r="K37" s="65"/>
      <c r="L37" s="65"/>
      <c r="M37" s="65"/>
      <c r="N37" s="66"/>
      <c r="O37" s="49"/>
      <c r="P37" s="91"/>
      <c r="Q37" s="59"/>
      <c r="R37" s="104"/>
      <c r="S37" s="85"/>
      <c r="T37" s="49"/>
      <c r="U37" s="49"/>
      <c r="V37" s="90"/>
      <c r="W37" s="91"/>
      <c r="X37" s="92"/>
      <c r="Y37" s="58"/>
      <c r="Z37" s="58"/>
    </row>
    <row r="38" ht="15.0" customHeight="1">
      <c r="A38" s="59"/>
      <c r="B38" s="60"/>
      <c r="C38" s="61"/>
      <c r="D38" s="62" t="s">
        <v>102</v>
      </c>
      <c r="E38" s="43"/>
      <c r="F38" s="43"/>
      <c r="G38" s="43"/>
      <c r="H38" s="43"/>
      <c r="I38" s="82"/>
      <c r="J38" s="80"/>
      <c r="K38" s="65"/>
      <c r="L38" s="65"/>
      <c r="M38" s="65"/>
      <c r="N38" s="66"/>
      <c r="O38" s="49"/>
      <c r="P38" s="91"/>
      <c r="Q38" s="59"/>
      <c r="R38" s="104"/>
      <c r="S38" s="85"/>
      <c r="T38" s="49"/>
      <c r="U38" s="49"/>
      <c r="V38" s="90"/>
      <c r="W38" s="91"/>
      <c r="X38" s="92"/>
      <c r="Y38" s="58"/>
      <c r="Z38" s="58"/>
    </row>
    <row r="39" ht="15.0" customHeight="1">
      <c r="A39" s="59"/>
      <c r="B39" s="60"/>
      <c r="C39" s="61"/>
      <c r="D39" s="62" t="s">
        <v>103</v>
      </c>
      <c r="E39" s="43"/>
      <c r="F39" s="43"/>
      <c r="G39" s="43"/>
      <c r="H39" s="43"/>
      <c r="I39" s="82"/>
      <c r="J39" s="80"/>
      <c r="K39" s="65"/>
      <c r="L39" s="65"/>
      <c r="M39" s="65"/>
      <c r="N39" s="66"/>
      <c r="O39" s="49"/>
      <c r="P39" s="91"/>
      <c r="Q39" s="59"/>
      <c r="R39" s="104"/>
      <c r="S39" s="85"/>
      <c r="T39" s="49"/>
      <c r="U39" s="49"/>
      <c r="V39" s="90"/>
      <c r="W39" s="91"/>
      <c r="X39" s="92"/>
      <c r="Y39" s="58"/>
      <c r="Z39" s="58"/>
    </row>
    <row r="40" ht="15.0" customHeight="1">
      <c r="A40" s="59"/>
      <c r="B40" s="60"/>
      <c r="C40" s="61"/>
      <c r="D40" s="62" t="s">
        <v>104</v>
      </c>
      <c r="E40" s="43"/>
      <c r="F40" s="43"/>
      <c r="G40" s="43"/>
      <c r="H40" s="43"/>
      <c r="I40" s="82"/>
      <c r="J40" s="80"/>
      <c r="K40" s="65"/>
      <c r="L40" s="65"/>
      <c r="M40" s="65"/>
      <c r="N40" s="66"/>
      <c r="O40" s="49"/>
      <c r="P40" s="91"/>
      <c r="Q40" s="59"/>
      <c r="R40" s="104"/>
      <c r="S40" s="85"/>
      <c r="T40" s="49"/>
      <c r="U40" s="49"/>
      <c r="V40" s="90"/>
      <c r="W40" s="91"/>
      <c r="X40" s="92"/>
      <c r="Y40" s="58"/>
      <c r="Z40" s="58"/>
    </row>
    <row r="41" ht="15.0" customHeight="1">
      <c r="A41" s="59"/>
      <c r="B41" s="60"/>
      <c r="C41" s="61"/>
      <c r="D41" s="62" t="s">
        <v>105</v>
      </c>
      <c r="E41" s="43"/>
      <c r="F41" s="43"/>
      <c r="G41" s="43"/>
      <c r="H41" s="43"/>
      <c r="I41" s="82"/>
      <c r="J41" s="80"/>
      <c r="K41" s="65"/>
      <c r="L41" s="65"/>
      <c r="M41" s="65"/>
      <c r="N41" s="66"/>
      <c r="O41" s="49"/>
      <c r="P41" s="91"/>
      <c r="Q41" s="59"/>
      <c r="R41" s="104"/>
      <c r="S41" s="85"/>
      <c r="T41" s="49"/>
      <c r="U41" s="49"/>
      <c r="V41" s="90"/>
      <c r="W41" s="91"/>
      <c r="X41" s="92"/>
      <c r="Y41" s="58"/>
      <c r="Z41" s="58"/>
    </row>
    <row r="42" ht="15.0" customHeight="1">
      <c r="A42" s="94"/>
      <c r="B42" s="95"/>
      <c r="C42" s="61"/>
      <c r="D42" s="62" t="s">
        <v>106</v>
      </c>
      <c r="E42" s="43"/>
      <c r="F42" s="43"/>
      <c r="G42" s="43"/>
      <c r="H42" s="43"/>
      <c r="I42" s="82"/>
      <c r="J42" s="80"/>
      <c r="K42" s="65"/>
      <c r="L42" s="65"/>
      <c r="M42" s="65"/>
      <c r="N42" s="66"/>
      <c r="O42" s="49"/>
      <c r="P42" s="91"/>
      <c r="Q42" s="96"/>
      <c r="R42" s="107"/>
      <c r="S42" s="98"/>
      <c r="T42" s="49"/>
      <c r="U42" s="49"/>
      <c r="V42" s="90"/>
      <c r="W42" s="91"/>
      <c r="X42" s="92"/>
      <c r="Y42" s="58"/>
      <c r="Z42" s="58"/>
    </row>
    <row r="43" ht="15.0" customHeight="1">
      <c r="A43" s="99">
        <v>3.0</v>
      </c>
      <c r="B43" s="100" t="s">
        <v>107</v>
      </c>
      <c r="C43" s="61" t="s">
        <v>108</v>
      </c>
      <c r="D43" s="62" t="s">
        <v>109</v>
      </c>
      <c r="E43" s="43">
        <v>9.0</v>
      </c>
      <c r="F43" s="43">
        <v>10.0</v>
      </c>
      <c r="G43" s="43"/>
      <c r="H43" s="43"/>
      <c r="I43" s="82"/>
      <c r="J43" s="80"/>
      <c r="K43" s="65"/>
      <c r="L43" s="65"/>
      <c r="M43" s="65"/>
      <c r="N43" s="66"/>
      <c r="O43" s="49"/>
      <c r="P43" s="91"/>
      <c r="Q43" s="108" t="s">
        <v>110</v>
      </c>
      <c r="R43" s="109" t="s">
        <v>45</v>
      </c>
      <c r="S43" s="53" t="s">
        <v>45</v>
      </c>
      <c r="T43" s="49"/>
      <c r="U43" s="49"/>
      <c r="V43" s="49"/>
      <c r="W43" s="49"/>
      <c r="X43" s="49"/>
      <c r="Y43" s="58"/>
      <c r="Z43" s="58"/>
    </row>
    <row r="44" ht="15.0" customHeight="1">
      <c r="A44" s="59"/>
      <c r="B44" s="60"/>
      <c r="C44" s="61" t="s">
        <v>111</v>
      </c>
      <c r="D44" s="62" t="s">
        <v>112</v>
      </c>
      <c r="E44" s="75">
        <v>2.0</v>
      </c>
      <c r="F44" s="75">
        <v>2.0</v>
      </c>
      <c r="G44" s="43"/>
      <c r="H44" s="43"/>
      <c r="I44" s="82"/>
      <c r="J44" s="80"/>
      <c r="K44" s="65"/>
      <c r="L44" s="65"/>
      <c r="M44" s="65"/>
      <c r="N44" s="66"/>
      <c r="O44" s="49"/>
      <c r="P44" s="91"/>
      <c r="Q44" s="59"/>
      <c r="R44" s="110"/>
      <c r="S44" s="85"/>
      <c r="T44" s="49"/>
      <c r="U44" s="49"/>
      <c r="V44" s="49"/>
      <c r="W44" s="49"/>
      <c r="X44" s="49"/>
      <c r="Y44" s="58"/>
      <c r="Z44" s="58"/>
    </row>
    <row r="45" ht="15.0" customHeight="1">
      <c r="A45" s="59"/>
      <c r="B45" s="60"/>
      <c r="C45" s="61" t="s">
        <v>113</v>
      </c>
      <c r="D45" s="62" t="s">
        <v>114</v>
      </c>
      <c r="E45" s="43">
        <v>11.0</v>
      </c>
      <c r="F45" s="43"/>
      <c r="G45" s="43"/>
      <c r="H45" s="43"/>
      <c r="I45" s="82"/>
      <c r="J45" s="80"/>
      <c r="K45" s="65"/>
      <c r="L45" s="65"/>
      <c r="M45" s="65"/>
      <c r="N45" s="66"/>
      <c r="O45" s="49"/>
      <c r="P45" s="91"/>
      <c r="Q45" s="59"/>
      <c r="R45" s="110"/>
      <c r="S45" s="85"/>
      <c r="T45" s="49"/>
      <c r="U45" s="49"/>
      <c r="V45" s="49"/>
      <c r="W45" s="49"/>
      <c r="X45" s="49"/>
      <c r="Y45" s="58"/>
      <c r="Z45" s="58"/>
    </row>
    <row r="46" ht="15.0" customHeight="1">
      <c r="A46" s="59"/>
      <c r="B46" s="60"/>
      <c r="C46" s="61" t="s">
        <v>115</v>
      </c>
      <c r="D46" s="62" t="s">
        <v>116</v>
      </c>
      <c r="E46" s="43">
        <v>4.0</v>
      </c>
      <c r="F46" s="43"/>
      <c r="G46" s="43"/>
      <c r="H46" s="43"/>
      <c r="I46" s="82"/>
      <c r="J46" s="80"/>
      <c r="K46" s="65"/>
      <c r="L46" s="65"/>
      <c r="M46" s="65"/>
      <c r="N46" s="66"/>
      <c r="O46" s="49"/>
      <c r="P46" s="91"/>
      <c r="Q46" s="59"/>
      <c r="R46" s="110"/>
      <c r="S46" s="85"/>
      <c r="T46" s="49"/>
      <c r="U46" s="49"/>
      <c r="V46" s="49"/>
      <c r="W46" s="49"/>
      <c r="X46" s="49"/>
      <c r="Y46" s="58"/>
      <c r="Z46" s="58"/>
    </row>
    <row r="47" ht="15.0" customHeight="1">
      <c r="A47" s="59"/>
      <c r="B47" s="60"/>
      <c r="C47" s="61" t="s">
        <v>117</v>
      </c>
      <c r="D47" s="62" t="s">
        <v>118</v>
      </c>
      <c r="E47" s="43">
        <v>4.0</v>
      </c>
      <c r="F47" s="43"/>
      <c r="G47" s="43"/>
      <c r="H47" s="43"/>
      <c r="I47" s="82"/>
      <c r="J47" s="80"/>
      <c r="K47" s="65"/>
      <c r="L47" s="65"/>
      <c r="M47" s="65"/>
      <c r="N47" s="66"/>
      <c r="O47" s="49"/>
      <c r="P47" s="91"/>
      <c r="Q47" s="59"/>
      <c r="R47" s="110"/>
      <c r="S47" s="85"/>
      <c r="T47" s="49"/>
      <c r="U47" s="49"/>
      <c r="V47" s="49"/>
      <c r="W47" s="49"/>
      <c r="X47" s="49"/>
      <c r="Y47" s="58"/>
      <c r="Z47" s="58"/>
    </row>
    <row r="48" ht="15.0" customHeight="1">
      <c r="A48" s="59"/>
      <c r="B48" s="60"/>
      <c r="C48" s="61" t="s">
        <v>119</v>
      </c>
      <c r="D48" s="62" t="s">
        <v>120</v>
      </c>
      <c r="E48" s="75">
        <v>7.0</v>
      </c>
      <c r="F48" s="43"/>
      <c r="G48" s="43"/>
      <c r="H48" s="43"/>
      <c r="I48" s="82"/>
      <c r="J48" s="80"/>
      <c r="K48" s="65"/>
      <c r="L48" s="65"/>
      <c r="M48" s="65"/>
      <c r="N48" s="66"/>
      <c r="O48" s="49"/>
      <c r="P48" s="91"/>
      <c r="Q48" s="59"/>
      <c r="R48" s="110"/>
      <c r="S48" s="85"/>
      <c r="T48" s="49"/>
      <c r="U48" s="49"/>
      <c r="V48" s="49"/>
      <c r="W48" s="49"/>
      <c r="X48" s="49"/>
      <c r="Y48" s="58"/>
      <c r="Z48" s="58"/>
    </row>
    <row r="49" ht="15.0" customHeight="1">
      <c r="A49" s="59"/>
      <c r="B49" s="60"/>
      <c r="C49" s="61" t="s">
        <v>121</v>
      </c>
      <c r="D49" s="62" t="s">
        <v>122</v>
      </c>
      <c r="E49" s="43">
        <v>11.0</v>
      </c>
      <c r="F49" s="43"/>
      <c r="G49" s="43"/>
      <c r="H49" s="43"/>
      <c r="I49" s="63" t="s">
        <v>52</v>
      </c>
      <c r="J49" s="80"/>
      <c r="K49" s="65"/>
      <c r="L49" s="65"/>
      <c r="M49" s="65"/>
      <c r="N49" s="66"/>
      <c r="O49" s="49"/>
      <c r="P49" s="91"/>
      <c r="Q49" s="59"/>
      <c r="R49" s="110"/>
      <c r="S49" s="85"/>
      <c r="T49" s="49"/>
      <c r="U49" s="49"/>
      <c r="V49" s="49"/>
      <c r="W49" s="49"/>
      <c r="X49" s="49"/>
      <c r="Y49" s="58"/>
      <c r="Z49" s="58"/>
    </row>
    <row r="50" ht="15.0" customHeight="1">
      <c r="A50" s="59"/>
      <c r="B50" s="60"/>
      <c r="C50" s="61" t="s">
        <v>123</v>
      </c>
      <c r="D50" s="62" t="s">
        <v>124</v>
      </c>
      <c r="E50" s="43">
        <v>11.0</v>
      </c>
      <c r="F50" s="43"/>
      <c r="G50" s="43"/>
      <c r="H50" s="43"/>
      <c r="I50" s="63" t="s">
        <v>52</v>
      </c>
      <c r="J50" s="80"/>
      <c r="K50" s="65"/>
      <c r="L50" s="65"/>
      <c r="M50" s="65"/>
      <c r="N50" s="66"/>
      <c r="O50" s="49"/>
      <c r="P50" s="91"/>
      <c r="Q50" s="59"/>
      <c r="R50" s="110"/>
      <c r="S50" s="85"/>
      <c r="T50" s="49"/>
      <c r="U50" s="58"/>
      <c r="V50" s="58"/>
      <c r="W50" s="58"/>
      <c r="X50" s="58"/>
      <c r="Y50" s="58"/>
      <c r="Z50" s="58"/>
    </row>
    <row r="51" ht="15.0" customHeight="1">
      <c r="A51" s="59"/>
      <c r="B51" s="60"/>
      <c r="C51" s="61" t="s">
        <v>125</v>
      </c>
      <c r="D51" s="62" t="s">
        <v>126</v>
      </c>
      <c r="E51" s="43">
        <v>6.0</v>
      </c>
      <c r="F51" s="43"/>
      <c r="G51" s="43"/>
      <c r="H51" s="43"/>
      <c r="I51" s="63" t="s">
        <v>52</v>
      </c>
      <c r="J51" s="80"/>
      <c r="K51" s="65"/>
      <c r="L51" s="65"/>
      <c r="M51" s="65"/>
      <c r="N51" s="66"/>
      <c r="O51" s="49"/>
      <c r="P51" s="91"/>
      <c r="Q51" s="59"/>
      <c r="R51" s="110"/>
      <c r="S51" s="85"/>
      <c r="T51" s="49"/>
      <c r="U51" s="58"/>
      <c r="V51" s="58"/>
      <c r="W51" s="58"/>
      <c r="X51" s="58"/>
      <c r="Y51" s="58"/>
      <c r="Z51" s="58"/>
    </row>
    <row r="52" ht="15.0" customHeight="1">
      <c r="A52" s="59"/>
      <c r="B52" s="60"/>
      <c r="C52" s="61" t="s">
        <v>127</v>
      </c>
      <c r="D52" s="62" t="s">
        <v>128</v>
      </c>
      <c r="E52" s="43">
        <v>12.0</v>
      </c>
      <c r="F52" s="43"/>
      <c r="G52" s="43"/>
      <c r="H52" s="43"/>
      <c r="I52" s="82"/>
      <c r="J52" s="80"/>
      <c r="K52" s="65"/>
      <c r="L52" s="65"/>
      <c r="M52" s="65"/>
      <c r="N52" s="66"/>
      <c r="O52" s="49"/>
      <c r="P52" s="91"/>
      <c r="Q52" s="59"/>
      <c r="R52" s="110"/>
      <c r="S52" s="85"/>
      <c r="T52" s="49"/>
      <c r="U52" s="58"/>
      <c r="V52" s="58"/>
      <c r="W52" s="58"/>
      <c r="X52" s="58"/>
      <c r="Y52" s="58"/>
      <c r="Z52" s="58"/>
    </row>
    <row r="53" ht="15.0" customHeight="1">
      <c r="A53" s="59"/>
      <c r="B53" s="60"/>
      <c r="C53" s="61"/>
      <c r="D53" s="62" t="s">
        <v>129</v>
      </c>
      <c r="E53" s="43"/>
      <c r="F53" s="43"/>
      <c r="G53" s="43"/>
      <c r="H53" s="43"/>
      <c r="I53" s="82"/>
      <c r="J53" s="80"/>
      <c r="K53" s="65"/>
      <c r="L53" s="65"/>
      <c r="M53" s="65"/>
      <c r="N53" s="66"/>
      <c r="O53" s="49"/>
      <c r="P53" s="91"/>
      <c r="Q53" s="59"/>
      <c r="R53" s="110"/>
      <c r="S53" s="85"/>
      <c r="T53" s="49"/>
      <c r="U53" s="58"/>
      <c r="V53" s="58"/>
      <c r="W53" s="58"/>
      <c r="X53" s="58"/>
      <c r="Y53" s="58"/>
      <c r="Z53" s="58"/>
    </row>
    <row r="54" ht="15.0" customHeight="1">
      <c r="A54" s="59"/>
      <c r="B54" s="60"/>
      <c r="C54" s="61"/>
      <c r="D54" s="62" t="s">
        <v>130</v>
      </c>
      <c r="E54" s="43"/>
      <c r="F54" s="43"/>
      <c r="G54" s="43"/>
      <c r="H54" s="43"/>
      <c r="I54" s="82"/>
      <c r="J54" s="80"/>
      <c r="K54" s="65"/>
      <c r="L54" s="65"/>
      <c r="M54" s="65"/>
      <c r="N54" s="66"/>
      <c r="O54" s="49"/>
      <c r="P54" s="91"/>
      <c r="Q54" s="59"/>
      <c r="R54" s="110"/>
      <c r="S54" s="85"/>
      <c r="T54" s="49"/>
      <c r="U54" s="58"/>
      <c r="V54" s="58"/>
      <c r="W54" s="58"/>
      <c r="X54" s="58"/>
      <c r="Y54" s="58"/>
      <c r="Z54" s="58"/>
    </row>
    <row r="55" ht="15.0" customHeight="1">
      <c r="A55" s="59"/>
      <c r="B55" s="60"/>
      <c r="C55" s="61"/>
      <c r="D55" s="62" t="s">
        <v>131</v>
      </c>
      <c r="E55" s="43"/>
      <c r="F55" s="43"/>
      <c r="G55" s="43"/>
      <c r="H55" s="43"/>
      <c r="I55" s="82"/>
      <c r="J55" s="80"/>
      <c r="K55" s="65"/>
      <c r="L55" s="65"/>
      <c r="M55" s="65"/>
      <c r="N55" s="66"/>
      <c r="O55" s="49"/>
      <c r="P55" s="91"/>
      <c r="Q55" s="59"/>
      <c r="R55" s="110"/>
      <c r="S55" s="85"/>
      <c r="T55" s="49"/>
      <c r="U55" s="58"/>
      <c r="V55" s="58"/>
      <c r="W55" s="58"/>
      <c r="X55" s="58"/>
      <c r="Y55" s="58"/>
      <c r="Z55" s="58"/>
    </row>
    <row r="56" ht="15.0" customHeight="1">
      <c r="A56" s="59"/>
      <c r="B56" s="60"/>
      <c r="C56" s="61"/>
      <c r="D56" s="62" t="s">
        <v>132</v>
      </c>
      <c r="E56" s="43"/>
      <c r="F56" s="43"/>
      <c r="G56" s="43"/>
      <c r="H56" s="43"/>
      <c r="I56" s="82"/>
      <c r="J56" s="80"/>
      <c r="K56" s="65"/>
      <c r="L56" s="65"/>
      <c r="M56" s="65"/>
      <c r="N56" s="66"/>
      <c r="O56" s="49"/>
      <c r="P56" s="91"/>
      <c r="Q56" s="59"/>
      <c r="R56" s="110"/>
      <c r="S56" s="85"/>
      <c r="T56" s="49"/>
      <c r="U56" s="58"/>
      <c r="V56" s="58"/>
      <c r="W56" s="58"/>
      <c r="X56" s="58"/>
      <c r="Y56" s="58"/>
      <c r="Z56" s="58"/>
    </row>
    <row r="57" ht="15.0" customHeight="1">
      <c r="A57" s="59"/>
      <c r="B57" s="60"/>
      <c r="C57" s="61"/>
      <c r="D57" s="62" t="s">
        <v>133</v>
      </c>
      <c r="E57" s="43"/>
      <c r="F57" s="43"/>
      <c r="G57" s="43"/>
      <c r="H57" s="43"/>
      <c r="I57" s="82"/>
      <c r="J57" s="80"/>
      <c r="K57" s="65"/>
      <c r="L57" s="65"/>
      <c r="M57" s="65"/>
      <c r="N57" s="66"/>
      <c r="O57" s="49"/>
      <c r="P57" s="91"/>
      <c r="Q57" s="59"/>
      <c r="R57" s="110"/>
      <c r="S57" s="85"/>
      <c r="T57" s="49"/>
      <c r="U57" s="58"/>
      <c r="V57" s="58"/>
      <c r="W57" s="58"/>
      <c r="X57" s="58"/>
      <c r="Y57" s="58"/>
      <c r="Z57" s="58"/>
    </row>
    <row r="58" ht="15.0" customHeight="1">
      <c r="A58" s="59"/>
      <c r="B58" s="60"/>
      <c r="C58" s="61"/>
      <c r="D58" s="62" t="s">
        <v>134</v>
      </c>
      <c r="E58" s="43"/>
      <c r="F58" s="43"/>
      <c r="G58" s="43"/>
      <c r="H58" s="43"/>
      <c r="I58" s="82"/>
      <c r="J58" s="80"/>
      <c r="K58" s="65"/>
      <c r="L58" s="65"/>
      <c r="M58" s="65"/>
      <c r="N58" s="66"/>
      <c r="O58" s="49"/>
      <c r="P58" s="91"/>
      <c r="Q58" s="59"/>
      <c r="R58" s="110"/>
      <c r="S58" s="85"/>
      <c r="T58" s="49"/>
      <c r="U58" s="58"/>
      <c r="V58" s="58"/>
      <c r="W58" s="58"/>
      <c r="X58" s="58"/>
      <c r="Y58" s="58"/>
      <c r="Z58" s="58"/>
    </row>
    <row r="59" ht="15.0" customHeight="1">
      <c r="A59" s="59"/>
      <c r="B59" s="60"/>
      <c r="C59" s="61"/>
      <c r="D59" s="62" t="s">
        <v>135</v>
      </c>
      <c r="E59" s="43"/>
      <c r="F59" s="43"/>
      <c r="G59" s="43"/>
      <c r="H59" s="43"/>
      <c r="I59" s="82"/>
      <c r="J59" s="80"/>
      <c r="K59" s="65"/>
      <c r="L59" s="65"/>
      <c r="M59" s="65"/>
      <c r="N59" s="66"/>
      <c r="O59" s="49"/>
      <c r="P59" s="91"/>
      <c r="Q59" s="59"/>
      <c r="R59" s="110"/>
      <c r="S59" s="85"/>
      <c r="T59" s="49"/>
      <c r="U59" s="58"/>
      <c r="V59" s="58"/>
      <c r="W59" s="58"/>
      <c r="X59" s="58"/>
      <c r="Y59" s="58"/>
      <c r="Z59" s="58"/>
    </row>
    <row r="60" ht="15.0" customHeight="1">
      <c r="A60" s="59"/>
      <c r="B60" s="60"/>
      <c r="C60" s="61"/>
      <c r="D60" s="62" t="s">
        <v>136</v>
      </c>
      <c r="E60" s="43"/>
      <c r="F60" s="43"/>
      <c r="G60" s="43"/>
      <c r="H60" s="43"/>
      <c r="I60" s="82"/>
      <c r="J60" s="80"/>
      <c r="K60" s="65"/>
      <c r="L60" s="65"/>
      <c r="M60" s="65"/>
      <c r="N60" s="66"/>
      <c r="O60" s="49"/>
      <c r="P60" s="91"/>
      <c r="Q60" s="59"/>
      <c r="R60" s="110"/>
      <c r="S60" s="85"/>
      <c r="T60" s="49"/>
      <c r="U60" s="58"/>
      <c r="V60" s="58"/>
      <c r="W60" s="58"/>
      <c r="X60" s="58"/>
      <c r="Y60" s="58"/>
      <c r="Z60" s="58"/>
    </row>
    <row r="61" ht="15.0" customHeight="1">
      <c r="A61" s="59"/>
      <c r="B61" s="60"/>
      <c r="C61" s="61"/>
      <c r="D61" s="62" t="s">
        <v>137</v>
      </c>
      <c r="E61" s="43"/>
      <c r="F61" s="43"/>
      <c r="G61" s="43"/>
      <c r="H61" s="43"/>
      <c r="I61" s="82"/>
      <c r="J61" s="80"/>
      <c r="K61" s="65"/>
      <c r="L61" s="65"/>
      <c r="M61" s="65"/>
      <c r="N61" s="66"/>
      <c r="O61" s="49"/>
      <c r="P61" s="91"/>
      <c r="Q61" s="59"/>
      <c r="R61" s="110"/>
      <c r="S61" s="85"/>
      <c r="T61" s="49"/>
      <c r="U61" s="58"/>
      <c r="V61" s="58"/>
      <c r="W61" s="58"/>
      <c r="X61" s="58"/>
      <c r="Y61" s="58"/>
      <c r="Z61" s="58"/>
    </row>
    <row r="62" ht="15.0" customHeight="1">
      <c r="A62" s="94"/>
      <c r="B62" s="95"/>
      <c r="C62" s="61"/>
      <c r="D62" s="62" t="s">
        <v>138</v>
      </c>
      <c r="E62" s="43"/>
      <c r="F62" s="43"/>
      <c r="G62" s="43"/>
      <c r="H62" s="43"/>
      <c r="I62" s="82"/>
      <c r="J62" s="80"/>
      <c r="K62" s="65"/>
      <c r="L62" s="65"/>
      <c r="M62" s="65"/>
      <c r="N62" s="66"/>
      <c r="O62" s="49"/>
      <c r="P62" s="91"/>
      <c r="Q62" s="96"/>
      <c r="R62" s="111"/>
      <c r="S62" s="98"/>
      <c r="T62" s="49"/>
      <c r="U62" s="58"/>
      <c r="V62" s="58"/>
      <c r="W62" s="58"/>
      <c r="X62" s="58"/>
      <c r="Y62" s="58"/>
      <c r="Z62" s="58"/>
    </row>
    <row r="63" ht="15.0" customHeight="1">
      <c r="A63" s="99">
        <v>4.0</v>
      </c>
      <c r="B63" s="100" t="s">
        <v>139</v>
      </c>
      <c r="C63" s="61" t="s">
        <v>140</v>
      </c>
      <c r="D63" s="62" t="s">
        <v>141</v>
      </c>
      <c r="E63" s="75">
        <v>1.0</v>
      </c>
      <c r="F63" s="43">
        <v>16.0</v>
      </c>
      <c r="G63" s="43"/>
      <c r="H63" s="43"/>
      <c r="I63" s="63" t="s">
        <v>38</v>
      </c>
      <c r="J63" s="80"/>
      <c r="K63" s="65"/>
      <c r="L63" s="65"/>
      <c r="M63" s="65"/>
      <c r="N63" s="66"/>
      <c r="O63" s="49"/>
      <c r="P63" s="49"/>
      <c r="Q63" s="112"/>
      <c r="R63" s="113"/>
      <c r="S63" s="114"/>
      <c r="T63" s="49"/>
      <c r="U63" s="58"/>
      <c r="V63" s="58"/>
      <c r="W63" s="58"/>
      <c r="X63" s="58"/>
      <c r="Y63" s="58"/>
      <c r="Z63" s="58"/>
    </row>
    <row r="64" ht="15.0" customHeight="1">
      <c r="A64" s="59"/>
      <c r="B64" s="60"/>
      <c r="C64" s="61" t="s">
        <v>142</v>
      </c>
      <c r="D64" s="62" t="s">
        <v>143</v>
      </c>
      <c r="E64" s="75">
        <v>1.0</v>
      </c>
      <c r="F64" s="43">
        <v>12.0</v>
      </c>
      <c r="G64" s="43"/>
      <c r="H64" s="43"/>
      <c r="I64" s="63" t="s">
        <v>38</v>
      </c>
      <c r="J64" s="80"/>
      <c r="K64" s="65"/>
      <c r="L64" s="65"/>
      <c r="M64" s="65"/>
      <c r="N64" s="66"/>
      <c r="O64" s="49"/>
      <c r="P64" s="49"/>
      <c r="Q64" s="112"/>
      <c r="R64" s="113"/>
      <c r="S64" s="114"/>
      <c r="T64" s="49"/>
      <c r="U64" s="58"/>
      <c r="V64" s="58"/>
      <c r="W64" s="58"/>
      <c r="X64" s="58"/>
      <c r="Y64" s="58"/>
      <c r="Z64" s="58"/>
    </row>
    <row r="65" ht="15.0" customHeight="1">
      <c r="A65" s="59"/>
      <c r="B65" s="60"/>
      <c r="C65" s="61" t="s">
        <v>144</v>
      </c>
      <c r="D65" s="62" t="s">
        <v>145</v>
      </c>
      <c r="E65" s="75">
        <v>1.0</v>
      </c>
      <c r="F65" s="43">
        <v>12.0</v>
      </c>
      <c r="G65" s="43"/>
      <c r="H65" s="43"/>
      <c r="I65" s="63" t="s">
        <v>38</v>
      </c>
      <c r="J65" s="80"/>
      <c r="K65" s="65"/>
      <c r="L65" s="65"/>
      <c r="M65" s="65"/>
      <c r="N65" s="66"/>
      <c r="O65" s="49"/>
      <c r="P65" s="49"/>
      <c r="Q65" s="112"/>
      <c r="R65" s="113"/>
      <c r="S65" s="114"/>
      <c r="T65" s="49"/>
      <c r="U65" s="58"/>
      <c r="V65" s="58"/>
      <c r="W65" s="58"/>
      <c r="X65" s="58"/>
      <c r="Y65" s="58"/>
      <c r="Z65" s="58"/>
    </row>
    <row r="66" ht="15.0" customHeight="1">
      <c r="A66" s="59"/>
      <c r="B66" s="60"/>
      <c r="C66" s="61" t="s">
        <v>146</v>
      </c>
      <c r="D66" s="62" t="s">
        <v>147</v>
      </c>
      <c r="E66" s="75">
        <v>1.0</v>
      </c>
      <c r="F66" s="43">
        <v>12.0</v>
      </c>
      <c r="G66" s="43"/>
      <c r="H66" s="43"/>
      <c r="I66" s="63" t="s">
        <v>38</v>
      </c>
      <c r="J66" s="80"/>
      <c r="K66" s="65"/>
      <c r="L66" s="65"/>
      <c r="M66" s="65"/>
      <c r="N66" s="66"/>
      <c r="O66" s="49"/>
      <c r="P66" s="49"/>
      <c r="Q66" s="112"/>
      <c r="R66" s="113"/>
      <c r="S66" s="114"/>
      <c r="T66" s="49"/>
      <c r="U66" s="58"/>
      <c r="V66" s="58"/>
      <c r="W66" s="58"/>
      <c r="X66" s="58"/>
      <c r="Y66" s="58"/>
      <c r="Z66" s="58"/>
    </row>
    <row r="67" ht="15.0" customHeight="1">
      <c r="A67" s="59"/>
      <c r="B67" s="60"/>
      <c r="C67" s="61" t="s">
        <v>148</v>
      </c>
      <c r="D67" s="62" t="s">
        <v>149</v>
      </c>
      <c r="E67" s="75">
        <v>1.0</v>
      </c>
      <c r="F67" s="43">
        <v>12.0</v>
      </c>
      <c r="G67" s="43"/>
      <c r="H67" s="43"/>
      <c r="I67" s="63" t="s">
        <v>38</v>
      </c>
      <c r="J67" s="80"/>
      <c r="K67" s="65"/>
      <c r="L67" s="65"/>
      <c r="M67" s="65"/>
      <c r="N67" s="66"/>
      <c r="O67" s="49"/>
      <c r="P67" s="49"/>
      <c r="Q67" s="112"/>
      <c r="R67" s="113"/>
      <c r="S67" s="114"/>
      <c r="T67" s="49"/>
      <c r="U67" s="58"/>
      <c r="V67" s="58"/>
      <c r="W67" s="58"/>
      <c r="X67" s="58"/>
      <c r="Y67" s="58"/>
      <c r="Z67" s="58"/>
    </row>
    <row r="68" ht="15.0" customHeight="1">
      <c r="A68" s="59"/>
      <c r="B68" s="60"/>
      <c r="C68" s="61" t="s">
        <v>150</v>
      </c>
      <c r="D68" s="62" t="s">
        <v>151</v>
      </c>
      <c r="E68" s="75">
        <v>1.0</v>
      </c>
      <c r="F68" s="43">
        <v>12.0</v>
      </c>
      <c r="G68" s="43"/>
      <c r="H68" s="43"/>
      <c r="I68" s="63" t="s">
        <v>38</v>
      </c>
      <c r="J68" s="80"/>
      <c r="K68" s="65"/>
      <c r="L68" s="65"/>
      <c r="M68" s="65"/>
      <c r="N68" s="66"/>
      <c r="O68" s="49"/>
      <c r="P68" s="49"/>
      <c r="Q68" s="112"/>
      <c r="R68" s="113"/>
      <c r="S68" s="114"/>
      <c r="T68" s="49"/>
      <c r="U68" s="58"/>
      <c r="V68" s="58"/>
      <c r="W68" s="58"/>
      <c r="X68" s="58"/>
      <c r="Y68" s="58"/>
      <c r="Z68" s="58"/>
    </row>
    <row r="69" ht="15.0" customHeight="1">
      <c r="A69" s="59"/>
      <c r="B69" s="60"/>
      <c r="C69" s="61" t="s">
        <v>152</v>
      </c>
      <c r="D69" s="62" t="s">
        <v>153</v>
      </c>
      <c r="E69" s="43">
        <v>12.0</v>
      </c>
      <c r="F69" s="43"/>
      <c r="G69" s="43"/>
      <c r="H69" s="43"/>
      <c r="I69" s="63"/>
      <c r="J69" s="80"/>
      <c r="K69" s="65"/>
      <c r="L69" s="65"/>
      <c r="M69" s="65"/>
      <c r="N69" s="66"/>
      <c r="O69" s="49"/>
      <c r="P69" s="49"/>
      <c r="Q69" s="112"/>
      <c r="R69" s="113"/>
      <c r="S69" s="114"/>
      <c r="T69" s="49"/>
      <c r="U69" s="58"/>
      <c r="V69" s="58"/>
      <c r="W69" s="58"/>
      <c r="X69" s="58"/>
      <c r="Y69" s="58"/>
      <c r="Z69" s="58"/>
    </row>
    <row r="70" ht="15.0" customHeight="1">
      <c r="A70" s="59"/>
      <c r="B70" s="60"/>
      <c r="C70" s="61" t="s">
        <v>154</v>
      </c>
      <c r="D70" s="62" t="s">
        <v>155</v>
      </c>
      <c r="E70" s="43">
        <v>16.0</v>
      </c>
      <c r="F70" s="43"/>
      <c r="G70" s="43"/>
      <c r="H70" s="43"/>
      <c r="I70" s="82"/>
      <c r="J70" s="80"/>
      <c r="K70" s="65"/>
      <c r="L70" s="65"/>
      <c r="M70" s="65"/>
      <c r="N70" s="66"/>
      <c r="O70" s="49"/>
      <c r="P70" s="49"/>
      <c r="Q70" s="112"/>
      <c r="R70" s="113"/>
      <c r="S70" s="114"/>
      <c r="T70" s="49"/>
      <c r="U70" s="58"/>
      <c r="V70" s="58"/>
      <c r="W70" s="58"/>
      <c r="X70" s="58"/>
      <c r="Y70" s="58"/>
      <c r="Z70" s="58"/>
    </row>
    <row r="71" ht="15.0" customHeight="1">
      <c r="A71" s="59"/>
      <c r="B71" s="60"/>
      <c r="C71" s="61" t="s">
        <v>156</v>
      </c>
      <c r="D71" s="62" t="s">
        <v>157</v>
      </c>
      <c r="E71" s="43">
        <v>16.0</v>
      </c>
      <c r="F71" s="43"/>
      <c r="G71" s="43"/>
      <c r="H71" s="43"/>
      <c r="I71" s="82"/>
      <c r="J71" s="80"/>
      <c r="K71" s="65"/>
      <c r="L71" s="65"/>
      <c r="M71" s="65"/>
      <c r="N71" s="66"/>
      <c r="O71" s="49"/>
      <c r="P71" s="49"/>
      <c r="Q71" s="112"/>
      <c r="R71" s="113"/>
      <c r="S71" s="114"/>
      <c r="T71" s="49"/>
      <c r="U71" s="58"/>
      <c r="V71" s="58"/>
      <c r="W71" s="58"/>
      <c r="X71" s="58"/>
      <c r="Y71" s="58"/>
      <c r="Z71" s="58"/>
    </row>
    <row r="72" ht="15.0" customHeight="1">
      <c r="A72" s="59"/>
      <c r="B72" s="60"/>
      <c r="C72" s="61" t="s">
        <v>127</v>
      </c>
      <c r="D72" s="62" t="s">
        <v>158</v>
      </c>
      <c r="E72" s="43">
        <v>12.0</v>
      </c>
      <c r="F72" s="43"/>
      <c r="G72" s="43"/>
      <c r="H72" s="43"/>
      <c r="I72" s="82"/>
      <c r="J72" s="80"/>
      <c r="K72" s="65"/>
      <c r="L72" s="65"/>
      <c r="M72" s="65"/>
      <c r="N72" s="66"/>
      <c r="O72" s="49"/>
      <c r="P72" s="49"/>
      <c r="Q72" s="112"/>
      <c r="R72" s="113"/>
      <c r="S72" s="114"/>
      <c r="T72" s="49"/>
      <c r="U72" s="58"/>
      <c r="V72" s="58"/>
      <c r="W72" s="58"/>
      <c r="X72" s="58"/>
      <c r="Y72" s="58"/>
      <c r="Z72" s="58"/>
    </row>
    <row r="73" ht="15.0" customHeight="1">
      <c r="A73" s="59"/>
      <c r="B73" s="60"/>
      <c r="C73" s="61" t="s">
        <v>159</v>
      </c>
      <c r="D73" s="62" t="s">
        <v>160</v>
      </c>
      <c r="E73" s="43">
        <v>16.0</v>
      </c>
      <c r="F73" s="43"/>
      <c r="G73" s="43"/>
      <c r="H73" s="43"/>
      <c r="I73" s="82"/>
      <c r="J73" s="80"/>
      <c r="K73" s="65"/>
      <c r="L73" s="65"/>
      <c r="M73" s="65"/>
      <c r="N73" s="66"/>
      <c r="O73" s="49"/>
      <c r="P73" s="49"/>
      <c r="Q73" s="112"/>
      <c r="R73" s="113"/>
      <c r="S73" s="114"/>
      <c r="T73" s="49"/>
      <c r="U73" s="58"/>
      <c r="V73" s="58"/>
      <c r="W73" s="58"/>
      <c r="X73" s="58"/>
      <c r="Y73" s="58"/>
      <c r="Z73" s="58"/>
    </row>
    <row r="74" ht="15.0" customHeight="1">
      <c r="A74" s="59"/>
      <c r="B74" s="60"/>
      <c r="C74" s="61"/>
      <c r="D74" s="62" t="s">
        <v>161</v>
      </c>
      <c r="E74" s="43"/>
      <c r="F74" s="43"/>
      <c r="G74" s="43"/>
      <c r="H74" s="43"/>
      <c r="I74" s="82"/>
      <c r="J74" s="80"/>
      <c r="K74" s="65"/>
      <c r="L74" s="65"/>
      <c r="M74" s="65"/>
      <c r="N74" s="66"/>
      <c r="O74" s="49"/>
      <c r="P74" s="49"/>
      <c r="Q74" s="112"/>
      <c r="R74" s="113"/>
      <c r="S74" s="114"/>
      <c r="T74" s="49"/>
      <c r="U74" s="58"/>
      <c r="V74" s="58"/>
      <c r="W74" s="58"/>
      <c r="X74" s="58"/>
      <c r="Y74" s="58"/>
      <c r="Z74" s="58"/>
    </row>
    <row r="75" ht="15.0" customHeight="1">
      <c r="A75" s="59"/>
      <c r="B75" s="60"/>
      <c r="C75" s="61"/>
      <c r="D75" s="62" t="s">
        <v>162</v>
      </c>
      <c r="E75" s="43"/>
      <c r="F75" s="43"/>
      <c r="G75" s="43"/>
      <c r="H75" s="43"/>
      <c r="I75" s="82"/>
      <c r="J75" s="80"/>
      <c r="K75" s="65"/>
      <c r="L75" s="65"/>
      <c r="M75" s="65"/>
      <c r="N75" s="66"/>
      <c r="O75" s="49"/>
      <c r="P75" s="49"/>
      <c r="Q75" s="112"/>
      <c r="R75" s="113"/>
      <c r="S75" s="114"/>
      <c r="T75" s="49"/>
      <c r="U75" s="58"/>
      <c r="V75" s="58"/>
      <c r="W75" s="58"/>
      <c r="X75" s="58"/>
      <c r="Y75" s="58"/>
      <c r="Z75" s="58"/>
    </row>
    <row r="76" ht="15.0" customHeight="1">
      <c r="A76" s="59"/>
      <c r="B76" s="60"/>
      <c r="C76" s="61"/>
      <c r="D76" s="62" t="s">
        <v>163</v>
      </c>
      <c r="E76" s="43"/>
      <c r="F76" s="43"/>
      <c r="G76" s="43"/>
      <c r="H76" s="43"/>
      <c r="I76" s="82"/>
      <c r="J76" s="80"/>
      <c r="K76" s="65"/>
      <c r="L76" s="65"/>
      <c r="M76" s="65"/>
      <c r="N76" s="66"/>
      <c r="O76" s="49"/>
      <c r="P76" s="49"/>
      <c r="Q76" s="112"/>
      <c r="R76" s="113"/>
      <c r="S76" s="114"/>
      <c r="T76" s="49"/>
      <c r="U76" s="58"/>
      <c r="V76" s="58"/>
      <c r="W76" s="58"/>
      <c r="X76" s="58"/>
      <c r="Y76" s="58"/>
      <c r="Z76" s="58"/>
    </row>
    <row r="77" ht="15.0" customHeight="1">
      <c r="A77" s="59"/>
      <c r="B77" s="60"/>
      <c r="C77" s="61"/>
      <c r="D77" s="62" t="s">
        <v>164</v>
      </c>
      <c r="E77" s="43"/>
      <c r="F77" s="43"/>
      <c r="G77" s="43"/>
      <c r="H77" s="43"/>
      <c r="I77" s="82"/>
      <c r="J77" s="80"/>
      <c r="K77" s="65"/>
      <c r="L77" s="65"/>
      <c r="M77" s="65"/>
      <c r="N77" s="66"/>
      <c r="O77" s="49"/>
      <c r="P77" s="49"/>
      <c r="Q77" s="112"/>
      <c r="R77" s="113"/>
      <c r="S77" s="114"/>
      <c r="T77" s="49"/>
      <c r="U77" s="58"/>
      <c r="V77" s="58"/>
      <c r="W77" s="58"/>
      <c r="X77" s="58"/>
      <c r="Y77" s="58"/>
      <c r="Z77" s="58"/>
    </row>
    <row r="78" ht="15.0" customHeight="1">
      <c r="A78" s="59"/>
      <c r="B78" s="60"/>
      <c r="C78" s="61"/>
      <c r="D78" s="62" t="s">
        <v>165</v>
      </c>
      <c r="E78" s="43"/>
      <c r="F78" s="43"/>
      <c r="G78" s="43"/>
      <c r="H78" s="43"/>
      <c r="I78" s="82"/>
      <c r="J78" s="80"/>
      <c r="K78" s="65"/>
      <c r="L78" s="65"/>
      <c r="M78" s="65"/>
      <c r="N78" s="66"/>
      <c r="O78" s="49"/>
      <c r="P78" s="49"/>
      <c r="Q78" s="112"/>
      <c r="R78" s="113"/>
      <c r="S78" s="114"/>
      <c r="T78" s="49"/>
      <c r="U78" s="58"/>
      <c r="V78" s="58"/>
      <c r="W78" s="58"/>
      <c r="X78" s="58"/>
      <c r="Y78" s="58"/>
      <c r="Z78" s="58"/>
    </row>
    <row r="79" ht="15.0" customHeight="1">
      <c r="A79" s="59"/>
      <c r="B79" s="60"/>
      <c r="C79" s="61"/>
      <c r="D79" s="62" t="s">
        <v>166</v>
      </c>
      <c r="E79" s="43"/>
      <c r="F79" s="43"/>
      <c r="G79" s="43"/>
      <c r="H79" s="43"/>
      <c r="I79" s="82"/>
      <c r="J79" s="80"/>
      <c r="K79" s="65"/>
      <c r="L79" s="65"/>
      <c r="M79" s="65"/>
      <c r="N79" s="66"/>
      <c r="O79" s="49"/>
      <c r="P79" s="49"/>
      <c r="Q79" s="112"/>
      <c r="R79" s="113"/>
      <c r="S79" s="114"/>
      <c r="T79" s="49"/>
      <c r="U79" s="58"/>
      <c r="V79" s="58"/>
      <c r="W79" s="58"/>
      <c r="X79" s="58"/>
      <c r="Y79" s="58"/>
      <c r="Z79" s="58"/>
    </row>
    <row r="80" ht="15.0" customHeight="1">
      <c r="A80" s="59"/>
      <c r="B80" s="60"/>
      <c r="C80" s="61"/>
      <c r="D80" s="62" t="s">
        <v>167</v>
      </c>
      <c r="E80" s="43"/>
      <c r="F80" s="43"/>
      <c r="G80" s="43"/>
      <c r="H80" s="43"/>
      <c r="I80" s="82"/>
      <c r="J80" s="80"/>
      <c r="K80" s="65"/>
      <c r="L80" s="65"/>
      <c r="M80" s="65"/>
      <c r="N80" s="66"/>
      <c r="O80" s="49"/>
      <c r="P80" s="49"/>
      <c r="Q80" s="112"/>
      <c r="R80" s="113"/>
      <c r="S80" s="114"/>
      <c r="T80" s="49"/>
      <c r="U80" s="58"/>
      <c r="V80" s="58"/>
      <c r="W80" s="58"/>
      <c r="X80" s="58"/>
      <c r="Y80" s="58"/>
      <c r="Z80" s="58"/>
    </row>
    <row r="81" ht="15.0" customHeight="1">
      <c r="A81" s="59"/>
      <c r="B81" s="60"/>
      <c r="C81" s="61"/>
      <c r="D81" s="62" t="s">
        <v>168</v>
      </c>
      <c r="E81" s="43"/>
      <c r="F81" s="43"/>
      <c r="G81" s="43"/>
      <c r="H81" s="43"/>
      <c r="I81" s="82"/>
      <c r="J81" s="80"/>
      <c r="K81" s="65"/>
      <c r="L81" s="65"/>
      <c r="M81" s="65"/>
      <c r="N81" s="66"/>
      <c r="O81" s="49"/>
      <c r="P81" s="49"/>
      <c r="Q81" s="112"/>
      <c r="R81" s="113"/>
      <c r="S81" s="114"/>
      <c r="T81" s="49"/>
      <c r="U81" s="58"/>
      <c r="V81" s="58"/>
      <c r="W81" s="58"/>
      <c r="X81" s="58"/>
      <c r="Y81" s="58"/>
      <c r="Z81" s="58"/>
    </row>
    <row r="82" ht="15.0" customHeight="1">
      <c r="A82" s="94"/>
      <c r="B82" s="95"/>
      <c r="C82" s="61"/>
      <c r="D82" s="62" t="s">
        <v>169</v>
      </c>
      <c r="E82" s="43"/>
      <c r="F82" s="43"/>
      <c r="G82" s="43"/>
      <c r="H82" s="43"/>
      <c r="I82" s="82"/>
      <c r="J82" s="80"/>
      <c r="K82" s="65"/>
      <c r="L82" s="65"/>
      <c r="M82" s="65"/>
      <c r="N82" s="66"/>
      <c r="O82" s="49"/>
      <c r="P82" s="49"/>
      <c r="Q82" s="112"/>
      <c r="R82" s="113"/>
      <c r="S82" s="114"/>
      <c r="T82" s="49"/>
      <c r="U82" s="58"/>
      <c r="V82" s="58"/>
      <c r="W82" s="58"/>
      <c r="X82" s="58"/>
      <c r="Y82" s="58"/>
      <c r="Z82" s="58"/>
    </row>
    <row r="83" ht="15.0" customHeight="1">
      <c r="A83" s="99">
        <v>5.0</v>
      </c>
      <c r="B83" s="100" t="s">
        <v>170</v>
      </c>
      <c r="C83" s="61" t="s">
        <v>171</v>
      </c>
      <c r="D83" s="62" t="s">
        <v>172</v>
      </c>
      <c r="E83" s="43">
        <v>16.0</v>
      </c>
      <c r="F83" s="43"/>
      <c r="G83" s="43"/>
      <c r="H83" s="43"/>
      <c r="I83" s="82"/>
      <c r="J83" s="80"/>
      <c r="K83" s="65"/>
      <c r="L83" s="65"/>
      <c r="M83" s="65"/>
      <c r="N83" s="66"/>
      <c r="O83" s="49"/>
      <c r="P83" s="49"/>
      <c r="Q83" s="112"/>
      <c r="R83" s="113"/>
      <c r="S83" s="114"/>
      <c r="T83" s="49"/>
      <c r="U83" s="58"/>
      <c r="V83" s="58"/>
      <c r="W83" s="58"/>
      <c r="X83" s="58"/>
      <c r="Y83" s="58"/>
      <c r="Z83" s="58"/>
    </row>
    <row r="84" ht="15.0" customHeight="1">
      <c r="A84" s="59"/>
      <c r="B84" s="60"/>
      <c r="C84" s="61" t="s">
        <v>173</v>
      </c>
      <c r="D84" s="62" t="s">
        <v>174</v>
      </c>
      <c r="E84" s="43">
        <v>13.0</v>
      </c>
      <c r="F84" s="43"/>
      <c r="G84" s="43"/>
      <c r="H84" s="43"/>
      <c r="I84" s="82"/>
      <c r="J84" s="80"/>
      <c r="K84" s="65"/>
      <c r="L84" s="65"/>
      <c r="M84" s="65"/>
      <c r="N84" s="66"/>
      <c r="O84" s="49"/>
      <c r="P84" s="49"/>
      <c r="Q84" s="112"/>
      <c r="R84" s="113"/>
      <c r="S84" s="114"/>
      <c r="T84" s="49"/>
      <c r="U84" s="58"/>
      <c r="V84" s="58"/>
      <c r="W84" s="58"/>
      <c r="X84" s="58"/>
      <c r="Y84" s="58"/>
      <c r="Z84" s="58"/>
    </row>
    <row r="85" ht="15.0" customHeight="1">
      <c r="A85" s="59"/>
      <c r="B85" s="60"/>
      <c r="C85" s="61" t="s">
        <v>175</v>
      </c>
      <c r="D85" s="62" t="s">
        <v>176</v>
      </c>
      <c r="E85" s="43">
        <v>13.0</v>
      </c>
      <c r="F85" s="43"/>
      <c r="G85" s="43"/>
      <c r="H85" s="43"/>
      <c r="I85" s="82"/>
      <c r="J85" s="80"/>
      <c r="K85" s="65"/>
      <c r="L85" s="65"/>
      <c r="M85" s="65"/>
      <c r="N85" s="66"/>
      <c r="O85" s="49"/>
      <c r="P85" s="49"/>
      <c r="Q85" s="112"/>
      <c r="R85" s="113"/>
      <c r="S85" s="114"/>
      <c r="T85" s="49"/>
      <c r="U85" s="58"/>
      <c r="V85" s="58"/>
      <c r="W85" s="58"/>
      <c r="X85" s="58"/>
      <c r="Y85" s="58"/>
      <c r="Z85" s="58"/>
    </row>
    <row r="86" ht="15.0" customHeight="1">
      <c r="A86" s="59"/>
      <c r="B86" s="60"/>
      <c r="C86" s="61" t="s">
        <v>177</v>
      </c>
      <c r="D86" s="62" t="s">
        <v>178</v>
      </c>
      <c r="E86" s="43">
        <v>13.0</v>
      </c>
      <c r="F86" s="43"/>
      <c r="G86" s="43"/>
      <c r="H86" s="43"/>
      <c r="I86" s="82"/>
      <c r="J86" s="80"/>
      <c r="K86" s="65"/>
      <c r="L86" s="65"/>
      <c r="M86" s="65"/>
      <c r="N86" s="66"/>
      <c r="O86" s="49"/>
      <c r="P86" s="49"/>
      <c r="Q86" s="112"/>
      <c r="R86" s="113"/>
      <c r="S86" s="114"/>
      <c r="T86" s="49"/>
      <c r="U86" s="58"/>
      <c r="V86" s="58"/>
      <c r="W86" s="58"/>
      <c r="X86" s="58"/>
      <c r="Y86" s="58"/>
      <c r="Z86" s="58"/>
    </row>
    <row r="87" ht="15.0" customHeight="1">
      <c r="A87" s="59"/>
      <c r="B87" s="60"/>
      <c r="C87" s="61" t="s">
        <v>179</v>
      </c>
      <c r="D87" s="62" t="s">
        <v>180</v>
      </c>
      <c r="E87" s="43">
        <v>13.0</v>
      </c>
      <c r="F87" s="43"/>
      <c r="G87" s="43"/>
      <c r="H87" s="43"/>
      <c r="I87" s="82"/>
      <c r="J87" s="80"/>
      <c r="K87" s="65"/>
      <c r="L87" s="65"/>
      <c r="M87" s="65"/>
      <c r="N87" s="66"/>
      <c r="O87" s="49"/>
      <c r="P87" s="49"/>
      <c r="Q87" s="112"/>
      <c r="R87" s="113"/>
      <c r="S87" s="114"/>
      <c r="T87" s="49"/>
      <c r="U87" s="58"/>
      <c r="V87" s="58"/>
      <c r="W87" s="58"/>
      <c r="X87" s="58"/>
      <c r="Y87" s="58"/>
      <c r="Z87" s="58"/>
    </row>
    <row r="88" ht="15.0" customHeight="1">
      <c r="A88" s="59"/>
      <c r="B88" s="60"/>
      <c r="C88" s="61" t="s">
        <v>181</v>
      </c>
      <c r="D88" s="62" t="s">
        <v>182</v>
      </c>
      <c r="E88" s="43">
        <v>13.0</v>
      </c>
      <c r="F88" s="43"/>
      <c r="G88" s="43"/>
      <c r="H88" s="43"/>
      <c r="I88" s="82"/>
      <c r="J88" s="80"/>
      <c r="K88" s="65"/>
      <c r="L88" s="65"/>
      <c r="M88" s="65"/>
      <c r="N88" s="66"/>
      <c r="O88" s="49"/>
      <c r="P88" s="49"/>
      <c r="Q88" s="112"/>
      <c r="R88" s="113"/>
      <c r="S88" s="114"/>
      <c r="T88" s="49"/>
      <c r="U88" s="58"/>
      <c r="V88" s="58"/>
      <c r="W88" s="58"/>
      <c r="X88" s="58"/>
      <c r="Y88" s="58"/>
      <c r="Z88" s="58"/>
    </row>
    <row r="89" ht="15.0" customHeight="1">
      <c r="A89" s="59"/>
      <c r="B89" s="60"/>
      <c r="C89" s="61" t="s">
        <v>183</v>
      </c>
      <c r="D89" s="62" t="s">
        <v>184</v>
      </c>
      <c r="E89" s="43">
        <v>13.0</v>
      </c>
      <c r="F89" s="43"/>
      <c r="G89" s="43"/>
      <c r="H89" s="43"/>
      <c r="I89" s="82"/>
      <c r="J89" s="80"/>
      <c r="K89" s="65"/>
      <c r="L89" s="65"/>
      <c r="M89" s="65"/>
      <c r="N89" s="66"/>
      <c r="O89" s="49"/>
      <c r="P89" s="49"/>
      <c r="Q89" s="112"/>
      <c r="R89" s="113"/>
      <c r="S89" s="114"/>
      <c r="T89" s="49"/>
      <c r="U89" s="58"/>
      <c r="V89" s="58"/>
      <c r="W89" s="58"/>
      <c r="X89" s="58"/>
      <c r="Y89" s="58"/>
      <c r="Z89" s="58"/>
    </row>
    <row r="90" ht="15.0" customHeight="1">
      <c r="A90" s="59"/>
      <c r="B90" s="60"/>
      <c r="C90" s="61"/>
      <c r="D90" s="62" t="s">
        <v>185</v>
      </c>
      <c r="E90" s="43"/>
      <c r="F90" s="43"/>
      <c r="G90" s="43"/>
      <c r="H90" s="43"/>
      <c r="I90" s="82"/>
      <c r="J90" s="80"/>
      <c r="K90" s="65"/>
      <c r="L90" s="65"/>
      <c r="M90" s="65"/>
      <c r="N90" s="66"/>
      <c r="O90" s="49"/>
      <c r="P90" s="49"/>
      <c r="Q90" s="112"/>
      <c r="R90" s="113"/>
      <c r="S90" s="114"/>
      <c r="T90" s="49"/>
      <c r="U90" s="58"/>
      <c r="V90" s="58"/>
      <c r="W90" s="58"/>
      <c r="X90" s="58"/>
      <c r="Y90" s="58"/>
      <c r="Z90" s="58"/>
    </row>
    <row r="91" ht="15.0" customHeight="1">
      <c r="A91" s="59"/>
      <c r="B91" s="60"/>
      <c r="C91" s="61"/>
      <c r="D91" s="62" t="s">
        <v>186</v>
      </c>
      <c r="E91" s="43"/>
      <c r="F91" s="43"/>
      <c r="G91" s="43"/>
      <c r="H91" s="43"/>
      <c r="I91" s="82"/>
      <c r="J91" s="80"/>
      <c r="K91" s="65"/>
      <c r="L91" s="65"/>
      <c r="M91" s="65"/>
      <c r="N91" s="66"/>
      <c r="O91" s="49"/>
      <c r="P91" s="49"/>
      <c r="Q91" s="112"/>
      <c r="R91" s="113"/>
      <c r="S91" s="114"/>
      <c r="T91" s="49"/>
      <c r="U91" s="58"/>
      <c r="V91" s="58"/>
      <c r="W91" s="58"/>
      <c r="X91" s="58"/>
      <c r="Y91" s="58"/>
      <c r="Z91" s="58"/>
    </row>
    <row r="92" ht="15.0" customHeight="1">
      <c r="A92" s="59"/>
      <c r="B92" s="60"/>
      <c r="C92" s="61"/>
      <c r="D92" s="62" t="s">
        <v>187</v>
      </c>
      <c r="E92" s="43"/>
      <c r="F92" s="43"/>
      <c r="G92" s="43"/>
      <c r="H92" s="43"/>
      <c r="I92" s="82"/>
      <c r="J92" s="80"/>
      <c r="K92" s="65"/>
      <c r="L92" s="65"/>
      <c r="M92" s="65"/>
      <c r="N92" s="66"/>
      <c r="O92" s="49"/>
      <c r="P92" s="49"/>
      <c r="Q92" s="112"/>
      <c r="R92" s="113"/>
      <c r="S92" s="114"/>
      <c r="T92" s="49"/>
      <c r="U92" s="58"/>
      <c r="V92" s="58"/>
      <c r="W92" s="58"/>
      <c r="X92" s="58"/>
      <c r="Y92" s="58"/>
      <c r="Z92" s="58"/>
    </row>
    <row r="93" ht="15.0" customHeight="1">
      <c r="A93" s="59"/>
      <c r="B93" s="60"/>
      <c r="C93" s="61"/>
      <c r="D93" s="62" t="s">
        <v>188</v>
      </c>
      <c r="E93" s="43"/>
      <c r="F93" s="43"/>
      <c r="G93" s="43"/>
      <c r="H93" s="43"/>
      <c r="I93" s="82"/>
      <c r="J93" s="80"/>
      <c r="K93" s="65"/>
      <c r="L93" s="65"/>
      <c r="M93" s="65"/>
      <c r="N93" s="66"/>
      <c r="O93" s="49"/>
      <c r="P93" s="49"/>
      <c r="Q93" s="112"/>
      <c r="R93" s="113"/>
      <c r="S93" s="114"/>
      <c r="T93" s="49"/>
      <c r="U93" s="58"/>
      <c r="V93" s="58"/>
      <c r="W93" s="58"/>
      <c r="X93" s="58"/>
      <c r="Y93" s="58"/>
      <c r="Z93" s="58"/>
    </row>
    <row r="94" ht="15.0" customHeight="1">
      <c r="A94" s="59"/>
      <c r="B94" s="60"/>
      <c r="C94" s="61"/>
      <c r="D94" s="62" t="s">
        <v>189</v>
      </c>
      <c r="E94" s="43"/>
      <c r="F94" s="43"/>
      <c r="G94" s="43"/>
      <c r="H94" s="43"/>
      <c r="I94" s="82"/>
      <c r="J94" s="80"/>
      <c r="K94" s="65"/>
      <c r="L94" s="65"/>
      <c r="M94" s="65"/>
      <c r="N94" s="66"/>
      <c r="O94" s="49"/>
      <c r="P94" s="49"/>
      <c r="Q94" s="112"/>
      <c r="R94" s="113"/>
      <c r="S94" s="114"/>
      <c r="T94" s="49"/>
      <c r="U94" s="58"/>
      <c r="V94" s="58"/>
      <c r="W94" s="58"/>
      <c r="X94" s="58"/>
      <c r="Y94" s="58"/>
      <c r="Z94" s="58"/>
    </row>
    <row r="95" ht="15.0" customHeight="1">
      <c r="A95" s="59"/>
      <c r="B95" s="60"/>
      <c r="C95" s="61"/>
      <c r="D95" s="62" t="s">
        <v>190</v>
      </c>
      <c r="E95" s="43"/>
      <c r="F95" s="43"/>
      <c r="G95" s="43"/>
      <c r="H95" s="43"/>
      <c r="I95" s="82"/>
      <c r="J95" s="80"/>
      <c r="K95" s="65"/>
      <c r="L95" s="65"/>
      <c r="M95" s="65"/>
      <c r="N95" s="66"/>
      <c r="O95" s="49"/>
      <c r="P95" s="49"/>
      <c r="Q95" s="112"/>
      <c r="R95" s="113"/>
      <c r="S95" s="114"/>
      <c r="T95" s="49"/>
      <c r="U95" s="58"/>
      <c r="V95" s="58"/>
      <c r="W95" s="58"/>
      <c r="X95" s="58"/>
      <c r="Y95" s="58"/>
      <c r="Z95" s="58"/>
    </row>
    <row r="96" ht="15.0" customHeight="1">
      <c r="A96" s="59"/>
      <c r="B96" s="60"/>
      <c r="C96" s="61"/>
      <c r="D96" s="62" t="s">
        <v>191</v>
      </c>
      <c r="E96" s="43"/>
      <c r="F96" s="43"/>
      <c r="G96" s="43"/>
      <c r="H96" s="43"/>
      <c r="I96" s="82"/>
      <c r="J96" s="80"/>
      <c r="K96" s="65"/>
      <c r="L96" s="65"/>
      <c r="M96" s="65"/>
      <c r="N96" s="66"/>
      <c r="O96" s="49"/>
      <c r="P96" s="49"/>
      <c r="Q96" s="112"/>
      <c r="R96" s="113"/>
      <c r="S96" s="114"/>
      <c r="T96" s="49"/>
      <c r="U96" s="58"/>
      <c r="V96" s="58"/>
      <c r="W96" s="58"/>
      <c r="X96" s="58"/>
      <c r="Y96" s="58"/>
      <c r="Z96" s="58"/>
    </row>
    <row r="97" ht="15.0" customHeight="1">
      <c r="A97" s="59"/>
      <c r="B97" s="60"/>
      <c r="C97" s="61"/>
      <c r="D97" s="62" t="s">
        <v>192</v>
      </c>
      <c r="E97" s="43"/>
      <c r="F97" s="43"/>
      <c r="G97" s="43"/>
      <c r="H97" s="43"/>
      <c r="I97" s="82"/>
      <c r="J97" s="80"/>
      <c r="K97" s="65"/>
      <c r="L97" s="65"/>
      <c r="M97" s="65"/>
      <c r="N97" s="66"/>
      <c r="O97" s="49"/>
      <c r="P97" s="49"/>
      <c r="Q97" s="112"/>
      <c r="R97" s="113"/>
      <c r="S97" s="114"/>
      <c r="T97" s="49"/>
      <c r="U97" s="58"/>
      <c r="V97" s="58"/>
      <c r="W97" s="58"/>
      <c r="X97" s="58"/>
      <c r="Y97" s="58"/>
      <c r="Z97" s="58"/>
    </row>
    <row r="98" ht="15.0" customHeight="1">
      <c r="A98" s="59"/>
      <c r="B98" s="60"/>
      <c r="C98" s="61"/>
      <c r="D98" s="62" t="s">
        <v>193</v>
      </c>
      <c r="E98" s="43"/>
      <c r="F98" s="43"/>
      <c r="G98" s="43"/>
      <c r="H98" s="43"/>
      <c r="I98" s="82"/>
      <c r="J98" s="80"/>
      <c r="K98" s="65"/>
      <c r="L98" s="65"/>
      <c r="M98" s="65"/>
      <c r="N98" s="66"/>
      <c r="O98" s="49"/>
      <c r="P98" s="49"/>
      <c r="Q98" s="112"/>
      <c r="R98" s="113"/>
      <c r="S98" s="114"/>
      <c r="T98" s="49"/>
      <c r="U98" s="58"/>
      <c r="V98" s="58"/>
      <c r="W98" s="58"/>
      <c r="X98" s="58"/>
      <c r="Y98" s="58"/>
      <c r="Z98" s="58"/>
    </row>
    <row r="99" ht="15.0" customHeight="1">
      <c r="A99" s="59"/>
      <c r="B99" s="60"/>
      <c r="C99" s="61"/>
      <c r="D99" s="62" t="s">
        <v>194</v>
      </c>
      <c r="E99" s="43"/>
      <c r="F99" s="43"/>
      <c r="G99" s="43"/>
      <c r="H99" s="43"/>
      <c r="I99" s="82"/>
      <c r="J99" s="80"/>
      <c r="K99" s="65"/>
      <c r="L99" s="65"/>
      <c r="M99" s="65"/>
      <c r="N99" s="66"/>
      <c r="O99" s="49"/>
      <c r="P99" s="49"/>
      <c r="Q99" s="112"/>
      <c r="R99" s="113"/>
      <c r="S99" s="114"/>
      <c r="T99" s="49"/>
      <c r="U99" s="58"/>
      <c r="V99" s="58"/>
      <c r="W99" s="58"/>
      <c r="X99" s="58"/>
      <c r="Y99" s="58"/>
      <c r="Z99" s="58"/>
    </row>
    <row r="100" ht="15.0" customHeight="1">
      <c r="A100" s="59"/>
      <c r="B100" s="60"/>
      <c r="C100" s="61"/>
      <c r="D100" s="62" t="s">
        <v>195</v>
      </c>
      <c r="E100" s="43"/>
      <c r="F100" s="43"/>
      <c r="G100" s="43"/>
      <c r="H100" s="43"/>
      <c r="I100" s="82"/>
      <c r="J100" s="80"/>
      <c r="K100" s="65"/>
      <c r="L100" s="65"/>
      <c r="M100" s="65"/>
      <c r="N100" s="66"/>
      <c r="O100" s="49"/>
      <c r="P100" s="49"/>
      <c r="Q100" s="112"/>
      <c r="R100" s="113"/>
      <c r="S100" s="114"/>
      <c r="T100" s="49"/>
      <c r="U100" s="58"/>
      <c r="V100" s="58"/>
      <c r="W100" s="58"/>
      <c r="X100" s="58"/>
      <c r="Y100" s="58"/>
      <c r="Z100" s="58"/>
    </row>
    <row r="101" ht="15.0" customHeight="1">
      <c r="A101" s="59"/>
      <c r="B101" s="60"/>
      <c r="C101" s="61"/>
      <c r="D101" s="62" t="s">
        <v>196</v>
      </c>
      <c r="E101" s="43"/>
      <c r="F101" s="43"/>
      <c r="G101" s="43"/>
      <c r="H101" s="43"/>
      <c r="I101" s="82"/>
      <c r="J101" s="80"/>
      <c r="K101" s="65"/>
      <c r="L101" s="65"/>
      <c r="M101" s="65"/>
      <c r="N101" s="66"/>
      <c r="O101" s="49"/>
      <c r="P101" s="49"/>
      <c r="Q101" s="112"/>
      <c r="R101" s="113"/>
      <c r="S101" s="114"/>
      <c r="T101" s="49"/>
      <c r="U101" s="58"/>
      <c r="V101" s="58"/>
      <c r="W101" s="58"/>
      <c r="X101" s="58"/>
      <c r="Y101" s="58"/>
      <c r="Z101" s="58"/>
    </row>
    <row r="102" ht="15.0" customHeight="1">
      <c r="A102" s="94"/>
      <c r="B102" s="95"/>
      <c r="C102" s="61"/>
      <c r="D102" s="62" t="s">
        <v>197</v>
      </c>
      <c r="E102" s="43"/>
      <c r="F102" s="43"/>
      <c r="G102" s="43"/>
      <c r="H102" s="43"/>
      <c r="I102" s="82"/>
      <c r="J102" s="80"/>
      <c r="K102" s="65"/>
      <c r="L102" s="65"/>
      <c r="M102" s="65"/>
      <c r="N102" s="66"/>
      <c r="O102" s="49"/>
      <c r="P102" s="49"/>
      <c r="Q102" s="112"/>
      <c r="R102" s="113"/>
      <c r="S102" s="114"/>
      <c r="T102" s="49"/>
      <c r="U102" s="58"/>
      <c r="V102" s="58"/>
      <c r="W102" s="58"/>
      <c r="X102" s="58"/>
      <c r="Y102" s="58"/>
      <c r="Z102" s="58"/>
    </row>
    <row r="103" ht="15.0" customHeight="1">
      <c r="A103" s="99">
        <v>6.0</v>
      </c>
      <c r="B103" s="115" t="s">
        <v>198</v>
      </c>
      <c r="C103" s="61" t="s">
        <v>199</v>
      </c>
      <c r="D103" s="62" t="s">
        <v>200</v>
      </c>
      <c r="E103" s="43">
        <v>13.0</v>
      </c>
      <c r="F103" s="43"/>
      <c r="G103" s="43"/>
      <c r="H103" s="43"/>
      <c r="I103" s="82"/>
      <c r="J103" s="80"/>
      <c r="K103" s="65"/>
      <c r="L103" s="65"/>
      <c r="M103" s="65"/>
      <c r="N103" s="66"/>
      <c r="O103" s="49"/>
      <c r="P103" s="49"/>
      <c r="Q103" s="112"/>
      <c r="R103" s="113"/>
      <c r="S103" s="114"/>
      <c r="T103" s="49"/>
      <c r="U103" s="58"/>
      <c r="V103" s="58"/>
      <c r="W103" s="58"/>
      <c r="X103" s="58"/>
      <c r="Y103" s="58"/>
      <c r="Z103" s="58"/>
    </row>
    <row r="104" ht="15.0" customHeight="1">
      <c r="A104" s="59"/>
      <c r="B104" s="116"/>
      <c r="C104" s="61" t="s">
        <v>201</v>
      </c>
      <c r="D104" s="62" t="s">
        <v>202</v>
      </c>
      <c r="E104" s="43">
        <v>15.0</v>
      </c>
      <c r="F104" s="43"/>
      <c r="G104" s="43"/>
      <c r="H104" s="43"/>
      <c r="I104" s="82"/>
      <c r="J104" s="80"/>
      <c r="K104" s="65"/>
      <c r="L104" s="65"/>
      <c r="M104" s="65"/>
      <c r="N104" s="66"/>
      <c r="O104" s="49"/>
      <c r="P104" s="49"/>
      <c r="Q104" s="112"/>
      <c r="R104" s="113"/>
      <c r="S104" s="114"/>
      <c r="T104" s="49"/>
      <c r="U104" s="58"/>
      <c r="V104" s="58"/>
      <c r="W104" s="58"/>
      <c r="X104" s="58"/>
      <c r="Y104" s="58"/>
      <c r="Z104" s="58"/>
    </row>
    <row r="105" ht="15.0" customHeight="1">
      <c r="A105" s="59"/>
      <c r="B105" s="116"/>
      <c r="C105" s="61" t="s">
        <v>203</v>
      </c>
      <c r="D105" s="62" t="s">
        <v>204</v>
      </c>
      <c r="E105" s="43">
        <v>15.0</v>
      </c>
      <c r="F105" s="43"/>
      <c r="G105" s="43"/>
      <c r="H105" s="43"/>
      <c r="I105" s="82"/>
      <c r="J105" s="80"/>
      <c r="K105" s="65"/>
      <c r="L105" s="65"/>
      <c r="M105" s="65"/>
      <c r="N105" s="66"/>
      <c r="O105" s="49"/>
      <c r="P105" s="49"/>
      <c r="Q105" s="112"/>
      <c r="R105" s="113"/>
      <c r="S105" s="114"/>
      <c r="T105" s="49"/>
      <c r="U105" s="58"/>
      <c r="V105" s="58"/>
      <c r="W105" s="58"/>
      <c r="X105" s="58"/>
      <c r="Y105" s="58"/>
      <c r="Z105" s="58"/>
    </row>
    <row r="106" ht="15.75" customHeight="1">
      <c r="A106" s="59"/>
      <c r="B106" s="116"/>
      <c r="C106" s="61" t="s">
        <v>205</v>
      </c>
      <c r="D106" s="62" t="s">
        <v>206</v>
      </c>
      <c r="E106" s="43">
        <v>15.0</v>
      </c>
      <c r="F106" s="43"/>
      <c r="G106" s="43"/>
      <c r="H106" s="43"/>
      <c r="I106" s="117"/>
      <c r="J106" s="118"/>
      <c r="K106" s="119"/>
      <c r="L106" s="119"/>
      <c r="M106" s="119"/>
      <c r="N106" s="66"/>
      <c r="O106" s="49"/>
      <c r="P106" s="49"/>
      <c r="Q106" s="112"/>
      <c r="R106" s="113"/>
      <c r="S106" s="114"/>
      <c r="T106" s="49"/>
      <c r="U106" s="58"/>
      <c r="V106" s="58"/>
      <c r="W106" s="58"/>
      <c r="X106" s="58"/>
      <c r="Y106" s="58"/>
      <c r="Z106" s="58"/>
    </row>
    <row r="107" ht="15.75" customHeight="1">
      <c r="A107" s="59"/>
      <c r="B107" s="116"/>
      <c r="C107" s="61" t="s">
        <v>207</v>
      </c>
      <c r="D107" s="62" t="s">
        <v>208</v>
      </c>
      <c r="E107" s="43">
        <v>15.0</v>
      </c>
      <c r="F107" s="43"/>
      <c r="G107" s="43"/>
      <c r="H107" s="43"/>
      <c r="I107" s="117"/>
      <c r="J107" s="118"/>
      <c r="K107" s="119"/>
      <c r="L107" s="119"/>
      <c r="M107" s="119"/>
      <c r="N107" s="66"/>
      <c r="O107" s="49"/>
      <c r="P107" s="49"/>
      <c r="Q107" s="112"/>
      <c r="R107" s="113"/>
      <c r="S107" s="114"/>
      <c r="T107" s="49"/>
      <c r="U107" s="58"/>
      <c r="V107" s="58"/>
      <c r="W107" s="58"/>
      <c r="X107" s="58"/>
      <c r="Y107" s="58"/>
      <c r="Z107" s="58"/>
    </row>
    <row r="108" ht="15.75" customHeight="1">
      <c r="A108" s="59"/>
      <c r="B108" s="116"/>
      <c r="C108" s="61" t="s">
        <v>209</v>
      </c>
      <c r="D108" s="62" t="s">
        <v>210</v>
      </c>
      <c r="E108" s="43">
        <v>15.0</v>
      </c>
      <c r="F108" s="43"/>
      <c r="G108" s="43"/>
      <c r="H108" s="43"/>
      <c r="I108" s="117"/>
      <c r="J108" s="118"/>
      <c r="K108" s="119"/>
      <c r="L108" s="119"/>
      <c r="M108" s="119"/>
      <c r="N108" s="66"/>
      <c r="O108" s="49"/>
      <c r="P108" s="49"/>
      <c r="Q108" s="112"/>
      <c r="R108" s="113"/>
      <c r="S108" s="114"/>
      <c r="T108" s="49"/>
      <c r="U108" s="58"/>
      <c r="V108" s="58"/>
      <c r="W108" s="58"/>
      <c r="X108" s="58"/>
      <c r="Y108" s="58"/>
      <c r="Z108" s="58"/>
    </row>
    <row r="109" ht="15.75" customHeight="1">
      <c r="A109" s="59"/>
      <c r="B109" s="116"/>
      <c r="C109" s="61" t="s">
        <v>211</v>
      </c>
      <c r="D109" s="62" t="s">
        <v>212</v>
      </c>
      <c r="E109" s="43">
        <v>15.0</v>
      </c>
      <c r="F109" s="43"/>
      <c r="G109" s="43"/>
      <c r="H109" s="43"/>
      <c r="I109" s="117"/>
      <c r="J109" s="118"/>
      <c r="K109" s="119"/>
      <c r="L109" s="119"/>
      <c r="M109" s="119"/>
      <c r="N109" s="66"/>
      <c r="O109" s="49"/>
      <c r="P109" s="49"/>
      <c r="Q109" s="112"/>
      <c r="R109" s="113"/>
      <c r="S109" s="114"/>
      <c r="T109" s="49"/>
      <c r="U109" s="58"/>
      <c r="V109" s="58"/>
      <c r="W109" s="58"/>
      <c r="X109" s="58"/>
      <c r="Y109" s="58"/>
      <c r="Z109" s="58"/>
    </row>
    <row r="110" ht="15.75" customHeight="1">
      <c r="A110" s="59"/>
      <c r="B110" s="116"/>
      <c r="C110" s="61" t="s">
        <v>213</v>
      </c>
      <c r="D110" s="62" t="s">
        <v>214</v>
      </c>
      <c r="E110" s="43">
        <v>15.0</v>
      </c>
      <c r="F110" s="43"/>
      <c r="G110" s="43"/>
      <c r="H110" s="43"/>
      <c r="I110" s="117"/>
      <c r="J110" s="118"/>
      <c r="K110" s="119"/>
      <c r="L110" s="119"/>
      <c r="M110" s="119"/>
      <c r="N110" s="66"/>
      <c r="O110" s="49"/>
      <c r="P110" s="49"/>
      <c r="Q110" s="112"/>
      <c r="R110" s="113"/>
      <c r="S110" s="114"/>
      <c r="T110" s="49"/>
      <c r="U110" s="58"/>
      <c r="V110" s="58"/>
      <c r="W110" s="58"/>
      <c r="X110" s="58"/>
      <c r="Y110" s="58"/>
      <c r="Z110" s="58"/>
    </row>
    <row r="111" ht="15.75" customHeight="1">
      <c r="A111" s="59"/>
      <c r="B111" s="116"/>
      <c r="C111" s="61" t="s">
        <v>215</v>
      </c>
      <c r="D111" s="62" t="s">
        <v>216</v>
      </c>
      <c r="E111" s="43">
        <v>11.0</v>
      </c>
      <c r="F111" s="43">
        <v>12.0</v>
      </c>
      <c r="G111" s="43">
        <v>15.0</v>
      </c>
      <c r="H111" s="43"/>
      <c r="I111" s="63" t="s">
        <v>52</v>
      </c>
      <c r="J111" s="118"/>
      <c r="K111" s="119"/>
      <c r="L111" s="119"/>
      <c r="M111" s="119"/>
      <c r="N111" s="66"/>
      <c r="O111" s="49"/>
      <c r="P111" s="49"/>
      <c r="Q111" s="112"/>
      <c r="R111" s="113"/>
      <c r="S111" s="114"/>
      <c r="T111" s="49"/>
      <c r="U111" s="58"/>
      <c r="V111" s="58"/>
      <c r="W111" s="58"/>
      <c r="X111" s="58"/>
      <c r="Y111" s="58"/>
      <c r="Z111" s="58"/>
    </row>
    <row r="112" ht="15.75" hidden="1" customHeight="1">
      <c r="A112" s="59"/>
      <c r="B112" s="116"/>
      <c r="C112" s="61"/>
      <c r="D112" s="62" t="s">
        <v>217</v>
      </c>
      <c r="E112" s="43"/>
      <c r="F112" s="43"/>
      <c r="G112" s="43"/>
      <c r="H112" s="43"/>
      <c r="I112" s="117"/>
      <c r="J112" s="118"/>
      <c r="K112" s="119"/>
      <c r="L112" s="119"/>
      <c r="M112" s="119"/>
      <c r="N112" s="66"/>
      <c r="O112" s="49"/>
      <c r="P112" s="49"/>
      <c r="Q112" s="112"/>
      <c r="R112" s="113"/>
      <c r="S112" s="114"/>
      <c r="T112" s="49"/>
      <c r="U112" s="58"/>
      <c r="V112" s="58"/>
      <c r="W112" s="58"/>
      <c r="X112" s="58"/>
      <c r="Y112" s="58"/>
      <c r="Z112" s="58"/>
    </row>
    <row r="113" ht="15.0" hidden="1" customHeight="1">
      <c r="A113" s="59"/>
      <c r="B113" s="116"/>
      <c r="C113" s="61"/>
      <c r="D113" s="62" t="s">
        <v>218</v>
      </c>
      <c r="E113" s="43"/>
      <c r="F113" s="43"/>
      <c r="G113" s="43"/>
      <c r="H113" s="43"/>
      <c r="I113" s="82"/>
      <c r="J113" s="80"/>
      <c r="K113" s="65"/>
      <c r="L113" s="65"/>
      <c r="M113" s="65"/>
      <c r="N113" s="66"/>
      <c r="O113" s="49"/>
      <c r="P113" s="49"/>
      <c r="Q113" s="112"/>
      <c r="R113" s="113"/>
      <c r="S113" s="114"/>
      <c r="T113" s="49"/>
      <c r="U113" s="58"/>
      <c r="V113" s="58"/>
      <c r="W113" s="58"/>
      <c r="X113" s="58"/>
      <c r="Y113" s="58"/>
      <c r="Z113" s="58"/>
    </row>
    <row r="114" ht="15.0" hidden="1" customHeight="1">
      <c r="A114" s="59"/>
      <c r="B114" s="116"/>
      <c r="C114" s="61"/>
      <c r="D114" s="62" t="s">
        <v>219</v>
      </c>
      <c r="E114" s="43"/>
      <c r="F114" s="43"/>
      <c r="G114" s="43"/>
      <c r="H114" s="43"/>
      <c r="I114" s="82"/>
      <c r="J114" s="80"/>
      <c r="K114" s="65"/>
      <c r="L114" s="65"/>
      <c r="M114" s="65"/>
      <c r="N114" s="66"/>
      <c r="O114" s="49"/>
      <c r="P114" s="49"/>
      <c r="Q114" s="112"/>
      <c r="R114" s="113"/>
      <c r="S114" s="114"/>
      <c r="T114" s="49"/>
      <c r="U114" s="58"/>
      <c r="V114" s="58"/>
      <c r="W114" s="58"/>
      <c r="X114" s="58"/>
      <c r="Y114" s="58"/>
      <c r="Z114" s="58"/>
    </row>
    <row r="115" ht="15.0" hidden="1" customHeight="1">
      <c r="A115" s="59"/>
      <c r="B115" s="116"/>
      <c r="C115" s="61"/>
      <c r="D115" s="62" t="s">
        <v>220</v>
      </c>
      <c r="E115" s="43"/>
      <c r="F115" s="43"/>
      <c r="G115" s="43"/>
      <c r="H115" s="43"/>
      <c r="I115" s="82"/>
      <c r="J115" s="80"/>
      <c r="K115" s="65"/>
      <c r="L115" s="65"/>
      <c r="M115" s="65"/>
      <c r="N115" s="66"/>
      <c r="O115" s="49"/>
      <c r="P115" s="49"/>
      <c r="Q115" s="112"/>
      <c r="R115" s="113"/>
      <c r="S115" s="114"/>
      <c r="T115" s="49"/>
      <c r="U115" s="58"/>
      <c r="V115" s="58"/>
      <c r="W115" s="58"/>
      <c r="X115" s="58"/>
      <c r="Y115" s="58"/>
      <c r="Z115" s="58"/>
    </row>
    <row r="116" ht="15.75" hidden="1" customHeight="1">
      <c r="A116" s="59"/>
      <c r="B116" s="116"/>
      <c r="C116" s="61"/>
      <c r="D116" s="62" t="s">
        <v>221</v>
      </c>
      <c r="E116" s="43"/>
      <c r="F116" s="43"/>
      <c r="G116" s="43"/>
      <c r="H116" s="43"/>
      <c r="I116" s="117"/>
      <c r="J116" s="118"/>
      <c r="K116" s="119"/>
      <c r="L116" s="119"/>
      <c r="M116" s="119"/>
      <c r="N116" s="66"/>
      <c r="O116" s="49"/>
      <c r="P116" s="49"/>
      <c r="Q116" s="112"/>
      <c r="R116" s="113"/>
      <c r="S116" s="114"/>
      <c r="T116" s="49"/>
      <c r="U116" s="58"/>
      <c r="V116" s="58"/>
      <c r="W116" s="58"/>
      <c r="X116" s="58"/>
      <c r="Y116" s="58"/>
      <c r="Z116" s="58"/>
    </row>
    <row r="117" ht="15.75" hidden="1" customHeight="1">
      <c r="A117" s="59"/>
      <c r="B117" s="116"/>
      <c r="C117" s="61"/>
      <c r="D117" s="62" t="s">
        <v>222</v>
      </c>
      <c r="E117" s="43"/>
      <c r="F117" s="43"/>
      <c r="G117" s="43"/>
      <c r="H117" s="43"/>
      <c r="I117" s="117"/>
      <c r="J117" s="118"/>
      <c r="K117" s="119"/>
      <c r="L117" s="119"/>
      <c r="M117" s="119"/>
      <c r="N117" s="66"/>
      <c r="O117" s="49"/>
      <c r="P117" s="49"/>
      <c r="Q117" s="112"/>
      <c r="R117" s="113"/>
      <c r="S117" s="114"/>
      <c r="T117" s="49"/>
      <c r="U117" s="58"/>
      <c r="V117" s="58"/>
      <c r="W117" s="58"/>
      <c r="X117" s="58"/>
      <c r="Y117" s="58"/>
      <c r="Z117" s="58"/>
    </row>
    <row r="118" ht="15.75" hidden="1" customHeight="1">
      <c r="A118" s="59"/>
      <c r="B118" s="116"/>
      <c r="C118" s="61"/>
      <c r="D118" s="62" t="s">
        <v>223</v>
      </c>
      <c r="E118" s="43"/>
      <c r="F118" s="43"/>
      <c r="G118" s="43"/>
      <c r="H118" s="43"/>
      <c r="I118" s="117"/>
      <c r="J118" s="118"/>
      <c r="K118" s="119"/>
      <c r="L118" s="119"/>
      <c r="M118" s="119"/>
      <c r="N118" s="66"/>
      <c r="O118" s="49"/>
      <c r="P118" s="49"/>
      <c r="Q118" s="112"/>
      <c r="R118" s="113"/>
      <c r="S118" s="114"/>
      <c r="T118" s="49"/>
      <c r="U118" s="58"/>
      <c r="V118" s="58"/>
      <c r="W118" s="58"/>
      <c r="X118" s="58"/>
      <c r="Y118" s="58"/>
      <c r="Z118" s="58"/>
    </row>
    <row r="119" ht="15.75" hidden="1" customHeight="1">
      <c r="A119" s="59"/>
      <c r="B119" s="116"/>
      <c r="C119" s="61"/>
      <c r="D119" s="62" t="s">
        <v>224</v>
      </c>
      <c r="E119" s="43"/>
      <c r="F119" s="43"/>
      <c r="G119" s="43"/>
      <c r="H119" s="43"/>
      <c r="I119" s="117"/>
      <c r="J119" s="118"/>
      <c r="K119" s="119"/>
      <c r="L119" s="119"/>
      <c r="M119" s="119"/>
      <c r="N119" s="66"/>
      <c r="O119" s="49"/>
      <c r="P119" s="49"/>
      <c r="Q119" s="112"/>
      <c r="R119" s="113"/>
      <c r="S119" s="114"/>
      <c r="T119" s="49"/>
      <c r="U119" s="58"/>
      <c r="V119" s="58"/>
      <c r="W119" s="58"/>
      <c r="X119" s="58"/>
      <c r="Y119" s="58"/>
      <c r="Z119" s="58"/>
    </row>
    <row r="120" ht="15.75" hidden="1" customHeight="1">
      <c r="A120" s="59"/>
      <c r="B120" s="116"/>
      <c r="C120" s="61"/>
      <c r="D120" s="62" t="s">
        <v>225</v>
      </c>
      <c r="E120" s="43"/>
      <c r="F120" s="43"/>
      <c r="G120" s="43"/>
      <c r="H120" s="43"/>
      <c r="I120" s="117"/>
      <c r="J120" s="118"/>
      <c r="K120" s="119"/>
      <c r="L120" s="119"/>
      <c r="M120" s="119"/>
      <c r="N120" s="66"/>
      <c r="O120" s="49"/>
      <c r="P120" s="49"/>
      <c r="Q120" s="112"/>
      <c r="R120" s="113"/>
      <c r="S120" s="114"/>
      <c r="T120" s="49"/>
      <c r="U120" s="58"/>
      <c r="V120" s="58"/>
      <c r="W120" s="58"/>
      <c r="X120" s="58"/>
      <c r="Y120" s="58"/>
      <c r="Z120" s="58"/>
    </row>
    <row r="121" ht="15.75" hidden="1" customHeight="1">
      <c r="A121" s="59"/>
      <c r="B121" s="116"/>
      <c r="C121" s="61"/>
      <c r="D121" s="62" t="s">
        <v>226</v>
      </c>
      <c r="E121" s="43"/>
      <c r="F121" s="43"/>
      <c r="G121" s="43"/>
      <c r="H121" s="43"/>
      <c r="I121" s="117"/>
      <c r="J121" s="118"/>
      <c r="K121" s="119"/>
      <c r="L121" s="119"/>
      <c r="M121" s="119"/>
      <c r="N121" s="66"/>
      <c r="O121" s="49"/>
      <c r="P121" s="49"/>
      <c r="Q121" s="112"/>
      <c r="R121" s="113"/>
      <c r="S121" s="114"/>
      <c r="T121" s="49"/>
      <c r="U121" s="58"/>
      <c r="V121" s="58"/>
      <c r="W121" s="58"/>
      <c r="X121" s="58"/>
      <c r="Y121" s="58"/>
      <c r="Z121" s="58"/>
    </row>
    <row r="122" ht="15.75" hidden="1" customHeight="1">
      <c r="A122" s="94"/>
      <c r="B122" s="120"/>
      <c r="C122" s="61"/>
      <c r="D122" s="62" t="s">
        <v>227</v>
      </c>
      <c r="E122" s="43"/>
      <c r="F122" s="43"/>
      <c r="G122" s="43"/>
      <c r="H122" s="43"/>
      <c r="I122" s="117"/>
      <c r="J122" s="118"/>
      <c r="K122" s="119"/>
      <c r="L122" s="119"/>
      <c r="M122" s="119"/>
      <c r="N122" s="66"/>
      <c r="O122" s="49"/>
      <c r="P122" s="49"/>
      <c r="Q122" s="112"/>
      <c r="R122" s="113"/>
      <c r="S122" s="114"/>
      <c r="T122" s="49"/>
      <c r="U122" s="58"/>
      <c r="V122" s="58"/>
      <c r="W122" s="58"/>
      <c r="X122" s="58"/>
      <c r="Y122" s="58"/>
      <c r="Z122" s="58"/>
    </row>
    <row r="123" ht="15.75" hidden="1" customHeight="1">
      <c r="A123" s="99">
        <v>7.0</v>
      </c>
      <c r="B123" s="115" t="s">
        <v>228</v>
      </c>
      <c r="C123" s="61" t="s">
        <v>229</v>
      </c>
      <c r="D123" s="62" t="s">
        <v>230</v>
      </c>
      <c r="E123" s="43"/>
      <c r="F123" s="43"/>
      <c r="G123" s="43"/>
      <c r="H123" s="43"/>
      <c r="I123" s="117"/>
      <c r="J123" s="118"/>
      <c r="K123" s="119"/>
      <c r="L123" s="119"/>
      <c r="M123" s="119"/>
      <c r="N123" s="66"/>
      <c r="O123" s="49"/>
      <c r="P123" s="49"/>
      <c r="Q123" s="49"/>
      <c r="R123" s="49"/>
      <c r="S123" s="49"/>
      <c r="T123" s="49"/>
      <c r="U123" s="58"/>
      <c r="V123" s="58"/>
      <c r="W123" s="58"/>
      <c r="X123" s="58"/>
      <c r="Y123" s="58"/>
      <c r="Z123" s="58"/>
    </row>
    <row r="124" ht="15.75" hidden="1" customHeight="1">
      <c r="A124" s="59"/>
      <c r="B124" s="116"/>
      <c r="C124" s="61"/>
      <c r="D124" s="62" t="s">
        <v>231</v>
      </c>
      <c r="E124" s="43"/>
      <c r="F124" s="43"/>
      <c r="G124" s="43"/>
      <c r="H124" s="43"/>
      <c r="I124" s="117"/>
      <c r="J124" s="118"/>
      <c r="K124" s="119"/>
      <c r="L124" s="119"/>
      <c r="M124" s="119"/>
      <c r="N124" s="66"/>
      <c r="O124" s="49"/>
      <c r="P124" s="49"/>
      <c r="Q124" s="49"/>
      <c r="R124" s="49"/>
      <c r="S124" s="49"/>
      <c r="T124" s="49"/>
      <c r="U124" s="58"/>
      <c r="V124" s="58"/>
      <c r="W124" s="58"/>
      <c r="X124" s="58"/>
      <c r="Y124" s="58"/>
      <c r="Z124" s="58"/>
    </row>
    <row r="125" ht="15.75" hidden="1" customHeight="1">
      <c r="A125" s="59"/>
      <c r="B125" s="116"/>
      <c r="C125" s="61"/>
      <c r="D125" s="62" t="s">
        <v>232</v>
      </c>
      <c r="E125" s="43"/>
      <c r="F125" s="43"/>
      <c r="G125" s="43"/>
      <c r="H125" s="43"/>
      <c r="I125" s="117"/>
      <c r="J125" s="118"/>
      <c r="K125" s="119"/>
      <c r="L125" s="119"/>
      <c r="M125" s="119"/>
      <c r="N125" s="66"/>
      <c r="O125" s="49"/>
      <c r="P125" s="49"/>
      <c r="Q125" s="49"/>
      <c r="R125" s="49"/>
      <c r="S125" s="49"/>
      <c r="T125" s="49"/>
      <c r="U125" s="58"/>
      <c r="V125" s="58"/>
      <c r="W125" s="58"/>
      <c r="X125" s="58"/>
      <c r="Y125" s="58"/>
      <c r="Z125" s="58"/>
    </row>
    <row r="126" ht="15.75" hidden="1" customHeight="1">
      <c r="A126" s="59"/>
      <c r="B126" s="116"/>
      <c r="C126" s="61"/>
      <c r="D126" s="62" t="s">
        <v>233</v>
      </c>
      <c r="E126" s="43"/>
      <c r="F126" s="43"/>
      <c r="G126" s="43"/>
      <c r="H126" s="43"/>
      <c r="I126" s="117"/>
      <c r="J126" s="118"/>
      <c r="K126" s="119"/>
      <c r="L126" s="119"/>
      <c r="M126" s="119"/>
      <c r="N126" s="66"/>
      <c r="O126" s="49"/>
      <c r="P126" s="49"/>
      <c r="Q126" s="49"/>
      <c r="R126" s="49"/>
      <c r="S126" s="49"/>
      <c r="T126" s="49"/>
      <c r="U126" s="58"/>
      <c r="V126" s="58"/>
      <c r="W126" s="58"/>
      <c r="X126" s="58"/>
      <c r="Y126" s="58"/>
      <c r="Z126" s="58"/>
    </row>
    <row r="127" ht="15.75" hidden="1" customHeight="1">
      <c r="A127" s="59"/>
      <c r="B127" s="116"/>
      <c r="C127" s="61"/>
      <c r="D127" s="62" t="s">
        <v>234</v>
      </c>
      <c r="E127" s="43"/>
      <c r="F127" s="43"/>
      <c r="G127" s="43"/>
      <c r="H127" s="43"/>
      <c r="I127" s="117"/>
      <c r="J127" s="118"/>
      <c r="K127" s="119"/>
      <c r="L127" s="119"/>
      <c r="M127" s="119"/>
      <c r="N127" s="66"/>
      <c r="O127" s="49"/>
      <c r="P127" s="49"/>
      <c r="Q127" s="49"/>
      <c r="R127" s="49"/>
      <c r="S127" s="49"/>
      <c r="T127" s="49"/>
      <c r="U127" s="58"/>
      <c r="V127" s="58"/>
      <c r="W127" s="58"/>
      <c r="X127" s="58"/>
      <c r="Y127" s="58"/>
      <c r="Z127" s="58"/>
    </row>
    <row r="128" ht="15.75" hidden="1" customHeight="1">
      <c r="A128" s="59"/>
      <c r="B128" s="116"/>
      <c r="C128" s="61"/>
      <c r="D128" s="62" t="s">
        <v>235</v>
      </c>
      <c r="E128" s="43"/>
      <c r="F128" s="43"/>
      <c r="G128" s="43"/>
      <c r="H128" s="43"/>
      <c r="I128" s="117"/>
      <c r="J128" s="118"/>
      <c r="K128" s="119"/>
      <c r="L128" s="119"/>
      <c r="M128" s="119"/>
      <c r="N128" s="66"/>
      <c r="O128" s="49"/>
      <c r="P128" s="49"/>
      <c r="Q128" s="49"/>
      <c r="R128" s="49"/>
      <c r="S128" s="49"/>
      <c r="T128" s="49"/>
      <c r="U128" s="58"/>
      <c r="V128" s="58"/>
      <c r="W128" s="58"/>
      <c r="X128" s="58"/>
      <c r="Y128" s="58"/>
      <c r="Z128" s="58"/>
    </row>
    <row r="129" ht="15.75" hidden="1" customHeight="1">
      <c r="A129" s="59"/>
      <c r="B129" s="116"/>
      <c r="C129" s="61"/>
      <c r="D129" s="62" t="s">
        <v>236</v>
      </c>
      <c r="E129" s="43"/>
      <c r="F129" s="43"/>
      <c r="G129" s="43"/>
      <c r="H129" s="43"/>
      <c r="I129" s="117"/>
      <c r="J129" s="118"/>
      <c r="K129" s="119"/>
      <c r="L129" s="119"/>
      <c r="M129" s="119"/>
      <c r="N129" s="66"/>
      <c r="O129" s="49"/>
      <c r="P129" s="49"/>
      <c r="Q129" s="49"/>
      <c r="R129" s="49"/>
      <c r="S129" s="49"/>
      <c r="T129" s="49"/>
      <c r="U129" s="58"/>
      <c r="V129" s="58"/>
      <c r="W129" s="58"/>
      <c r="X129" s="58"/>
      <c r="Y129" s="58"/>
      <c r="Z129" s="58"/>
    </row>
    <row r="130" ht="15.75" hidden="1" customHeight="1">
      <c r="A130" s="59"/>
      <c r="B130" s="116"/>
      <c r="C130" s="61"/>
      <c r="D130" s="62" t="s">
        <v>237</v>
      </c>
      <c r="E130" s="43"/>
      <c r="F130" s="43"/>
      <c r="G130" s="43"/>
      <c r="H130" s="43"/>
      <c r="I130" s="117"/>
      <c r="J130" s="118"/>
      <c r="K130" s="119"/>
      <c r="L130" s="119"/>
      <c r="M130" s="119"/>
      <c r="N130" s="66"/>
      <c r="O130" s="49"/>
      <c r="P130" s="49"/>
      <c r="Q130" s="49"/>
      <c r="R130" s="49"/>
      <c r="S130" s="49"/>
      <c r="T130" s="49"/>
      <c r="U130" s="58"/>
      <c r="V130" s="58"/>
      <c r="W130" s="58"/>
      <c r="X130" s="58"/>
      <c r="Y130" s="58"/>
      <c r="Z130" s="58"/>
    </row>
    <row r="131" ht="15.75" hidden="1" customHeight="1">
      <c r="A131" s="59"/>
      <c r="B131" s="116"/>
      <c r="C131" s="61"/>
      <c r="D131" s="62" t="s">
        <v>238</v>
      </c>
      <c r="E131" s="43"/>
      <c r="F131" s="43"/>
      <c r="G131" s="43"/>
      <c r="H131" s="43"/>
      <c r="I131" s="117"/>
      <c r="J131" s="118"/>
      <c r="K131" s="119"/>
      <c r="L131" s="119"/>
      <c r="M131" s="119"/>
      <c r="N131" s="66"/>
      <c r="O131" s="49"/>
      <c r="P131" s="49"/>
      <c r="Q131" s="49"/>
      <c r="R131" s="49"/>
      <c r="S131" s="49"/>
      <c r="T131" s="49"/>
      <c r="U131" s="58"/>
      <c r="V131" s="58"/>
      <c r="W131" s="58"/>
      <c r="X131" s="58"/>
      <c r="Y131" s="58"/>
      <c r="Z131" s="58"/>
    </row>
    <row r="132" ht="15.75" hidden="1" customHeight="1">
      <c r="A132" s="59"/>
      <c r="B132" s="116"/>
      <c r="C132" s="61"/>
      <c r="D132" s="62" t="s">
        <v>239</v>
      </c>
      <c r="E132" s="43"/>
      <c r="F132" s="43"/>
      <c r="G132" s="43"/>
      <c r="H132" s="43"/>
      <c r="I132" s="117"/>
      <c r="J132" s="118"/>
      <c r="K132" s="119"/>
      <c r="L132" s="119"/>
      <c r="M132" s="119"/>
      <c r="N132" s="66"/>
      <c r="O132" s="49"/>
      <c r="P132" s="49"/>
      <c r="Q132" s="49"/>
      <c r="R132" s="49"/>
      <c r="S132" s="49"/>
      <c r="T132" s="49"/>
      <c r="U132" s="58"/>
      <c r="V132" s="58"/>
      <c r="W132" s="58"/>
      <c r="X132" s="58"/>
      <c r="Y132" s="58"/>
      <c r="Z132" s="58"/>
    </row>
    <row r="133" ht="15.75" hidden="1" customHeight="1">
      <c r="A133" s="59"/>
      <c r="B133" s="116"/>
      <c r="C133" s="61"/>
      <c r="D133" s="62" t="s">
        <v>240</v>
      </c>
      <c r="E133" s="43"/>
      <c r="F133" s="43"/>
      <c r="G133" s="43"/>
      <c r="H133" s="43"/>
      <c r="I133" s="117"/>
      <c r="J133" s="118"/>
      <c r="K133" s="119"/>
      <c r="L133" s="119"/>
      <c r="M133" s="119"/>
      <c r="N133" s="66"/>
      <c r="O133" s="49"/>
      <c r="P133" s="49"/>
      <c r="Q133" s="49"/>
      <c r="R133" s="49"/>
      <c r="S133" s="49"/>
      <c r="T133" s="49"/>
      <c r="U133" s="58"/>
      <c r="V133" s="58"/>
      <c r="W133" s="58"/>
      <c r="X133" s="58"/>
      <c r="Y133" s="58"/>
      <c r="Z133" s="58"/>
    </row>
    <row r="134" ht="15.75" hidden="1" customHeight="1">
      <c r="A134" s="59"/>
      <c r="B134" s="116"/>
      <c r="C134" s="61"/>
      <c r="D134" s="62" t="s">
        <v>241</v>
      </c>
      <c r="E134" s="43"/>
      <c r="F134" s="43"/>
      <c r="G134" s="43"/>
      <c r="H134" s="43"/>
      <c r="I134" s="117"/>
      <c r="J134" s="118"/>
      <c r="K134" s="119"/>
      <c r="L134" s="119"/>
      <c r="M134" s="119"/>
      <c r="N134" s="66"/>
      <c r="O134" s="49"/>
      <c r="P134" s="49"/>
      <c r="Q134" s="49"/>
      <c r="R134" s="49"/>
      <c r="S134" s="49"/>
      <c r="T134" s="49"/>
      <c r="U134" s="58"/>
      <c r="V134" s="58"/>
      <c r="W134" s="58"/>
      <c r="X134" s="58"/>
      <c r="Y134" s="58"/>
      <c r="Z134" s="58"/>
    </row>
    <row r="135" ht="15.75" hidden="1" customHeight="1">
      <c r="A135" s="59"/>
      <c r="B135" s="116"/>
      <c r="C135" s="61"/>
      <c r="D135" s="62" t="s">
        <v>242</v>
      </c>
      <c r="E135" s="43"/>
      <c r="F135" s="43"/>
      <c r="G135" s="43"/>
      <c r="H135" s="43"/>
      <c r="I135" s="117"/>
      <c r="J135" s="118"/>
      <c r="K135" s="119"/>
      <c r="L135" s="119"/>
      <c r="M135" s="119"/>
      <c r="N135" s="66"/>
      <c r="O135" s="49"/>
      <c r="P135" s="49"/>
      <c r="Q135" s="49"/>
      <c r="R135" s="49"/>
      <c r="S135" s="49"/>
      <c r="T135" s="49"/>
      <c r="U135" s="58"/>
      <c r="V135" s="58"/>
      <c r="W135" s="58"/>
      <c r="X135" s="58"/>
      <c r="Y135" s="58"/>
      <c r="Z135" s="58"/>
    </row>
    <row r="136" ht="15.75" hidden="1" customHeight="1">
      <c r="A136" s="59"/>
      <c r="B136" s="116"/>
      <c r="C136" s="61"/>
      <c r="D136" s="62" t="s">
        <v>243</v>
      </c>
      <c r="E136" s="43"/>
      <c r="F136" s="43"/>
      <c r="G136" s="43"/>
      <c r="H136" s="43"/>
      <c r="I136" s="117"/>
      <c r="J136" s="118"/>
      <c r="K136" s="119"/>
      <c r="L136" s="119"/>
      <c r="M136" s="119"/>
      <c r="N136" s="66"/>
      <c r="O136" s="49"/>
      <c r="P136" s="49"/>
      <c r="Q136" s="49"/>
      <c r="R136" s="49"/>
      <c r="S136" s="49"/>
      <c r="T136" s="49"/>
      <c r="U136" s="58"/>
      <c r="V136" s="58"/>
      <c r="W136" s="58"/>
      <c r="X136" s="58"/>
      <c r="Y136" s="58"/>
      <c r="Z136" s="58"/>
    </row>
    <row r="137" ht="15.75" hidden="1" customHeight="1">
      <c r="A137" s="59"/>
      <c r="B137" s="116"/>
      <c r="C137" s="61"/>
      <c r="D137" s="62" t="s">
        <v>244</v>
      </c>
      <c r="E137" s="43"/>
      <c r="F137" s="43"/>
      <c r="G137" s="43"/>
      <c r="H137" s="43"/>
      <c r="I137" s="117"/>
      <c r="J137" s="118"/>
      <c r="K137" s="119"/>
      <c r="L137" s="119"/>
      <c r="M137" s="119"/>
      <c r="N137" s="66"/>
      <c r="O137" s="49"/>
      <c r="P137" s="49"/>
      <c r="Q137" s="49"/>
      <c r="R137" s="49"/>
      <c r="S137" s="49"/>
      <c r="T137" s="49"/>
      <c r="U137" s="58"/>
      <c r="V137" s="58"/>
      <c r="W137" s="58"/>
      <c r="X137" s="58"/>
      <c r="Y137" s="58"/>
      <c r="Z137" s="58"/>
    </row>
    <row r="138" ht="15.75" hidden="1" customHeight="1">
      <c r="A138" s="59"/>
      <c r="B138" s="116"/>
      <c r="C138" s="61"/>
      <c r="D138" s="62" t="s">
        <v>245</v>
      </c>
      <c r="E138" s="43"/>
      <c r="F138" s="43"/>
      <c r="G138" s="43"/>
      <c r="H138" s="43"/>
      <c r="I138" s="117"/>
      <c r="J138" s="118"/>
      <c r="K138" s="119"/>
      <c r="L138" s="119"/>
      <c r="M138" s="119"/>
      <c r="N138" s="66"/>
      <c r="O138" s="49"/>
      <c r="P138" s="49"/>
      <c r="Q138" s="49"/>
      <c r="R138" s="49"/>
      <c r="S138" s="49"/>
      <c r="T138" s="49"/>
      <c r="U138" s="58"/>
      <c r="V138" s="58"/>
      <c r="W138" s="58"/>
      <c r="X138" s="58"/>
      <c r="Y138" s="58"/>
      <c r="Z138" s="58"/>
    </row>
    <row r="139" ht="15.75" hidden="1" customHeight="1">
      <c r="A139" s="59"/>
      <c r="B139" s="116"/>
      <c r="C139" s="61"/>
      <c r="D139" s="62" t="s">
        <v>246</v>
      </c>
      <c r="E139" s="43"/>
      <c r="F139" s="43"/>
      <c r="G139" s="43"/>
      <c r="H139" s="43"/>
      <c r="I139" s="117"/>
      <c r="J139" s="118"/>
      <c r="K139" s="119"/>
      <c r="L139" s="119"/>
      <c r="M139" s="119"/>
      <c r="N139" s="66"/>
      <c r="O139" s="49"/>
      <c r="P139" s="49"/>
      <c r="Q139" s="49"/>
      <c r="R139" s="49"/>
      <c r="S139" s="49"/>
      <c r="T139" s="49"/>
      <c r="U139" s="58"/>
      <c r="V139" s="58"/>
      <c r="W139" s="58"/>
      <c r="X139" s="58"/>
      <c r="Y139" s="58"/>
      <c r="Z139" s="58"/>
    </row>
    <row r="140" ht="15.75" hidden="1" customHeight="1">
      <c r="A140" s="59"/>
      <c r="B140" s="116"/>
      <c r="C140" s="61"/>
      <c r="D140" s="62" t="s">
        <v>247</v>
      </c>
      <c r="E140" s="43"/>
      <c r="F140" s="43"/>
      <c r="G140" s="43"/>
      <c r="H140" s="43"/>
      <c r="I140" s="117"/>
      <c r="J140" s="118"/>
      <c r="K140" s="119"/>
      <c r="L140" s="119"/>
      <c r="M140" s="119"/>
      <c r="N140" s="66"/>
      <c r="O140" s="49"/>
      <c r="P140" s="49"/>
      <c r="Q140" s="49"/>
      <c r="R140" s="49"/>
      <c r="S140" s="49"/>
      <c r="T140" s="49"/>
      <c r="U140" s="58"/>
      <c r="V140" s="58"/>
      <c r="W140" s="58"/>
      <c r="X140" s="58"/>
      <c r="Y140" s="58"/>
      <c r="Z140" s="58"/>
    </row>
    <row r="141" ht="15.75" hidden="1" customHeight="1">
      <c r="A141" s="59"/>
      <c r="B141" s="116"/>
      <c r="C141" s="61"/>
      <c r="D141" s="62" t="s">
        <v>248</v>
      </c>
      <c r="E141" s="43"/>
      <c r="F141" s="43"/>
      <c r="G141" s="43"/>
      <c r="H141" s="43"/>
      <c r="I141" s="117"/>
      <c r="J141" s="118"/>
      <c r="K141" s="119"/>
      <c r="L141" s="119"/>
      <c r="M141" s="119"/>
      <c r="N141" s="66"/>
      <c r="O141" s="49"/>
      <c r="P141" s="49"/>
      <c r="Q141" s="49"/>
      <c r="R141" s="49"/>
      <c r="S141" s="49"/>
      <c r="T141" s="49"/>
      <c r="U141" s="58"/>
      <c r="V141" s="58"/>
      <c r="W141" s="58"/>
      <c r="X141" s="58"/>
      <c r="Y141" s="58"/>
      <c r="Z141" s="58"/>
    </row>
    <row r="142" ht="15.75" hidden="1" customHeight="1">
      <c r="A142" s="94"/>
      <c r="B142" s="120"/>
      <c r="C142" s="61"/>
      <c r="D142" s="62" t="s">
        <v>249</v>
      </c>
      <c r="E142" s="43"/>
      <c r="F142" s="43"/>
      <c r="G142" s="43"/>
      <c r="H142" s="43"/>
      <c r="I142" s="117"/>
      <c r="J142" s="118"/>
      <c r="K142" s="119"/>
      <c r="L142" s="119"/>
      <c r="M142" s="119"/>
      <c r="N142" s="66"/>
      <c r="O142" s="49"/>
      <c r="P142" s="49"/>
      <c r="Q142" s="49"/>
      <c r="R142" s="49"/>
      <c r="S142" s="49"/>
      <c r="T142" s="49"/>
      <c r="U142" s="58"/>
      <c r="V142" s="58"/>
      <c r="W142" s="58"/>
      <c r="X142" s="58"/>
      <c r="Y142" s="58"/>
      <c r="Z142" s="58"/>
    </row>
    <row r="143" ht="15.75" hidden="1" customHeight="1">
      <c r="A143" s="99">
        <v>8.0</v>
      </c>
      <c r="B143" s="115" t="s">
        <v>250</v>
      </c>
      <c r="C143" s="61" t="s">
        <v>251</v>
      </c>
      <c r="D143" s="62" t="s">
        <v>252</v>
      </c>
      <c r="E143" s="43"/>
      <c r="F143" s="43"/>
      <c r="G143" s="43"/>
      <c r="H143" s="43"/>
      <c r="I143" s="117"/>
      <c r="J143" s="118"/>
      <c r="K143" s="119"/>
      <c r="L143" s="119"/>
      <c r="M143" s="119"/>
      <c r="N143" s="66"/>
      <c r="O143" s="49"/>
      <c r="P143" s="49"/>
      <c r="Q143" s="49"/>
      <c r="R143" s="49"/>
      <c r="S143" s="49"/>
      <c r="T143" s="49"/>
      <c r="U143" s="58"/>
      <c r="V143" s="58"/>
      <c r="W143" s="58"/>
      <c r="X143" s="58"/>
      <c r="Y143" s="58"/>
      <c r="Z143" s="58"/>
    </row>
    <row r="144" ht="15.75" hidden="1" customHeight="1">
      <c r="A144" s="59"/>
      <c r="B144" s="116"/>
      <c r="C144" s="61"/>
      <c r="D144" s="62" t="s">
        <v>253</v>
      </c>
      <c r="E144" s="43"/>
      <c r="F144" s="43"/>
      <c r="G144" s="43"/>
      <c r="H144" s="43"/>
      <c r="I144" s="117"/>
      <c r="J144" s="118"/>
      <c r="K144" s="119"/>
      <c r="L144" s="119"/>
      <c r="M144" s="119"/>
      <c r="N144" s="66"/>
      <c r="O144" s="49"/>
      <c r="P144" s="49"/>
      <c r="Q144" s="49"/>
      <c r="R144" s="49"/>
      <c r="S144" s="49"/>
      <c r="T144" s="49"/>
      <c r="U144" s="58"/>
      <c r="V144" s="58"/>
      <c r="W144" s="58"/>
      <c r="X144" s="58"/>
      <c r="Y144" s="58"/>
      <c r="Z144" s="58"/>
    </row>
    <row r="145" ht="15.75" hidden="1" customHeight="1">
      <c r="A145" s="59"/>
      <c r="B145" s="116"/>
      <c r="C145" s="61"/>
      <c r="D145" s="62" t="s">
        <v>254</v>
      </c>
      <c r="E145" s="43"/>
      <c r="F145" s="43"/>
      <c r="G145" s="43"/>
      <c r="H145" s="43"/>
      <c r="I145" s="117"/>
      <c r="J145" s="118"/>
      <c r="K145" s="119"/>
      <c r="L145" s="119"/>
      <c r="M145" s="119"/>
      <c r="N145" s="66"/>
      <c r="O145" s="49"/>
      <c r="P145" s="49"/>
      <c r="Q145" s="49"/>
      <c r="R145" s="49"/>
      <c r="S145" s="49"/>
      <c r="T145" s="49"/>
      <c r="U145" s="58"/>
      <c r="V145" s="58"/>
      <c r="W145" s="58"/>
      <c r="X145" s="58"/>
      <c r="Y145" s="58"/>
      <c r="Z145" s="58"/>
    </row>
    <row r="146" ht="15.75" hidden="1" customHeight="1">
      <c r="A146" s="59"/>
      <c r="B146" s="116"/>
      <c r="C146" s="61"/>
      <c r="D146" s="62" t="s">
        <v>255</v>
      </c>
      <c r="E146" s="43"/>
      <c r="F146" s="43"/>
      <c r="G146" s="43"/>
      <c r="H146" s="43"/>
      <c r="I146" s="117"/>
      <c r="J146" s="118"/>
      <c r="K146" s="119"/>
      <c r="L146" s="119"/>
      <c r="M146" s="119"/>
      <c r="N146" s="66"/>
      <c r="O146" s="49"/>
      <c r="P146" s="49"/>
      <c r="Q146" s="49"/>
      <c r="R146" s="49"/>
      <c r="S146" s="49"/>
      <c r="T146" s="49"/>
      <c r="U146" s="58"/>
      <c r="V146" s="58"/>
      <c r="W146" s="58"/>
      <c r="X146" s="58"/>
      <c r="Y146" s="58"/>
      <c r="Z146" s="58"/>
    </row>
    <row r="147" ht="15.75" hidden="1" customHeight="1">
      <c r="A147" s="59"/>
      <c r="B147" s="116"/>
      <c r="C147" s="61"/>
      <c r="D147" s="62" t="s">
        <v>256</v>
      </c>
      <c r="E147" s="43"/>
      <c r="F147" s="43"/>
      <c r="G147" s="43"/>
      <c r="H147" s="43"/>
      <c r="I147" s="117"/>
      <c r="J147" s="118"/>
      <c r="K147" s="119"/>
      <c r="L147" s="119"/>
      <c r="M147" s="119"/>
      <c r="N147" s="66"/>
      <c r="O147" s="49"/>
      <c r="P147" s="49"/>
      <c r="Q147" s="49"/>
      <c r="R147" s="49"/>
      <c r="S147" s="49"/>
      <c r="T147" s="49"/>
      <c r="U147" s="58"/>
      <c r="V147" s="58"/>
      <c r="W147" s="58"/>
      <c r="X147" s="58"/>
      <c r="Y147" s="58"/>
      <c r="Z147" s="58"/>
    </row>
    <row r="148" ht="15.75" hidden="1" customHeight="1">
      <c r="A148" s="59"/>
      <c r="B148" s="116"/>
      <c r="C148" s="61"/>
      <c r="D148" s="62" t="s">
        <v>257</v>
      </c>
      <c r="E148" s="43"/>
      <c r="F148" s="43"/>
      <c r="G148" s="43"/>
      <c r="H148" s="43"/>
      <c r="I148" s="117"/>
      <c r="J148" s="118"/>
      <c r="K148" s="119"/>
      <c r="L148" s="119"/>
      <c r="M148" s="119"/>
      <c r="N148" s="66"/>
      <c r="O148" s="49"/>
      <c r="P148" s="49"/>
      <c r="Q148" s="49"/>
      <c r="R148" s="49"/>
      <c r="S148" s="49"/>
      <c r="T148" s="49"/>
      <c r="U148" s="58"/>
      <c r="V148" s="58"/>
      <c r="W148" s="58"/>
      <c r="X148" s="58"/>
      <c r="Y148" s="58"/>
      <c r="Z148" s="58"/>
    </row>
    <row r="149" ht="15.75" hidden="1" customHeight="1">
      <c r="A149" s="59"/>
      <c r="B149" s="116"/>
      <c r="C149" s="61"/>
      <c r="D149" s="62" t="s">
        <v>258</v>
      </c>
      <c r="E149" s="43"/>
      <c r="F149" s="43"/>
      <c r="G149" s="43"/>
      <c r="H149" s="43"/>
      <c r="I149" s="117"/>
      <c r="J149" s="118"/>
      <c r="K149" s="119"/>
      <c r="L149" s="119"/>
      <c r="M149" s="119"/>
      <c r="N149" s="66"/>
      <c r="O149" s="49"/>
      <c r="P149" s="49"/>
      <c r="Q149" s="49"/>
      <c r="R149" s="49"/>
      <c r="S149" s="49"/>
      <c r="T149" s="49"/>
      <c r="U149" s="58"/>
      <c r="V149" s="58"/>
      <c r="W149" s="58"/>
      <c r="X149" s="58"/>
      <c r="Y149" s="58"/>
      <c r="Z149" s="58"/>
    </row>
    <row r="150" ht="15.75" hidden="1" customHeight="1">
      <c r="A150" s="59"/>
      <c r="B150" s="116"/>
      <c r="C150" s="61"/>
      <c r="D150" s="62" t="s">
        <v>259</v>
      </c>
      <c r="E150" s="43"/>
      <c r="F150" s="43"/>
      <c r="G150" s="43"/>
      <c r="H150" s="43"/>
      <c r="I150" s="117"/>
      <c r="J150" s="118"/>
      <c r="K150" s="119"/>
      <c r="L150" s="119"/>
      <c r="M150" s="119"/>
      <c r="N150" s="66"/>
      <c r="O150" s="49"/>
      <c r="P150" s="49"/>
      <c r="Q150" s="49"/>
      <c r="R150" s="49"/>
      <c r="S150" s="49"/>
      <c r="T150" s="49"/>
      <c r="U150" s="58"/>
      <c r="V150" s="58"/>
      <c r="W150" s="58"/>
      <c r="X150" s="58"/>
      <c r="Y150" s="58"/>
      <c r="Z150" s="58"/>
    </row>
    <row r="151" ht="15.75" hidden="1" customHeight="1">
      <c r="A151" s="59"/>
      <c r="B151" s="116"/>
      <c r="C151" s="61"/>
      <c r="D151" s="62" t="s">
        <v>260</v>
      </c>
      <c r="E151" s="43"/>
      <c r="F151" s="43"/>
      <c r="G151" s="43"/>
      <c r="H151" s="43"/>
      <c r="I151" s="117"/>
      <c r="J151" s="118"/>
      <c r="K151" s="119"/>
      <c r="L151" s="119"/>
      <c r="M151" s="119"/>
      <c r="N151" s="66"/>
      <c r="O151" s="49"/>
      <c r="P151" s="49"/>
      <c r="Q151" s="49"/>
      <c r="R151" s="49"/>
      <c r="S151" s="49"/>
      <c r="T151" s="49"/>
      <c r="U151" s="58"/>
      <c r="V151" s="58"/>
      <c r="W151" s="58"/>
      <c r="X151" s="58"/>
      <c r="Y151" s="58"/>
      <c r="Z151" s="58"/>
    </row>
    <row r="152" ht="15.75" hidden="1" customHeight="1">
      <c r="A152" s="59"/>
      <c r="B152" s="116"/>
      <c r="C152" s="61"/>
      <c r="D152" s="62" t="s">
        <v>261</v>
      </c>
      <c r="E152" s="43"/>
      <c r="F152" s="43"/>
      <c r="G152" s="43"/>
      <c r="H152" s="43"/>
      <c r="I152" s="117"/>
      <c r="J152" s="118"/>
      <c r="K152" s="119"/>
      <c r="L152" s="119"/>
      <c r="M152" s="119"/>
      <c r="N152" s="66"/>
      <c r="O152" s="49"/>
      <c r="P152" s="49"/>
      <c r="Q152" s="49"/>
      <c r="R152" s="49"/>
      <c r="S152" s="49"/>
      <c r="T152" s="49"/>
      <c r="U152" s="58"/>
      <c r="V152" s="58"/>
      <c r="W152" s="58"/>
      <c r="X152" s="58"/>
      <c r="Y152" s="58"/>
      <c r="Z152" s="58"/>
    </row>
    <row r="153" ht="15.75" hidden="1" customHeight="1">
      <c r="A153" s="59"/>
      <c r="B153" s="116"/>
      <c r="C153" s="61"/>
      <c r="D153" s="62" t="s">
        <v>262</v>
      </c>
      <c r="E153" s="43"/>
      <c r="F153" s="43"/>
      <c r="G153" s="43"/>
      <c r="H153" s="43"/>
      <c r="I153" s="117"/>
      <c r="J153" s="118"/>
      <c r="K153" s="119"/>
      <c r="L153" s="119"/>
      <c r="M153" s="119"/>
      <c r="N153" s="66"/>
      <c r="O153" s="49"/>
      <c r="P153" s="49"/>
      <c r="Q153" s="49"/>
      <c r="R153" s="49"/>
      <c r="S153" s="49"/>
      <c r="T153" s="49"/>
      <c r="U153" s="58"/>
      <c r="V153" s="58"/>
      <c r="W153" s="58"/>
      <c r="X153" s="58"/>
      <c r="Y153" s="58"/>
      <c r="Z153" s="58"/>
    </row>
    <row r="154" ht="15.75" hidden="1" customHeight="1">
      <c r="A154" s="59"/>
      <c r="B154" s="116"/>
      <c r="C154" s="61"/>
      <c r="D154" s="62" t="s">
        <v>263</v>
      </c>
      <c r="E154" s="43"/>
      <c r="F154" s="43"/>
      <c r="G154" s="43"/>
      <c r="H154" s="43"/>
      <c r="I154" s="117"/>
      <c r="J154" s="118"/>
      <c r="K154" s="119"/>
      <c r="L154" s="119"/>
      <c r="M154" s="119"/>
      <c r="N154" s="66"/>
      <c r="O154" s="49"/>
      <c r="P154" s="49"/>
      <c r="Q154" s="49"/>
      <c r="R154" s="49"/>
      <c r="S154" s="49"/>
      <c r="T154" s="49"/>
      <c r="U154" s="58"/>
      <c r="V154" s="58"/>
      <c r="W154" s="58"/>
      <c r="X154" s="58"/>
      <c r="Y154" s="58"/>
      <c r="Z154" s="58"/>
    </row>
    <row r="155" ht="15.75" hidden="1" customHeight="1">
      <c r="A155" s="59"/>
      <c r="B155" s="116"/>
      <c r="C155" s="61"/>
      <c r="D155" s="62" t="s">
        <v>264</v>
      </c>
      <c r="E155" s="43"/>
      <c r="F155" s="43"/>
      <c r="G155" s="43"/>
      <c r="H155" s="43"/>
      <c r="I155" s="117"/>
      <c r="J155" s="118"/>
      <c r="K155" s="119"/>
      <c r="L155" s="119"/>
      <c r="M155" s="119"/>
      <c r="N155" s="66"/>
      <c r="O155" s="49"/>
      <c r="P155" s="49"/>
      <c r="Q155" s="49"/>
      <c r="R155" s="49"/>
      <c r="S155" s="49"/>
      <c r="T155" s="49"/>
      <c r="U155" s="58"/>
      <c r="V155" s="58"/>
      <c r="W155" s="58"/>
      <c r="X155" s="58"/>
      <c r="Y155" s="58"/>
      <c r="Z155" s="58"/>
    </row>
    <row r="156" ht="15.75" hidden="1" customHeight="1">
      <c r="A156" s="59"/>
      <c r="B156" s="116"/>
      <c r="C156" s="61"/>
      <c r="D156" s="62" t="s">
        <v>265</v>
      </c>
      <c r="E156" s="43"/>
      <c r="F156" s="43"/>
      <c r="G156" s="43"/>
      <c r="H156" s="43"/>
      <c r="I156" s="117"/>
      <c r="J156" s="118"/>
      <c r="K156" s="119"/>
      <c r="L156" s="119"/>
      <c r="M156" s="119"/>
      <c r="N156" s="66"/>
      <c r="O156" s="49"/>
      <c r="P156" s="49"/>
      <c r="Q156" s="49"/>
      <c r="R156" s="49"/>
      <c r="S156" s="49"/>
      <c r="T156" s="49"/>
      <c r="U156" s="58"/>
      <c r="V156" s="58"/>
      <c r="W156" s="58"/>
      <c r="X156" s="58"/>
      <c r="Y156" s="58"/>
      <c r="Z156" s="58"/>
    </row>
    <row r="157" ht="15.75" hidden="1" customHeight="1">
      <c r="A157" s="59"/>
      <c r="B157" s="116"/>
      <c r="C157" s="61"/>
      <c r="D157" s="62" t="s">
        <v>266</v>
      </c>
      <c r="E157" s="43"/>
      <c r="F157" s="43"/>
      <c r="G157" s="43"/>
      <c r="H157" s="43"/>
      <c r="I157" s="117"/>
      <c r="J157" s="118"/>
      <c r="K157" s="119"/>
      <c r="L157" s="119"/>
      <c r="M157" s="119"/>
      <c r="N157" s="66"/>
      <c r="O157" s="49"/>
      <c r="P157" s="49"/>
      <c r="Q157" s="49"/>
      <c r="R157" s="49"/>
      <c r="S157" s="49"/>
      <c r="T157" s="49"/>
      <c r="U157" s="58"/>
      <c r="V157" s="58"/>
      <c r="W157" s="58"/>
      <c r="X157" s="58"/>
      <c r="Y157" s="58"/>
      <c r="Z157" s="58"/>
    </row>
    <row r="158" ht="15.75" hidden="1" customHeight="1">
      <c r="A158" s="59"/>
      <c r="B158" s="116"/>
      <c r="C158" s="61"/>
      <c r="D158" s="62" t="s">
        <v>267</v>
      </c>
      <c r="E158" s="43"/>
      <c r="F158" s="43"/>
      <c r="G158" s="43"/>
      <c r="H158" s="43"/>
      <c r="I158" s="117"/>
      <c r="J158" s="118"/>
      <c r="K158" s="119"/>
      <c r="L158" s="119"/>
      <c r="M158" s="119"/>
      <c r="N158" s="66"/>
      <c r="O158" s="49"/>
      <c r="P158" s="49"/>
      <c r="Q158" s="49"/>
      <c r="R158" s="49"/>
      <c r="S158" s="49"/>
      <c r="T158" s="49"/>
      <c r="U158" s="58"/>
      <c r="V158" s="58"/>
      <c r="W158" s="58"/>
      <c r="X158" s="58"/>
      <c r="Y158" s="58"/>
      <c r="Z158" s="58"/>
    </row>
    <row r="159" ht="15.75" hidden="1" customHeight="1">
      <c r="A159" s="59"/>
      <c r="B159" s="116"/>
      <c r="C159" s="61"/>
      <c r="D159" s="62" t="s">
        <v>268</v>
      </c>
      <c r="E159" s="43"/>
      <c r="F159" s="43"/>
      <c r="G159" s="43"/>
      <c r="H159" s="43"/>
      <c r="I159" s="117"/>
      <c r="J159" s="118"/>
      <c r="K159" s="119"/>
      <c r="L159" s="119"/>
      <c r="M159" s="119"/>
      <c r="N159" s="66"/>
      <c r="O159" s="49"/>
      <c r="P159" s="49"/>
      <c r="Q159" s="49"/>
      <c r="R159" s="49"/>
      <c r="S159" s="49"/>
      <c r="T159" s="49"/>
      <c r="U159" s="58"/>
      <c r="V159" s="58"/>
      <c r="W159" s="58"/>
      <c r="X159" s="58"/>
      <c r="Y159" s="58"/>
      <c r="Z159" s="58"/>
    </row>
    <row r="160" ht="15.75" hidden="1" customHeight="1">
      <c r="A160" s="59"/>
      <c r="B160" s="116"/>
      <c r="C160" s="61"/>
      <c r="D160" s="62" t="s">
        <v>269</v>
      </c>
      <c r="E160" s="43"/>
      <c r="F160" s="43"/>
      <c r="G160" s="43"/>
      <c r="H160" s="43"/>
      <c r="I160" s="117"/>
      <c r="J160" s="118"/>
      <c r="K160" s="119"/>
      <c r="L160" s="119"/>
      <c r="M160" s="119"/>
      <c r="N160" s="66"/>
      <c r="O160" s="49"/>
      <c r="P160" s="49"/>
      <c r="Q160" s="49"/>
      <c r="R160" s="49"/>
      <c r="S160" s="49"/>
      <c r="T160" s="49"/>
      <c r="U160" s="58"/>
      <c r="V160" s="58"/>
      <c r="W160" s="58"/>
      <c r="X160" s="58"/>
      <c r="Y160" s="58"/>
      <c r="Z160" s="58"/>
    </row>
    <row r="161" ht="15.75" hidden="1" customHeight="1">
      <c r="A161" s="59"/>
      <c r="B161" s="116"/>
      <c r="C161" s="61"/>
      <c r="D161" s="62" t="s">
        <v>270</v>
      </c>
      <c r="E161" s="43"/>
      <c r="F161" s="43"/>
      <c r="G161" s="43"/>
      <c r="H161" s="43"/>
      <c r="I161" s="117"/>
      <c r="J161" s="118"/>
      <c r="K161" s="119"/>
      <c r="L161" s="119"/>
      <c r="M161" s="119"/>
      <c r="N161" s="66"/>
      <c r="O161" s="49"/>
      <c r="P161" s="49"/>
      <c r="Q161" s="49"/>
      <c r="R161" s="49"/>
      <c r="S161" s="49"/>
      <c r="T161" s="49"/>
      <c r="U161" s="58"/>
      <c r="V161" s="58"/>
      <c r="W161" s="58"/>
      <c r="X161" s="58"/>
      <c r="Y161" s="58"/>
      <c r="Z161" s="58"/>
    </row>
    <row r="162" ht="15.75" hidden="1" customHeight="1">
      <c r="A162" s="94"/>
      <c r="B162" s="120"/>
      <c r="C162" s="61"/>
      <c r="D162" s="62" t="s">
        <v>271</v>
      </c>
      <c r="E162" s="43"/>
      <c r="F162" s="43"/>
      <c r="G162" s="43"/>
      <c r="H162" s="43"/>
      <c r="I162" s="117"/>
      <c r="J162" s="118"/>
      <c r="K162" s="119"/>
      <c r="L162" s="119"/>
      <c r="M162" s="119"/>
      <c r="N162" s="66"/>
      <c r="O162" s="49"/>
      <c r="P162" s="49"/>
      <c r="Q162" s="49"/>
      <c r="R162" s="49"/>
      <c r="S162" s="49"/>
      <c r="T162" s="49"/>
      <c r="U162" s="58"/>
      <c r="V162" s="58"/>
      <c r="W162" s="58"/>
      <c r="X162" s="58"/>
      <c r="Y162" s="58"/>
      <c r="Z162" s="58"/>
    </row>
    <row r="163" ht="15.75" hidden="1" customHeight="1">
      <c r="A163" s="99">
        <v>9.0</v>
      </c>
      <c r="B163" s="115" t="s">
        <v>272</v>
      </c>
      <c r="C163" s="61" t="s">
        <v>273</v>
      </c>
      <c r="D163" s="62" t="s">
        <v>274</v>
      </c>
      <c r="E163" s="43"/>
      <c r="F163" s="43"/>
      <c r="G163" s="43"/>
      <c r="H163" s="43"/>
      <c r="I163" s="117"/>
      <c r="J163" s="118"/>
      <c r="K163" s="119"/>
      <c r="L163" s="119"/>
      <c r="M163" s="119"/>
      <c r="N163" s="66"/>
      <c r="O163" s="49"/>
      <c r="P163" s="49"/>
      <c r="Q163" s="49"/>
      <c r="R163" s="49"/>
      <c r="S163" s="49"/>
      <c r="T163" s="49"/>
      <c r="U163" s="58"/>
      <c r="V163" s="58"/>
      <c r="W163" s="58"/>
      <c r="X163" s="58"/>
      <c r="Y163" s="58"/>
      <c r="Z163" s="58"/>
    </row>
    <row r="164" ht="15.75" hidden="1" customHeight="1">
      <c r="A164" s="59"/>
      <c r="B164" s="116"/>
      <c r="C164" s="61"/>
      <c r="D164" s="62" t="s">
        <v>275</v>
      </c>
      <c r="E164" s="43"/>
      <c r="F164" s="43"/>
      <c r="G164" s="43"/>
      <c r="H164" s="43"/>
      <c r="I164" s="117"/>
      <c r="J164" s="118"/>
      <c r="K164" s="119"/>
      <c r="L164" s="119"/>
      <c r="M164" s="119"/>
      <c r="N164" s="66"/>
      <c r="O164" s="49"/>
      <c r="P164" s="49"/>
      <c r="Q164" s="49"/>
      <c r="R164" s="49"/>
      <c r="S164" s="49"/>
      <c r="T164" s="49"/>
      <c r="U164" s="58"/>
      <c r="V164" s="58"/>
      <c r="W164" s="58"/>
      <c r="X164" s="58"/>
      <c r="Y164" s="58"/>
      <c r="Z164" s="58"/>
    </row>
    <row r="165" ht="15.75" hidden="1" customHeight="1">
      <c r="A165" s="59"/>
      <c r="B165" s="116"/>
      <c r="C165" s="61"/>
      <c r="D165" s="62" t="s">
        <v>276</v>
      </c>
      <c r="E165" s="43"/>
      <c r="F165" s="43"/>
      <c r="G165" s="43"/>
      <c r="H165" s="43"/>
      <c r="I165" s="117"/>
      <c r="J165" s="118"/>
      <c r="K165" s="119"/>
      <c r="L165" s="119"/>
      <c r="M165" s="119"/>
      <c r="N165" s="66"/>
      <c r="O165" s="49"/>
      <c r="P165" s="49"/>
      <c r="Q165" s="49"/>
      <c r="R165" s="49"/>
      <c r="S165" s="49"/>
      <c r="T165" s="49"/>
      <c r="U165" s="58"/>
      <c r="V165" s="58"/>
      <c r="W165" s="58"/>
      <c r="X165" s="58"/>
      <c r="Y165" s="58"/>
      <c r="Z165" s="58"/>
    </row>
    <row r="166" ht="15.75" hidden="1" customHeight="1">
      <c r="A166" s="59"/>
      <c r="B166" s="116"/>
      <c r="C166" s="61"/>
      <c r="D166" s="62" t="s">
        <v>277</v>
      </c>
      <c r="E166" s="43"/>
      <c r="F166" s="43"/>
      <c r="G166" s="43"/>
      <c r="H166" s="43"/>
      <c r="I166" s="117"/>
      <c r="J166" s="118"/>
      <c r="K166" s="119"/>
      <c r="L166" s="119"/>
      <c r="M166" s="119"/>
      <c r="N166" s="66"/>
      <c r="O166" s="49"/>
      <c r="P166" s="49"/>
      <c r="Q166" s="49"/>
      <c r="R166" s="49"/>
      <c r="S166" s="49"/>
      <c r="T166" s="49"/>
      <c r="U166" s="58"/>
      <c r="V166" s="58"/>
      <c r="W166" s="58"/>
      <c r="X166" s="58"/>
      <c r="Y166" s="58"/>
      <c r="Z166" s="58"/>
    </row>
    <row r="167" ht="15.75" hidden="1" customHeight="1">
      <c r="A167" s="59"/>
      <c r="B167" s="116"/>
      <c r="C167" s="61"/>
      <c r="D167" s="62" t="s">
        <v>278</v>
      </c>
      <c r="E167" s="43"/>
      <c r="F167" s="43"/>
      <c r="G167" s="43"/>
      <c r="H167" s="43"/>
      <c r="I167" s="117"/>
      <c r="J167" s="118"/>
      <c r="K167" s="119"/>
      <c r="L167" s="119"/>
      <c r="M167" s="119"/>
      <c r="N167" s="66"/>
      <c r="O167" s="49"/>
      <c r="P167" s="49"/>
      <c r="Q167" s="49"/>
      <c r="R167" s="49"/>
      <c r="S167" s="49"/>
      <c r="T167" s="49"/>
      <c r="U167" s="58"/>
      <c r="V167" s="58"/>
      <c r="W167" s="58"/>
      <c r="X167" s="58"/>
      <c r="Y167" s="58"/>
      <c r="Z167" s="58"/>
    </row>
    <row r="168" ht="15.75" hidden="1" customHeight="1">
      <c r="A168" s="59"/>
      <c r="B168" s="116"/>
      <c r="C168" s="61"/>
      <c r="D168" s="62" t="s">
        <v>279</v>
      </c>
      <c r="E168" s="43"/>
      <c r="F168" s="43"/>
      <c r="G168" s="43"/>
      <c r="H168" s="43"/>
      <c r="I168" s="117"/>
      <c r="J168" s="118"/>
      <c r="K168" s="119"/>
      <c r="L168" s="119"/>
      <c r="M168" s="119"/>
      <c r="N168" s="66"/>
      <c r="O168" s="49"/>
      <c r="P168" s="49"/>
      <c r="Q168" s="49"/>
      <c r="R168" s="49"/>
      <c r="S168" s="49"/>
      <c r="T168" s="49"/>
      <c r="U168" s="58"/>
      <c r="V168" s="58"/>
      <c r="W168" s="58"/>
      <c r="X168" s="58"/>
      <c r="Y168" s="58"/>
      <c r="Z168" s="58"/>
    </row>
    <row r="169" ht="15.75" hidden="1" customHeight="1">
      <c r="A169" s="59"/>
      <c r="B169" s="116"/>
      <c r="C169" s="61"/>
      <c r="D169" s="62" t="s">
        <v>280</v>
      </c>
      <c r="E169" s="43"/>
      <c r="F169" s="43"/>
      <c r="G169" s="43"/>
      <c r="H169" s="43"/>
      <c r="I169" s="117"/>
      <c r="J169" s="118"/>
      <c r="K169" s="119"/>
      <c r="L169" s="119"/>
      <c r="M169" s="119"/>
      <c r="N169" s="66"/>
      <c r="O169" s="49"/>
      <c r="P169" s="49"/>
      <c r="Q169" s="49"/>
      <c r="R169" s="49"/>
      <c r="S169" s="49"/>
      <c r="T169" s="49"/>
      <c r="U169" s="58"/>
      <c r="V169" s="58"/>
      <c r="W169" s="58"/>
      <c r="X169" s="58"/>
      <c r="Y169" s="58"/>
      <c r="Z169" s="58"/>
    </row>
    <row r="170" ht="15.75" hidden="1" customHeight="1">
      <c r="A170" s="59"/>
      <c r="B170" s="116"/>
      <c r="C170" s="61"/>
      <c r="D170" s="62" t="s">
        <v>281</v>
      </c>
      <c r="E170" s="43"/>
      <c r="F170" s="43"/>
      <c r="G170" s="43"/>
      <c r="H170" s="43"/>
      <c r="I170" s="117"/>
      <c r="J170" s="118"/>
      <c r="K170" s="119"/>
      <c r="L170" s="119"/>
      <c r="M170" s="119"/>
      <c r="N170" s="66"/>
      <c r="O170" s="49"/>
      <c r="P170" s="49"/>
      <c r="Q170" s="49"/>
      <c r="R170" s="49"/>
      <c r="S170" s="49"/>
      <c r="T170" s="49"/>
      <c r="U170" s="58"/>
      <c r="V170" s="58"/>
      <c r="W170" s="58"/>
      <c r="X170" s="58"/>
      <c r="Y170" s="58"/>
      <c r="Z170" s="58"/>
    </row>
    <row r="171" ht="15.75" hidden="1" customHeight="1">
      <c r="A171" s="59"/>
      <c r="B171" s="116"/>
      <c r="C171" s="61"/>
      <c r="D171" s="62" t="s">
        <v>282</v>
      </c>
      <c r="E171" s="43"/>
      <c r="F171" s="43"/>
      <c r="G171" s="43"/>
      <c r="H171" s="43"/>
      <c r="I171" s="117"/>
      <c r="J171" s="118"/>
      <c r="K171" s="119"/>
      <c r="L171" s="119"/>
      <c r="M171" s="119"/>
      <c r="N171" s="66"/>
      <c r="O171" s="49"/>
      <c r="P171" s="49"/>
      <c r="Q171" s="49"/>
      <c r="R171" s="49"/>
      <c r="S171" s="49"/>
      <c r="T171" s="49"/>
      <c r="U171" s="58"/>
      <c r="V171" s="58"/>
      <c r="W171" s="58"/>
      <c r="X171" s="58"/>
      <c r="Y171" s="58"/>
      <c r="Z171" s="58"/>
    </row>
    <row r="172" ht="15.75" hidden="1" customHeight="1">
      <c r="A172" s="59"/>
      <c r="B172" s="116"/>
      <c r="C172" s="61"/>
      <c r="D172" s="62" t="s">
        <v>283</v>
      </c>
      <c r="E172" s="43"/>
      <c r="F172" s="43"/>
      <c r="G172" s="43"/>
      <c r="H172" s="43"/>
      <c r="I172" s="117"/>
      <c r="J172" s="118"/>
      <c r="K172" s="119"/>
      <c r="L172" s="119"/>
      <c r="M172" s="119"/>
      <c r="N172" s="66"/>
      <c r="O172" s="49"/>
      <c r="P172" s="49"/>
      <c r="Q172" s="49"/>
      <c r="R172" s="49"/>
      <c r="S172" s="49"/>
      <c r="T172" s="49"/>
      <c r="U172" s="58"/>
      <c r="V172" s="58"/>
      <c r="W172" s="58"/>
      <c r="X172" s="58"/>
      <c r="Y172" s="58"/>
      <c r="Z172" s="58"/>
    </row>
    <row r="173" ht="15.75" hidden="1" customHeight="1">
      <c r="A173" s="59"/>
      <c r="B173" s="116"/>
      <c r="C173" s="61"/>
      <c r="D173" s="62" t="s">
        <v>284</v>
      </c>
      <c r="E173" s="43"/>
      <c r="F173" s="43"/>
      <c r="G173" s="43"/>
      <c r="H173" s="43"/>
      <c r="I173" s="117"/>
      <c r="J173" s="118"/>
      <c r="K173" s="119"/>
      <c r="L173" s="119"/>
      <c r="M173" s="119"/>
      <c r="N173" s="66"/>
      <c r="O173" s="49"/>
      <c r="P173" s="49"/>
      <c r="Q173" s="49"/>
      <c r="R173" s="49"/>
      <c r="S173" s="49"/>
      <c r="T173" s="49"/>
      <c r="U173" s="58"/>
      <c r="V173" s="58"/>
      <c r="W173" s="58"/>
      <c r="X173" s="58"/>
      <c r="Y173" s="58"/>
      <c r="Z173" s="58"/>
    </row>
    <row r="174" ht="15.75" hidden="1" customHeight="1">
      <c r="A174" s="59"/>
      <c r="B174" s="116"/>
      <c r="C174" s="61"/>
      <c r="D174" s="62" t="s">
        <v>285</v>
      </c>
      <c r="E174" s="43"/>
      <c r="F174" s="43"/>
      <c r="G174" s="43"/>
      <c r="H174" s="43"/>
      <c r="I174" s="117"/>
      <c r="J174" s="118"/>
      <c r="K174" s="119"/>
      <c r="L174" s="119"/>
      <c r="M174" s="119"/>
      <c r="N174" s="66"/>
      <c r="O174" s="49"/>
      <c r="P174" s="49"/>
      <c r="Q174" s="49"/>
      <c r="R174" s="49"/>
      <c r="S174" s="49"/>
      <c r="T174" s="49"/>
      <c r="U174" s="58"/>
      <c r="V174" s="58"/>
      <c r="W174" s="58"/>
      <c r="X174" s="58"/>
      <c r="Y174" s="58"/>
      <c r="Z174" s="58"/>
    </row>
    <row r="175" ht="15.75" hidden="1" customHeight="1">
      <c r="A175" s="59"/>
      <c r="B175" s="116"/>
      <c r="C175" s="61"/>
      <c r="D175" s="62" t="s">
        <v>286</v>
      </c>
      <c r="E175" s="43"/>
      <c r="F175" s="43"/>
      <c r="G175" s="43"/>
      <c r="H175" s="43"/>
      <c r="I175" s="117"/>
      <c r="J175" s="118"/>
      <c r="K175" s="119"/>
      <c r="L175" s="119"/>
      <c r="M175" s="119"/>
      <c r="N175" s="66"/>
      <c r="O175" s="49"/>
      <c r="P175" s="49"/>
      <c r="Q175" s="49"/>
      <c r="R175" s="49"/>
      <c r="S175" s="49"/>
      <c r="T175" s="49"/>
      <c r="U175" s="58"/>
      <c r="V175" s="58"/>
      <c r="W175" s="58"/>
      <c r="X175" s="58"/>
      <c r="Y175" s="58"/>
      <c r="Z175" s="58"/>
    </row>
    <row r="176" ht="15.75" hidden="1" customHeight="1">
      <c r="A176" s="59"/>
      <c r="B176" s="116"/>
      <c r="C176" s="61"/>
      <c r="D176" s="62" t="s">
        <v>287</v>
      </c>
      <c r="E176" s="43"/>
      <c r="F176" s="43"/>
      <c r="G176" s="43"/>
      <c r="H176" s="43"/>
      <c r="I176" s="117"/>
      <c r="J176" s="118"/>
      <c r="K176" s="119"/>
      <c r="L176" s="119"/>
      <c r="M176" s="119"/>
      <c r="N176" s="66"/>
      <c r="O176" s="49"/>
      <c r="P176" s="49"/>
      <c r="Q176" s="49"/>
      <c r="R176" s="49"/>
      <c r="S176" s="49"/>
      <c r="T176" s="49"/>
      <c r="U176" s="58"/>
      <c r="V176" s="58"/>
      <c r="W176" s="58"/>
      <c r="X176" s="58"/>
      <c r="Y176" s="58"/>
      <c r="Z176" s="58"/>
    </row>
    <row r="177" ht="15.75" hidden="1" customHeight="1">
      <c r="A177" s="59"/>
      <c r="B177" s="116"/>
      <c r="C177" s="61"/>
      <c r="D177" s="62" t="s">
        <v>288</v>
      </c>
      <c r="E177" s="43"/>
      <c r="F177" s="43"/>
      <c r="G177" s="43"/>
      <c r="H177" s="43"/>
      <c r="I177" s="117"/>
      <c r="J177" s="118"/>
      <c r="K177" s="119"/>
      <c r="L177" s="119"/>
      <c r="M177" s="119"/>
      <c r="N177" s="66"/>
      <c r="O177" s="49"/>
      <c r="P177" s="49"/>
      <c r="Q177" s="49"/>
      <c r="R177" s="49"/>
      <c r="S177" s="49"/>
      <c r="T177" s="49"/>
      <c r="U177" s="58"/>
      <c r="V177" s="58"/>
      <c r="W177" s="58"/>
      <c r="X177" s="58"/>
      <c r="Y177" s="58"/>
      <c r="Z177" s="58"/>
    </row>
    <row r="178" ht="15.75" hidden="1" customHeight="1">
      <c r="A178" s="59"/>
      <c r="B178" s="116"/>
      <c r="C178" s="61"/>
      <c r="D178" s="62" t="s">
        <v>289</v>
      </c>
      <c r="E178" s="43"/>
      <c r="F178" s="43"/>
      <c r="G178" s="43"/>
      <c r="H178" s="43"/>
      <c r="I178" s="117"/>
      <c r="J178" s="118"/>
      <c r="K178" s="119"/>
      <c r="L178" s="119"/>
      <c r="M178" s="119"/>
      <c r="N178" s="66"/>
      <c r="O178" s="49"/>
      <c r="P178" s="49"/>
      <c r="Q178" s="49"/>
      <c r="R178" s="49"/>
      <c r="S178" s="49"/>
      <c r="T178" s="49"/>
      <c r="U178" s="58"/>
      <c r="V178" s="58"/>
      <c r="W178" s="58"/>
      <c r="X178" s="58"/>
      <c r="Y178" s="58"/>
      <c r="Z178" s="58"/>
    </row>
    <row r="179" ht="15.75" hidden="1" customHeight="1">
      <c r="A179" s="59"/>
      <c r="B179" s="116"/>
      <c r="C179" s="61"/>
      <c r="D179" s="62" t="s">
        <v>290</v>
      </c>
      <c r="E179" s="43"/>
      <c r="F179" s="43"/>
      <c r="G179" s="43"/>
      <c r="H179" s="43"/>
      <c r="I179" s="117"/>
      <c r="J179" s="118"/>
      <c r="K179" s="119"/>
      <c r="L179" s="119"/>
      <c r="M179" s="119"/>
      <c r="N179" s="66"/>
      <c r="O179" s="49"/>
      <c r="P179" s="49"/>
      <c r="Q179" s="49"/>
      <c r="R179" s="49"/>
      <c r="S179" s="49"/>
      <c r="T179" s="49"/>
      <c r="U179" s="58"/>
      <c r="V179" s="58"/>
      <c r="W179" s="58"/>
      <c r="X179" s="58"/>
      <c r="Y179" s="58"/>
      <c r="Z179" s="58"/>
    </row>
    <row r="180" ht="15.75" hidden="1" customHeight="1">
      <c r="A180" s="59"/>
      <c r="B180" s="116"/>
      <c r="C180" s="61"/>
      <c r="D180" s="62" t="s">
        <v>291</v>
      </c>
      <c r="E180" s="43"/>
      <c r="F180" s="43"/>
      <c r="G180" s="43"/>
      <c r="H180" s="43"/>
      <c r="I180" s="117"/>
      <c r="J180" s="118"/>
      <c r="K180" s="119"/>
      <c r="L180" s="119"/>
      <c r="M180" s="119"/>
      <c r="N180" s="66"/>
      <c r="O180" s="49"/>
      <c r="P180" s="49"/>
      <c r="Q180" s="49"/>
      <c r="R180" s="49"/>
      <c r="S180" s="49"/>
      <c r="T180" s="49"/>
      <c r="U180" s="58"/>
      <c r="V180" s="58"/>
      <c r="W180" s="58"/>
      <c r="X180" s="58"/>
      <c r="Y180" s="58"/>
      <c r="Z180" s="58"/>
    </row>
    <row r="181" ht="15.75" hidden="1" customHeight="1">
      <c r="A181" s="59"/>
      <c r="B181" s="116"/>
      <c r="C181" s="61"/>
      <c r="D181" s="62" t="s">
        <v>292</v>
      </c>
      <c r="E181" s="43"/>
      <c r="F181" s="43"/>
      <c r="G181" s="43"/>
      <c r="H181" s="43"/>
      <c r="I181" s="117"/>
      <c r="J181" s="118"/>
      <c r="K181" s="119"/>
      <c r="L181" s="119"/>
      <c r="M181" s="119"/>
      <c r="N181" s="66"/>
      <c r="O181" s="49"/>
      <c r="P181" s="49"/>
      <c r="Q181" s="49"/>
      <c r="R181" s="49"/>
      <c r="S181" s="49"/>
      <c r="T181" s="49"/>
      <c r="U181" s="58"/>
      <c r="V181" s="58"/>
      <c r="W181" s="58"/>
      <c r="X181" s="58"/>
      <c r="Y181" s="58"/>
      <c r="Z181" s="58"/>
    </row>
    <row r="182" ht="15.75" hidden="1" customHeight="1">
      <c r="A182" s="94"/>
      <c r="B182" s="120"/>
      <c r="C182" s="61"/>
      <c r="D182" s="62" t="s">
        <v>293</v>
      </c>
      <c r="E182" s="43"/>
      <c r="F182" s="43"/>
      <c r="G182" s="43"/>
      <c r="H182" s="43"/>
      <c r="I182" s="117"/>
      <c r="J182" s="118"/>
      <c r="K182" s="119"/>
      <c r="L182" s="119"/>
      <c r="M182" s="119"/>
      <c r="N182" s="66"/>
      <c r="O182" s="49"/>
      <c r="P182" s="49"/>
      <c r="Q182" s="49"/>
      <c r="R182" s="49"/>
      <c r="S182" s="49"/>
      <c r="T182" s="49"/>
      <c r="U182" s="58"/>
      <c r="V182" s="58"/>
      <c r="W182" s="58"/>
      <c r="X182" s="58"/>
      <c r="Y182" s="58"/>
      <c r="Z182" s="58"/>
    </row>
    <row r="183" ht="15.75" hidden="1" customHeight="1">
      <c r="A183" s="99">
        <v>10.0</v>
      </c>
      <c r="B183" s="100" t="s">
        <v>294</v>
      </c>
      <c r="C183" s="61" t="s">
        <v>295</v>
      </c>
      <c r="D183" s="62" t="s">
        <v>296</v>
      </c>
      <c r="E183" s="43"/>
      <c r="F183" s="43"/>
      <c r="G183" s="43"/>
      <c r="H183" s="43"/>
      <c r="I183" s="117"/>
      <c r="J183" s="118"/>
      <c r="K183" s="119"/>
      <c r="L183" s="119"/>
      <c r="M183" s="119"/>
      <c r="N183" s="66"/>
      <c r="O183" s="49"/>
      <c r="P183" s="49"/>
      <c r="Q183" s="49"/>
      <c r="R183" s="49"/>
      <c r="S183" s="49"/>
      <c r="T183" s="49"/>
      <c r="U183" s="58"/>
      <c r="V183" s="58"/>
      <c r="W183" s="58"/>
      <c r="X183" s="58"/>
      <c r="Y183" s="58"/>
      <c r="Z183" s="58"/>
    </row>
    <row r="184" ht="15.75" hidden="1" customHeight="1">
      <c r="A184" s="59"/>
      <c r="B184" s="60"/>
      <c r="C184" s="61"/>
      <c r="D184" s="62" t="s">
        <v>297</v>
      </c>
      <c r="E184" s="43"/>
      <c r="F184" s="43"/>
      <c r="G184" s="43"/>
      <c r="H184" s="43"/>
      <c r="I184" s="117"/>
      <c r="J184" s="118"/>
      <c r="K184" s="119"/>
      <c r="L184" s="119"/>
      <c r="M184" s="119"/>
      <c r="N184" s="66"/>
      <c r="O184" s="49"/>
      <c r="P184" s="49"/>
      <c r="Q184" s="49"/>
      <c r="R184" s="49"/>
      <c r="S184" s="49"/>
      <c r="T184" s="49"/>
      <c r="U184" s="58"/>
      <c r="V184" s="58"/>
      <c r="W184" s="58"/>
      <c r="X184" s="58"/>
      <c r="Y184" s="58"/>
      <c r="Z184" s="58"/>
    </row>
    <row r="185" ht="15.75" hidden="1" customHeight="1">
      <c r="A185" s="59"/>
      <c r="B185" s="60"/>
      <c r="C185" s="61"/>
      <c r="D185" s="62" t="s">
        <v>298</v>
      </c>
      <c r="E185" s="43"/>
      <c r="F185" s="43"/>
      <c r="G185" s="43"/>
      <c r="H185" s="43"/>
      <c r="I185" s="117"/>
      <c r="J185" s="118"/>
      <c r="K185" s="119"/>
      <c r="L185" s="119"/>
      <c r="M185" s="119"/>
      <c r="N185" s="66"/>
      <c r="O185" s="49"/>
      <c r="P185" s="49"/>
      <c r="Q185" s="49"/>
      <c r="R185" s="49"/>
      <c r="S185" s="49"/>
      <c r="T185" s="49"/>
      <c r="U185" s="58"/>
      <c r="V185" s="58"/>
      <c r="W185" s="58"/>
      <c r="X185" s="58"/>
      <c r="Y185" s="58"/>
      <c r="Z185" s="58"/>
    </row>
    <row r="186" ht="15.75" hidden="1" customHeight="1">
      <c r="A186" s="59"/>
      <c r="B186" s="60"/>
      <c r="C186" s="61"/>
      <c r="D186" s="62" t="s">
        <v>299</v>
      </c>
      <c r="E186" s="43"/>
      <c r="F186" s="43"/>
      <c r="G186" s="43"/>
      <c r="H186" s="43"/>
      <c r="I186" s="117"/>
      <c r="J186" s="118"/>
      <c r="K186" s="119"/>
      <c r="L186" s="119"/>
      <c r="M186" s="119"/>
      <c r="N186" s="66"/>
      <c r="O186" s="49"/>
      <c r="P186" s="49"/>
      <c r="Q186" s="49"/>
      <c r="R186" s="49"/>
      <c r="S186" s="49"/>
      <c r="T186" s="49"/>
      <c r="U186" s="58"/>
      <c r="V186" s="58"/>
      <c r="W186" s="58"/>
      <c r="X186" s="58"/>
      <c r="Y186" s="58"/>
      <c r="Z186" s="58"/>
    </row>
    <row r="187" ht="15.75" hidden="1" customHeight="1">
      <c r="A187" s="59"/>
      <c r="B187" s="60"/>
      <c r="C187" s="61"/>
      <c r="D187" s="62" t="s">
        <v>300</v>
      </c>
      <c r="E187" s="43"/>
      <c r="F187" s="43"/>
      <c r="G187" s="43"/>
      <c r="H187" s="43"/>
      <c r="I187" s="117"/>
      <c r="J187" s="118"/>
      <c r="K187" s="119"/>
      <c r="L187" s="119"/>
      <c r="M187" s="119"/>
      <c r="N187" s="66"/>
      <c r="O187" s="49"/>
      <c r="P187" s="49"/>
      <c r="Q187" s="49"/>
      <c r="R187" s="49"/>
      <c r="S187" s="49"/>
      <c r="T187" s="49"/>
      <c r="U187" s="58"/>
      <c r="V187" s="58"/>
      <c r="W187" s="58"/>
      <c r="X187" s="58"/>
      <c r="Y187" s="58"/>
      <c r="Z187" s="58"/>
    </row>
    <row r="188" ht="15.75" hidden="1" customHeight="1">
      <c r="A188" s="59"/>
      <c r="B188" s="60"/>
      <c r="C188" s="61"/>
      <c r="D188" s="62" t="s">
        <v>301</v>
      </c>
      <c r="E188" s="43"/>
      <c r="F188" s="43"/>
      <c r="G188" s="43"/>
      <c r="H188" s="43"/>
      <c r="I188" s="117"/>
      <c r="J188" s="118"/>
      <c r="K188" s="119"/>
      <c r="L188" s="119"/>
      <c r="M188" s="119"/>
      <c r="N188" s="66"/>
      <c r="O188" s="49"/>
      <c r="P188" s="49"/>
      <c r="Q188" s="49"/>
      <c r="R188" s="49"/>
      <c r="S188" s="49"/>
      <c r="T188" s="49"/>
      <c r="U188" s="58"/>
      <c r="V188" s="58"/>
      <c r="W188" s="58"/>
      <c r="X188" s="58"/>
      <c r="Y188" s="58"/>
      <c r="Z188" s="58"/>
    </row>
    <row r="189" ht="15.75" hidden="1" customHeight="1">
      <c r="A189" s="59"/>
      <c r="B189" s="60"/>
      <c r="C189" s="61"/>
      <c r="D189" s="62" t="s">
        <v>302</v>
      </c>
      <c r="E189" s="43"/>
      <c r="F189" s="43"/>
      <c r="G189" s="43"/>
      <c r="H189" s="43"/>
      <c r="I189" s="117"/>
      <c r="J189" s="118"/>
      <c r="K189" s="119"/>
      <c r="L189" s="119"/>
      <c r="M189" s="119"/>
      <c r="N189" s="66"/>
      <c r="O189" s="49"/>
      <c r="P189" s="49"/>
      <c r="Q189" s="49"/>
      <c r="R189" s="49"/>
      <c r="S189" s="49"/>
      <c r="T189" s="49"/>
      <c r="U189" s="58"/>
      <c r="V189" s="58"/>
      <c r="W189" s="58"/>
      <c r="X189" s="58"/>
      <c r="Y189" s="58"/>
      <c r="Z189" s="58"/>
    </row>
    <row r="190" ht="15.75" hidden="1" customHeight="1">
      <c r="A190" s="59"/>
      <c r="B190" s="60"/>
      <c r="C190" s="61"/>
      <c r="D190" s="62" t="s">
        <v>303</v>
      </c>
      <c r="E190" s="43"/>
      <c r="F190" s="43"/>
      <c r="G190" s="43"/>
      <c r="H190" s="43"/>
      <c r="I190" s="117"/>
      <c r="J190" s="118"/>
      <c r="K190" s="119"/>
      <c r="L190" s="119"/>
      <c r="M190" s="119"/>
      <c r="N190" s="66"/>
      <c r="O190" s="49"/>
      <c r="P190" s="49"/>
      <c r="Q190" s="49"/>
      <c r="R190" s="49"/>
      <c r="S190" s="49"/>
      <c r="T190" s="49"/>
      <c r="U190" s="58"/>
      <c r="V190" s="58"/>
      <c r="W190" s="58"/>
      <c r="X190" s="58"/>
      <c r="Y190" s="58"/>
      <c r="Z190" s="58"/>
    </row>
    <row r="191" ht="15.75" hidden="1" customHeight="1">
      <c r="A191" s="59"/>
      <c r="B191" s="60"/>
      <c r="C191" s="61"/>
      <c r="D191" s="62" t="s">
        <v>304</v>
      </c>
      <c r="E191" s="43"/>
      <c r="F191" s="43"/>
      <c r="G191" s="43"/>
      <c r="H191" s="43"/>
      <c r="I191" s="117"/>
      <c r="J191" s="118"/>
      <c r="K191" s="119"/>
      <c r="L191" s="119"/>
      <c r="M191" s="119"/>
      <c r="N191" s="66"/>
      <c r="O191" s="49"/>
      <c r="P191" s="49"/>
      <c r="Q191" s="49"/>
      <c r="R191" s="49"/>
      <c r="S191" s="49"/>
      <c r="T191" s="49"/>
      <c r="U191" s="58"/>
      <c r="V191" s="58"/>
      <c r="W191" s="58"/>
      <c r="X191" s="58"/>
      <c r="Y191" s="58"/>
      <c r="Z191" s="58"/>
    </row>
    <row r="192" ht="15.75" hidden="1" customHeight="1">
      <c r="A192" s="59"/>
      <c r="B192" s="60"/>
      <c r="C192" s="61"/>
      <c r="D192" s="62" t="s">
        <v>305</v>
      </c>
      <c r="E192" s="43"/>
      <c r="F192" s="43"/>
      <c r="G192" s="43"/>
      <c r="H192" s="43"/>
      <c r="I192" s="117"/>
      <c r="J192" s="118"/>
      <c r="K192" s="119"/>
      <c r="L192" s="119"/>
      <c r="M192" s="119"/>
      <c r="N192" s="66"/>
      <c r="O192" s="49"/>
      <c r="P192" s="49"/>
      <c r="Q192" s="49"/>
      <c r="R192" s="49"/>
      <c r="S192" s="49"/>
      <c r="T192" s="49"/>
      <c r="U192" s="58"/>
      <c r="V192" s="58"/>
      <c r="W192" s="58"/>
      <c r="X192" s="58"/>
      <c r="Y192" s="58"/>
      <c r="Z192" s="58"/>
    </row>
    <row r="193" ht="15.75" hidden="1" customHeight="1">
      <c r="A193" s="59"/>
      <c r="B193" s="60"/>
      <c r="C193" s="61"/>
      <c r="D193" s="62" t="s">
        <v>306</v>
      </c>
      <c r="E193" s="43"/>
      <c r="F193" s="43"/>
      <c r="G193" s="43"/>
      <c r="H193" s="43"/>
      <c r="I193" s="117"/>
      <c r="J193" s="118"/>
      <c r="K193" s="119"/>
      <c r="L193" s="119"/>
      <c r="M193" s="119"/>
      <c r="N193" s="66"/>
      <c r="O193" s="49"/>
      <c r="P193" s="49"/>
      <c r="Q193" s="49"/>
      <c r="R193" s="49"/>
      <c r="S193" s="49"/>
      <c r="T193" s="49"/>
      <c r="U193" s="58"/>
      <c r="V193" s="58"/>
      <c r="W193" s="58"/>
      <c r="X193" s="58"/>
      <c r="Y193" s="58"/>
      <c r="Z193" s="58"/>
    </row>
    <row r="194" ht="15.75" hidden="1" customHeight="1">
      <c r="A194" s="59"/>
      <c r="B194" s="60"/>
      <c r="C194" s="61"/>
      <c r="D194" s="62" t="s">
        <v>307</v>
      </c>
      <c r="E194" s="43"/>
      <c r="F194" s="43"/>
      <c r="G194" s="43"/>
      <c r="H194" s="43"/>
      <c r="I194" s="117"/>
      <c r="J194" s="118"/>
      <c r="K194" s="119"/>
      <c r="L194" s="119"/>
      <c r="M194" s="119"/>
      <c r="N194" s="66"/>
      <c r="O194" s="49"/>
      <c r="P194" s="49"/>
      <c r="Q194" s="49"/>
      <c r="R194" s="49"/>
      <c r="S194" s="49"/>
      <c r="T194" s="49"/>
      <c r="U194" s="58"/>
      <c r="V194" s="58"/>
      <c r="W194" s="58"/>
      <c r="X194" s="58"/>
      <c r="Y194" s="58"/>
      <c r="Z194" s="58"/>
    </row>
    <row r="195" ht="15.75" hidden="1" customHeight="1">
      <c r="A195" s="59"/>
      <c r="B195" s="60"/>
      <c r="C195" s="61"/>
      <c r="D195" s="62" t="s">
        <v>308</v>
      </c>
      <c r="E195" s="43"/>
      <c r="F195" s="43"/>
      <c r="G195" s="43"/>
      <c r="H195" s="43"/>
      <c r="I195" s="117"/>
      <c r="J195" s="118"/>
      <c r="K195" s="119"/>
      <c r="L195" s="119"/>
      <c r="M195" s="119"/>
      <c r="N195" s="66"/>
      <c r="O195" s="49"/>
      <c r="P195" s="49"/>
      <c r="Q195" s="49"/>
      <c r="R195" s="49"/>
      <c r="S195" s="49"/>
      <c r="T195" s="49"/>
      <c r="U195" s="58"/>
      <c r="V195" s="58"/>
      <c r="W195" s="58"/>
      <c r="X195" s="58"/>
      <c r="Y195" s="58"/>
      <c r="Z195" s="58"/>
    </row>
    <row r="196" ht="15.75" hidden="1" customHeight="1">
      <c r="A196" s="59"/>
      <c r="B196" s="60"/>
      <c r="C196" s="61"/>
      <c r="D196" s="62" t="s">
        <v>309</v>
      </c>
      <c r="E196" s="43"/>
      <c r="F196" s="43"/>
      <c r="G196" s="43"/>
      <c r="H196" s="43"/>
      <c r="I196" s="117"/>
      <c r="J196" s="118"/>
      <c r="K196" s="119"/>
      <c r="L196" s="119"/>
      <c r="M196" s="119"/>
      <c r="N196" s="66"/>
      <c r="O196" s="49"/>
      <c r="P196" s="49"/>
      <c r="Q196" s="49"/>
      <c r="R196" s="49"/>
      <c r="S196" s="49"/>
      <c r="T196" s="49"/>
      <c r="U196" s="58"/>
      <c r="V196" s="58"/>
      <c r="W196" s="58"/>
      <c r="X196" s="58"/>
      <c r="Y196" s="58"/>
      <c r="Z196" s="58"/>
    </row>
    <row r="197" ht="15.75" hidden="1" customHeight="1">
      <c r="A197" s="59"/>
      <c r="B197" s="60"/>
      <c r="C197" s="61"/>
      <c r="D197" s="62" t="s">
        <v>310</v>
      </c>
      <c r="E197" s="43"/>
      <c r="F197" s="43"/>
      <c r="G197" s="43"/>
      <c r="H197" s="43"/>
      <c r="I197" s="117"/>
      <c r="J197" s="118"/>
      <c r="K197" s="119"/>
      <c r="L197" s="119"/>
      <c r="M197" s="119"/>
      <c r="N197" s="66"/>
      <c r="O197" s="49"/>
      <c r="P197" s="49"/>
      <c r="Q197" s="49"/>
      <c r="R197" s="49"/>
      <c r="S197" s="49"/>
      <c r="T197" s="49"/>
      <c r="U197" s="58"/>
      <c r="V197" s="58"/>
      <c r="W197" s="58"/>
      <c r="X197" s="58"/>
      <c r="Y197" s="58"/>
      <c r="Z197" s="58"/>
    </row>
    <row r="198" ht="15.75" hidden="1" customHeight="1">
      <c r="A198" s="59"/>
      <c r="B198" s="60"/>
      <c r="C198" s="61"/>
      <c r="D198" s="62" t="s">
        <v>311</v>
      </c>
      <c r="E198" s="43"/>
      <c r="F198" s="43"/>
      <c r="G198" s="43"/>
      <c r="H198" s="43"/>
      <c r="I198" s="117"/>
      <c r="J198" s="118"/>
      <c r="K198" s="119"/>
      <c r="L198" s="119"/>
      <c r="M198" s="119"/>
      <c r="N198" s="66"/>
      <c r="O198" s="49"/>
      <c r="P198" s="49"/>
      <c r="Q198" s="49"/>
      <c r="R198" s="49"/>
      <c r="S198" s="49"/>
      <c r="T198" s="49"/>
      <c r="U198" s="58"/>
      <c r="V198" s="58"/>
      <c r="W198" s="58"/>
      <c r="X198" s="58"/>
      <c r="Y198" s="58"/>
      <c r="Z198" s="58"/>
    </row>
    <row r="199" ht="15.75" hidden="1" customHeight="1">
      <c r="A199" s="59"/>
      <c r="B199" s="60"/>
      <c r="C199" s="61"/>
      <c r="D199" s="62" t="s">
        <v>312</v>
      </c>
      <c r="E199" s="43"/>
      <c r="F199" s="43"/>
      <c r="G199" s="43"/>
      <c r="H199" s="43"/>
      <c r="I199" s="117"/>
      <c r="J199" s="118"/>
      <c r="K199" s="119"/>
      <c r="L199" s="119"/>
      <c r="M199" s="119"/>
      <c r="N199" s="66"/>
      <c r="O199" s="49"/>
      <c r="P199" s="49"/>
      <c r="Q199" s="49"/>
      <c r="R199" s="49"/>
      <c r="S199" s="49"/>
      <c r="T199" s="49"/>
      <c r="U199" s="58"/>
      <c r="V199" s="58"/>
      <c r="W199" s="58"/>
      <c r="X199" s="58"/>
      <c r="Y199" s="58"/>
      <c r="Z199" s="58"/>
    </row>
    <row r="200" ht="15.75" hidden="1" customHeight="1">
      <c r="A200" s="59"/>
      <c r="B200" s="60"/>
      <c r="C200" s="61"/>
      <c r="D200" s="62" t="s">
        <v>313</v>
      </c>
      <c r="E200" s="43"/>
      <c r="F200" s="43"/>
      <c r="G200" s="43"/>
      <c r="H200" s="43"/>
      <c r="I200" s="117"/>
      <c r="J200" s="118"/>
      <c r="K200" s="119"/>
      <c r="L200" s="119"/>
      <c r="M200" s="119"/>
      <c r="N200" s="66"/>
      <c r="O200" s="49"/>
      <c r="P200" s="49"/>
      <c r="Q200" s="49"/>
      <c r="R200" s="49"/>
      <c r="S200" s="49"/>
      <c r="T200" s="49"/>
      <c r="U200" s="58"/>
      <c r="V200" s="58"/>
      <c r="W200" s="58"/>
      <c r="X200" s="58"/>
      <c r="Y200" s="58"/>
      <c r="Z200" s="58"/>
    </row>
    <row r="201" ht="15.75" hidden="1" customHeight="1">
      <c r="A201" s="59"/>
      <c r="B201" s="60"/>
      <c r="C201" s="61"/>
      <c r="D201" s="62" t="s">
        <v>314</v>
      </c>
      <c r="E201" s="43"/>
      <c r="F201" s="43"/>
      <c r="G201" s="43"/>
      <c r="H201" s="43"/>
      <c r="I201" s="117"/>
      <c r="J201" s="118"/>
      <c r="K201" s="119"/>
      <c r="L201" s="119"/>
      <c r="M201" s="119"/>
      <c r="N201" s="66"/>
      <c r="O201" s="49"/>
      <c r="P201" s="49"/>
      <c r="Q201" s="49"/>
      <c r="R201" s="49"/>
      <c r="S201" s="49"/>
      <c r="T201" s="49"/>
      <c r="U201" s="58"/>
      <c r="V201" s="58"/>
      <c r="W201" s="58"/>
      <c r="X201" s="58"/>
      <c r="Y201" s="58"/>
      <c r="Z201" s="58"/>
    </row>
    <row r="202" ht="15.75" hidden="1" customHeight="1">
      <c r="A202" s="96"/>
      <c r="B202" s="121"/>
      <c r="C202" s="122"/>
      <c r="D202" s="123" t="s">
        <v>315</v>
      </c>
      <c r="E202" s="124"/>
      <c r="F202" s="124"/>
      <c r="G202" s="124"/>
      <c r="H202" s="124"/>
      <c r="I202" s="125"/>
      <c r="J202" s="126"/>
      <c r="K202" s="127"/>
      <c r="L202" s="127"/>
      <c r="M202" s="127"/>
      <c r="N202" s="128"/>
      <c r="O202" s="49"/>
      <c r="P202" s="49"/>
      <c r="Q202" s="49"/>
      <c r="R202" s="49"/>
      <c r="S202" s="49"/>
      <c r="T202" s="49"/>
      <c r="U202" s="58"/>
      <c r="V202" s="58"/>
      <c r="W202" s="58"/>
      <c r="X202" s="58"/>
      <c r="Y202" s="58"/>
      <c r="Z202" s="58"/>
    </row>
    <row r="203" ht="15.75" customHeight="1">
      <c r="A203" s="129"/>
      <c r="B203" s="58"/>
      <c r="C203" s="58"/>
      <c r="D203" s="58"/>
      <c r="E203" s="58"/>
      <c r="F203" s="58"/>
      <c r="G203" s="58"/>
      <c r="H203" s="58"/>
      <c r="I203" s="58"/>
      <c r="J203" s="58"/>
      <c r="K203" s="58"/>
      <c r="L203" s="58"/>
      <c r="M203" s="58"/>
      <c r="N203" s="58"/>
      <c r="O203" s="49"/>
      <c r="P203" s="58"/>
      <c r="Q203" s="58"/>
      <c r="R203" s="58"/>
      <c r="S203" s="58"/>
      <c r="T203" s="49"/>
      <c r="U203" s="58"/>
      <c r="V203" s="58"/>
      <c r="W203" s="58"/>
      <c r="X203" s="58"/>
      <c r="Y203" s="58"/>
      <c r="Z203" s="58"/>
    </row>
    <row r="204" ht="15.75" customHeight="1">
      <c r="A204" s="129"/>
      <c r="B204" s="58"/>
      <c r="C204" s="58"/>
      <c r="D204" s="58"/>
      <c r="E204" s="58"/>
      <c r="F204" s="58"/>
      <c r="G204" s="58"/>
      <c r="H204" s="58"/>
      <c r="I204" s="58"/>
      <c r="J204" s="58"/>
      <c r="K204" s="58"/>
      <c r="L204" s="58"/>
      <c r="M204" s="58"/>
      <c r="N204" s="58"/>
      <c r="O204" s="49"/>
      <c r="P204" s="58"/>
      <c r="Q204" s="58"/>
      <c r="R204" s="58"/>
      <c r="S204" s="58"/>
      <c r="T204" s="49"/>
      <c r="U204" s="58"/>
      <c r="V204" s="58"/>
      <c r="W204" s="58"/>
      <c r="X204" s="58"/>
      <c r="Y204" s="58"/>
      <c r="Z204" s="58"/>
    </row>
    <row r="205" ht="15.75" customHeight="1">
      <c r="A205" s="129"/>
      <c r="B205" s="58"/>
      <c r="C205" s="58"/>
      <c r="D205" s="58"/>
      <c r="E205" s="58"/>
      <c r="F205" s="58"/>
      <c r="G205" s="58"/>
      <c r="H205" s="58"/>
      <c r="I205" s="58"/>
      <c r="J205" s="58"/>
      <c r="K205" s="58"/>
      <c r="L205" s="58"/>
      <c r="M205" s="58"/>
      <c r="N205" s="58"/>
      <c r="O205" s="49"/>
      <c r="P205" s="58"/>
      <c r="Q205" s="58"/>
      <c r="R205" s="58"/>
      <c r="S205" s="58"/>
      <c r="T205" s="49"/>
      <c r="U205" s="58"/>
      <c r="V205" s="58"/>
      <c r="W205" s="58"/>
      <c r="X205" s="58"/>
      <c r="Y205" s="58"/>
      <c r="Z205" s="58"/>
    </row>
    <row r="206" ht="15.75" customHeight="1">
      <c r="A206" s="129"/>
      <c r="B206" s="58"/>
      <c r="C206" s="58"/>
      <c r="D206" s="58"/>
      <c r="E206" s="58"/>
      <c r="F206" s="58"/>
      <c r="G206" s="58"/>
      <c r="H206" s="58"/>
      <c r="I206" s="58"/>
      <c r="J206" s="58"/>
      <c r="K206" s="58"/>
      <c r="L206" s="58"/>
      <c r="M206" s="58"/>
      <c r="N206" s="58"/>
      <c r="O206" s="49"/>
      <c r="P206" s="58"/>
      <c r="Q206" s="58"/>
      <c r="R206" s="58"/>
      <c r="S206" s="58"/>
      <c r="T206" s="49"/>
      <c r="U206" s="58"/>
      <c r="V206" s="58"/>
      <c r="W206" s="58"/>
      <c r="X206" s="58"/>
      <c r="Y206" s="58"/>
      <c r="Z206" s="58"/>
    </row>
    <row r="207" ht="15.75" customHeight="1">
      <c r="A207" s="129"/>
      <c r="B207" s="58"/>
      <c r="C207" s="58"/>
      <c r="D207" s="58"/>
      <c r="E207" s="58"/>
      <c r="F207" s="58"/>
      <c r="G207" s="58"/>
      <c r="H207" s="58"/>
      <c r="I207" s="58"/>
      <c r="J207" s="58"/>
      <c r="K207" s="58"/>
      <c r="L207" s="58"/>
      <c r="M207" s="58"/>
      <c r="N207" s="58"/>
      <c r="O207" s="49"/>
      <c r="P207" s="58"/>
      <c r="Q207" s="58"/>
      <c r="R207" s="58"/>
      <c r="S207" s="58"/>
      <c r="T207" s="49"/>
      <c r="U207" s="58"/>
      <c r="V207" s="58"/>
      <c r="W207" s="58"/>
      <c r="X207" s="58"/>
      <c r="Y207" s="58"/>
      <c r="Z207" s="58"/>
    </row>
    <row r="208" ht="15.75" customHeight="1">
      <c r="A208" s="129"/>
      <c r="B208" s="58"/>
      <c r="C208" s="58"/>
      <c r="D208" s="58"/>
      <c r="E208" s="58"/>
      <c r="F208" s="58"/>
      <c r="G208" s="58"/>
      <c r="H208" s="58"/>
      <c r="I208" s="58"/>
      <c r="J208" s="58"/>
      <c r="K208" s="58"/>
      <c r="L208" s="58"/>
      <c r="M208" s="58"/>
      <c r="N208" s="58"/>
      <c r="O208" s="49"/>
      <c r="P208" s="58"/>
      <c r="Q208" s="58"/>
      <c r="R208" s="58"/>
      <c r="S208" s="58"/>
      <c r="T208" s="49"/>
      <c r="U208" s="58"/>
      <c r="V208" s="58"/>
      <c r="W208" s="58"/>
      <c r="X208" s="58"/>
      <c r="Y208" s="58"/>
      <c r="Z208" s="58"/>
    </row>
    <row r="209" ht="15.75" customHeight="1">
      <c r="A209" s="129"/>
      <c r="B209" s="58"/>
      <c r="C209" s="58"/>
      <c r="D209" s="58"/>
      <c r="E209" s="58"/>
      <c r="F209" s="58"/>
      <c r="G209" s="58"/>
      <c r="H209" s="58"/>
      <c r="I209" s="58"/>
      <c r="J209" s="58"/>
      <c r="K209" s="58"/>
      <c r="L209" s="58"/>
      <c r="M209" s="58"/>
      <c r="N209" s="58"/>
      <c r="O209" s="49"/>
      <c r="P209" s="58"/>
      <c r="Q209" s="58"/>
      <c r="R209" s="58"/>
      <c r="S209" s="58"/>
      <c r="T209" s="49"/>
      <c r="U209" s="58"/>
      <c r="V209" s="58"/>
      <c r="W209" s="58"/>
      <c r="X209" s="58"/>
      <c r="Y209" s="58"/>
      <c r="Z209" s="58"/>
    </row>
    <row r="210" ht="15.75" customHeight="1">
      <c r="A210" s="129"/>
      <c r="B210" s="58"/>
      <c r="C210" s="58"/>
      <c r="D210" s="58"/>
      <c r="E210" s="58"/>
      <c r="F210" s="58"/>
      <c r="G210" s="58"/>
      <c r="H210" s="58"/>
      <c r="I210" s="58"/>
      <c r="J210" s="58"/>
      <c r="K210" s="58"/>
      <c r="L210" s="58"/>
      <c r="M210" s="58"/>
      <c r="N210" s="58"/>
      <c r="O210" s="49"/>
      <c r="P210" s="58"/>
      <c r="Q210" s="58"/>
      <c r="R210" s="58"/>
      <c r="S210" s="58"/>
      <c r="T210" s="49"/>
      <c r="U210" s="58"/>
      <c r="V210" s="58"/>
      <c r="W210" s="58"/>
      <c r="X210" s="58"/>
      <c r="Y210" s="58"/>
      <c r="Z210" s="58"/>
    </row>
    <row r="211" ht="15.75" customHeight="1">
      <c r="A211" s="129"/>
      <c r="B211" s="58"/>
      <c r="C211" s="58"/>
      <c r="D211" s="58"/>
      <c r="E211" s="58"/>
      <c r="F211" s="58"/>
      <c r="G211" s="58"/>
      <c r="H211" s="58"/>
      <c r="I211" s="58"/>
      <c r="J211" s="58"/>
      <c r="K211" s="58"/>
      <c r="L211" s="58"/>
      <c r="M211" s="58"/>
      <c r="N211" s="58"/>
      <c r="O211" s="49"/>
      <c r="P211" s="58"/>
      <c r="Q211" s="58"/>
      <c r="R211" s="58"/>
      <c r="S211" s="58"/>
      <c r="T211" s="49"/>
      <c r="U211" s="58"/>
      <c r="V211" s="58"/>
      <c r="W211" s="58"/>
      <c r="X211" s="58"/>
      <c r="Y211" s="58"/>
      <c r="Z211" s="58"/>
    </row>
    <row r="212" ht="15.75" customHeight="1">
      <c r="A212" s="129"/>
      <c r="B212" s="58"/>
      <c r="C212" s="58"/>
      <c r="D212" s="58"/>
      <c r="E212" s="130"/>
      <c r="F212" s="130"/>
      <c r="G212" s="130"/>
      <c r="H212" s="58"/>
      <c r="I212" s="58"/>
      <c r="J212" s="58"/>
      <c r="K212" s="58"/>
      <c r="L212" s="58"/>
      <c r="M212" s="58"/>
      <c r="N212" s="58"/>
      <c r="O212" s="49"/>
      <c r="P212" s="58"/>
      <c r="Q212" s="58"/>
      <c r="R212" s="58"/>
      <c r="S212" s="58"/>
      <c r="T212" s="49"/>
      <c r="U212" s="58"/>
      <c r="V212" s="58"/>
      <c r="W212" s="58"/>
      <c r="X212" s="58"/>
      <c r="Y212" s="58"/>
      <c r="Z212" s="58"/>
    </row>
    <row r="213" ht="15.75" customHeight="1">
      <c r="A213" s="129"/>
      <c r="B213" s="58"/>
      <c r="C213" s="58"/>
      <c r="D213" s="58"/>
      <c r="E213" s="130"/>
      <c r="F213" s="130"/>
      <c r="G213" s="130"/>
      <c r="H213" s="58"/>
      <c r="I213" s="58"/>
      <c r="J213" s="58"/>
      <c r="K213" s="58"/>
      <c r="L213" s="58"/>
      <c r="M213" s="58"/>
      <c r="N213" s="58"/>
      <c r="O213" s="49"/>
      <c r="P213" s="58"/>
      <c r="Q213" s="58"/>
      <c r="R213" s="58"/>
      <c r="S213" s="58"/>
      <c r="T213" s="49"/>
      <c r="U213" s="58"/>
      <c r="V213" s="58"/>
      <c r="W213" s="58"/>
      <c r="X213" s="58"/>
      <c r="Y213" s="58"/>
      <c r="Z213" s="58"/>
    </row>
    <row r="214" ht="15.75" customHeight="1">
      <c r="A214" s="129"/>
      <c r="B214" s="58"/>
      <c r="C214" s="58"/>
      <c r="D214" s="58"/>
      <c r="E214" s="130"/>
      <c r="F214" s="130"/>
      <c r="G214" s="130"/>
      <c r="H214" s="58"/>
      <c r="I214" s="58"/>
      <c r="J214" s="58"/>
      <c r="K214" s="58"/>
      <c r="L214" s="58"/>
      <c r="M214" s="58"/>
      <c r="N214" s="58"/>
      <c r="O214" s="49"/>
      <c r="P214" s="58"/>
      <c r="Q214" s="58"/>
      <c r="R214" s="58"/>
      <c r="S214" s="58"/>
      <c r="T214" s="49"/>
      <c r="U214" s="58"/>
      <c r="V214" s="58"/>
      <c r="W214" s="58"/>
      <c r="X214" s="58"/>
      <c r="Y214" s="58"/>
      <c r="Z214" s="58"/>
    </row>
    <row r="215" ht="15.75" customHeight="1">
      <c r="A215" s="129"/>
      <c r="B215" s="58"/>
      <c r="C215" s="58"/>
      <c r="D215" s="58"/>
      <c r="E215" s="130"/>
      <c r="F215" s="130"/>
      <c r="G215" s="130"/>
      <c r="H215" s="58"/>
      <c r="I215" s="58"/>
      <c r="J215" s="58"/>
      <c r="K215" s="58"/>
      <c r="L215" s="58"/>
      <c r="M215" s="58"/>
      <c r="N215" s="58"/>
      <c r="O215" s="49"/>
      <c r="P215" s="58"/>
      <c r="Q215" s="58"/>
      <c r="R215" s="58"/>
      <c r="S215" s="58"/>
      <c r="T215" s="49"/>
      <c r="U215" s="58"/>
      <c r="V215" s="58"/>
      <c r="W215" s="58"/>
      <c r="X215" s="58"/>
      <c r="Y215" s="58"/>
      <c r="Z215" s="58"/>
    </row>
    <row r="216" ht="15.75" customHeight="1">
      <c r="A216" s="129"/>
      <c r="B216" s="58"/>
      <c r="C216" s="58"/>
      <c r="D216" s="58"/>
      <c r="E216" s="130"/>
      <c r="F216" s="130"/>
      <c r="G216" s="130"/>
      <c r="H216" s="58"/>
      <c r="I216" s="58"/>
      <c r="J216" s="58"/>
      <c r="K216" s="58"/>
      <c r="L216" s="58"/>
      <c r="M216" s="58"/>
      <c r="N216" s="58"/>
      <c r="O216" s="49"/>
      <c r="P216" s="58"/>
      <c r="Q216" s="58"/>
      <c r="R216" s="58"/>
      <c r="S216" s="58"/>
      <c r="T216" s="49"/>
      <c r="U216" s="58"/>
      <c r="V216" s="58"/>
      <c r="W216" s="58"/>
      <c r="X216" s="58"/>
      <c r="Y216" s="58"/>
      <c r="Z216" s="58"/>
    </row>
    <row r="217" ht="15.75" customHeight="1">
      <c r="A217" s="129"/>
      <c r="B217" s="58"/>
      <c r="C217" s="58"/>
      <c r="D217" s="58"/>
      <c r="E217" s="130"/>
      <c r="F217" s="130"/>
      <c r="G217" s="130"/>
      <c r="H217" s="58"/>
      <c r="I217" s="58"/>
      <c r="J217" s="58"/>
      <c r="K217" s="58"/>
      <c r="L217" s="58"/>
      <c r="M217" s="58"/>
      <c r="N217" s="58"/>
      <c r="O217" s="49"/>
      <c r="P217" s="58"/>
      <c r="Q217" s="58"/>
      <c r="R217" s="58"/>
      <c r="S217" s="58"/>
      <c r="T217" s="49"/>
      <c r="U217" s="58"/>
      <c r="V217" s="58"/>
      <c r="W217" s="58"/>
      <c r="X217" s="58"/>
      <c r="Y217" s="58"/>
      <c r="Z217" s="58"/>
    </row>
    <row r="218" ht="15.75" customHeight="1">
      <c r="A218" s="129"/>
      <c r="B218" s="58"/>
      <c r="C218" s="58"/>
      <c r="D218" s="58"/>
      <c r="E218" s="130"/>
      <c r="F218" s="130"/>
      <c r="G218" s="130"/>
      <c r="H218" s="58"/>
      <c r="I218" s="58"/>
      <c r="J218" s="58"/>
      <c r="K218" s="58"/>
      <c r="L218" s="58"/>
      <c r="M218" s="58"/>
      <c r="N218" s="58"/>
      <c r="O218" s="49"/>
      <c r="P218" s="58"/>
      <c r="Q218" s="58"/>
      <c r="R218" s="58"/>
      <c r="S218" s="58"/>
      <c r="T218" s="49"/>
      <c r="U218" s="58"/>
      <c r="V218" s="58"/>
      <c r="W218" s="58"/>
      <c r="X218" s="58"/>
      <c r="Y218" s="58"/>
      <c r="Z218" s="58"/>
    </row>
    <row r="219" ht="15.75" customHeight="1">
      <c r="A219" s="129"/>
      <c r="B219" s="58"/>
      <c r="C219" s="58"/>
      <c r="D219" s="58"/>
      <c r="E219" s="130"/>
      <c r="F219" s="130"/>
      <c r="G219" s="130"/>
      <c r="H219" s="58"/>
      <c r="I219" s="58"/>
      <c r="J219" s="58"/>
      <c r="K219" s="58"/>
      <c r="L219" s="58"/>
      <c r="M219" s="58"/>
      <c r="N219" s="58"/>
      <c r="O219" s="49"/>
      <c r="P219" s="58"/>
      <c r="Q219" s="58"/>
      <c r="R219" s="58"/>
      <c r="S219" s="58"/>
      <c r="T219" s="49"/>
      <c r="U219" s="58"/>
      <c r="V219" s="58"/>
      <c r="W219" s="58"/>
      <c r="X219" s="58"/>
      <c r="Y219" s="58"/>
      <c r="Z219" s="58"/>
    </row>
    <row r="220" ht="15.75" customHeight="1">
      <c r="A220" s="129"/>
      <c r="B220" s="58"/>
      <c r="C220" s="58"/>
      <c r="D220" s="58"/>
      <c r="E220" s="130"/>
      <c r="F220" s="130"/>
      <c r="G220" s="130"/>
      <c r="H220" s="58"/>
      <c r="I220" s="58"/>
      <c r="J220" s="58"/>
      <c r="K220" s="58"/>
      <c r="L220" s="58"/>
      <c r="M220" s="58"/>
      <c r="N220" s="58"/>
      <c r="O220" s="49"/>
      <c r="P220" s="58"/>
      <c r="Q220" s="58"/>
      <c r="R220" s="58"/>
      <c r="S220" s="58"/>
      <c r="T220" s="49"/>
      <c r="U220" s="58"/>
      <c r="V220" s="58"/>
      <c r="W220" s="58"/>
      <c r="X220" s="58"/>
      <c r="Y220" s="58"/>
      <c r="Z220" s="58"/>
    </row>
    <row r="221" ht="15.75" customHeight="1">
      <c r="A221" s="129"/>
      <c r="B221" s="58"/>
      <c r="C221" s="58"/>
      <c r="D221" s="58"/>
      <c r="E221" s="130"/>
      <c r="F221" s="130"/>
      <c r="G221" s="130"/>
      <c r="H221" s="58"/>
      <c r="I221" s="58"/>
      <c r="J221" s="58"/>
      <c r="K221" s="58"/>
      <c r="L221" s="58"/>
      <c r="M221" s="58"/>
      <c r="N221" s="58"/>
      <c r="O221" s="49"/>
      <c r="P221" s="58"/>
      <c r="Q221" s="58"/>
      <c r="R221" s="58"/>
      <c r="S221" s="58"/>
      <c r="T221" s="49"/>
      <c r="U221" s="58"/>
      <c r="V221" s="58"/>
      <c r="W221" s="58"/>
      <c r="X221" s="58"/>
      <c r="Y221" s="58"/>
      <c r="Z221" s="58"/>
    </row>
    <row r="222" ht="15.75" customHeight="1">
      <c r="A222" s="129"/>
      <c r="B222" s="58"/>
      <c r="C222" s="58"/>
      <c r="D222" s="58"/>
      <c r="E222" s="130"/>
      <c r="F222" s="130"/>
      <c r="G222" s="130"/>
      <c r="H222" s="58"/>
      <c r="I222" s="58"/>
      <c r="J222" s="58"/>
      <c r="K222" s="58"/>
      <c r="L222" s="58"/>
      <c r="M222" s="58"/>
      <c r="N222" s="58"/>
      <c r="O222" s="49"/>
      <c r="P222" s="58"/>
      <c r="Q222" s="58"/>
      <c r="R222" s="58"/>
      <c r="S222" s="58"/>
      <c r="T222" s="49"/>
      <c r="U222" s="58"/>
      <c r="V222" s="58"/>
      <c r="W222" s="58"/>
      <c r="X222" s="58"/>
      <c r="Y222" s="58"/>
      <c r="Z222" s="58"/>
    </row>
    <row r="223" ht="15.75" customHeight="1">
      <c r="A223" s="129"/>
      <c r="B223" s="58"/>
      <c r="C223" s="58"/>
      <c r="D223" s="58"/>
      <c r="E223" s="130"/>
      <c r="F223" s="130"/>
      <c r="G223" s="130"/>
      <c r="H223" s="58"/>
      <c r="I223" s="58"/>
      <c r="J223" s="58"/>
      <c r="K223" s="58"/>
      <c r="L223" s="58"/>
      <c r="M223" s="58"/>
      <c r="N223" s="58"/>
      <c r="O223" s="49"/>
      <c r="P223" s="58"/>
      <c r="Q223" s="58"/>
      <c r="R223" s="58"/>
      <c r="S223" s="58"/>
      <c r="T223" s="49"/>
      <c r="U223" s="58"/>
      <c r="V223" s="58"/>
      <c r="W223" s="58"/>
      <c r="X223" s="58"/>
      <c r="Y223" s="58"/>
      <c r="Z223" s="58"/>
    </row>
    <row r="224" ht="15.75" customHeight="1">
      <c r="A224" s="129"/>
      <c r="B224" s="58"/>
      <c r="C224" s="58"/>
      <c r="D224" s="58"/>
      <c r="E224" s="130"/>
      <c r="F224" s="130"/>
      <c r="G224" s="130"/>
      <c r="H224" s="58"/>
      <c r="I224" s="58"/>
      <c r="J224" s="58"/>
      <c r="K224" s="58"/>
      <c r="L224" s="58"/>
      <c r="M224" s="58"/>
      <c r="N224" s="58"/>
      <c r="O224" s="49"/>
      <c r="P224" s="58"/>
      <c r="Q224" s="58"/>
      <c r="R224" s="58"/>
      <c r="S224" s="58"/>
      <c r="T224" s="49"/>
      <c r="U224" s="58"/>
      <c r="V224" s="58"/>
      <c r="W224" s="58"/>
      <c r="X224" s="58"/>
      <c r="Y224" s="58"/>
      <c r="Z224" s="58"/>
    </row>
    <row r="225" ht="15.75" customHeight="1">
      <c r="A225" s="129"/>
      <c r="B225" s="58"/>
      <c r="C225" s="58"/>
      <c r="D225" s="58"/>
      <c r="E225" s="130"/>
      <c r="F225" s="130"/>
      <c r="G225" s="130"/>
      <c r="H225" s="58"/>
      <c r="I225" s="58"/>
      <c r="J225" s="58"/>
      <c r="K225" s="58"/>
      <c r="L225" s="58"/>
      <c r="M225" s="58"/>
      <c r="N225" s="58"/>
      <c r="O225" s="49"/>
      <c r="P225" s="58"/>
      <c r="Q225" s="58"/>
      <c r="R225" s="58"/>
      <c r="S225" s="58"/>
      <c r="T225" s="49"/>
      <c r="U225" s="58"/>
      <c r="V225" s="58"/>
      <c r="W225" s="58"/>
      <c r="X225" s="58"/>
      <c r="Y225" s="58"/>
      <c r="Z225" s="58"/>
    </row>
    <row r="226" ht="15.75" customHeight="1">
      <c r="A226" s="129"/>
      <c r="B226" s="58"/>
      <c r="C226" s="58"/>
      <c r="D226" s="58"/>
      <c r="E226" s="130"/>
      <c r="F226" s="130"/>
      <c r="G226" s="130"/>
      <c r="H226" s="58"/>
      <c r="I226" s="58"/>
      <c r="J226" s="58"/>
      <c r="K226" s="58"/>
      <c r="L226" s="58"/>
      <c r="M226" s="58"/>
      <c r="N226" s="58"/>
      <c r="O226" s="49"/>
      <c r="P226" s="58"/>
      <c r="Q226" s="58"/>
      <c r="R226" s="58"/>
      <c r="S226" s="58"/>
      <c r="T226" s="49"/>
      <c r="U226" s="58"/>
      <c r="V226" s="58"/>
      <c r="W226" s="58"/>
      <c r="X226" s="58"/>
      <c r="Y226" s="58"/>
      <c r="Z226" s="58"/>
    </row>
    <row r="227" ht="15.75" customHeight="1">
      <c r="A227" s="129"/>
      <c r="B227" s="58"/>
      <c r="C227" s="58"/>
      <c r="D227" s="58"/>
      <c r="E227" s="130"/>
      <c r="F227" s="130"/>
      <c r="G227" s="130"/>
      <c r="H227" s="58"/>
      <c r="I227" s="58"/>
      <c r="J227" s="58"/>
      <c r="K227" s="58"/>
      <c r="L227" s="58"/>
      <c r="M227" s="58"/>
      <c r="N227" s="58"/>
      <c r="O227" s="49"/>
      <c r="P227" s="58"/>
      <c r="Q227" s="58"/>
      <c r="R227" s="58"/>
      <c r="S227" s="58"/>
      <c r="T227" s="49"/>
      <c r="U227" s="58"/>
      <c r="V227" s="58"/>
      <c r="W227" s="58"/>
      <c r="X227" s="58"/>
      <c r="Y227" s="58"/>
      <c r="Z227" s="58"/>
    </row>
    <row r="228" ht="15.75" customHeight="1">
      <c r="A228" s="129"/>
      <c r="B228" s="58"/>
      <c r="C228" s="58"/>
      <c r="D228" s="58"/>
      <c r="E228" s="130"/>
      <c r="F228" s="130"/>
      <c r="G228" s="130"/>
      <c r="H228" s="58"/>
      <c r="I228" s="58"/>
      <c r="J228" s="58"/>
      <c r="K228" s="58"/>
      <c r="L228" s="58"/>
      <c r="M228" s="58"/>
      <c r="N228" s="58"/>
      <c r="O228" s="49"/>
      <c r="P228" s="58"/>
      <c r="Q228" s="58"/>
      <c r="R228" s="58"/>
      <c r="S228" s="58"/>
      <c r="T228" s="49"/>
      <c r="U228" s="58"/>
      <c r="V228" s="58"/>
      <c r="W228" s="58"/>
      <c r="X228" s="58"/>
      <c r="Y228" s="58"/>
      <c r="Z228" s="58"/>
    </row>
    <row r="229" ht="15.75" customHeight="1">
      <c r="A229" s="129"/>
      <c r="B229" s="58"/>
      <c r="C229" s="58"/>
      <c r="D229" s="58"/>
      <c r="E229" s="130"/>
      <c r="F229" s="130"/>
      <c r="G229" s="130"/>
      <c r="H229" s="58"/>
      <c r="I229" s="58"/>
      <c r="J229" s="58"/>
      <c r="K229" s="58"/>
      <c r="L229" s="58"/>
      <c r="M229" s="58"/>
      <c r="N229" s="58"/>
      <c r="O229" s="49"/>
      <c r="P229" s="58"/>
      <c r="Q229" s="58"/>
      <c r="R229" s="58"/>
      <c r="S229" s="58"/>
      <c r="T229" s="49"/>
      <c r="U229" s="58"/>
      <c r="V229" s="58"/>
      <c r="W229" s="58"/>
      <c r="X229" s="58"/>
      <c r="Y229" s="58"/>
      <c r="Z229" s="58"/>
    </row>
    <row r="230" ht="15.75" customHeight="1">
      <c r="A230" s="129"/>
      <c r="B230" s="58"/>
      <c r="C230" s="58"/>
      <c r="D230" s="58"/>
      <c r="E230" s="130"/>
      <c r="F230" s="130"/>
      <c r="G230" s="130"/>
      <c r="H230" s="58"/>
      <c r="I230" s="58"/>
      <c r="J230" s="58"/>
      <c r="K230" s="58"/>
      <c r="L230" s="58"/>
      <c r="M230" s="58"/>
      <c r="N230" s="58"/>
      <c r="O230" s="49"/>
      <c r="P230" s="58"/>
      <c r="Q230" s="58"/>
      <c r="R230" s="58"/>
      <c r="S230" s="58"/>
      <c r="T230" s="49"/>
      <c r="U230" s="58"/>
      <c r="V230" s="58"/>
      <c r="W230" s="58"/>
      <c r="X230" s="58"/>
      <c r="Y230" s="58"/>
      <c r="Z230" s="58"/>
    </row>
    <row r="231" ht="15.75" customHeight="1">
      <c r="A231" s="129"/>
      <c r="B231" s="58"/>
      <c r="C231" s="58"/>
      <c r="D231" s="58"/>
      <c r="E231" s="130"/>
      <c r="F231" s="130"/>
      <c r="G231" s="130"/>
      <c r="H231" s="58"/>
      <c r="I231" s="58"/>
      <c r="J231" s="58"/>
      <c r="K231" s="58"/>
      <c r="L231" s="58"/>
      <c r="M231" s="58"/>
      <c r="N231" s="58"/>
      <c r="O231" s="49"/>
      <c r="P231" s="58"/>
      <c r="Q231" s="58"/>
      <c r="R231" s="58"/>
      <c r="S231" s="58"/>
      <c r="T231" s="49"/>
      <c r="U231" s="58"/>
      <c r="V231" s="58"/>
      <c r="W231" s="58"/>
      <c r="X231" s="58"/>
      <c r="Y231" s="58"/>
      <c r="Z231" s="58"/>
    </row>
    <row r="232" ht="15.75" customHeight="1">
      <c r="A232" s="129"/>
      <c r="B232" s="58"/>
      <c r="C232" s="58"/>
      <c r="D232" s="58"/>
      <c r="E232" s="130"/>
      <c r="F232" s="130"/>
      <c r="G232" s="130"/>
      <c r="H232" s="58"/>
      <c r="I232" s="58"/>
      <c r="J232" s="58"/>
      <c r="K232" s="58"/>
      <c r="L232" s="58"/>
      <c r="M232" s="58"/>
      <c r="N232" s="58"/>
      <c r="O232" s="49"/>
      <c r="P232" s="58"/>
      <c r="Q232" s="58"/>
      <c r="R232" s="58"/>
      <c r="S232" s="58"/>
      <c r="T232" s="49"/>
      <c r="U232" s="58"/>
      <c r="V232" s="58"/>
      <c r="W232" s="58"/>
      <c r="X232" s="58"/>
      <c r="Y232" s="58"/>
      <c r="Z232" s="58"/>
    </row>
    <row r="233" ht="15.75" customHeight="1">
      <c r="A233" s="129"/>
      <c r="B233" s="58"/>
      <c r="C233" s="58"/>
      <c r="D233" s="58"/>
      <c r="E233" s="130"/>
      <c r="F233" s="130"/>
      <c r="G233" s="130"/>
      <c r="H233" s="58"/>
      <c r="I233" s="58"/>
      <c r="J233" s="58"/>
      <c r="K233" s="58"/>
      <c r="L233" s="58"/>
      <c r="M233" s="58"/>
      <c r="N233" s="58"/>
      <c r="O233" s="49"/>
      <c r="P233" s="58"/>
      <c r="Q233" s="58"/>
      <c r="R233" s="58"/>
      <c r="S233" s="58"/>
      <c r="T233" s="49"/>
      <c r="U233" s="58"/>
      <c r="V233" s="58"/>
      <c r="W233" s="58"/>
      <c r="X233" s="58"/>
      <c r="Y233" s="58"/>
      <c r="Z233" s="58"/>
    </row>
    <row r="234" ht="15.75" customHeight="1">
      <c r="A234" s="129"/>
      <c r="B234" s="58"/>
      <c r="C234" s="58"/>
      <c r="D234" s="58"/>
      <c r="E234" s="130"/>
      <c r="F234" s="130"/>
      <c r="G234" s="130"/>
      <c r="H234" s="58"/>
      <c r="I234" s="58"/>
      <c r="J234" s="58"/>
      <c r="K234" s="58"/>
      <c r="L234" s="58"/>
      <c r="M234" s="58"/>
      <c r="N234" s="58"/>
      <c r="O234" s="49"/>
      <c r="P234" s="58"/>
      <c r="Q234" s="58"/>
      <c r="R234" s="58"/>
      <c r="S234" s="58"/>
      <c r="T234" s="49"/>
      <c r="U234" s="58"/>
      <c r="V234" s="58"/>
      <c r="W234" s="58"/>
      <c r="X234" s="58"/>
      <c r="Y234" s="58"/>
      <c r="Z234" s="58"/>
    </row>
    <row r="235" ht="15.75" customHeight="1">
      <c r="A235" s="129"/>
      <c r="B235" s="58"/>
      <c r="C235" s="58"/>
      <c r="D235" s="58"/>
      <c r="E235" s="130"/>
      <c r="F235" s="130"/>
      <c r="G235" s="130"/>
      <c r="H235" s="58"/>
      <c r="I235" s="58"/>
      <c r="J235" s="58"/>
      <c r="K235" s="58"/>
      <c r="L235" s="58"/>
      <c r="M235" s="58"/>
      <c r="N235" s="58"/>
      <c r="O235" s="49"/>
      <c r="P235" s="58"/>
      <c r="Q235" s="58"/>
      <c r="R235" s="58"/>
      <c r="S235" s="58"/>
      <c r="T235" s="49"/>
      <c r="U235" s="58"/>
      <c r="V235" s="58"/>
      <c r="W235" s="58"/>
      <c r="X235" s="58"/>
      <c r="Y235" s="58"/>
      <c r="Z235" s="58"/>
    </row>
    <row r="236" ht="15.75" customHeight="1">
      <c r="A236" s="129"/>
      <c r="B236" s="58"/>
      <c r="C236" s="58"/>
      <c r="D236" s="58"/>
      <c r="E236" s="130"/>
      <c r="F236" s="130"/>
      <c r="G236" s="130"/>
      <c r="H236" s="58"/>
      <c r="I236" s="58"/>
      <c r="J236" s="58"/>
      <c r="K236" s="58"/>
      <c r="L236" s="58"/>
      <c r="M236" s="58"/>
      <c r="N236" s="58"/>
      <c r="O236" s="49"/>
      <c r="P236" s="58"/>
      <c r="Q236" s="58"/>
      <c r="R236" s="58"/>
      <c r="S236" s="58"/>
      <c r="T236" s="49"/>
      <c r="U236" s="58"/>
      <c r="V236" s="58"/>
      <c r="W236" s="58"/>
      <c r="X236" s="58"/>
      <c r="Y236" s="58"/>
      <c r="Z236" s="58"/>
    </row>
    <row r="237" ht="15.75" customHeight="1">
      <c r="A237" s="129"/>
      <c r="B237" s="58"/>
      <c r="C237" s="58"/>
      <c r="D237" s="58"/>
      <c r="E237" s="130"/>
      <c r="F237" s="130"/>
      <c r="G237" s="130"/>
      <c r="H237" s="58"/>
      <c r="I237" s="58"/>
      <c r="J237" s="58"/>
      <c r="K237" s="58"/>
      <c r="L237" s="58"/>
      <c r="M237" s="58"/>
      <c r="N237" s="58"/>
      <c r="O237" s="49"/>
      <c r="P237" s="58"/>
      <c r="Q237" s="58"/>
      <c r="R237" s="58"/>
      <c r="S237" s="58"/>
      <c r="T237" s="49"/>
      <c r="U237" s="58"/>
      <c r="V237" s="58"/>
      <c r="W237" s="58"/>
      <c r="X237" s="58"/>
      <c r="Y237" s="58"/>
      <c r="Z237" s="58"/>
    </row>
    <row r="238" ht="15.75" customHeight="1">
      <c r="A238" s="129"/>
      <c r="B238" s="58"/>
      <c r="C238" s="58"/>
      <c r="D238" s="58"/>
      <c r="E238" s="130"/>
      <c r="F238" s="130"/>
      <c r="G238" s="130"/>
      <c r="H238" s="58"/>
      <c r="I238" s="58"/>
      <c r="J238" s="58"/>
      <c r="K238" s="58"/>
      <c r="L238" s="58"/>
      <c r="M238" s="58"/>
      <c r="N238" s="58"/>
      <c r="O238" s="49"/>
      <c r="P238" s="58"/>
      <c r="Q238" s="58"/>
      <c r="R238" s="58"/>
      <c r="S238" s="58"/>
      <c r="T238" s="49"/>
      <c r="U238" s="58"/>
      <c r="V238" s="58"/>
      <c r="W238" s="58"/>
      <c r="X238" s="58"/>
      <c r="Y238" s="58"/>
      <c r="Z238" s="58"/>
    </row>
    <row r="239" ht="15.75" customHeight="1">
      <c r="A239" s="129"/>
      <c r="B239" s="58"/>
      <c r="C239" s="58"/>
      <c r="D239" s="58"/>
      <c r="E239" s="130"/>
      <c r="F239" s="130"/>
      <c r="G239" s="130"/>
      <c r="H239" s="58"/>
      <c r="I239" s="58"/>
      <c r="J239" s="58"/>
      <c r="K239" s="58"/>
      <c r="L239" s="58"/>
      <c r="M239" s="58"/>
      <c r="N239" s="58"/>
      <c r="O239" s="49"/>
      <c r="P239" s="58"/>
      <c r="Q239" s="58"/>
      <c r="R239" s="58"/>
      <c r="S239" s="58"/>
      <c r="T239" s="49"/>
      <c r="U239" s="58"/>
      <c r="V239" s="58"/>
      <c r="W239" s="58"/>
      <c r="X239" s="58"/>
      <c r="Y239" s="58"/>
      <c r="Z239" s="58"/>
    </row>
    <row r="240" ht="15.75" customHeight="1">
      <c r="A240" s="129"/>
      <c r="B240" s="58"/>
      <c r="C240" s="58"/>
      <c r="D240" s="58"/>
      <c r="E240" s="130"/>
      <c r="F240" s="130"/>
      <c r="G240" s="130"/>
      <c r="H240" s="58"/>
      <c r="I240" s="58"/>
      <c r="J240" s="58"/>
      <c r="K240" s="58"/>
      <c r="L240" s="58"/>
      <c r="M240" s="58"/>
      <c r="N240" s="58"/>
      <c r="O240" s="49"/>
      <c r="P240" s="58"/>
      <c r="Q240" s="58"/>
      <c r="R240" s="58"/>
      <c r="S240" s="58"/>
      <c r="T240" s="49"/>
      <c r="U240" s="58"/>
      <c r="V240" s="58"/>
      <c r="W240" s="58"/>
      <c r="X240" s="58"/>
      <c r="Y240" s="58"/>
      <c r="Z240" s="58"/>
    </row>
    <row r="241" ht="15.75" customHeight="1">
      <c r="A241" s="129"/>
      <c r="B241" s="58"/>
      <c r="C241" s="58"/>
      <c r="D241" s="58"/>
      <c r="E241" s="130"/>
      <c r="F241" s="130"/>
      <c r="G241" s="130"/>
      <c r="H241" s="58"/>
      <c r="I241" s="58"/>
      <c r="J241" s="58"/>
      <c r="K241" s="58"/>
      <c r="L241" s="58"/>
      <c r="M241" s="58"/>
      <c r="N241" s="58"/>
      <c r="O241" s="49"/>
      <c r="P241" s="58"/>
      <c r="Q241" s="58"/>
      <c r="R241" s="58"/>
      <c r="S241" s="58"/>
      <c r="T241" s="49"/>
      <c r="U241" s="58"/>
      <c r="V241" s="58"/>
      <c r="W241" s="58"/>
      <c r="X241" s="58"/>
      <c r="Y241" s="58"/>
      <c r="Z241" s="58"/>
    </row>
    <row r="242" ht="15.75" customHeight="1">
      <c r="A242" s="129"/>
      <c r="B242" s="58"/>
      <c r="C242" s="58"/>
      <c r="D242" s="58"/>
      <c r="E242" s="130"/>
      <c r="F242" s="130"/>
      <c r="G242" s="130"/>
      <c r="H242" s="58"/>
      <c r="I242" s="58"/>
      <c r="J242" s="58"/>
      <c r="K242" s="58"/>
      <c r="L242" s="58"/>
      <c r="M242" s="58"/>
      <c r="N242" s="58"/>
      <c r="O242" s="49"/>
      <c r="P242" s="58"/>
      <c r="Q242" s="58"/>
      <c r="R242" s="58"/>
      <c r="S242" s="58"/>
      <c r="T242" s="49"/>
      <c r="U242" s="58"/>
      <c r="V242" s="58"/>
      <c r="W242" s="58"/>
      <c r="X242" s="58"/>
      <c r="Y242" s="58"/>
      <c r="Z242" s="58"/>
    </row>
    <row r="243" ht="15.75" customHeight="1">
      <c r="A243" s="129"/>
      <c r="B243" s="58"/>
      <c r="C243" s="58"/>
      <c r="D243" s="58"/>
      <c r="E243" s="130"/>
      <c r="F243" s="130"/>
      <c r="G243" s="130"/>
      <c r="H243" s="58"/>
      <c r="I243" s="58"/>
      <c r="J243" s="58"/>
      <c r="K243" s="58"/>
      <c r="L243" s="58"/>
      <c r="M243" s="58"/>
      <c r="N243" s="58"/>
      <c r="O243" s="49"/>
      <c r="P243" s="58"/>
      <c r="Q243" s="58"/>
      <c r="R243" s="58"/>
      <c r="S243" s="58"/>
      <c r="T243" s="49"/>
      <c r="U243" s="58"/>
      <c r="V243" s="58"/>
      <c r="W243" s="58"/>
      <c r="X243" s="58"/>
      <c r="Y243" s="58"/>
      <c r="Z243" s="58"/>
    </row>
    <row r="244" ht="15.75" customHeight="1">
      <c r="A244" s="129"/>
      <c r="B244" s="58"/>
      <c r="C244" s="58"/>
      <c r="D244" s="58"/>
      <c r="E244" s="130"/>
      <c r="F244" s="130"/>
      <c r="G244" s="130"/>
      <c r="H244" s="58"/>
      <c r="I244" s="58"/>
      <c r="J244" s="58"/>
      <c r="K244" s="58"/>
      <c r="L244" s="58"/>
      <c r="M244" s="58"/>
      <c r="N244" s="58"/>
      <c r="O244" s="49"/>
      <c r="P244" s="58"/>
      <c r="Q244" s="58"/>
      <c r="R244" s="58"/>
      <c r="S244" s="58"/>
      <c r="T244" s="49"/>
      <c r="U244" s="58"/>
      <c r="V244" s="58"/>
      <c r="W244" s="58"/>
      <c r="X244" s="58"/>
      <c r="Y244" s="58"/>
      <c r="Z244" s="58"/>
    </row>
    <row r="245" ht="15.75" customHeight="1">
      <c r="A245" s="129"/>
      <c r="B245" s="58"/>
      <c r="C245" s="58"/>
      <c r="D245" s="58"/>
      <c r="E245" s="130"/>
      <c r="F245" s="130"/>
      <c r="G245" s="130"/>
      <c r="H245" s="58"/>
      <c r="I245" s="58"/>
      <c r="J245" s="58"/>
      <c r="K245" s="58"/>
      <c r="L245" s="58"/>
      <c r="M245" s="58"/>
      <c r="N245" s="58"/>
      <c r="O245" s="49"/>
      <c r="P245" s="58"/>
      <c r="Q245" s="58"/>
      <c r="R245" s="58"/>
      <c r="S245" s="58"/>
      <c r="T245" s="49"/>
      <c r="U245" s="58"/>
      <c r="V245" s="58"/>
      <c r="W245" s="58"/>
      <c r="X245" s="58"/>
      <c r="Y245" s="58"/>
      <c r="Z245" s="58"/>
    </row>
    <row r="246" ht="15.75" customHeight="1">
      <c r="A246" s="129"/>
      <c r="B246" s="58"/>
      <c r="C246" s="58"/>
      <c r="D246" s="58"/>
      <c r="E246" s="130"/>
      <c r="F246" s="130"/>
      <c r="G246" s="130"/>
      <c r="H246" s="58"/>
      <c r="I246" s="58"/>
      <c r="J246" s="58"/>
      <c r="K246" s="58"/>
      <c r="L246" s="58"/>
      <c r="M246" s="58"/>
      <c r="N246" s="58"/>
      <c r="O246" s="49"/>
      <c r="P246" s="58"/>
      <c r="Q246" s="58"/>
      <c r="R246" s="58"/>
      <c r="S246" s="58"/>
      <c r="T246" s="49"/>
      <c r="U246" s="58"/>
      <c r="V246" s="58"/>
      <c r="W246" s="58"/>
      <c r="X246" s="58"/>
      <c r="Y246" s="58"/>
      <c r="Z246" s="58"/>
    </row>
    <row r="247" ht="15.75" customHeight="1">
      <c r="A247" s="129"/>
      <c r="B247" s="58"/>
      <c r="C247" s="58"/>
      <c r="D247" s="58"/>
      <c r="E247" s="130"/>
      <c r="F247" s="130"/>
      <c r="G247" s="130"/>
      <c r="H247" s="58"/>
      <c r="I247" s="58"/>
      <c r="J247" s="58"/>
      <c r="K247" s="58"/>
      <c r="L247" s="58"/>
      <c r="M247" s="58"/>
      <c r="N247" s="58"/>
      <c r="O247" s="49"/>
      <c r="P247" s="58"/>
      <c r="Q247" s="58"/>
      <c r="R247" s="58"/>
      <c r="S247" s="58"/>
      <c r="T247" s="49"/>
      <c r="U247" s="58"/>
      <c r="V247" s="58"/>
      <c r="W247" s="58"/>
      <c r="X247" s="58"/>
      <c r="Y247" s="58"/>
      <c r="Z247" s="58"/>
    </row>
    <row r="248" ht="15.75" customHeight="1">
      <c r="A248" s="129"/>
      <c r="B248" s="58"/>
      <c r="C248" s="58"/>
      <c r="D248" s="58"/>
      <c r="E248" s="130"/>
      <c r="F248" s="130"/>
      <c r="G248" s="130"/>
      <c r="H248" s="58"/>
      <c r="I248" s="58"/>
      <c r="J248" s="58"/>
      <c r="K248" s="58"/>
      <c r="L248" s="58"/>
      <c r="M248" s="58"/>
      <c r="N248" s="58"/>
      <c r="O248" s="49"/>
      <c r="P248" s="58"/>
      <c r="Q248" s="58"/>
      <c r="R248" s="58"/>
      <c r="S248" s="58"/>
      <c r="T248" s="49"/>
      <c r="U248" s="58"/>
      <c r="V248" s="58"/>
      <c r="W248" s="58"/>
      <c r="X248" s="58"/>
      <c r="Y248" s="58"/>
      <c r="Z248" s="58"/>
    </row>
    <row r="249" ht="15.75" customHeight="1">
      <c r="A249" s="129"/>
      <c r="B249" s="58"/>
      <c r="C249" s="58"/>
      <c r="D249" s="58"/>
      <c r="E249" s="130"/>
      <c r="F249" s="130"/>
      <c r="G249" s="130"/>
      <c r="H249" s="58"/>
      <c r="I249" s="58"/>
      <c r="J249" s="58"/>
      <c r="K249" s="58"/>
      <c r="L249" s="58"/>
      <c r="M249" s="58"/>
      <c r="N249" s="58"/>
      <c r="O249" s="49"/>
      <c r="P249" s="58"/>
      <c r="Q249" s="58"/>
      <c r="R249" s="58"/>
      <c r="S249" s="58"/>
      <c r="T249" s="49"/>
      <c r="U249" s="58"/>
      <c r="V249" s="58"/>
      <c r="W249" s="58"/>
      <c r="X249" s="58"/>
      <c r="Y249" s="58"/>
      <c r="Z249" s="58"/>
    </row>
    <row r="250" ht="15.75" customHeight="1">
      <c r="A250" s="129"/>
      <c r="B250" s="58"/>
      <c r="C250" s="58"/>
      <c r="D250" s="58"/>
      <c r="E250" s="130"/>
      <c r="F250" s="130"/>
      <c r="G250" s="130"/>
      <c r="H250" s="58"/>
      <c r="I250" s="58"/>
      <c r="J250" s="58"/>
      <c r="K250" s="58"/>
      <c r="L250" s="58"/>
      <c r="M250" s="58"/>
      <c r="N250" s="58"/>
      <c r="O250" s="49"/>
      <c r="P250" s="58"/>
      <c r="Q250" s="58"/>
      <c r="R250" s="58"/>
      <c r="S250" s="58"/>
      <c r="T250" s="49"/>
      <c r="U250" s="58"/>
      <c r="V250" s="58"/>
      <c r="W250" s="58"/>
      <c r="X250" s="58"/>
      <c r="Y250" s="58"/>
      <c r="Z250" s="58"/>
    </row>
    <row r="251" ht="15.75" customHeight="1">
      <c r="A251" s="129"/>
      <c r="B251" s="58"/>
      <c r="C251" s="58"/>
      <c r="D251" s="58"/>
      <c r="E251" s="130"/>
      <c r="F251" s="130"/>
      <c r="G251" s="130"/>
      <c r="H251" s="58"/>
      <c r="I251" s="58"/>
      <c r="J251" s="58"/>
      <c r="K251" s="58"/>
      <c r="L251" s="58"/>
      <c r="M251" s="58"/>
      <c r="N251" s="58"/>
      <c r="O251" s="49"/>
      <c r="P251" s="58"/>
      <c r="Q251" s="58"/>
      <c r="R251" s="58"/>
      <c r="S251" s="58"/>
      <c r="T251" s="49"/>
      <c r="U251" s="58"/>
      <c r="V251" s="58"/>
      <c r="W251" s="58"/>
      <c r="X251" s="58"/>
      <c r="Y251" s="58"/>
      <c r="Z251" s="58"/>
    </row>
    <row r="252" ht="15.75" customHeight="1">
      <c r="A252" s="129"/>
      <c r="B252" s="58"/>
      <c r="C252" s="58"/>
      <c r="D252" s="58"/>
      <c r="E252" s="130"/>
      <c r="F252" s="130"/>
      <c r="G252" s="130"/>
      <c r="H252" s="58"/>
      <c r="I252" s="58"/>
      <c r="J252" s="58"/>
      <c r="K252" s="58"/>
      <c r="L252" s="58"/>
      <c r="M252" s="58"/>
      <c r="N252" s="58"/>
      <c r="O252" s="49"/>
      <c r="P252" s="58"/>
      <c r="Q252" s="58"/>
      <c r="R252" s="58"/>
      <c r="S252" s="58"/>
      <c r="T252" s="49"/>
      <c r="U252" s="58"/>
      <c r="V252" s="58"/>
      <c r="W252" s="58"/>
      <c r="X252" s="58"/>
      <c r="Y252" s="58"/>
      <c r="Z252" s="58"/>
    </row>
    <row r="253" ht="15.75" customHeight="1">
      <c r="A253" s="129"/>
      <c r="B253" s="58"/>
      <c r="C253" s="58"/>
      <c r="D253" s="58"/>
      <c r="E253" s="130"/>
      <c r="F253" s="130"/>
      <c r="G253" s="130"/>
      <c r="H253" s="58"/>
      <c r="I253" s="58"/>
      <c r="J253" s="58"/>
      <c r="K253" s="58"/>
      <c r="L253" s="58"/>
      <c r="M253" s="58"/>
      <c r="N253" s="58"/>
      <c r="O253" s="49"/>
      <c r="P253" s="58"/>
      <c r="Q253" s="58"/>
      <c r="R253" s="58"/>
      <c r="S253" s="58"/>
      <c r="T253" s="49"/>
      <c r="U253" s="58"/>
      <c r="V253" s="58"/>
      <c r="W253" s="58"/>
      <c r="X253" s="58"/>
      <c r="Y253" s="58"/>
      <c r="Z253" s="58"/>
    </row>
    <row r="254" ht="15.75" customHeight="1">
      <c r="A254" s="129"/>
      <c r="B254" s="58"/>
      <c r="C254" s="58"/>
      <c r="D254" s="58"/>
      <c r="E254" s="130"/>
      <c r="F254" s="130"/>
      <c r="G254" s="130"/>
      <c r="H254" s="58"/>
      <c r="I254" s="58"/>
      <c r="J254" s="58"/>
      <c r="K254" s="58"/>
      <c r="L254" s="58"/>
      <c r="M254" s="58"/>
      <c r="N254" s="58"/>
      <c r="O254" s="49"/>
      <c r="P254" s="58"/>
      <c r="Q254" s="58"/>
      <c r="R254" s="58"/>
      <c r="S254" s="58"/>
      <c r="T254" s="49"/>
      <c r="U254" s="58"/>
      <c r="V254" s="58"/>
      <c r="W254" s="58"/>
      <c r="X254" s="58"/>
      <c r="Y254" s="58"/>
      <c r="Z254" s="58"/>
    </row>
    <row r="255" ht="15.75" customHeight="1">
      <c r="A255" s="129"/>
      <c r="B255" s="58"/>
      <c r="C255" s="58"/>
      <c r="D255" s="58"/>
      <c r="E255" s="130"/>
      <c r="F255" s="130"/>
      <c r="G255" s="130"/>
      <c r="H255" s="58"/>
      <c r="I255" s="58"/>
      <c r="J255" s="58"/>
      <c r="K255" s="58"/>
      <c r="L255" s="58"/>
      <c r="M255" s="58"/>
      <c r="N255" s="58"/>
      <c r="O255" s="49"/>
      <c r="P255" s="58"/>
      <c r="Q255" s="58"/>
      <c r="R255" s="58"/>
      <c r="S255" s="58"/>
      <c r="T255" s="49"/>
      <c r="U255" s="58"/>
      <c r="V255" s="58"/>
      <c r="W255" s="58"/>
      <c r="X255" s="58"/>
      <c r="Y255" s="58"/>
      <c r="Z255" s="58"/>
    </row>
    <row r="256" ht="15.75" customHeight="1">
      <c r="A256" s="129"/>
      <c r="B256" s="58"/>
      <c r="C256" s="58"/>
      <c r="D256" s="58"/>
      <c r="E256" s="130"/>
      <c r="F256" s="130"/>
      <c r="G256" s="130"/>
      <c r="H256" s="58"/>
      <c r="I256" s="58"/>
      <c r="J256" s="58"/>
      <c r="K256" s="58"/>
      <c r="L256" s="58"/>
      <c r="M256" s="58"/>
      <c r="N256" s="58"/>
      <c r="O256" s="49"/>
      <c r="P256" s="58"/>
      <c r="Q256" s="58"/>
      <c r="R256" s="58"/>
      <c r="S256" s="58"/>
      <c r="T256" s="49"/>
      <c r="U256" s="58"/>
      <c r="V256" s="58"/>
      <c r="W256" s="58"/>
      <c r="X256" s="58"/>
      <c r="Y256" s="58"/>
      <c r="Z256" s="58"/>
    </row>
    <row r="257" ht="15.75" customHeight="1">
      <c r="A257" s="129"/>
      <c r="B257" s="58"/>
      <c r="C257" s="58"/>
      <c r="D257" s="58"/>
      <c r="E257" s="130"/>
      <c r="F257" s="130"/>
      <c r="G257" s="130"/>
      <c r="H257" s="58"/>
      <c r="I257" s="58"/>
      <c r="J257" s="58"/>
      <c r="K257" s="58"/>
      <c r="L257" s="58"/>
      <c r="M257" s="58"/>
      <c r="N257" s="58"/>
      <c r="O257" s="49"/>
      <c r="P257" s="58"/>
      <c r="Q257" s="58"/>
      <c r="R257" s="58"/>
      <c r="S257" s="58"/>
      <c r="T257" s="49"/>
      <c r="U257" s="58"/>
      <c r="V257" s="58"/>
      <c r="W257" s="58"/>
      <c r="X257" s="58"/>
      <c r="Y257" s="58"/>
      <c r="Z257" s="58"/>
    </row>
    <row r="258" ht="15.75" customHeight="1">
      <c r="A258" s="129"/>
      <c r="B258" s="58"/>
      <c r="C258" s="58"/>
      <c r="D258" s="58"/>
      <c r="E258" s="130"/>
      <c r="F258" s="130"/>
      <c r="G258" s="130"/>
      <c r="H258" s="58"/>
      <c r="I258" s="58"/>
      <c r="J258" s="58"/>
      <c r="K258" s="58"/>
      <c r="L258" s="58"/>
      <c r="M258" s="58"/>
      <c r="N258" s="58"/>
      <c r="O258" s="49"/>
      <c r="P258" s="58"/>
      <c r="Q258" s="58"/>
      <c r="R258" s="58"/>
      <c r="S258" s="58"/>
      <c r="T258" s="49"/>
      <c r="U258" s="58"/>
      <c r="V258" s="58"/>
      <c r="W258" s="58"/>
      <c r="X258" s="58"/>
      <c r="Y258" s="58"/>
      <c r="Z258" s="58"/>
    </row>
    <row r="259" ht="15.75" customHeight="1">
      <c r="A259" s="129"/>
      <c r="B259" s="58"/>
      <c r="C259" s="58"/>
      <c r="D259" s="58"/>
      <c r="E259" s="130"/>
      <c r="F259" s="130"/>
      <c r="G259" s="130"/>
      <c r="H259" s="58"/>
      <c r="I259" s="58"/>
      <c r="J259" s="58"/>
      <c r="K259" s="58"/>
      <c r="L259" s="58"/>
      <c r="M259" s="58"/>
      <c r="N259" s="58"/>
      <c r="O259" s="49"/>
      <c r="P259" s="58"/>
      <c r="Q259" s="58"/>
      <c r="R259" s="58"/>
      <c r="S259" s="58"/>
      <c r="T259" s="49"/>
      <c r="U259" s="58"/>
      <c r="V259" s="58"/>
      <c r="W259" s="58"/>
      <c r="X259" s="58"/>
      <c r="Y259" s="58"/>
      <c r="Z259" s="58"/>
    </row>
    <row r="260" ht="15.75" customHeight="1">
      <c r="A260" s="129"/>
      <c r="B260" s="58"/>
      <c r="C260" s="58"/>
      <c r="D260" s="58"/>
      <c r="E260" s="130"/>
      <c r="F260" s="130"/>
      <c r="G260" s="130"/>
      <c r="H260" s="58"/>
      <c r="I260" s="58"/>
      <c r="J260" s="58"/>
      <c r="K260" s="58"/>
      <c r="L260" s="58"/>
      <c r="M260" s="58"/>
      <c r="N260" s="58"/>
      <c r="O260" s="49"/>
      <c r="P260" s="58"/>
      <c r="Q260" s="58"/>
      <c r="R260" s="58"/>
      <c r="S260" s="58"/>
      <c r="T260" s="49"/>
      <c r="U260" s="58"/>
      <c r="V260" s="58"/>
      <c r="W260" s="58"/>
      <c r="X260" s="58"/>
      <c r="Y260" s="58"/>
      <c r="Z260" s="58"/>
    </row>
    <row r="261" ht="15.75" customHeight="1">
      <c r="A261" s="129"/>
      <c r="B261" s="58"/>
      <c r="C261" s="58"/>
      <c r="D261" s="58"/>
      <c r="E261" s="130"/>
      <c r="F261" s="130"/>
      <c r="G261" s="130"/>
      <c r="H261" s="58"/>
      <c r="I261" s="58"/>
      <c r="J261" s="58"/>
      <c r="K261" s="58"/>
      <c r="L261" s="58"/>
      <c r="M261" s="58"/>
      <c r="N261" s="58"/>
      <c r="O261" s="49"/>
      <c r="P261" s="58"/>
      <c r="Q261" s="58"/>
      <c r="R261" s="58"/>
      <c r="S261" s="58"/>
      <c r="T261" s="49"/>
      <c r="U261" s="58"/>
      <c r="V261" s="58"/>
      <c r="W261" s="58"/>
      <c r="X261" s="58"/>
      <c r="Y261" s="58"/>
      <c r="Z261" s="58"/>
    </row>
    <row r="262" ht="15.75" customHeight="1">
      <c r="A262" s="129"/>
      <c r="B262" s="58"/>
      <c r="C262" s="58"/>
      <c r="D262" s="58"/>
      <c r="E262" s="130"/>
      <c r="F262" s="130"/>
      <c r="G262" s="130"/>
      <c r="H262" s="58"/>
      <c r="I262" s="58"/>
      <c r="J262" s="58"/>
      <c r="K262" s="58"/>
      <c r="L262" s="58"/>
      <c r="M262" s="58"/>
      <c r="N262" s="58"/>
      <c r="O262" s="49"/>
      <c r="P262" s="58"/>
      <c r="Q262" s="58"/>
      <c r="R262" s="58"/>
      <c r="S262" s="58"/>
      <c r="T262" s="49"/>
      <c r="U262" s="58"/>
      <c r="V262" s="58"/>
      <c r="W262" s="58"/>
      <c r="X262" s="58"/>
      <c r="Y262" s="58"/>
      <c r="Z262" s="58"/>
    </row>
    <row r="263" ht="15.75" customHeight="1">
      <c r="A263" s="129"/>
      <c r="B263" s="58"/>
      <c r="C263" s="58"/>
      <c r="D263" s="58"/>
      <c r="E263" s="130"/>
      <c r="F263" s="130"/>
      <c r="G263" s="130"/>
      <c r="H263" s="58"/>
      <c r="I263" s="58"/>
      <c r="J263" s="58"/>
      <c r="K263" s="58"/>
      <c r="L263" s="58"/>
      <c r="M263" s="58"/>
      <c r="N263" s="58"/>
      <c r="O263" s="49"/>
      <c r="P263" s="58"/>
      <c r="Q263" s="58"/>
      <c r="R263" s="58"/>
      <c r="S263" s="58"/>
      <c r="T263" s="49"/>
      <c r="U263" s="58"/>
      <c r="V263" s="58"/>
      <c r="W263" s="58"/>
      <c r="X263" s="58"/>
      <c r="Y263" s="58"/>
      <c r="Z263" s="58"/>
    </row>
    <row r="264" ht="15.75" customHeight="1">
      <c r="A264" s="129"/>
      <c r="B264" s="58"/>
      <c r="C264" s="58"/>
      <c r="D264" s="58"/>
      <c r="E264" s="130"/>
      <c r="F264" s="130"/>
      <c r="G264" s="130"/>
      <c r="H264" s="58"/>
      <c r="I264" s="58"/>
      <c r="J264" s="58"/>
      <c r="K264" s="58"/>
      <c r="L264" s="58"/>
      <c r="M264" s="58"/>
      <c r="N264" s="58"/>
      <c r="O264" s="49"/>
      <c r="P264" s="58"/>
      <c r="Q264" s="58"/>
      <c r="R264" s="58"/>
      <c r="S264" s="58"/>
      <c r="T264" s="49"/>
      <c r="U264" s="58"/>
      <c r="V264" s="58"/>
      <c r="W264" s="58"/>
      <c r="X264" s="58"/>
      <c r="Y264" s="58"/>
      <c r="Z264" s="58"/>
    </row>
    <row r="265" ht="15.75" customHeight="1">
      <c r="A265" s="129"/>
      <c r="B265" s="58"/>
      <c r="C265" s="58"/>
      <c r="D265" s="58"/>
      <c r="E265" s="130"/>
      <c r="F265" s="130"/>
      <c r="G265" s="130"/>
      <c r="H265" s="58"/>
      <c r="I265" s="58"/>
      <c r="J265" s="58"/>
      <c r="K265" s="58"/>
      <c r="L265" s="58"/>
      <c r="M265" s="58"/>
      <c r="N265" s="58"/>
      <c r="O265" s="49"/>
      <c r="P265" s="58"/>
      <c r="Q265" s="58"/>
      <c r="R265" s="58"/>
      <c r="S265" s="58"/>
      <c r="T265" s="49"/>
      <c r="U265" s="58"/>
      <c r="V265" s="58"/>
      <c r="W265" s="58"/>
      <c r="X265" s="58"/>
      <c r="Y265" s="58"/>
      <c r="Z265" s="58"/>
    </row>
    <row r="266" ht="15.75" customHeight="1">
      <c r="A266" s="129"/>
      <c r="B266" s="58"/>
      <c r="C266" s="58"/>
      <c r="D266" s="58"/>
      <c r="E266" s="130"/>
      <c r="F266" s="130"/>
      <c r="G266" s="130"/>
      <c r="H266" s="58"/>
      <c r="I266" s="58"/>
      <c r="J266" s="58"/>
      <c r="K266" s="58"/>
      <c r="L266" s="58"/>
      <c r="M266" s="58"/>
      <c r="N266" s="58"/>
      <c r="O266" s="49"/>
      <c r="P266" s="58"/>
      <c r="Q266" s="58"/>
      <c r="R266" s="58"/>
      <c r="S266" s="58"/>
      <c r="T266" s="49"/>
      <c r="U266" s="58"/>
      <c r="V266" s="58"/>
      <c r="W266" s="58"/>
      <c r="X266" s="58"/>
      <c r="Y266" s="58"/>
      <c r="Z266" s="58"/>
    </row>
    <row r="267" ht="15.75" customHeight="1">
      <c r="A267" s="129"/>
      <c r="B267" s="58"/>
      <c r="C267" s="58"/>
      <c r="D267" s="58"/>
      <c r="E267" s="130"/>
      <c r="F267" s="130"/>
      <c r="G267" s="130"/>
      <c r="H267" s="58"/>
      <c r="I267" s="58"/>
      <c r="J267" s="58"/>
      <c r="K267" s="58"/>
      <c r="L267" s="58"/>
      <c r="M267" s="58"/>
      <c r="N267" s="58"/>
      <c r="O267" s="49"/>
      <c r="P267" s="58"/>
      <c r="Q267" s="58"/>
      <c r="R267" s="58"/>
      <c r="S267" s="58"/>
      <c r="T267" s="49"/>
      <c r="U267" s="58"/>
      <c r="V267" s="58"/>
      <c r="W267" s="58"/>
      <c r="X267" s="58"/>
      <c r="Y267" s="58"/>
      <c r="Z267" s="58"/>
    </row>
    <row r="268" ht="15.75" customHeight="1">
      <c r="A268" s="129"/>
      <c r="B268" s="58"/>
      <c r="C268" s="58"/>
      <c r="D268" s="58"/>
      <c r="E268" s="130"/>
      <c r="F268" s="130"/>
      <c r="G268" s="130"/>
      <c r="H268" s="58"/>
      <c r="I268" s="58"/>
      <c r="J268" s="58"/>
      <c r="K268" s="58"/>
      <c r="L268" s="58"/>
      <c r="M268" s="58"/>
      <c r="N268" s="58"/>
      <c r="O268" s="49"/>
      <c r="P268" s="58"/>
      <c r="Q268" s="58"/>
      <c r="R268" s="58"/>
      <c r="S268" s="58"/>
      <c r="T268" s="49"/>
      <c r="U268" s="58"/>
      <c r="V268" s="58"/>
      <c r="W268" s="58"/>
      <c r="X268" s="58"/>
      <c r="Y268" s="58"/>
      <c r="Z268" s="58"/>
    </row>
    <row r="269" ht="15.75" customHeight="1">
      <c r="A269" s="129"/>
      <c r="B269" s="58"/>
      <c r="C269" s="58"/>
      <c r="D269" s="58"/>
      <c r="E269" s="130"/>
      <c r="F269" s="130"/>
      <c r="G269" s="130"/>
      <c r="H269" s="58"/>
      <c r="I269" s="58"/>
      <c r="J269" s="58"/>
      <c r="K269" s="58"/>
      <c r="L269" s="58"/>
      <c r="M269" s="58"/>
      <c r="N269" s="58"/>
      <c r="O269" s="49"/>
      <c r="P269" s="58"/>
      <c r="Q269" s="58"/>
      <c r="R269" s="58"/>
      <c r="S269" s="58"/>
      <c r="T269" s="49"/>
      <c r="U269" s="58"/>
      <c r="V269" s="58"/>
      <c r="W269" s="58"/>
      <c r="X269" s="58"/>
      <c r="Y269" s="58"/>
      <c r="Z269" s="58"/>
    </row>
    <row r="270" ht="15.75" customHeight="1">
      <c r="A270" s="129"/>
      <c r="B270" s="58"/>
      <c r="C270" s="58"/>
      <c r="D270" s="58"/>
      <c r="E270" s="130"/>
      <c r="F270" s="130"/>
      <c r="G270" s="130"/>
      <c r="H270" s="58"/>
      <c r="I270" s="58"/>
      <c r="J270" s="58"/>
      <c r="K270" s="58"/>
      <c r="L270" s="58"/>
      <c r="M270" s="58"/>
      <c r="N270" s="58"/>
      <c r="O270" s="49"/>
      <c r="P270" s="58"/>
      <c r="Q270" s="58"/>
      <c r="R270" s="58"/>
      <c r="S270" s="58"/>
      <c r="T270" s="49"/>
      <c r="U270" s="58"/>
      <c r="V270" s="58"/>
      <c r="W270" s="58"/>
      <c r="X270" s="58"/>
      <c r="Y270" s="58"/>
      <c r="Z270" s="58"/>
    </row>
    <row r="271" ht="15.75" customHeight="1">
      <c r="A271" s="129"/>
      <c r="B271" s="58"/>
      <c r="C271" s="58"/>
      <c r="D271" s="58"/>
      <c r="E271" s="130"/>
      <c r="F271" s="130"/>
      <c r="G271" s="130"/>
      <c r="H271" s="58"/>
      <c r="I271" s="58"/>
      <c r="J271" s="58"/>
      <c r="K271" s="58"/>
      <c r="L271" s="58"/>
      <c r="M271" s="58"/>
      <c r="N271" s="58"/>
      <c r="O271" s="49"/>
      <c r="P271" s="58"/>
      <c r="Q271" s="58"/>
      <c r="R271" s="58"/>
      <c r="S271" s="58"/>
      <c r="T271" s="49"/>
      <c r="U271" s="58"/>
      <c r="V271" s="58"/>
      <c r="W271" s="58"/>
      <c r="X271" s="58"/>
      <c r="Y271" s="58"/>
      <c r="Z271" s="58"/>
    </row>
    <row r="272" ht="15.75" customHeight="1">
      <c r="A272" s="129"/>
      <c r="B272" s="58"/>
      <c r="C272" s="58"/>
      <c r="D272" s="58"/>
      <c r="E272" s="130"/>
      <c r="F272" s="130"/>
      <c r="G272" s="130"/>
      <c r="H272" s="58"/>
      <c r="I272" s="58"/>
      <c r="J272" s="58"/>
      <c r="K272" s="58"/>
      <c r="L272" s="58"/>
      <c r="M272" s="58"/>
      <c r="N272" s="58"/>
      <c r="O272" s="49"/>
      <c r="P272" s="58"/>
      <c r="Q272" s="58"/>
      <c r="R272" s="58"/>
      <c r="S272" s="58"/>
      <c r="T272" s="49"/>
      <c r="U272" s="58"/>
      <c r="V272" s="58"/>
      <c r="W272" s="58"/>
      <c r="X272" s="58"/>
      <c r="Y272" s="58"/>
      <c r="Z272" s="58"/>
    </row>
    <row r="273" ht="15.75" customHeight="1">
      <c r="A273" s="129"/>
      <c r="B273" s="58"/>
      <c r="C273" s="58"/>
      <c r="D273" s="58"/>
      <c r="E273" s="130"/>
      <c r="F273" s="130"/>
      <c r="G273" s="130"/>
      <c r="H273" s="58"/>
      <c r="I273" s="58"/>
      <c r="J273" s="58"/>
      <c r="K273" s="58"/>
      <c r="L273" s="58"/>
      <c r="M273" s="58"/>
      <c r="N273" s="58"/>
      <c r="O273" s="49"/>
      <c r="P273" s="58"/>
      <c r="Q273" s="58"/>
      <c r="R273" s="58"/>
      <c r="S273" s="58"/>
      <c r="T273" s="49"/>
      <c r="U273" s="58"/>
      <c r="V273" s="58"/>
      <c r="W273" s="58"/>
      <c r="X273" s="58"/>
      <c r="Y273" s="58"/>
      <c r="Z273" s="58"/>
    </row>
    <row r="274" ht="15.75" customHeight="1">
      <c r="A274" s="129"/>
      <c r="B274" s="58"/>
      <c r="C274" s="58"/>
      <c r="D274" s="58"/>
      <c r="E274" s="130"/>
      <c r="F274" s="130"/>
      <c r="G274" s="130"/>
      <c r="H274" s="58"/>
      <c r="I274" s="58"/>
      <c r="J274" s="58"/>
      <c r="K274" s="58"/>
      <c r="L274" s="58"/>
      <c r="M274" s="58"/>
      <c r="N274" s="58"/>
      <c r="O274" s="49"/>
      <c r="P274" s="58"/>
      <c r="Q274" s="58"/>
      <c r="R274" s="58"/>
      <c r="S274" s="58"/>
      <c r="T274" s="49"/>
      <c r="U274" s="58"/>
      <c r="V274" s="58"/>
      <c r="W274" s="58"/>
      <c r="X274" s="58"/>
      <c r="Y274" s="58"/>
      <c r="Z274" s="58"/>
    </row>
    <row r="275" ht="15.75" customHeight="1">
      <c r="A275" s="129"/>
      <c r="B275" s="58"/>
      <c r="C275" s="58"/>
      <c r="D275" s="58"/>
      <c r="E275" s="130"/>
      <c r="F275" s="130"/>
      <c r="G275" s="130"/>
      <c r="H275" s="58"/>
      <c r="I275" s="58"/>
      <c r="J275" s="58"/>
      <c r="K275" s="58"/>
      <c r="L275" s="58"/>
      <c r="M275" s="58"/>
      <c r="N275" s="58"/>
      <c r="O275" s="49"/>
      <c r="P275" s="58"/>
      <c r="Q275" s="58"/>
      <c r="R275" s="58"/>
      <c r="S275" s="58"/>
      <c r="T275" s="49"/>
      <c r="U275" s="58"/>
      <c r="V275" s="58"/>
      <c r="W275" s="58"/>
      <c r="X275" s="58"/>
      <c r="Y275" s="58"/>
      <c r="Z275" s="58"/>
    </row>
    <row r="276" ht="15.75" customHeight="1">
      <c r="A276" s="129"/>
      <c r="B276" s="58"/>
      <c r="C276" s="58"/>
      <c r="D276" s="58"/>
      <c r="E276" s="130"/>
      <c r="F276" s="130"/>
      <c r="G276" s="130"/>
      <c r="H276" s="58"/>
      <c r="I276" s="58"/>
      <c r="J276" s="58"/>
      <c r="K276" s="58"/>
      <c r="L276" s="58"/>
      <c r="M276" s="58"/>
      <c r="N276" s="58"/>
      <c r="O276" s="49"/>
      <c r="P276" s="58"/>
      <c r="Q276" s="58"/>
      <c r="R276" s="58"/>
      <c r="S276" s="58"/>
      <c r="T276" s="49"/>
      <c r="U276" s="58"/>
      <c r="V276" s="58"/>
      <c r="W276" s="58"/>
      <c r="X276" s="58"/>
      <c r="Y276" s="58"/>
      <c r="Z276" s="58"/>
    </row>
    <row r="277" ht="15.75" customHeight="1">
      <c r="A277" s="129"/>
      <c r="B277" s="58"/>
      <c r="C277" s="58"/>
      <c r="D277" s="58"/>
      <c r="E277" s="130"/>
      <c r="F277" s="130"/>
      <c r="G277" s="130"/>
      <c r="H277" s="58"/>
      <c r="I277" s="58"/>
      <c r="J277" s="58"/>
      <c r="K277" s="58"/>
      <c r="L277" s="58"/>
      <c r="M277" s="58"/>
      <c r="N277" s="58"/>
      <c r="O277" s="49"/>
      <c r="P277" s="58"/>
      <c r="Q277" s="58"/>
      <c r="R277" s="58"/>
      <c r="S277" s="58"/>
      <c r="T277" s="49"/>
      <c r="U277" s="58"/>
      <c r="V277" s="58"/>
      <c r="W277" s="58"/>
      <c r="X277" s="58"/>
      <c r="Y277" s="58"/>
      <c r="Z277" s="58"/>
    </row>
    <row r="278" ht="15.75" customHeight="1">
      <c r="A278" s="129"/>
      <c r="B278" s="58"/>
      <c r="C278" s="58"/>
      <c r="D278" s="58"/>
      <c r="E278" s="130"/>
      <c r="F278" s="130"/>
      <c r="G278" s="130"/>
      <c r="H278" s="58"/>
      <c r="I278" s="58"/>
      <c r="J278" s="58"/>
      <c r="K278" s="58"/>
      <c r="L278" s="58"/>
      <c r="M278" s="58"/>
      <c r="N278" s="58"/>
      <c r="O278" s="49"/>
      <c r="P278" s="58"/>
      <c r="Q278" s="58"/>
      <c r="R278" s="58"/>
      <c r="S278" s="58"/>
      <c r="T278" s="49"/>
      <c r="U278" s="58"/>
      <c r="V278" s="58"/>
      <c r="W278" s="58"/>
      <c r="X278" s="58"/>
      <c r="Y278" s="58"/>
      <c r="Z278" s="58"/>
    </row>
    <row r="279" ht="15.75" customHeight="1">
      <c r="A279" s="129"/>
      <c r="B279" s="58"/>
      <c r="C279" s="58"/>
      <c r="D279" s="58"/>
      <c r="E279" s="130"/>
      <c r="F279" s="130"/>
      <c r="G279" s="130"/>
      <c r="H279" s="58"/>
      <c r="I279" s="58"/>
      <c r="J279" s="58"/>
      <c r="K279" s="58"/>
      <c r="L279" s="58"/>
      <c r="M279" s="58"/>
      <c r="N279" s="58"/>
      <c r="O279" s="49"/>
      <c r="P279" s="58"/>
      <c r="Q279" s="58"/>
      <c r="R279" s="58"/>
      <c r="S279" s="58"/>
      <c r="T279" s="49"/>
      <c r="U279" s="58"/>
      <c r="V279" s="58"/>
      <c r="W279" s="58"/>
      <c r="X279" s="58"/>
      <c r="Y279" s="58"/>
      <c r="Z279" s="58"/>
    </row>
    <row r="280" ht="15.75" customHeight="1">
      <c r="A280" s="129"/>
      <c r="B280" s="58"/>
      <c r="C280" s="58"/>
      <c r="D280" s="58"/>
      <c r="E280" s="130"/>
      <c r="F280" s="130"/>
      <c r="G280" s="130"/>
      <c r="H280" s="58"/>
      <c r="I280" s="58"/>
      <c r="J280" s="58"/>
      <c r="K280" s="58"/>
      <c r="L280" s="58"/>
      <c r="M280" s="58"/>
      <c r="N280" s="58"/>
      <c r="O280" s="49"/>
      <c r="P280" s="58"/>
      <c r="Q280" s="58"/>
      <c r="R280" s="58"/>
      <c r="S280" s="58"/>
      <c r="T280" s="49"/>
      <c r="U280" s="58"/>
      <c r="V280" s="58"/>
      <c r="W280" s="58"/>
      <c r="X280" s="58"/>
      <c r="Y280" s="58"/>
      <c r="Z280" s="58"/>
    </row>
    <row r="281" ht="15.75" customHeight="1">
      <c r="A281" s="129"/>
      <c r="B281" s="58"/>
      <c r="C281" s="58"/>
      <c r="D281" s="58"/>
      <c r="E281" s="130"/>
      <c r="F281" s="130"/>
      <c r="G281" s="130"/>
      <c r="H281" s="58"/>
      <c r="I281" s="58"/>
      <c r="J281" s="58"/>
      <c r="K281" s="58"/>
      <c r="L281" s="58"/>
      <c r="M281" s="58"/>
      <c r="N281" s="58"/>
      <c r="O281" s="49"/>
      <c r="P281" s="58"/>
      <c r="Q281" s="58"/>
      <c r="R281" s="58"/>
      <c r="S281" s="58"/>
      <c r="T281" s="49"/>
      <c r="U281" s="58"/>
      <c r="V281" s="58"/>
      <c r="W281" s="58"/>
      <c r="X281" s="58"/>
      <c r="Y281" s="58"/>
      <c r="Z281" s="58"/>
    </row>
    <row r="282" ht="15.75" customHeight="1">
      <c r="A282" s="129"/>
      <c r="B282" s="58"/>
      <c r="C282" s="58"/>
      <c r="D282" s="58"/>
      <c r="E282" s="130"/>
      <c r="F282" s="130"/>
      <c r="G282" s="130"/>
      <c r="H282" s="58"/>
      <c r="I282" s="58"/>
      <c r="J282" s="58"/>
      <c r="K282" s="58"/>
      <c r="L282" s="58"/>
      <c r="M282" s="58"/>
      <c r="N282" s="58"/>
      <c r="O282" s="49"/>
      <c r="P282" s="58"/>
      <c r="Q282" s="58"/>
      <c r="R282" s="58"/>
      <c r="S282" s="58"/>
      <c r="T282" s="49"/>
      <c r="U282" s="58"/>
      <c r="V282" s="58"/>
      <c r="W282" s="58"/>
      <c r="X282" s="58"/>
      <c r="Y282" s="58"/>
      <c r="Z282" s="58"/>
    </row>
    <row r="283" ht="15.75" customHeight="1">
      <c r="A283" s="129"/>
      <c r="B283" s="58"/>
      <c r="C283" s="58"/>
      <c r="D283" s="58"/>
      <c r="E283" s="130"/>
      <c r="F283" s="130"/>
      <c r="G283" s="130"/>
      <c r="H283" s="58"/>
      <c r="I283" s="58"/>
      <c r="J283" s="58"/>
      <c r="K283" s="58"/>
      <c r="L283" s="58"/>
      <c r="M283" s="58"/>
      <c r="N283" s="58"/>
      <c r="O283" s="49"/>
      <c r="P283" s="58"/>
      <c r="Q283" s="58"/>
      <c r="R283" s="58"/>
      <c r="S283" s="58"/>
      <c r="T283" s="49"/>
      <c r="U283" s="58"/>
      <c r="V283" s="58"/>
      <c r="W283" s="58"/>
      <c r="X283" s="58"/>
      <c r="Y283" s="58"/>
      <c r="Z283" s="58"/>
    </row>
    <row r="284" ht="15.75" customHeight="1">
      <c r="A284" s="129"/>
      <c r="B284" s="58"/>
      <c r="C284" s="58"/>
      <c r="D284" s="58"/>
      <c r="E284" s="130"/>
      <c r="F284" s="130"/>
      <c r="G284" s="130"/>
      <c r="H284" s="58"/>
      <c r="I284" s="58"/>
      <c r="J284" s="58"/>
      <c r="K284" s="58"/>
      <c r="L284" s="58"/>
      <c r="M284" s="58"/>
      <c r="N284" s="58"/>
      <c r="O284" s="49"/>
      <c r="P284" s="58"/>
      <c r="Q284" s="58"/>
      <c r="R284" s="58"/>
      <c r="S284" s="58"/>
      <c r="T284" s="49"/>
      <c r="U284" s="58"/>
      <c r="V284" s="58"/>
      <c r="W284" s="58"/>
      <c r="X284" s="58"/>
      <c r="Y284" s="58"/>
      <c r="Z284" s="58"/>
    </row>
    <row r="285" ht="15.75" customHeight="1">
      <c r="A285" s="129"/>
      <c r="B285" s="58"/>
      <c r="C285" s="58"/>
      <c r="D285" s="58"/>
      <c r="E285" s="130"/>
      <c r="F285" s="130"/>
      <c r="G285" s="130"/>
      <c r="H285" s="58"/>
      <c r="I285" s="58"/>
      <c r="J285" s="58"/>
      <c r="K285" s="58"/>
      <c r="L285" s="58"/>
      <c r="M285" s="58"/>
      <c r="N285" s="58"/>
      <c r="O285" s="49"/>
      <c r="P285" s="58"/>
      <c r="Q285" s="58"/>
      <c r="R285" s="58"/>
      <c r="S285" s="58"/>
      <c r="T285" s="49"/>
      <c r="U285" s="58"/>
      <c r="V285" s="58"/>
      <c r="W285" s="58"/>
      <c r="X285" s="58"/>
      <c r="Y285" s="58"/>
      <c r="Z285" s="58"/>
    </row>
    <row r="286" ht="15.75" customHeight="1">
      <c r="A286" s="129"/>
      <c r="B286" s="58"/>
      <c r="C286" s="58"/>
      <c r="D286" s="58"/>
      <c r="E286" s="130"/>
      <c r="F286" s="130"/>
      <c r="G286" s="130"/>
      <c r="H286" s="58"/>
      <c r="I286" s="58"/>
      <c r="J286" s="58"/>
      <c r="K286" s="58"/>
      <c r="L286" s="58"/>
      <c r="M286" s="58"/>
      <c r="N286" s="58"/>
      <c r="O286" s="49"/>
      <c r="P286" s="58"/>
      <c r="Q286" s="58"/>
      <c r="R286" s="58"/>
      <c r="S286" s="58"/>
      <c r="T286" s="49"/>
      <c r="U286" s="58"/>
      <c r="V286" s="58"/>
      <c r="W286" s="58"/>
      <c r="X286" s="58"/>
      <c r="Y286" s="58"/>
      <c r="Z286" s="58"/>
    </row>
    <row r="287" ht="15.75" customHeight="1">
      <c r="A287" s="129"/>
      <c r="B287" s="58"/>
      <c r="C287" s="58"/>
      <c r="D287" s="58"/>
      <c r="E287" s="130"/>
      <c r="F287" s="130"/>
      <c r="G287" s="130"/>
      <c r="H287" s="58"/>
      <c r="I287" s="58"/>
      <c r="J287" s="58"/>
      <c r="K287" s="58"/>
      <c r="L287" s="58"/>
      <c r="M287" s="58"/>
      <c r="N287" s="58"/>
      <c r="O287" s="49"/>
      <c r="P287" s="58"/>
      <c r="Q287" s="58"/>
      <c r="R287" s="58"/>
      <c r="S287" s="58"/>
      <c r="T287" s="49"/>
      <c r="U287" s="58"/>
      <c r="V287" s="58"/>
      <c r="W287" s="58"/>
      <c r="X287" s="58"/>
      <c r="Y287" s="58"/>
      <c r="Z287" s="58"/>
    </row>
    <row r="288" ht="15.75" customHeight="1">
      <c r="A288" s="129"/>
      <c r="B288" s="58"/>
      <c r="C288" s="58"/>
      <c r="D288" s="58"/>
      <c r="E288" s="130"/>
      <c r="F288" s="130"/>
      <c r="G288" s="130"/>
      <c r="H288" s="58"/>
      <c r="I288" s="58"/>
      <c r="J288" s="58"/>
      <c r="K288" s="58"/>
      <c r="L288" s="58"/>
      <c r="M288" s="58"/>
      <c r="N288" s="58"/>
      <c r="O288" s="49"/>
      <c r="P288" s="58"/>
      <c r="Q288" s="58"/>
      <c r="R288" s="58"/>
      <c r="S288" s="58"/>
      <c r="T288" s="49"/>
      <c r="U288" s="58"/>
      <c r="V288" s="58"/>
      <c r="W288" s="58"/>
      <c r="X288" s="58"/>
      <c r="Y288" s="58"/>
      <c r="Z288" s="58"/>
    </row>
    <row r="289" ht="15.75" customHeight="1">
      <c r="A289" s="129"/>
      <c r="B289" s="58"/>
      <c r="C289" s="58"/>
      <c r="D289" s="58"/>
      <c r="E289" s="130"/>
      <c r="F289" s="130"/>
      <c r="G289" s="130"/>
      <c r="H289" s="58"/>
      <c r="I289" s="58"/>
      <c r="J289" s="58"/>
      <c r="K289" s="58"/>
      <c r="L289" s="58"/>
      <c r="M289" s="58"/>
      <c r="N289" s="58"/>
      <c r="O289" s="49"/>
      <c r="P289" s="58"/>
      <c r="Q289" s="58"/>
      <c r="R289" s="58"/>
      <c r="S289" s="58"/>
      <c r="T289" s="49"/>
      <c r="U289" s="58"/>
      <c r="V289" s="58"/>
      <c r="W289" s="58"/>
      <c r="X289" s="58"/>
      <c r="Y289" s="58"/>
      <c r="Z289" s="58"/>
    </row>
    <row r="290" ht="15.75" customHeight="1">
      <c r="A290" s="129"/>
      <c r="B290" s="58"/>
      <c r="C290" s="58"/>
      <c r="D290" s="58"/>
      <c r="E290" s="130"/>
      <c r="F290" s="130"/>
      <c r="G290" s="130"/>
      <c r="H290" s="58"/>
      <c r="I290" s="58"/>
      <c r="J290" s="58"/>
      <c r="K290" s="58"/>
      <c r="L290" s="58"/>
      <c r="M290" s="58"/>
      <c r="N290" s="58"/>
      <c r="O290" s="49"/>
      <c r="P290" s="58"/>
      <c r="Q290" s="58"/>
      <c r="R290" s="58"/>
      <c r="S290" s="58"/>
      <c r="T290" s="49"/>
      <c r="U290" s="58"/>
      <c r="V290" s="58"/>
      <c r="W290" s="58"/>
      <c r="X290" s="58"/>
      <c r="Y290" s="58"/>
      <c r="Z290" s="58"/>
    </row>
    <row r="291" ht="15.75" customHeight="1">
      <c r="A291" s="129"/>
      <c r="B291" s="58"/>
      <c r="C291" s="58"/>
      <c r="D291" s="58"/>
      <c r="E291" s="130"/>
      <c r="F291" s="130"/>
      <c r="G291" s="130"/>
      <c r="H291" s="58"/>
      <c r="I291" s="58"/>
      <c r="J291" s="58"/>
      <c r="K291" s="58"/>
      <c r="L291" s="58"/>
      <c r="M291" s="58"/>
      <c r="N291" s="58"/>
      <c r="O291" s="49"/>
      <c r="P291" s="58"/>
      <c r="Q291" s="58"/>
      <c r="R291" s="58"/>
      <c r="S291" s="58"/>
      <c r="T291" s="49"/>
      <c r="U291" s="58"/>
      <c r="V291" s="58"/>
      <c r="W291" s="58"/>
      <c r="X291" s="58"/>
      <c r="Y291" s="58"/>
      <c r="Z291" s="58"/>
    </row>
    <row r="292" ht="15.75" customHeight="1">
      <c r="A292" s="129"/>
      <c r="B292" s="58"/>
      <c r="C292" s="58"/>
      <c r="D292" s="58"/>
      <c r="E292" s="130"/>
      <c r="F292" s="130"/>
      <c r="G292" s="130"/>
      <c r="H292" s="58"/>
      <c r="I292" s="58"/>
      <c r="J292" s="58"/>
      <c r="K292" s="58"/>
      <c r="L292" s="58"/>
      <c r="M292" s="58"/>
      <c r="N292" s="58"/>
      <c r="O292" s="49"/>
      <c r="P292" s="58"/>
      <c r="Q292" s="58"/>
      <c r="R292" s="58"/>
      <c r="S292" s="58"/>
      <c r="T292" s="49"/>
      <c r="U292" s="58"/>
      <c r="V292" s="58"/>
      <c r="W292" s="58"/>
      <c r="X292" s="58"/>
      <c r="Y292" s="58"/>
      <c r="Z292" s="58"/>
    </row>
    <row r="293" ht="15.75" customHeight="1">
      <c r="A293" s="129"/>
      <c r="B293" s="58"/>
      <c r="C293" s="58"/>
      <c r="D293" s="58"/>
      <c r="E293" s="130"/>
      <c r="F293" s="130"/>
      <c r="G293" s="130"/>
      <c r="H293" s="58"/>
      <c r="I293" s="58"/>
      <c r="J293" s="58"/>
      <c r="K293" s="58"/>
      <c r="L293" s="58"/>
      <c r="M293" s="58"/>
      <c r="N293" s="58"/>
      <c r="O293" s="49"/>
      <c r="P293" s="58"/>
      <c r="Q293" s="58"/>
      <c r="R293" s="58"/>
      <c r="S293" s="58"/>
      <c r="T293" s="49"/>
      <c r="U293" s="58"/>
      <c r="V293" s="58"/>
      <c r="W293" s="58"/>
      <c r="X293" s="58"/>
      <c r="Y293" s="58"/>
      <c r="Z293" s="58"/>
    </row>
    <row r="294" ht="15.75" customHeight="1">
      <c r="A294" s="129"/>
      <c r="B294" s="58"/>
      <c r="C294" s="58"/>
      <c r="D294" s="58"/>
      <c r="E294" s="130"/>
      <c r="F294" s="130"/>
      <c r="G294" s="130"/>
      <c r="H294" s="58"/>
      <c r="I294" s="58"/>
      <c r="J294" s="58"/>
      <c r="K294" s="58"/>
      <c r="L294" s="58"/>
      <c r="M294" s="58"/>
      <c r="N294" s="58"/>
      <c r="O294" s="49"/>
      <c r="P294" s="58"/>
      <c r="Q294" s="58"/>
      <c r="R294" s="58"/>
      <c r="S294" s="58"/>
      <c r="T294" s="49"/>
      <c r="U294" s="58"/>
      <c r="V294" s="58"/>
      <c r="W294" s="58"/>
      <c r="X294" s="58"/>
      <c r="Y294" s="58"/>
      <c r="Z294" s="58"/>
    </row>
    <row r="295" ht="15.75" customHeight="1">
      <c r="A295" s="129"/>
      <c r="B295" s="58"/>
      <c r="C295" s="58"/>
      <c r="D295" s="58"/>
      <c r="E295" s="130"/>
      <c r="F295" s="130"/>
      <c r="G295" s="130"/>
      <c r="H295" s="58"/>
      <c r="I295" s="58"/>
      <c r="J295" s="58"/>
      <c r="K295" s="58"/>
      <c r="L295" s="58"/>
      <c r="M295" s="58"/>
      <c r="N295" s="58"/>
      <c r="O295" s="49"/>
      <c r="P295" s="58"/>
      <c r="Q295" s="58"/>
      <c r="R295" s="58"/>
      <c r="S295" s="58"/>
      <c r="T295" s="49"/>
      <c r="U295" s="58"/>
      <c r="V295" s="58"/>
      <c r="W295" s="58"/>
      <c r="X295" s="58"/>
      <c r="Y295" s="58"/>
      <c r="Z295" s="58"/>
    </row>
    <row r="296" ht="15.75" customHeight="1">
      <c r="A296" s="129"/>
      <c r="B296" s="58"/>
      <c r="C296" s="58"/>
      <c r="D296" s="58"/>
      <c r="E296" s="130"/>
      <c r="F296" s="130"/>
      <c r="G296" s="130"/>
      <c r="H296" s="58"/>
      <c r="I296" s="58"/>
      <c r="J296" s="58"/>
      <c r="K296" s="58"/>
      <c r="L296" s="58"/>
      <c r="M296" s="58"/>
      <c r="N296" s="58"/>
      <c r="O296" s="49"/>
      <c r="P296" s="58"/>
      <c r="Q296" s="58"/>
      <c r="R296" s="58"/>
      <c r="S296" s="58"/>
      <c r="T296" s="49"/>
      <c r="U296" s="58"/>
      <c r="V296" s="58"/>
      <c r="W296" s="58"/>
      <c r="X296" s="58"/>
      <c r="Y296" s="58"/>
      <c r="Z296" s="58"/>
    </row>
    <row r="297" ht="15.75" customHeight="1">
      <c r="A297" s="129"/>
      <c r="B297" s="58"/>
      <c r="C297" s="58"/>
      <c r="D297" s="58"/>
      <c r="E297" s="130"/>
      <c r="F297" s="130"/>
      <c r="G297" s="130"/>
      <c r="H297" s="58"/>
      <c r="I297" s="58"/>
      <c r="J297" s="58"/>
      <c r="K297" s="58"/>
      <c r="L297" s="58"/>
      <c r="M297" s="58"/>
      <c r="N297" s="58"/>
      <c r="O297" s="49"/>
      <c r="P297" s="58"/>
      <c r="Q297" s="58"/>
      <c r="R297" s="58"/>
      <c r="S297" s="58"/>
      <c r="T297" s="49"/>
      <c r="U297" s="58"/>
      <c r="V297" s="58"/>
      <c r="W297" s="58"/>
      <c r="X297" s="58"/>
      <c r="Y297" s="58"/>
      <c r="Z297" s="58"/>
    </row>
    <row r="298" ht="15.75" customHeight="1">
      <c r="A298" s="129"/>
      <c r="B298" s="58"/>
      <c r="C298" s="58"/>
      <c r="D298" s="58"/>
      <c r="E298" s="130"/>
      <c r="F298" s="130"/>
      <c r="G298" s="130"/>
      <c r="H298" s="58"/>
      <c r="I298" s="58"/>
      <c r="J298" s="58"/>
      <c r="K298" s="58"/>
      <c r="L298" s="58"/>
      <c r="M298" s="58"/>
      <c r="N298" s="58"/>
      <c r="O298" s="49"/>
      <c r="P298" s="58"/>
      <c r="Q298" s="58"/>
      <c r="R298" s="58"/>
      <c r="S298" s="58"/>
      <c r="T298" s="49"/>
      <c r="U298" s="58"/>
      <c r="V298" s="58"/>
      <c r="W298" s="58"/>
      <c r="X298" s="58"/>
      <c r="Y298" s="58"/>
      <c r="Z298" s="58"/>
    </row>
    <row r="299" ht="15.75" customHeight="1">
      <c r="A299" s="129"/>
      <c r="B299" s="58"/>
      <c r="C299" s="58"/>
      <c r="D299" s="58"/>
      <c r="E299" s="130"/>
      <c r="F299" s="130"/>
      <c r="G299" s="130"/>
      <c r="H299" s="58"/>
      <c r="I299" s="58"/>
      <c r="J299" s="58"/>
      <c r="K299" s="58"/>
      <c r="L299" s="58"/>
      <c r="M299" s="58"/>
      <c r="N299" s="58"/>
      <c r="O299" s="49"/>
      <c r="P299" s="58"/>
      <c r="Q299" s="58"/>
      <c r="R299" s="58"/>
      <c r="S299" s="58"/>
      <c r="T299" s="49"/>
      <c r="U299" s="58"/>
      <c r="V299" s="58"/>
      <c r="W299" s="58"/>
      <c r="X299" s="58"/>
      <c r="Y299" s="58"/>
      <c r="Z299" s="58"/>
    </row>
    <row r="300" ht="15.75" customHeight="1">
      <c r="A300" s="129"/>
      <c r="B300" s="58"/>
      <c r="C300" s="58"/>
      <c r="D300" s="58"/>
      <c r="E300" s="130"/>
      <c r="F300" s="130"/>
      <c r="G300" s="130"/>
      <c r="H300" s="58"/>
      <c r="I300" s="58"/>
      <c r="J300" s="58"/>
      <c r="K300" s="58"/>
      <c r="L300" s="58"/>
      <c r="M300" s="58"/>
      <c r="N300" s="58"/>
      <c r="O300" s="49"/>
      <c r="P300" s="58"/>
      <c r="Q300" s="58"/>
      <c r="R300" s="58"/>
      <c r="S300" s="58"/>
      <c r="T300" s="49"/>
      <c r="U300" s="58"/>
      <c r="V300" s="58"/>
      <c r="W300" s="58"/>
      <c r="X300" s="58"/>
      <c r="Y300" s="58"/>
      <c r="Z300" s="58"/>
    </row>
    <row r="301" ht="15.75" customHeight="1">
      <c r="A301" s="129"/>
      <c r="B301" s="58"/>
      <c r="C301" s="58"/>
      <c r="D301" s="58"/>
      <c r="E301" s="130"/>
      <c r="F301" s="130"/>
      <c r="G301" s="130"/>
      <c r="H301" s="58"/>
      <c r="I301" s="58"/>
      <c r="J301" s="58"/>
      <c r="K301" s="58"/>
      <c r="L301" s="58"/>
      <c r="M301" s="58"/>
      <c r="N301" s="58"/>
      <c r="O301" s="49"/>
      <c r="P301" s="58"/>
      <c r="Q301" s="58"/>
      <c r="R301" s="58"/>
      <c r="S301" s="58"/>
      <c r="T301" s="49"/>
      <c r="U301" s="58"/>
      <c r="V301" s="58"/>
      <c r="W301" s="58"/>
      <c r="X301" s="58"/>
      <c r="Y301" s="58"/>
      <c r="Z301" s="58"/>
    </row>
    <row r="302" ht="15.75" customHeight="1">
      <c r="A302" s="129"/>
      <c r="B302" s="58"/>
      <c r="C302" s="58"/>
      <c r="D302" s="58"/>
      <c r="E302" s="130"/>
      <c r="F302" s="130"/>
      <c r="G302" s="130"/>
      <c r="H302" s="58"/>
      <c r="I302" s="58"/>
      <c r="J302" s="58"/>
      <c r="K302" s="58"/>
      <c r="L302" s="58"/>
      <c r="M302" s="58"/>
      <c r="N302" s="58"/>
      <c r="O302" s="49"/>
      <c r="P302" s="58"/>
      <c r="Q302" s="58"/>
      <c r="R302" s="58"/>
      <c r="S302" s="58"/>
      <c r="T302" s="49"/>
      <c r="U302" s="58"/>
      <c r="V302" s="58"/>
      <c r="W302" s="58"/>
      <c r="X302" s="58"/>
      <c r="Y302" s="58"/>
      <c r="Z302" s="58"/>
    </row>
    <row r="303" ht="15.75" customHeight="1">
      <c r="A303" s="129"/>
      <c r="B303" s="58"/>
      <c r="C303" s="58"/>
      <c r="D303" s="58"/>
      <c r="E303" s="130"/>
      <c r="F303" s="130"/>
      <c r="G303" s="130"/>
      <c r="H303" s="58"/>
      <c r="I303" s="58"/>
      <c r="J303" s="58"/>
      <c r="K303" s="58"/>
      <c r="L303" s="58"/>
      <c r="M303" s="58"/>
      <c r="N303" s="58"/>
      <c r="O303" s="49"/>
      <c r="P303" s="58"/>
      <c r="Q303" s="58"/>
      <c r="R303" s="58"/>
      <c r="S303" s="58"/>
      <c r="T303" s="49"/>
      <c r="U303" s="58"/>
      <c r="V303" s="58"/>
      <c r="W303" s="58"/>
      <c r="X303" s="58"/>
      <c r="Y303" s="58"/>
      <c r="Z303" s="58"/>
    </row>
    <row r="304" ht="15.75" customHeight="1">
      <c r="A304" s="129"/>
      <c r="B304" s="58"/>
      <c r="C304" s="58"/>
      <c r="D304" s="58"/>
      <c r="E304" s="130"/>
      <c r="F304" s="130"/>
      <c r="G304" s="130"/>
      <c r="H304" s="58"/>
      <c r="I304" s="58"/>
      <c r="J304" s="58"/>
      <c r="K304" s="58"/>
      <c r="L304" s="58"/>
      <c r="M304" s="58"/>
      <c r="N304" s="58"/>
      <c r="O304" s="49"/>
      <c r="P304" s="58"/>
      <c r="Q304" s="58"/>
      <c r="R304" s="58"/>
      <c r="S304" s="58"/>
      <c r="T304" s="49"/>
      <c r="U304" s="58"/>
      <c r="V304" s="58"/>
      <c r="W304" s="58"/>
      <c r="X304" s="58"/>
      <c r="Y304" s="58"/>
      <c r="Z304" s="58"/>
    </row>
    <row r="305" ht="15.75" customHeight="1">
      <c r="A305" s="129"/>
      <c r="B305" s="58"/>
      <c r="C305" s="58"/>
      <c r="D305" s="58"/>
      <c r="E305" s="130"/>
      <c r="F305" s="130"/>
      <c r="G305" s="130"/>
      <c r="H305" s="58"/>
      <c r="I305" s="58"/>
      <c r="J305" s="58"/>
      <c r="K305" s="58"/>
      <c r="L305" s="58"/>
      <c r="M305" s="58"/>
      <c r="N305" s="58"/>
      <c r="O305" s="49"/>
      <c r="P305" s="58"/>
      <c r="Q305" s="58"/>
      <c r="R305" s="58"/>
      <c r="S305" s="58"/>
      <c r="T305" s="49"/>
      <c r="U305" s="58"/>
      <c r="V305" s="58"/>
      <c r="W305" s="58"/>
      <c r="X305" s="58"/>
      <c r="Y305" s="58"/>
      <c r="Z305" s="58"/>
    </row>
    <row r="306" ht="15.75" customHeight="1">
      <c r="A306" s="129"/>
      <c r="B306" s="58"/>
      <c r="C306" s="58"/>
      <c r="D306" s="58"/>
      <c r="E306" s="130"/>
      <c r="F306" s="130"/>
      <c r="G306" s="130"/>
      <c r="H306" s="58"/>
      <c r="I306" s="58"/>
      <c r="J306" s="58"/>
      <c r="K306" s="58"/>
      <c r="L306" s="58"/>
      <c r="M306" s="58"/>
      <c r="N306" s="58"/>
      <c r="O306" s="49"/>
      <c r="P306" s="58"/>
      <c r="Q306" s="58"/>
      <c r="R306" s="58"/>
      <c r="S306" s="58"/>
      <c r="T306" s="49"/>
      <c r="U306" s="58"/>
      <c r="V306" s="58"/>
      <c r="W306" s="58"/>
      <c r="X306" s="58"/>
      <c r="Y306" s="58"/>
      <c r="Z306" s="58"/>
    </row>
    <row r="307" ht="15.75" customHeight="1">
      <c r="A307" s="129"/>
      <c r="B307" s="58"/>
      <c r="C307" s="58"/>
      <c r="D307" s="58"/>
      <c r="E307" s="130"/>
      <c r="F307" s="130"/>
      <c r="G307" s="130"/>
      <c r="H307" s="58"/>
      <c r="I307" s="58"/>
      <c r="J307" s="58"/>
      <c r="K307" s="58"/>
      <c r="L307" s="58"/>
      <c r="M307" s="58"/>
      <c r="N307" s="58"/>
      <c r="O307" s="49"/>
      <c r="P307" s="58"/>
      <c r="Q307" s="58"/>
      <c r="R307" s="58"/>
      <c r="S307" s="58"/>
      <c r="T307" s="49"/>
      <c r="U307" s="58"/>
      <c r="V307" s="58"/>
      <c r="W307" s="58"/>
      <c r="X307" s="58"/>
      <c r="Y307" s="58"/>
      <c r="Z307" s="58"/>
    </row>
    <row r="308" ht="15.75" customHeight="1">
      <c r="A308" s="129"/>
      <c r="B308" s="58"/>
      <c r="C308" s="58"/>
      <c r="D308" s="58"/>
      <c r="E308" s="130"/>
      <c r="F308" s="130"/>
      <c r="G308" s="130"/>
      <c r="H308" s="58"/>
      <c r="I308" s="58"/>
      <c r="J308" s="58"/>
      <c r="K308" s="58"/>
      <c r="L308" s="58"/>
      <c r="M308" s="58"/>
      <c r="N308" s="58"/>
      <c r="O308" s="49"/>
      <c r="P308" s="58"/>
      <c r="Q308" s="58"/>
      <c r="R308" s="58"/>
      <c r="S308" s="58"/>
      <c r="T308" s="49"/>
      <c r="U308" s="58"/>
      <c r="V308" s="58"/>
      <c r="W308" s="58"/>
      <c r="X308" s="58"/>
      <c r="Y308" s="58"/>
      <c r="Z308" s="58"/>
    </row>
    <row r="309" ht="15.75" customHeight="1">
      <c r="A309" s="129"/>
      <c r="B309" s="58"/>
      <c r="C309" s="58"/>
      <c r="D309" s="58"/>
      <c r="E309" s="130"/>
      <c r="F309" s="130"/>
      <c r="G309" s="130"/>
      <c r="H309" s="58"/>
      <c r="I309" s="58"/>
      <c r="J309" s="58"/>
      <c r="K309" s="58"/>
      <c r="L309" s="58"/>
      <c r="M309" s="58"/>
      <c r="N309" s="58"/>
      <c r="O309" s="49"/>
      <c r="P309" s="58"/>
      <c r="Q309" s="58"/>
      <c r="R309" s="58"/>
      <c r="S309" s="58"/>
      <c r="T309" s="49"/>
      <c r="U309" s="58"/>
      <c r="V309" s="58"/>
      <c r="W309" s="58"/>
      <c r="X309" s="58"/>
      <c r="Y309" s="58"/>
      <c r="Z309" s="58"/>
    </row>
    <row r="310" ht="15.75" customHeight="1">
      <c r="A310" s="129"/>
      <c r="B310" s="58"/>
      <c r="C310" s="58"/>
      <c r="D310" s="58"/>
      <c r="E310" s="130"/>
      <c r="F310" s="130"/>
      <c r="G310" s="130"/>
      <c r="H310" s="58"/>
      <c r="I310" s="58"/>
      <c r="J310" s="58"/>
      <c r="K310" s="58"/>
      <c r="L310" s="58"/>
      <c r="M310" s="58"/>
      <c r="N310" s="58"/>
      <c r="O310" s="49"/>
      <c r="P310" s="58"/>
      <c r="Q310" s="58"/>
      <c r="R310" s="58"/>
      <c r="S310" s="58"/>
      <c r="T310" s="49"/>
      <c r="U310" s="58"/>
      <c r="V310" s="58"/>
      <c r="W310" s="58"/>
      <c r="X310" s="58"/>
      <c r="Y310" s="58"/>
      <c r="Z310" s="58"/>
    </row>
    <row r="311" ht="15.75" customHeight="1">
      <c r="A311" s="129"/>
      <c r="B311" s="58"/>
      <c r="C311" s="58"/>
      <c r="D311" s="58"/>
      <c r="E311" s="130"/>
      <c r="F311" s="130"/>
      <c r="G311" s="130"/>
      <c r="H311" s="58"/>
      <c r="I311" s="58"/>
      <c r="J311" s="58"/>
      <c r="K311" s="58"/>
      <c r="L311" s="58"/>
      <c r="M311" s="58"/>
      <c r="N311" s="58"/>
      <c r="O311" s="49"/>
      <c r="P311" s="58"/>
      <c r="Q311" s="58"/>
      <c r="R311" s="58"/>
      <c r="S311" s="58"/>
      <c r="T311" s="49"/>
      <c r="U311" s="58"/>
      <c r="V311" s="58"/>
      <c r="W311" s="58"/>
      <c r="X311" s="58"/>
      <c r="Y311" s="58"/>
      <c r="Z311" s="58"/>
    </row>
    <row r="312" ht="15.75" customHeight="1">
      <c r="A312" s="129"/>
      <c r="B312" s="58"/>
      <c r="C312" s="58"/>
      <c r="D312" s="58"/>
      <c r="E312" s="130"/>
      <c r="F312" s="130"/>
      <c r="G312" s="130"/>
      <c r="H312" s="58"/>
      <c r="I312" s="58"/>
      <c r="J312" s="58"/>
      <c r="K312" s="58"/>
      <c r="L312" s="58"/>
      <c r="M312" s="58"/>
      <c r="N312" s="58"/>
      <c r="O312" s="49"/>
      <c r="P312" s="58"/>
      <c r="Q312" s="58"/>
      <c r="R312" s="58"/>
      <c r="S312" s="58"/>
      <c r="T312" s="49"/>
      <c r="U312" s="58"/>
      <c r="V312" s="58"/>
      <c r="W312" s="58"/>
      <c r="X312" s="58"/>
      <c r="Y312" s="58"/>
      <c r="Z312" s="58"/>
    </row>
    <row r="313" ht="15.75" customHeight="1">
      <c r="A313" s="129"/>
      <c r="B313" s="58"/>
      <c r="C313" s="58"/>
      <c r="D313" s="58"/>
      <c r="E313" s="130"/>
      <c r="F313" s="130"/>
      <c r="G313" s="130"/>
      <c r="H313" s="58"/>
      <c r="I313" s="58"/>
      <c r="J313" s="58"/>
      <c r="K313" s="58"/>
      <c r="L313" s="58"/>
      <c r="M313" s="58"/>
      <c r="N313" s="58"/>
      <c r="O313" s="49"/>
      <c r="P313" s="58"/>
      <c r="Q313" s="58"/>
      <c r="R313" s="58"/>
      <c r="S313" s="58"/>
      <c r="T313" s="49"/>
      <c r="U313" s="58"/>
      <c r="V313" s="58"/>
      <c r="W313" s="58"/>
      <c r="X313" s="58"/>
      <c r="Y313" s="58"/>
      <c r="Z313" s="58"/>
    </row>
    <row r="314" ht="15.75" customHeight="1">
      <c r="A314" s="129"/>
      <c r="B314" s="58"/>
      <c r="C314" s="58"/>
      <c r="D314" s="58"/>
      <c r="E314" s="130"/>
      <c r="F314" s="130"/>
      <c r="G314" s="130"/>
      <c r="H314" s="58"/>
      <c r="I314" s="58"/>
      <c r="J314" s="58"/>
      <c r="K314" s="58"/>
      <c r="L314" s="58"/>
      <c r="M314" s="58"/>
      <c r="N314" s="58"/>
      <c r="O314" s="49"/>
      <c r="P314" s="58"/>
      <c r="Q314" s="58"/>
      <c r="R314" s="58"/>
      <c r="S314" s="58"/>
      <c r="T314" s="49"/>
      <c r="U314" s="58"/>
      <c r="V314" s="58"/>
      <c r="W314" s="58"/>
      <c r="X314" s="58"/>
      <c r="Y314" s="58"/>
      <c r="Z314" s="58"/>
    </row>
    <row r="315" ht="15.75" customHeight="1">
      <c r="A315" s="129"/>
      <c r="B315" s="58"/>
      <c r="C315" s="58"/>
      <c r="D315" s="58"/>
      <c r="E315" s="130"/>
      <c r="F315" s="130"/>
      <c r="G315" s="130"/>
      <c r="H315" s="58"/>
      <c r="I315" s="58"/>
      <c r="J315" s="58"/>
      <c r="K315" s="58"/>
      <c r="L315" s="58"/>
      <c r="M315" s="58"/>
      <c r="N315" s="58"/>
      <c r="O315" s="49"/>
      <c r="P315" s="58"/>
      <c r="Q315" s="58"/>
      <c r="R315" s="58"/>
      <c r="S315" s="58"/>
      <c r="T315" s="49"/>
      <c r="U315" s="58"/>
      <c r="V315" s="58"/>
      <c r="W315" s="58"/>
      <c r="X315" s="58"/>
      <c r="Y315" s="58"/>
      <c r="Z315" s="58"/>
    </row>
    <row r="316" ht="15.75" customHeight="1">
      <c r="A316" s="129"/>
      <c r="B316" s="58"/>
      <c r="C316" s="58"/>
      <c r="D316" s="58"/>
      <c r="E316" s="130"/>
      <c r="F316" s="130"/>
      <c r="G316" s="130"/>
      <c r="H316" s="58"/>
      <c r="I316" s="58"/>
      <c r="J316" s="58"/>
      <c r="K316" s="58"/>
      <c r="L316" s="58"/>
      <c r="M316" s="58"/>
      <c r="N316" s="58"/>
      <c r="O316" s="49"/>
      <c r="P316" s="58"/>
      <c r="Q316" s="58"/>
      <c r="R316" s="58"/>
      <c r="S316" s="58"/>
      <c r="T316" s="49"/>
      <c r="U316" s="58"/>
      <c r="V316" s="58"/>
      <c r="W316" s="58"/>
      <c r="X316" s="58"/>
      <c r="Y316" s="58"/>
      <c r="Z316" s="58"/>
    </row>
    <row r="317" ht="15.75" customHeight="1">
      <c r="A317" s="129"/>
      <c r="B317" s="58"/>
      <c r="C317" s="58"/>
      <c r="D317" s="58"/>
      <c r="E317" s="130"/>
      <c r="F317" s="130"/>
      <c r="G317" s="130"/>
      <c r="H317" s="58"/>
      <c r="I317" s="58"/>
      <c r="J317" s="58"/>
      <c r="K317" s="58"/>
      <c r="L317" s="58"/>
      <c r="M317" s="58"/>
      <c r="N317" s="58"/>
      <c r="O317" s="49"/>
      <c r="P317" s="58"/>
      <c r="Q317" s="58"/>
      <c r="R317" s="58"/>
      <c r="S317" s="58"/>
      <c r="T317" s="49"/>
      <c r="U317" s="58"/>
      <c r="V317" s="58"/>
      <c r="W317" s="58"/>
      <c r="X317" s="58"/>
      <c r="Y317" s="58"/>
      <c r="Z317" s="58"/>
    </row>
    <row r="318" ht="15.75" customHeight="1">
      <c r="A318" s="129"/>
      <c r="B318" s="58"/>
      <c r="C318" s="58"/>
      <c r="D318" s="58"/>
      <c r="E318" s="130"/>
      <c r="F318" s="130"/>
      <c r="G318" s="130"/>
      <c r="H318" s="58"/>
      <c r="I318" s="58"/>
      <c r="J318" s="58"/>
      <c r="K318" s="58"/>
      <c r="L318" s="58"/>
      <c r="M318" s="58"/>
      <c r="N318" s="58"/>
      <c r="O318" s="49"/>
      <c r="P318" s="58"/>
      <c r="Q318" s="58"/>
      <c r="R318" s="58"/>
      <c r="S318" s="58"/>
      <c r="T318" s="49"/>
      <c r="U318" s="58"/>
      <c r="V318" s="58"/>
      <c r="W318" s="58"/>
      <c r="X318" s="58"/>
      <c r="Y318" s="58"/>
      <c r="Z318" s="58"/>
    </row>
    <row r="319" ht="15.75" customHeight="1">
      <c r="A319" s="129"/>
      <c r="B319" s="58"/>
      <c r="C319" s="58"/>
      <c r="D319" s="58"/>
      <c r="E319" s="130"/>
      <c r="F319" s="130"/>
      <c r="G319" s="130"/>
      <c r="H319" s="58"/>
      <c r="I319" s="58"/>
      <c r="J319" s="58"/>
      <c r="K319" s="58"/>
      <c r="L319" s="58"/>
      <c r="M319" s="58"/>
      <c r="N319" s="58"/>
      <c r="O319" s="49"/>
      <c r="P319" s="58"/>
      <c r="Q319" s="58"/>
      <c r="R319" s="58"/>
      <c r="S319" s="58"/>
      <c r="T319" s="49"/>
      <c r="U319" s="58"/>
      <c r="V319" s="58"/>
      <c r="W319" s="58"/>
      <c r="X319" s="58"/>
      <c r="Y319" s="58"/>
      <c r="Z319" s="58"/>
    </row>
    <row r="320" ht="15.75" customHeight="1">
      <c r="A320" s="129"/>
      <c r="B320" s="58"/>
      <c r="C320" s="58"/>
      <c r="D320" s="58"/>
      <c r="E320" s="130"/>
      <c r="F320" s="130"/>
      <c r="G320" s="130"/>
      <c r="H320" s="58"/>
      <c r="I320" s="58"/>
      <c r="J320" s="58"/>
      <c r="K320" s="58"/>
      <c r="L320" s="58"/>
      <c r="M320" s="58"/>
      <c r="N320" s="58"/>
      <c r="O320" s="49"/>
      <c r="P320" s="58"/>
      <c r="Q320" s="58"/>
      <c r="R320" s="58"/>
      <c r="S320" s="58"/>
      <c r="T320" s="49"/>
      <c r="U320" s="58"/>
      <c r="V320" s="58"/>
      <c r="W320" s="58"/>
      <c r="X320" s="58"/>
      <c r="Y320" s="58"/>
      <c r="Z320" s="58"/>
    </row>
    <row r="321" ht="15.75" customHeight="1">
      <c r="A321" s="129"/>
      <c r="B321" s="58"/>
      <c r="C321" s="58"/>
      <c r="D321" s="58"/>
      <c r="E321" s="130"/>
      <c r="F321" s="130"/>
      <c r="G321" s="130"/>
      <c r="H321" s="58"/>
      <c r="I321" s="58"/>
      <c r="J321" s="58"/>
      <c r="K321" s="58"/>
      <c r="L321" s="58"/>
      <c r="M321" s="58"/>
      <c r="N321" s="58"/>
      <c r="O321" s="49"/>
      <c r="P321" s="58"/>
      <c r="Q321" s="58"/>
      <c r="R321" s="58"/>
      <c r="S321" s="58"/>
      <c r="T321" s="49"/>
      <c r="U321" s="58"/>
      <c r="V321" s="58"/>
      <c r="W321" s="58"/>
      <c r="X321" s="58"/>
      <c r="Y321" s="58"/>
      <c r="Z321" s="58"/>
    </row>
    <row r="322" ht="15.75" customHeight="1">
      <c r="A322" s="129"/>
      <c r="B322" s="58"/>
      <c r="C322" s="58"/>
      <c r="D322" s="58"/>
      <c r="E322" s="130"/>
      <c r="F322" s="130"/>
      <c r="G322" s="130"/>
      <c r="H322" s="58"/>
      <c r="I322" s="58"/>
      <c r="J322" s="58"/>
      <c r="K322" s="58"/>
      <c r="L322" s="58"/>
      <c r="M322" s="58"/>
      <c r="N322" s="58"/>
      <c r="O322" s="49"/>
      <c r="P322" s="58"/>
      <c r="Q322" s="58"/>
      <c r="R322" s="58"/>
      <c r="S322" s="58"/>
      <c r="T322" s="49"/>
      <c r="U322" s="58"/>
      <c r="V322" s="58"/>
      <c r="W322" s="58"/>
      <c r="X322" s="58"/>
      <c r="Y322" s="58"/>
      <c r="Z322" s="58"/>
    </row>
    <row r="323" ht="15.75" customHeight="1">
      <c r="A323" s="129"/>
      <c r="B323" s="58"/>
      <c r="C323" s="58"/>
      <c r="D323" s="58"/>
      <c r="E323" s="130"/>
      <c r="F323" s="130"/>
      <c r="G323" s="130"/>
      <c r="H323" s="58"/>
      <c r="I323" s="58"/>
      <c r="J323" s="58"/>
      <c r="K323" s="58"/>
      <c r="L323" s="58"/>
      <c r="M323" s="58"/>
      <c r="N323" s="58"/>
      <c r="O323" s="49"/>
      <c r="P323" s="58"/>
      <c r="Q323" s="58"/>
      <c r="R323" s="58"/>
      <c r="S323" s="58"/>
      <c r="T323" s="49"/>
      <c r="U323" s="58"/>
      <c r="V323" s="58"/>
      <c r="W323" s="58"/>
      <c r="X323" s="58"/>
      <c r="Y323" s="58"/>
      <c r="Z323" s="58"/>
    </row>
    <row r="324" ht="15.75" customHeight="1">
      <c r="A324" s="129"/>
      <c r="B324" s="58"/>
      <c r="C324" s="58"/>
      <c r="D324" s="58"/>
      <c r="E324" s="130"/>
      <c r="F324" s="130"/>
      <c r="G324" s="130"/>
      <c r="H324" s="58"/>
      <c r="I324" s="58"/>
      <c r="J324" s="58"/>
      <c r="K324" s="58"/>
      <c r="L324" s="58"/>
      <c r="M324" s="58"/>
      <c r="N324" s="58"/>
      <c r="O324" s="49"/>
      <c r="P324" s="58"/>
      <c r="Q324" s="58"/>
      <c r="R324" s="58"/>
      <c r="S324" s="58"/>
      <c r="T324" s="49"/>
      <c r="U324" s="58"/>
      <c r="V324" s="58"/>
      <c r="W324" s="58"/>
      <c r="X324" s="58"/>
      <c r="Y324" s="58"/>
      <c r="Z324" s="58"/>
    </row>
    <row r="325" ht="15.75" customHeight="1">
      <c r="A325" s="129"/>
      <c r="B325" s="58"/>
      <c r="C325" s="58"/>
      <c r="D325" s="58"/>
      <c r="E325" s="130"/>
      <c r="F325" s="130"/>
      <c r="G325" s="130"/>
      <c r="H325" s="58"/>
      <c r="I325" s="58"/>
      <c r="J325" s="58"/>
      <c r="K325" s="58"/>
      <c r="L325" s="58"/>
      <c r="M325" s="58"/>
      <c r="N325" s="58"/>
      <c r="O325" s="49"/>
      <c r="P325" s="58"/>
      <c r="Q325" s="58"/>
      <c r="R325" s="58"/>
      <c r="S325" s="58"/>
      <c r="T325" s="49"/>
      <c r="U325" s="58"/>
      <c r="V325" s="58"/>
      <c r="W325" s="58"/>
      <c r="X325" s="58"/>
      <c r="Y325" s="58"/>
      <c r="Z325" s="58"/>
    </row>
    <row r="326" ht="15.75" customHeight="1">
      <c r="A326" s="129"/>
      <c r="B326" s="58"/>
      <c r="C326" s="58"/>
      <c r="D326" s="58"/>
      <c r="E326" s="130"/>
      <c r="F326" s="130"/>
      <c r="G326" s="130"/>
      <c r="H326" s="58"/>
      <c r="I326" s="58"/>
      <c r="J326" s="58"/>
      <c r="K326" s="58"/>
      <c r="L326" s="58"/>
      <c r="M326" s="58"/>
      <c r="N326" s="58"/>
      <c r="O326" s="49"/>
      <c r="P326" s="58"/>
      <c r="Q326" s="58"/>
      <c r="R326" s="58"/>
      <c r="S326" s="58"/>
      <c r="T326" s="49"/>
      <c r="U326" s="58"/>
      <c r="V326" s="58"/>
      <c r="W326" s="58"/>
      <c r="X326" s="58"/>
      <c r="Y326" s="58"/>
      <c r="Z326" s="58"/>
    </row>
    <row r="327" ht="15.75" customHeight="1">
      <c r="A327" s="129"/>
      <c r="B327" s="58"/>
      <c r="C327" s="58"/>
      <c r="D327" s="58"/>
      <c r="E327" s="130"/>
      <c r="F327" s="130"/>
      <c r="G327" s="130"/>
      <c r="H327" s="58"/>
      <c r="I327" s="58"/>
      <c r="J327" s="58"/>
      <c r="K327" s="58"/>
      <c r="L327" s="58"/>
      <c r="M327" s="58"/>
      <c r="N327" s="58"/>
      <c r="O327" s="49"/>
      <c r="P327" s="58"/>
      <c r="Q327" s="58"/>
      <c r="R327" s="58"/>
      <c r="S327" s="58"/>
      <c r="T327" s="49"/>
      <c r="U327" s="58"/>
      <c r="V327" s="58"/>
      <c r="W327" s="58"/>
      <c r="X327" s="58"/>
      <c r="Y327" s="58"/>
      <c r="Z327" s="58"/>
    </row>
    <row r="328" ht="15.75" customHeight="1">
      <c r="A328" s="129"/>
      <c r="B328" s="58"/>
      <c r="C328" s="58"/>
      <c r="D328" s="58"/>
      <c r="E328" s="130"/>
      <c r="F328" s="130"/>
      <c r="G328" s="130"/>
      <c r="H328" s="58"/>
      <c r="I328" s="58"/>
      <c r="J328" s="58"/>
      <c r="K328" s="58"/>
      <c r="L328" s="58"/>
      <c r="M328" s="58"/>
      <c r="N328" s="58"/>
      <c r="O328" s="49"/>
      <c r="P328" s="58"/>
      <c r="Q328" s="58"/>
      <c r="R328" s="58"/>
      <c r="S328" s="58"/>
      <c r="T328" s="49"/>
      <c r="U328" s="58"/>
      <c r="V328" s="58"/>
      <c r="W328" s="58"/>
      <c r="X328" s="58"/>
      <c r="Y328" s="58"/>
      <c r="Z328" s="58"/>
    </row>
    <row r="329" ht="15.75" customHeight="1">
      <c r="A329" s="129"/>
      <c r="B329" s="58"/>
      <c r="C329" s="58"/>
      <c r="D329" s="58"/>
      <c r="E329" s="130"/>
      <c r="F329" s="130"/>
      <c r="G329" s="130"/>
      <c r="H329" s="58"/>
      <c r="I329" s="58"/>
      <c r="J329" s="58"/>
      <c r="K329" s="58"/>
      <c r="L329" s="58"/>
      <c r="M329" s="58"/>
      <c r="N329" s="58"/>
      <c r="O329" s="49"/>
      <c r="P329" s="58"/>
      <c r="Q329" s="58"/>
      <c r="R329" s="58"/>
      <c r="S329" s="58"/>
      <c r="T329" s="49"/>
      <c r="U329" s="58"/>
      <c r="V329" s="58"/>
      <c r="W329" s="58"/>
      <c r="X329" s="58"/>
      <c r="Y329" s="58"/>
      <c r="Z329" s="58"/>
    </row>
    <row r="330" ht="15.75" customHeight="1">
      <c r="A330" s="129"/>
      <c r="B330" s="58"/>
      <c r="C330" s="58"/>
      <c r="D330" s="58"/>
      <c r="E330" s="130"/>
      <c r="F330" s="130"/>
      <c r="G330" s="130"/>
      <c r="H330" s="58"/>
      <c r="I330" s="58"/>
      <c r="J330" s="58"/>
      <c r="K330" s="58"/>
      <c r="L330" s="58"/>
      <c r="M330" s="58"/>
      <c r="N330" s="58"/>
      <c r="O330" s="49"/>
      <c r="P330" s="58"/>
      <c r="Q330" s="58"/>
      <c r="R330" s="58"/>
      <c r="S330" s="58"/>
      <c r="T330" s="49"/>
      <c r="U330" s="58"/>
      <c r="V330" s="58"/>
      <c r="W330" s="58"/>
      <c r="X330" s="58"/>
      <c r="Y330" s="58"/>
      <c r="Z330" s="58"/>
    </row>
    <row r="331" ht="15.75" customHeight="1">
      <c r="A331" s="129"/>
      <c r="B331" s="58"/>
      <c r="C331" s="58"/>
      <c r="D331" s="58"/>
      <c r="E331" s="130"/>
      <c r="F331" s="130"/>
      <c r="G331" s="130"/>
      <c r="H331" s="58"/>
      <c r="I331" s="58"/>
      <c r="J331" s="58"/>
      <c r="K331" s="58"/>
      <c r="L331" s="58"/>
      <c r="M331" s="58"/>
      <c r="N331" s="58"/>
      <c r="O331" s="49"/>
      <c r="P331" s="58"/>
      <c r="Q331" s="58"/>
      <c r="R331" s="58"/>
      <c r="S331" s="58"/>
      <c r="T331" s="49"/>
      <c r="U331" s="58"/>
      <c r="V331" s="58"/>
      <c r="W331" s="58"/>
      <c r="X331" s="58"/>
      <c r="Y331" s="58"/>
      <c r="Z331" s="58"/>
    </row>
    <row r="332" ht="15.75" customHeight="1">
      <c r="A332" s="129"/>
      <c r="B332" s="58"/>
      <c r="C332" s="58"/>
      <c r="D332" s="58"/>
      <c r="E332" s="130"/>
      <c r="F332" s="130"/>
      <c r="G332" s="130"/>
      <c r="H332" s="58"/>
      <c r="I332" s="58"/>
      <c r="J332" s="58"/>
      <c r="K332" s="58"/>
      <c r="L332" s="58"/>
      <c r="M332" s="58"/>
      <c r="N332" s="58"/>
      <c r="O332" s="49"/>
      <c r="P332" s="58"/>
      <c r="Q332" s="58"/>
      <c r="R332" s="58"/>
      <c r="S332" s="58"/>
      <c r="T332" s="49"/>
      <c r="U332" s="58"/>
      <c r="V332" s="58"/>
      <c r="W332" s="58"/>
      <c r="X332" s="58"/>
      <c r="Y332" s="58"/>
      <c r="Z332" s="58"/>
    </row>
    <row r="333" ht="15.75" customHeight="1">
      <c r="A333" s="129"/>
      <c r="B333" s="58"/>
      <c r="C333" s="58"/>
      <c r="D333" s="58"/>
      <c r="E333" s="130"/>
      <c r="F333" s="130"/>
      <c r="G333" s="130"/>
      <c r="H333" s="58"/>
      <c r="I333" s="58"/>
      <c r="J333" s="58"/>
      <c r="K333" s="58"/>
      <c r="L333" s="58"/>
      <c r="M333" s="58"/>
      <c r="N333" s="58"/>
      <c r="O333" s="49"/>
      <c r="P333" s="58"/>
      <c r="Q333" s="58"/>
      <c r="R333" s="58"/>
      <c r="S333" s="58"/>
      <c r="T333" s="49"/>
      <c r="U333" s="58"/>
      <c r="V333" s="58"/>
      <c r="W333" s="58"/>
      <c r="X333" s="58"/>
      <c r="Y333" s="58"/>
      <c r="Z333" s="58"/>
    </row>
    <row r="334" ht="15.75" customHeight="1">
      <c r="A334" s="129"/>
      <c r="B334" s="58"/>
      <c r="C334" s="58"/>
      <c r="D334" s="58"/>
      <c r="E334" s="130"/>
      <c r="F334" s="130"/>
      <c r="G334" s="130"/>
      <c r="H334" s="58"/>
      <c r="I334" s="58"/>
      <c r="J334" s="58"/>
      <c r="K334" s="58"/>
      <c r="L334" s="58"/>
      <c r="M334" s="58"/>
      <c r="N334" s="58"/>
      <c r="O334" s="49"/>
      <c r="P334" s="58"/>
      <c r="Q334" s="58"/>
      <c r="R334" s="58"/>
      <c r="S334" s="58"/>
      <c r="T334" s="49"/>
      <c r="U334" s="58"/>
      <c r="V334" s="58"/>
      <c r="W334" s="58"/>
      <c r="X334" s="58"/>
      <c r="Y334" s="58"/>
      <c r="Z334" s="58"/>
    </row>
    <row r="335" ht="15.75" customHeight="1">
      <c r="A335" s="129"/>
      <c r="B335" s="58"/>
      <c r="C335" s="58"/>
      <c r="D335" s="58"/>
      <c r="E335" s="130"/>
      <c r="F335" s="130"/>
      <c r="G335" s="130"/>
      <c r="H335" s="58"/>
      <c r="I335" s="58"/>
      <c r="J335" s="58"/>
      <c r="K335" s="58"/>
      <c r="L335" s="58"/>
      <c r="M335" s="58"/>
      <c r="N335" s="58"/>
      <c r="O335" s="49"/>
      <c r="P335" s="58"/>
      <c r="Q335" s="58"/>
      <c r="R335" s="58"/>
      <c r="S335" s="58"/>
      <c r="T335" s="49"/>
      <c r="U335" s="58"/>
      <c r="V335" s="58"/>
      <c r="W335" s="58"/>
      <c r="X335" s="58"/>
      <c r="Y335" s="58"/>
      <c r="Z335" s="58"/>
    </row>
    <row r="336" ht="15.75" customHeight="1">
      <c r="A336" s="129"/>
      <c r="B336" s="58"/>
      <c r="C336" s="58"/>
      <c r="D336" s="58"/>
      <c r="E336" s="130"/>
      <c r="F336" s="130"/>
      <c r="G336" s="130"/>
      <c r="H336" s="58"/>
      <c r="I336" s="58"/>
      <c r="J336" s="58"/>
      <c r="K336" s="58"/>
      <c r="L336" s="58"/>
      <c r="M336" s="58"/>
      <c r="N336" s="58"/>
      <c r="O336" s="49"/>
      <c r="P336" s="58"/>
      <c r="Q336" s="58"/>
      <c r="R336" s="58"/>
      <c r="S336" s="58"/>
      <c r="T336" s="49"/>
      <c r="U336" s="58"/>
      <c r="V336" s="58"/>
      <c r="W336" s="58"/>
      <c r="X336" s="58"/>
      <c r="Y336" s="58"/>
      <c r="Z336" s="58"/>
    </row>
    <row r="337" ht="15.75" customHeight="1">
      <c r="A337" s="129"/>
      <c r="B337" s="58"/>
      <c r="C337" s="58"/>
      <c r="D337" s="58"/>
      <c r="E337" s="130"/>
      <c r="F337" s="130"/>
      <c r="G337" s="130"/>
      <c r="H337" s="58"/>
      <c r="I337" s="58"/>
      <c r="J337" s="58"/>
      <c r="K337" s="58"/>
      <c r="L337" s="58"/>
      <c r="M337" s="58"/>
      <c r="N337" s="58"/>
      <c r="O337" s="49"/>
      <c r="P337" s="58"/>
      <c r="Q337" s="58"/>
      <c r="R337" s="58"/>
      <c r="S337" s="58"/>
      <c r="T337" s="49"/>
      <c r="U337" s="58"/>
      <c r="V337" s="58"/>
      <c r="W337" s="58"/>
      <c r="X337" s="58"/>
      <c r="Y337" s="58"/>
      <c r="Z337" s="58"/>
    </row>
    <row r="338" ht="15.75" customHeight="1">
      <c r="A338" s="129"/>
      <c r="B338" s="58"/>
      <c r="C338" s="58"/>
      <c r="D338" s="58"/>
      <c r="E338" s="130"/>
      <c r="F338" s="130"/>
      <c r="G338" s="130"/>
      <c r="H338" s="58"/>
      <c r="I338" s="58"/>
      <c r="J338" s="58"/>
      <c r="K338" s="58"/>
      <c r="L338" s="58"/>
      <c r="M338" s="58"/>
      <c r="N338" s="58"/>
      <c r="O338" s="49"/>
      <c r="P338" s="58"/>
      <c r="Q338" s="58"/>
      <c r="R338" s="58"/>
      <c r="S338" s="58"/>
      <c r="T338" s="49"/>
      <c r="U338" s="58"/>
      <c r="V338" s="58"/>
      <c r="W338" s="58"/>
      <c r="X338" s="58"/>
      <c r="Y338" s="58"/>
      <c r="Z338" s="58"/>
    </row>
    <row r="339" ht="15.75" customHeight="1">
      <c r="A339" s="129"/>
      <c r="B339" s="58"/>
      <c r="C339" s="58"/>
      <c r="D339" s="58"/>
      <c r="E339" s="130"/>
      <c r="F339" s="130"/>
      <c r="G339" s="130"/>
      <c r="H339" s="58"/>
      <c r="I339" s="58"/>
      <c r="J339" s="58"/>
      <c r="K339" s="58"/>
      <c r="L339" s="58"/>
      <c r="M339" s="58"/>
      <c r="N339" s="58"/>
      <c r="O339" s="49"/>
      <c r="P339" s="58"/>
      <c r="Q339" s="58"/>
      <c r="R339" s="58"/>
      <c r="S339" s="58"/>
      <c r="T339" s="49"/>
      <c r="U339" s="58"/>
      <c r="V339" s="58"/>
      <c r="W339" s="58"/>
      <c r="X339" s="58"/>
      <c r="Y339" s="58"/>
      <c r="Z339" s="58"/>
    </row>
    <row r="340" ht="15.75" customHeight="1">
      <c r="A340" s="129"/>
      <c r="B340" s="58"/>
      <c r="C340" s="58"/>
      <c r="D340" s="58"/>
      <c r="E340" s="130"/>
      <c r="F340" s="130"/>
      <c r="G340" s="130"/>
      <c r="H340" s="58"/>
      <c r="I340" s="58"/>
      <c r="J340" s="58"/>
      <c r="K340" s="58"/>
      <c r="L340" s="58"/>
      <c r="M340" s="58"/>
      <c r="N340" s="58"/>
      <c r="O340" s="49"/>
      <c r="P340" s="58"/>
      <c r="Q340" s="58"/>
      <c r="R340" s="58"/>
      <c r="S340" s="58"/>
      <c r="T340" s="49"/>
      <c r="U340" s="58"/>
      <c r="V340" s="58"/>
      <c r="W340" s="58"/>
      <c r="X340" s="58"/>
      <c r="Y340" s="58"/>
      <c r="Z340" s="58"/>
    </row>
    <row r="341" ht="15.75" customHeight="1">
      <c r="A341" s="129"/>
      <c r="B341" s="58"/>
      <c r="C341" s="58"/>
      <c r="D341" s="58"/>
      <c r="E341" s="130"/>
      <c r="F341" s="130"/>
      <c r="G341" s="130"/>
      <c r="H341" s="58"/>
      <c r="I341" s="58"/>
      <c r="J341" s="58"/>
      <c r="K341" s="58"/>
      <c r="L341" s="58"/>
      <c r="M341" s="58"/>
      <c r="N341" s="58"/>
      <c r="O341" s="49"/>
      <c r="P341" s="58"/>
      <c r="Q341" s="58"/>
      <c r="R341" s="58"/>
      <c r="S341" s="58"/>
      <c r="T341" s="49"/>
      <c r="U341" s="58"/>
      <c r="V341" s="58"/>
      <c r="W341" s="58"/>
      <c r="X341" s="58"/>
      <c r="Y341" s="58"/>
      <c r="Z341" s="58"/>
    </row>
    <row r="342" ht="15.75" customHeight="1">
      <c r="A342" s="129"/>
      <c r="B342" s="58"/>
      <c r="C342" s="58"/>
      <c r="D342" s="58"/>
      <c r="E342" s="130"/>
      <c r="F342" s="130"/>
      <c r="G342" s="130"/>
      <c r="H342" s="58"/>
      <c r="I342" s="58"/>
      <c r="J342" s="58"/>
      <c r="K342" s="58"/>
      <c r="L342" s="58"/>
      <c r="M342" s="58"/>
      <c r="N342" s="58"/>
      <c r="O342" s="49"/>
      <c r="P342" s="58"/>
      <c r="Q342" s="58"/>
      <c r="R342" s="58"/>
      <c r="S342" s="58"/>
      <c r="T342" s="49"/>
      <c r="U342" s="58"/>
      <c r="V342" s="58"/>
      <c r="W342" s="58"/>
      <c r="X342" s="58"/>
      <c r="Y342" s="58"/>
      <c r="Z342" s="58"/>
    </row>
    <row r="343" ht="15.75" customHeight="1">
      <c r="A343" s="129"/>
      <c r="B343" s="58"/>
      <c r="C343" s="58"/>
      <c r="D343" s="58"/>
      <c r="E343" s="130"/>
      <c r="F343" s="130"/>
      <c r="G343" s="130"/>
      <c r="H343" s="58"/>
      <c r="I343" s="58"/>
      <c r="J343" s="58"/>
      <c r="K343" s="58"/>
      <c r="L343" s="58"/>
      <c r="M343" s="58"/>
      <c r="N343" s="58"/>
      <c r="O343" s="49"/>
      <c r="P343" s="58"/>
      <c r="Q343" s="58"/>
      <c r="R343" s="58"/>
      <c r="S343" s="58"/>
      <c r="T343" s="49"/>
      <c r="U343" s="58"/>
      <c r="V343" s="58"/>
      <c r="W343" s="58"/>
      <c r="X343" s="58"/>
      <c r="Y343" s="58"/>
      <c r="Z343" s="58"/>
    </row>
    <row r="344" ht="15.75" customHeight="1">
      <c r="A344" s="129"/>
      <c r="B344" s="58"/>
      <c r="C344" s="58"/>
      <c r="D344" s="58"/>
      <c r="E344" s="130"/>
      <c r="F344" s="130"/>
      <c r="G344" s="130"/>
      <c r="H344" s="58"/>
      <c r="I344" s="58"/>
      <c r="J344" s="58"/>
      <c r="K344" s="58"/>
      <c r="L344" s="58"/>
      <c r="M344" s="58"/>
      <c r="N344" s="58"/>
      <c r="O344" s="49"/>
      <c r="P344" s="58"/>
      <c r="Q344" s="58"/>
      <c r="R344" s="58"/>
      <c r="S344" s="58"/>
      <c r="T344" s="49"/>
      <c r="U344" s="58"/>
      <c r="V344" s="58"/>
      <c r="W344" s="58"/>
      <c r="X344" s="58"/>
      <c r="Y344" s="58"/>
      <c r="Z344" s="58"/>
    </row>
    <row r="345" ht="15.75" customHeight="1">
      <c r="A345" s="129"/>
      <c r="B345" s="58"/>
      <c r="C345" s="58"/>
      <c r="D345" s="58"/>
      <c r="E345" s="130"/>
      <c r="F345" s="130"/>
      <c r="G345" s="130"/>
      <c r="H345" s="58"/>
      <c r="I345" s="58"/>
      <c r="J345" s="58"/>
      <c r="K345" s="58"/>
      <c r="L345" s="58"/>
      <c r="M345" s="58"/>
      <c r="N345" s="58"/>
      <c r="O345" s="49"/>
      <c r="P345" s="58"/>
      <c r="Q345" s="58"/>
      <c r="R345" s="58"/>
      <c r="S345" s="58"/>
      <c r="T345" s="49"/>
      <c r="U345" s="58"/>
      <c r="V345" s="58"/>
      <c r="W345" s="58"/>
      <c r="X345" s="58"/>
      <c r="Y345" s="58"/>
      <c r="Z345" s="58"/>
    </row>
    <row r="346" ht="15.75" customHeight="1">
      <c r="A346" s="129"/>
      <c r="B346" s="58"/>
      <c r="C346" s="58"/>
      <c r="D346" s="58"/>
      <c r="E346" s="130"/>
      <c r="F346" s="130"/>
      <c r="G346" s="130"/>
      <c r="H346" s="58"/>
      <c r="I346" s="58"/>
      <c r="J346" s="58"/>
      <c r="K346" s="58"/>
      <c r="L346" s="58"/>
      <c r="M346" s="58"/>
      <c r="N346" s="58"/>
      <c r="O346" s="49"/>
      <c r="P346" s="58"/>
      <c r="Q346" s="58"/>
      <c r="R346" s="58"/>
      <c r="S346" s="58"/>
      <c r="T346" s="49"/>
      <c r="U346" s="58"/>
      <c r="V346" s="58"/>
      <c r="W346" s="58"/>
      <c r="X346" s="58"/>
      <c r="Y346" s="58"/>
      <c r="Z346" s="58"/>
    </row>
    <row r="347" ht="15.75" customHeight="1">
      <c r="A347" s="129"/>
      <c r="B347" s="58"/>
      <c r="C347" s="58"/>
      <c r="D347" s="58"/>
      <c r="E347" s="130"/>
      <c r="F347" s="130"/>
      <c r="G347" s="130"/>
      <c r="H347" s="58"/>
      <c r="I347" s="58"/>
      <c r="J347" s="58"/>
      <c r="K347" s="58"/>
      <c r="L347" s="58"/>
      <c r="M347" s="58"/>
      <c r="N347" s="58"/>
      <c r="O347" s="49"/>
      <c r="P347" s="58"/>
      <c r="Q347" s="58"/>
      <c r="R347" s="58"/>
      <c r="S347" s="58"/>
      <c r="T347" s="49"/>
      <c r="U347" s="58"/>
      <c r="V347" s="58"/>
      <c r="W347" s="58"/>
      <c r="X347" s="58"/>
      <c r="Y347" s="58"/>
      <c r="Z347" s="58"/>
    </row>
    <row r="348" ht="15.75" customHeight="1">
      <c r="A348" s="129"/>
      <c r="B348" s="58"/>
      <c r="C348" s="58"/>
      <c r="D348" s="58"/>
      <c r="E348" s="130"/>
      <c r="F348" s="130"/>
      <c r="G348" s="130"/>
      <c r="H348" s="58"/>
      <c r="I348" s="58"/>
      <c r="J348" s="58"/>
      <c r="K348" s="58"/>
      <c r="L348" s="58"/>
      <c r="M348" s="58"/>
      <c r="N348" s="58"/>
      <c r="O348" s="49"/>
      <c r="P348" s="58"/>
      <c r="Q348" s="58"/>
      <c r="R348" s="58"/>
      <c r="S348" s="58"/>
      <c r="T348" s="49"/>
      <c r="U348" s="58"/>
      <c r="V348" s="58"/>
      <c r="W348" s="58"/>
      <c r="X348" s="58"/>
      <c r="Y348" s="58"/>
      <c r="Z348" s="58"/>
    </row>
    <row r="349" ht="15.75" customHeight="1">
      <c r="A349" s="129"/>
      <c r="B349" s="58"/>
      <c r="C349" s="58"/>
      <c r="D349" s="58"/>
      <c r="E349" s="130"/>
      <c r="F349" s="130"/>
      <c r="G349" s="130"/>
      <c r="H349" s="58"/>
      <c r="I349" s="58"/>
      <c r="J349" s="58"/>
      <c r="K349" s="58"/>
      <c r="L349" s="58"/>
      <c r="M349" s="58"/>
      <c r="N349" s="58"/>
      <c r="O349" s="49"/>
      <c r="P349" s="58"/>
      <c r="Q349" s="58"/>
      <c r="R349" s="58"/>
      <c r="S349" s="58"/>
      <c r="T349" s="49"/>
      <c r="U349" s="58"/>
      <c r="V349" s="58"/>
      <c r="W349" s="58"/>
      <c r="X349" s="58"/>
      <c r="Y349" s="58"/>
      <c r="Z349" s="58"/>
    </row>
    <row r="350" ht="15.75" customHeight="1">
      <c r="A350" s="129"/>
      <c r="B350" s="58"/>
      <c r="C350" s="58"/>
      <c r="D350" s="58"/>
      <c r="E350" s="130"/>
      <c r="F350" s="130"/>
      <c r="G350" s="130"/>
      <c r="H350" s="58"/>
      <c r="I350" s="58"/>
      <c r="J350" s="58"/>
      <c r="K350" s="58"/>
      <c r="L350" s="58"/>
      <c r="M350" s="58"/>
      <c r="N350" s="58"/>
      <c r="O350" s="49"/>
      <c r="P350" s="58"/>
      <c r="Q350" s="58"/>
      <c r="R350" s="58"/>
      <c r="S350" s="58"/>
      <c r="T350" s="49"/>
      <c r="U350" s="58"/>
      <c r="V350" s="58"/>
      <c r="W350" s="58"/>
      <c r="X350" s="58"/>
      <c r="Y350" s="58"/>
      <c r="Z350" s="58"/>
    </row>
    <row r="351" ht="15.75" customHeight="1">
      <c r="A351" s="129"/>
      <c r="B351" s="58"/>
      <c r="C351" s="58"/>
      <c r="D351" s="58"/>
      <c r="E351" s="130"/>
      <c r="F351" s="130"/>
      <c r="G351" s="130"/>
      <c r="H351" s="58"/>
      <c r="I351" s="58"/>
      <c r="J351" s="58"/>
      <c r="K351" s="58"/>
      <c r="L351" s="58"/>
      <c r="M351" s="58"/>
      <c r="N351" s="58"/>
      <c r="O351" s="49"/>
      <c r="P351" s="58"/>
      <c r="Q351" s="58"/>
      <c r="R351" s="58"/>
      <c r="S351" s="58"/>
      <c r="T351" s="49"/>
      <c r="U351" s="58"/>
      <c r="V351" s="58"/>
      <c r="W351" s="58"/>
      <c r="X351" s="58"/>
      <c r="Y351" s="58"/>
      <c r="Z351" s="58"/>
    </row>
    <row r="352" ht="15.75" customHeight="1">
      <c r="A352" s="129"/>
      <c r="B352" s="58"/>
      <c r="C352" s="58"/>
      <c r="D352" s="58"/>
      <c r="E352" s="130"/>
      <c r="F352" s="130"/>
      <c r="G352" s="130"/>
      <c r="H352" s="58"/>
      <c r="I352" s="58"/>
      <c r="J352" s="58"/>
      <c r="K352" s="58"/>
      <c r="L352" s="58"/>
      <c r="M352" s="58"/>
      <c r="N352" s="58"/>
      <c r="O352" s="49"/>
      <c r="P352" s="58"/>
      <c r="Q352" s="58"/>
      <c r="R352" s="58"/>
      <c r="S352" s="58"/>
      <c r="T352" s="49"/>
      <c r="U352" s="58"/>
      <c r="V352" s="58"/>
      <c r="W352" s="58"/>
      <c r="X352" s="58"/>
      <c r="Y352" s="58"/>
      <c r="Z352" s="58"/>
    </row>
    <row r="353" ht="15.75" customHeight="1">
      <c r="A353" s="129"/>
      <c r="B353" s="58"/>
      <c r="C353" s="58"/>
      <c r="D353" s="58"/>
      <c r="E353" s="130"/>
      <c r="F353" s="130"/>
      <c r="G353" s="130"/>
      <c r="H353" s="58"/>
      <c r="I353" s="58"/>
      <c r="J353" s="58"/>
      <c r="K353" s="58"/>
      <c r="L353" s="58"/>
      <c r="M353" s="58"/>
      <c r="N353" s="58"/>
      <c r="O353" s="49"/>
      <c r="P353" s="58"/>
      <c r="Q353" s="58"/>
      <c r="R353" s="58"/>
      <c r="S353" s="58"/>
      <c r="T353" s="49"/>
      <c r="U353" s="58"/>
      <c r="V353" s="58"/>
      <c r="W353" s="58"/>
      <c r="X353" s="58"/>
      <c r="Y353" s="58"/>
      <c r="Z353" s="58"/>
    </row>
    <row r="354" ht="15.75" customHeight="1">
      <c r="A354" s="129"/>
      <c r="B354" s="58"/>
      <c r="C354" s="58"/>
      <c r="D354" s="58"/>
      <c r="E354" s="130"/>
      <c r="F354" s="130"/>
      <c r="G354" s="130"/>
      <c r="H354" s="58"/>
      <c r="I354" s="58"/>
      <c r="J354" s="58"/>
      <c r="K354" s="58"/>
      <c r="L354" s="58"/>
      <c r="M354" s="58"/>
      <c r="N354" s="58"/>
      <c r="O354" s="49"/>
      <c r="P354" s="58"/>
      <c r="Q354" s="58"/>
      <c r="R354" s="58"/>
      <c r="S354" s="58"/>
      <c r="T354" s="49"/>
      <c r="U354" s="58"/>
      <c r="V354" s="58"/>
      <c r="W354" s="58"/>
      <c r="X354" s="58"/>
      <c r="Y354" s="58"/>
      <c r="Z354" s="58"/>
    </row>
    <row r="355" ht="15.75" customHeight="1">
      <c r="A355" s="129"/>
      <c r="B355" s="58"/>
      <c r="C355" s="58"/>
      <c r="D355" s="58"/>
      <c r="E355" s="130"/>
      <c r="F355" s="130"/>
      <c r="G355" s="130"/>
      <c r="H355" s="58"/>
      <c r="I355" s="58"/>
      <c r="J355" s="58"/>
      <c r="K355" s="58"/>
      <c r="L355" s="58"/>
      <c r="M355" s="58"/>
      <c r="N355" s="58"/>
      <c r="O355" s="49"/>
      <c r="P355" s="58"/>
      <c r="Q355" s="58"/>
      <c r="R355" s="58"/>
      <c r="S355" s="58"/>
      <c r="T355" s="49"/>
      <c r="U355" s="58"/>
      <c r="V355" s="58"/>
      <c r="W355" s="58"/>
      <c r="X355" s="58"/>
      <c r="Y355" s="58"/>
      <c r="Z355" s="58"/>
    </row>
    <row r="356" ht="15.75" customHeight="1">
      <c r="A356" s="129"/>
      <c r="B356" s="58"/>
      <c r="C356" s="58"/>
      <c r="D356" s="58"/>
      <c r="E356" s="130"/>
      <c r="F356" s="130"/>
      <c r="G356" s="130"/>
      <c r="H356" s="58"/>
      <c r="I356" s="58"/>
      <c r="J356" s="58"/>
      <c r="K356" s="58"/>
      <c r="L356" s="58"/>
      <c r="M356" s="58"/>
      <c r="N356" s="58"/>
      <c r="O356" s="49"/>
      <c r="P356" s="58"/>
      <c r="Q356" s="58"/>
      <c r="R356" s="58"/>
      <c r="S356" s="58"/>
      <c r="T356" s="49"/>
      <c r="U356" s="58"/>
      <c r="V356" s="58"/>
      <c r="W356" s="58"/>
      <c r="X356" s="58"/>
      <c r="Y356" s="58"/>
      <c r="Z356" s="58"/>
    </row>
    <row r="357" ht="15.75" customHeight="1">
      <c r="A357" s="129"/>
      <c r="B357" s="58"/>
      <c r="C357" s="58"/>
      <c r="D357" s="58"/>
      <c r="E357" s="130"/>
      <c r="F357" s="130"/>
      <c r="G357" s="130"/>
      <c r="H357" s="58"/>
      <c r="I357" s="58"/>
      <c r="J357" s="58"/>
      <c r="K357" s="58"/>
      <c r="L357" s="58"/>
      <c r="M357" s="58"/>
      <c r="N357" s="58"/>
      <c r="O357" s="49"/>
      <c r="P357" s="58"/>
      <c r="Q357" s="58"/>
      <c r="R357" s="58"/>
      <c r="S357" s="58"/>
      <c r="T357" s="49"/>
      <c r="U357" s="58"/>
      <c r="V357" s="58"/>
      <c r="W357" s="58"/>
      <c r="X357" s="58"/>
      <c r="Y357" s="58"/>
      <c r="Z357" s="58"/>
    </row>
    <row r="358" ht="15.75" customHeight="1">
      <c r="A358" s="129"/>
      <c r="B358" s="58"/>
      <c r="C358" s="58"/>
      <c r="D358" s="58"/>
      <c r="E358" s="130"/>
      <c r="F358" s="130"/>
      <c r="G358" s="130"/>
      <c r="H358" s="58"/>
      <c r="I358" s="58"/>
      <c r="J358" s="58"/>
      <c r="K358" s="58"/>
      <c r="L358" s="58"/>
      <c r="M358" s="58"/>
      <c r="N358" s="58"/>
      <c r="O358" s="49"/>
      <c r="P358" s="58"/>
      <c r="Q358" s="58"/>
      <c r="R358" s="58"/>
      <c r="S358" s="58"/>
      <c r="T358" s="49"/>
      <c r="U358" s="58"/>
      <c r="V358" s="58"/>
      <c r="W358" s="58"/>
      <c r="X358" s="58"/>
      <c r="Y358" s="58"/>
      <c r="Z358" s="58"/>
    </row>
    <row r="359" ht="15.75" customHeight="1">
      <c r="A359" s="129"/>
      <c r="B359" s="58"/>
      <c r="C359" s="58"/>
      <c r="D359" s="58"/>
      <c r="E359" s="130"/>
      <c r="F359" s="130"/>
      <c r="G359" s="130"/>
      <c r="H359" s="58"/>
      <c r="I359" s="58"/>
      <c r="J359" s="58"/>
      <c r="K359" s="58"/>
      <c r="L359" s="58"/>
      <c r="M359" s="58"/>
      <c r="N359" s="58"/>
      <c r="O359" s="49"/>
      <c r="P359" s="58"/>
      <c r="Q359" s="58"/>
      <c r="R359" s="58"/>
      <c r="S359" s="58"/>
      <c r="T359" s="49"/>
      <c r="U359" s="58"/>
      <c r="V359" s="58"/>
      <c r="W359" s="58"/>
      <c r="X359" s="58"/>
      <c r="Y359" s="58"/>
      <c r="Z359" s="58"/>
    </row>
    <row r="360" ht="15.75" customHeight="1">
      <c r="A360" s="129"/>
      <c r="B360" s="58"/>
      <c r="C360" s="58"/>
      <c r="D360" s="58"/>
      <c r="E360" s="130"/>
      <c r="F360" s="130"/>
      <c r="G360" s="130"/>
      <c r="H360" s="58"/>
      <c r="I360" s="58"/>
      <c r="J360" s="58"/>
      <c r="K360" s="58"/>
      <c r="L360" s="58"/>
      <c r="M360" s="58"/>
      <c r="N360" s="58"/>
      <c r="O360" s="49"/>
      <c r="P360" s="58"/>
      <c r="Q360" s="58"/>
      <c r="R360" s="58"/>
      <c r="S360" s="58"/>
      <c r="T360" s="49"/>
      <c r="U360" s="58"/>
      <c r="V360" s="58"/>
      <c r="W360" s="58"/>
      <c r="X360" s="58"/>
      <c r="Y360" s="58"/>
      <c r="Z360" s="58"/>
    </row>
    <row r="361" ht="15.75" customHeight="1">
      <c r="A361" s="129"/>
      <c r="B361" s="58"/>
      <c r="C361" s="58"/>
      <c r="D361" s="58"/>
      <c r="E361" s="130"/>
      <c r="F361" s="130"/>
      <c r="G361" s="130"/>
      <c r="H361" s="58"/>
      <c r="I361" s="58"/>
      <c r="J361" s="58"/>
      <c r="K361" s="58"/>
      <c r="L361" s="58"/>
      <c r="M361" s="58"/>
      <c r="N361" s="58"/>
      <c r="O361" s="49"/>
      <c r="P361" s="58"/>
      <c r="Q361" s="58"/>
      <c r="R361" s="58"/>
      <c r="S361" s="58"/>
      <c r="T361" s="49"/>
      <c r="U361" s="58"/>
      <c r="V361" s="58"/>
      <c r="W361" s="58"/>
      <c r="X361" s="58"/>
      <c r="Y361" s="58"/>
      <c r="Z361" s="58"/>
    </row>
    <row r="362" ht="15.75" customHeight="1">
      <c r="A362" s="129"/>
      <c r="B362" s="58"/>
      <c r="C362" s="58"/>
      <c r="D362" s="58"/>
      <c r="E362" s="130"/>
      <c r="F362" s="130"/>
      <c r="G362" s="130"/>
      <c r="H362" s="58"/>
      <c r="I362" s="58"/>
      <c r="J362" s="58"/>
      <c r="K362" s="58"/>
      <c r="L362" s="58"/>
      <c r="M362" s="58"/>
      <c r="N362" s="58"/>
      <c r="O362" s="49"/>
      <c r="P362" s="58"/>
      <c r="Q362" s="58"/>
      <c r="R362" s="58"/>
      <c r="S362" s="58"/>
      <c r="T362" s="49"/>
      <c r="U362" s="58"/>
      <c r="V362" s="58"/>
      <c r="W362" s="58"/>
      <c r="X362" s="58"/>
      <c r="Y362" s="58"/>
      <c r="Z362" s="58"/>
    </row>
    <row r="363" ht="15.75" customHeight="1">
      <c r="A363" s="129"/>
      <c r="B363" s="58"/>
      <c r="C363" s="58"/>
      <c r="D363" s="58"/>
      <c r="E363" s="130"/>
      <c r="F363" s="130"/>
      <c r="G363" s="130"/>
      <c r="H363" s="58"/>
      <c r="I363" s="58"/>
      <c r="J363" s="58"/>
      <c r="K363" s="58"/>
      <c r="L363" s="58"/>
      <c r="M363" s="58"/>
      <c r="N363" s="58"/>
      <c r="O363" s="49"/>
      <c r="P363" s="58"/>
      <c r="Q363" s="58"/>
      <c r="R363" s="58"/>
      <c r="S363" s="58"/>
      <c r="T363" s="49"/>
      <c r="U363" s="58"/>
      <c r="V363" s="58"/>
      <c r="W363" s="58"/>
      <c r="X363" s="58"/>
      <c r="Y363" s="58"/>
      <c r="Z363" s="58"/>
    </row>
    <row r="364" ht="15.75" customHeight="1">
      <c r="A364" s="129"/>
      <c r="B364" s="58"/>
      <c r="C364" s="58"/>
      <c r="D364" s="58"/>
      <c r="E364" s="130"/>
      <c r="F364" s="130"/>
      <c r="G364" s="130"/>
      <c r="H364" s="58"/>
      <c r="I364" s="58"/>
      <c r="J364" s="58"/>
      <c r="K364" s="58"/>
      <c r="L364" s="58"/>
      <c r="M364" s="58"/>
      <c r="N364" s="58"/>
      <c r="O364" s="49"/>
      <c r="P364" s="58"/>
      <c r="Q364" s="58"/>
      <c r="R364" s="58"/>
      <c r="S364" s="58"/>
      <c r="T364" s="49"/>
      <c r="U364" s="58"/>
      <c r="V364" s="58"/>
      <c r="W364" s="58"/>
      <c r="X364" s="58"/>
      <c r="Y364" s="58"/>
      <c r="Z364" s="58"/>
    </row>
    <row r="365" ht="15.75" customHeight="1">
      <c r="A365" s="129"/>
      <c r="B365" s="58"/>
      <c r="C365" s="58"/>
      <c r="D365" s="58"/>
      <c r="E365" s="130"/>
      <c r="F365" s="130"/>
      <c r="G365" s="130"/>
      <c r="H365" s="58"/>
      <c r="I365" s="58"/>
      <c r="J365" s="58"/>
      <c r="K365" s="58"/>
      <c r="L365" s="58"/>
      <c r="M365" s="58"/>
      <c r="N365" s="58"/>
      <c r="O365" s="49"/>
      <c r="P365" s="58"/>
      <c r="Q365" s="58"/>
      <c r="R365" s="58"/>
      <c r="S365" s="58"/>
      <c r="T365" s="49"/>
      <c r="U365" s="58"/>
      <c r="V365" s="58"/>
      <c r="W365" s="58"/>
      <c r="X365" s="58"/>
      <c r="Y365" s="58"/>
      <c r="Z365" s="58"/>
    </row>
    <row r="366" ht="15.75" customHeight="1">
      <c r="A366" s="129"/>
      <c r="B366" s="58"/>
      <c r="C366" s="58"/>
      <c r="D366" s="58"/>
      <c r="E366" s="130"/>
      <c r="F366" s="130"/>
      <c r="G366" s="130"/>
      <c r="H366" s="58"/>
      <c r="I366" s="58"/>
      <c r="J366" s="58"/>
      <c r="K366" s="58"/>
      <c r="L366" s="58"/>
      <c r="M366" s="58"/>
      <c r="N366" s="58"/>
      <c r="O366" s="49"/>
      <c r="P366" s="58"/>
      <c r="Q366" s="58"/>
      <c r="R366" s="58"/>
      <c r="S366" s="58"/>
      <c r="T366" s="49"/>
      <c r="U366" s="58"/>
      <c r="V366" s="58"/>
      <c r="W366" s="58"/>
      <c r="X366" s="58"/>
      <c r="Y366" s="58"/>
      <c r="Z366" s="58"/>
    </row>
    <row r="367" ht="15.75" customHeight="1">
      <c r="A367" s="129"/>
      <c r="B367" s="58"/>
      <c r="C367" s="58"/>
      <c r="D367" s="58"/>
      <c r="E367" s="130"/>
      <c r="F367" s="130"/>
      <c r="G367" s="130"/>
      <c r="H367" s="58"/>
      <c r="I367" s="58"/>
      <c r="J367" s="58"/>
      <c r="K367" s="58"/>
      <c r="L367" s="58"/>
      <c r="M367" s="58"/>
      <c r="N367" s="58"/>
      <c r="O367" s="49"/>
      <c r="P367" s="58"/>
      <c r="Q367" s="58"/>
      <c r="R367" s="58"/>
      <c r="S367" s="58"/>
      <c r="T367" s="49"/>
      <c r="U367" s="58"/>
      <c r="V367" s="58"/>
      <c r="W367" s="58"/>
      <c r="X367" s="58"/>
      <c r="Y367" s="58"/>
      <c r="Z367" s="58"/>
    </row>
    <row r="368" ht="15.75" customHeight="1">
      <c r="A368" s="129"/>
      <c r="B368" s="58"/>
      <c r="C368" s="58"/>
      <c r="D368" s="58"/>
      <c r="E368" s="130"/>
      <c r="F368" s="130"/>
      <c r="G368" s="130"/>
      <c r="H368" s="58"/>
      <c r="I368" s="58"/>
      <c r="J368" s="58"/>
      <c r="K368" s="58"/>
      <c r="L368" s="58"/>
      <c r="M368" s="58"/>
      <c r="N368" s="58"/>
      <c r="O368" s="49"/>
      <c r="P368" s="58"/>
      <c r="Q368" s="58"/>
      <c r="R368" s="58"/>
      <c r="S368" s="58"/>
      <c r="T368" s="49"/>
      <c r="U368" s="58"/>
      <c r="V368" s="58"/>
      <c r="W368" s="58"/>
      <c r="X368" s="58"/>
      <c r="Y368" s="58"/>
      <c r="Z368" s="58"/>
    </row>
    <row r="369" ht="15.75" customHeight="1">
      <c r="A369" s="129"/>
      <c r="B369" s="58"/>
      <c r="C369" s="58"/>
      <c r="D369" s="58"/>
      <c r="E369" s="130"/>
      <c r="F369" s="130"/>
      <c r="G369" s="130"/>
      <c r="H369" s="58"/>
      <c r="I369" s="58"/>
      <c r="J369" s="58"/>
      <c r="K369" s="58"/>
      <c r="L369" s="58"/>
      <c r="M369" s="58"/>
      <c r="N369" s="58"/>
      <c r="O369" s="49"/>
      <c r="P369" s="58"/>
      <c r="Q369" s="58"/>
      <c r="R369" s="58"/>
      <c r="S369" s="58"/>
      <c r="T369" s="49"/>
      <c r="U369" s="58"/>
      <c r="V369" s="58"/>
      <c r="W369" s="58"/>
      <c r="X369" s="58"/>
      <c r="Y369" s="58"/>
      <c r="Z369" s="58"/>
    </row>
    <row r="370" ht="15.75" customHeight="1">
      <c r="A370" s="129"/>
      <c r="B370" s="58"/>
      <c r="C370" s="58"/>
      <c r="D370" s="58"/>
      <c r="E370" s="130"/>
      <c r="F370" s="130"/>
      <c r="G370" s="130"/>
      <c r="H370" s="58"/>
      <c r="I370" s="58"/>
      <c r="J370" s="58"/>
      <c r="K370" s="58"/>
      <c r="L370" s="58"/>
      <c r="M370" s="58"/>
      <c r="N370" s="58"/>
      <c r="O370" s="49"/>
      <c r="P370" s="58"/>
      <c r="Q370" s="58"/>
      <c r="R370" s="58"/>
      <c r="S370" s="58"/>
      <c r="T370" s="49"/>
      <c r="U370" s="58"/>
      <c r="V370" s="58"/>
      <c r="W370" s="58"/>
      <c r="X370" s="58"/>
      <c r="Y370" s="58"/>
      <c r="Z370" s="58"/>
    </row>
    <row r="371" ht="15.75" customHeight="1">
      <c r="A371" s="129"/>
      <c r="B371" s="58"/>
      <c r="C371" s="58"/>
      <c r="D371" s="58"/>
      <c r="E371" s="130"/>
      <c r="F371" s="130"/>
      <c r="G371" s="130"/>
      <c r="H371" s="58"/>
      <c r="I371" s="58"/>
      <c r="J371" s="58"/>
      <c r="K371" s="58"/>
      <c r="L371" s="58"/>
      <c r="M371" s="58"/>
      <c r="N371" s="58"/>
      <c r="O371" s="49"/>
      <c r="P371" s="58"/>
      <c r="Q371" s="58"/>
      <c r="R371" s="58"/>
      <c r="S371" s="58"/>
      <c r="T371" s="49"/>
      <c r="U371" s="58"/>
      <c r="V371" s="58"/>
      <c r="W371" s="58"/>
      <c r="X371" s="58"/>
      <c r="Y371" s="58"/>
      <c r="Z371" s="58"/>
    </row>
    <row r="372" ht="15.75" customHeight="1">
      <c r="A372" s="129"/>
      <c r="B372" s="58"/>
      <c r="C372" s="58"/>
      <c r="D372" s="58"/>
      <c r="E372" s="130"/>
      <c r="F372" s="130"/>
      <c r="G372" s="130"/>
      <c r="H372" s="58"/>
      <c r="I372" s="58"/>
      <c r="J372" s="58"/>
      <c r="K372" s="58"/>
      <c r="L372" s="58"/>
      <c r="M372" s="58"/>
      <c r="N372" s="58"/>
      <c r="O372" s="49"/>
      <c r="P372" s="58"/>
      <c r="Q372" s="58"/>
      <c r="R372" s="58"/>
      <c r="S372" s="58"/>
      <c r="T372" s="49"/>
      <c r="U372" s="58"/>
      <c r="V372" s="58"/>
      <c r="W372" s="58"/>
      <c r="X372" s="58"/>
      <c r="Y372" s="58"/>
      <c r="Z372" s="58"/>
    </row>
    <row r="373" ht="15.75" customHeight="1">
      <c r="A373" s="129"/>
      <c r="B373" s="58"/>
      <c r="C373" s="58"/>
      <c r="D373" s="58"/>
      <c r="E373" s="130"/>
      <c r="F373" s="130"/>
      <c r="G373" s="130"/>
      <c r="H373" s="58"/>
      <c r="I373" s="58"/>
      <c r="J373" s="58"/>
      <c r="K373" s="58"/>
      <c r="L373" s="58"/>
      <c r="M373" s="58"/>
      <c r="N373" s="58"/>
      <c r="O373" s="49"/>
      <c r="P373" s="58"/>
      <c r="Q373" s="58"/>
      <c r="R373" s="58"/>
      <c r="S373" s="58"/>
      <c r="T373" s="49"/>
      <c r="U373" s="58"/>
      <c r="V373" s="58"/>
      <c r="W373" s="58"/>
      <c r="X373" s="58"/>
      <c r="Y373" s="58"/>
      <c r="Z373" s="58"/>
    </row>
    <row r="374" ht="15.75" customHeight="1">
      <c r="A374" s="129"/>
      <c r="B374" s="58"/>
      <c r="C374" s="58"/>
      <c r="D374" s="58"/>
      <c r="E374" s="130"/>
      <c r="F374" s="130"/>
      <c r="G374" s="130"/>
      <c r="H374" s="58"/>
      <c r="I374" s="58"/>
      <c r="J374" s="58"/>
      <c r="K374" s="58"/>
      <c r="L374" s="58"/>
      <c r="M374" s="58"/>
      <c r="N374" s="58"/>
      <c r="O374" s="49"/>
      <c r="P374" s="58"/>
      <c r="Q374" s="58"/>
      <c r="R374" s="58"/>
      <c r="S374" s="58"/>
      <c r="T374" s="49"/>
      <c r="U374" s="58"/>
      <c r="V374" s="58"/>
      <c r="W374" s="58"/>
      <c r="X374" s="58"/>
      <c r="Y374" s="58"/>
      <c r="Z374" s="58"/>
    </row>
    <row r="375" ht="15.75" customHeight="1">
      <c r="A375" s="129"/>
      <c r="B375" s="58"/>
      <c r="C375" s="58"/>
      <c r="D375" s="58"/>
      <c r="E375" s="130"/>
      <c r="F375" s="130"/>
      <c r="G375" s="130"/>
      <c r="H375" s="58"/>
      <c r="I375" s="58"/>
      <c r="J375" s="58"/>
      <c r="K375" s="58"/>
      <c r="L375" s="58"/>
      <c r="M375" s="58"/>
      <c r="N375" s="58"/>
      <c r="O375" s="49"/>
      <c r="P375" s="58"/>
      <c r="Q375" s="58"/>
      <c r="R375" s="58"/>
      <c r="S375" s="58"/>
      <c r="T375" s="49"/>
      <c r="U375" s="58"/>
      <c r="V375" s="58"/>
      <c r="W375" s="58"/>
      <c r="X375" s="58"/>
      <c r="Y375" s="58"/>
      <c r="Z375" s="58"/>
    </row>
    <row r="376" ht="15.75" customHeight="1">
      <c r="A376" s="129"/>
      <c r="B376" s="58"/>
      <c r="C376" s="58"/>
      <c r="D376" s="58"/>
      <c r="E376" s="130"/>
      <c r="F376" s="130"/>
      <c r="G376" s="130"/>
      <c r="H376" s="58"/>
      <c r="I376" s="58"/>
      <c r="J376" s="58"/>
      <c r="K376" s="58"/>
      <c r="L376" s="58"/>
      <c r="M376" s="58"/>
      <c r="N376" s="58"/>
      <c r="O376" s="49"/>
      <c r="P376" s="58"/>
      <c r="Q376" s="58"/>
      <c r="R376" s="58"/>
      <c r="S376" s="58"/>
      <c r="T376" s="49"/>
      <c r="U376" s="58"/>
      <c r="V376" s="58"/>
      <c r="W376" s="58"/>
      <c r="X376" s="58"/>
      <c r="Y376" s="58"/>
      <c r="Z376" s="58"/>
    </row>
    <row r="377" ht="15.75" customHeight="1">
      <c r="A377" s="129"/>
      <c r="B377" s="58"/>
      <c r="C377" s="58"/>
      <c r="D377" s="58"/>
      <c r="E377" s="130"/>
      <c r="F377" s="130"/>
      <c r="G377" s="130"/>
      <c r="H377" s="58"/>
      <c r="I377" s="58"/>
      <c r="J377" s="58"/>
      <c r="K377" s="58"/>
      <c r="L377" s="58"/>
      <c r="M377" s="58"/>
      <c r="N377" s="58"/>
      <c r="O377" s="49"/>
      <c r="P377" s="58"/>
      <c r="Q377" s="58"/>
      <c r="R377" s="58"/>
      <c r="S377" s="58"/>
      <c r="T377" s="49"/>
      <c r="U377" s="58"/>
      <c r="V377" s="58"/>
      <c r="W377" s="58"/>
      <c r="X377" s="58"/>
      <c r="Y377" s="58"/>
      <c r="Z377" s="58"/>
    </row>
    <row r="378" ht="15.75" customHeight="1">
      <c r="A378" s="129"/>
      <c r="B378" s="58"/>
      <c r="C378" s="58"/>
      <c r="D378" s="58"/>
      <c r="E378" s="130"/>
      <c r="F378" s="130"/>
      <c r="G378" s="130"/>
      <c r="H378" s="58"/>
      <c r="I378" s="58"/>
      <c r="J378" s="58"/>
      <c r="K378" s="58"/>
      <c r="L378" s="58"/>
      <c r="M378" s="58"/>
      <c r="N378" s="58"/>
      <c r="O378" s="49"/>
      <c r="P378" s="58"/>
      <c r="Q378" s="58"/>
      <c r="R378" s="58"/>
      <c r="S378" s="58"/>
      <c r="T378" s="49"/>
      <c r="U378" s="58"/>
      <c r="V378" s="58"/>
      <c r="W378" s="58"/>
      <c r="X378" s="58"/>
      <c r="Y378" s="58"/>
      <c r="Z378" s="58"/>
    </row>
    <row r="379" ht="15.75" customHeight="1">
      <c r="A379" s="129"/>
      <c r="B379" s="58"/>
      <c r="C379" s="58"/>
      <c r="D379" s="58"/>
      <c r="E379" s="130"/>
      <c r="F379" s="130"/>
      <c r="G379" s="130"/>
      <c r="H379" s="58"/>
      <c r="I379" s="58"/>
      <c r="J379" s="58"/>
      <c r="K379" s="58"/>
      <c r="L379" s="58"/>
      <c r="M379" s="58"/>
      <c r="N379" s="58"/>
      <c r="O379" s="49"/>
      <c r="P379" s="58"/>
      <c r="Q379" s="58"/>
      <c r="R379" s="58"/>
      <c r="S379" s="58"/>
      <c r="T379" s="49"/>
      <c r="U379" s="58"/>
      <c r="V379" s="58"/>
      <c r="W379" s="58"/>
      <c r="X379" s="58"/>
      <c r="Y379" s="58"/>
      <c r="Z379" s="58"/>
    </row>
    <row r="380" ht="15.75" customHeight="1">
      <c r="A380" s="129"/>
      <c r="B380" s="58"/>
      <c r="C380" s="58"/>
      <c r="D380" s="58"/>
      <c r="E380" s="130"/>
      <c r="F380" s="130"/>
      <c r="G380" s="130"/>
      <c r="H380" s="58"/>
      <c r="I380" s="58"/>
      <c r="J380" s="58"/>
      <c r="K380" s="58"/>
      <c r="L380" s="58"/>
      <c r="M380" s="58"/>
      <c r="N380" s="58"/>
      <c r="O380" s="49"/>
      <c r="P380" s="58"/>
      <c r="Q380" s="58"/>
      <c r="R380" s="58"/>
      <c r="S380" s="58"/>
      <c r="T380" s="49"/>
      <c r="U380" s="58"/>
      <c r="V380" s="58"/>
      <c r="W380" s="58"/>
      <c r="X380" s="58"/>
      <c r="Y380" s="58"/>
      <c r="Z380" s="58"/>
    </row>
    <row r="381" ht="15.75" customHeight="1">
      <c r="A381" s="129"/>
      <c r="B381" s="58"/>
      <c r="C381" s="58"/>
      <c r="D381" s="58"/>
      <c r="E381" s="130"/>
      <c r="F381" s="130"/>
      <c r="G381" s="130"/>
      <c r="H381" s="58"/>
      <c r="I381" s="58"/>
      <c r="J381" s="58"/>
      <c r="K381" s="58"/>
      <c r="L381" s="58"/>
      <c r="M381" s="58"/>
      <c r="N381" s="58"/>
      <c r="O381" s="49"/>
      <c r="P381" s="58"/>
      <c r="Q381" s="58"/>
      <c r="R381" s="58"/>
      <c r="S381" s="58"/>
      <c r="T381" s="49"/>
      <c r="U381" s="58"/>
      <c r="V381" s="58"/>
      <c r="W381" s="58"/>
      <c r="X381" s="58"/>
      <c r="Y381" s="58"/>
      <c r="Z381" s="58"/>
    </row>
    <row r="382" ht="15.75" customHeight="1">
      <c r="A382" s="129"/>
      <c r="B382" s="58"/>
      <c r="C382" s="58"/>
      <c r="D382" s="58"/>
      <c r="E382" s="130"/>
      <c r="F382" s="130"/>
      <c r="G382" s="130"/>
      <c r="H382" s="58"/>
      <c r="I382" s="58"/>
      <c r="J382" s="58"/>
      <c r="K382" s="58"/>
      <c r="L382" s="58"/>
      <c r="M382" s="58"/>
      <c r="N382" s="58"/>
      <c r="O382" s="49"/>
      <c r="P382" s="58"/>
      <c r="Q382" s="58"/>
      <c r="R382" s="58"/>
      <c r="S382" s="58"/>
      <c r="T382" s="49"/>
      <c r="U382" s="58"/>
      <c r="V382" s="58"/>
      <c r="W382" s="58"/>
      <c r="X382" s="58"/>
      <c r="Y382" s="58"/>
      <c r="Z382" s="58"/>
    </row>
    <row r="383" ht="15.75" customHeight="1">
      <c r="A383" s="129"/>
      <c r="B383" s="58"/>
      <c r="C383" s="58"/>
      <c r="D383" s="58"/>
      <c r="E383" s="130"/>
      <c r="F383" s="130"/>
      <c r="G383" s="130"/>
      <c r="H383" s="58"/>
      <c r="I383" s="58"/>
      <c r="J383" s="58"/>
      <c r="K383" s="58"/>
      <c r="L383" s="58"/>
      <c r="M383" s="58"/>
      <c r="N383" s="58"/>
      <c r="O383" s="49"/>
      <c r="P383" s="58"/>
      <c r="Q383" s="58"/>
      <c r="R383" s="58"/>
      <c r="S383" s="58"/>
      <c r="T383" s="49"/>
      <c r="U383" s="58"/>
      <c r="V383" s="58"/>
      <c r="W383" s="58"/>
      <c r="X383" s="58"/>
      <c r="Y383" s="58"/>
      <c r="Z383" s="58"/>
    </row>
    <row r="384" ht="15.75" customHeight="1">
      <c r="A384" s="129"/>
      <c r="B384" s="58"/>
      <c r="C384" s="58"/>
      <c r="D384" s="58"/>
      <c r="E384" s="130"/>
      <c r="F384" s="130"/>
      <c r="G384" s="130"/>
      <c r="H384" s="58"/>
      <c r="I384" s="58"/>
      <c r="J384" s="58"/>
      <c r="K384" s="58"/>
      <c r="L384" s="58"/>
      <c r="M384" s="58"/>
      <c r="N384" s="58"/>
      <c r="O384" s="49"/>
      <c r="P384" s="58"/>
      <c r="Q384" s="58"/>
      <c r="R384" s="58"/>
      <c r="S384" s="58"/>
      <c r="T384" s="49"/>
      <c r="U384" s="58"/>
      <c r="V384" s="58"/>
      <c r="W384" s="58"/>
      <c r="X384" s="58"/>
      <c r="Y384" s="58"/>
      <c r="Z384" s="58"/>
    </row>
    <row r="385" ht="15.75" customHeight="1">
      <c r="A385" s="129"/>
      <c r="B385" s="58"/>
      <c r="C385" s="58"/>
      <c r="D385" s="58"/>
      <c r="E385" s="130"/>
      <c r="F385" s="130"/>
      <c r="G385" s="130"/>
      <c r="H385" s="58"/>
      <c r="I385" s="58"/>
      <c r="J385" s="58"/>
      <c r="K385" s="58"/>
      <c r="L385" s="58"/>
      <c r="M385" s="58"/>
      <c r="N385" s="58"/>
      <c r="O385" s="49"/>
      <c r="P385" s="58"/>
      <c r="Q385" s="58"/>
      <c r="R385" s="58"/>
      <c r="S385" s="58"/>
      <c r="T385" s="49"/>
      <c r="U385" s="58"/>
      <c r="V385" s="58"/>
      <c r="W385" s="58"/>
      <c r="X385" s="58"/>
      <c r="Y385" s="58"/>
      <c r="Z385" s="58"/>
    </row>
    <row r="386" ht="15.75" customHeight="1">
      <c r="A386" s="129"/>
      <c r="B386" s="58"/>
      <c r="C386" s="58"/>
      <c r="D386" s="58"/>
      <c r="E386" s="130"/>
      <c r="F386" s="130"/>
      <c r="G386" s="130"/>
      <c r="H386" s="58"/>
      <c r="I386" s="58"/>
      <c r="J386" s="58"/>
      <c r="K386" s="58"/>
      <c r="L386" s="58"/>
      <c r="M386" s="58"/>
      <c r="N386" s="58"/>
      <c r="O386" s="49"/>
      <c r="P386" s="58"/>
      <c r="Q386" s="58"/>
      <c r="R386" s="58"/>
      <c r="S386" s="58"/>
      <c r="T386" s="49"/>
      <c r="U386" s="58"/>
      <c r="V386" s="58"/>
      <c r="W386" s="58"/>
      <c r="X386" s="58"/>
      <c r="Y386" s="58"/>
      <c r="Z386" s="58"/>
    </row>
    <row r="387" ht="15.75" customHeight="1">
      <c r="A387" s="129"/>
      <c r="B387" s="58"/>
      <c r="C387" s="58"/>
      <c r="D387" s="58"/>
      <c r="E387" s="130"/>
      <c r="F387" s="130"/>
      <c r="G387" s="130"/>
      <c r="H387" s="58"/>
      <c r="I387" s="58"/>
      <c r="J387" s="58"/>
      <c r="K387" s="58"/>
      <c r="L387" s="58"/>
      <c r="M387" s="58"/>
      <c r="N387" s="58"/>
      <c r="O387" s="49"/>
      <c r="P387" s="58"/>
      <c r="Q387" s="58"/>
      <c r="R387" s="58"/>
      <c r="S387" s="58"/>
      <c r="T387" s="49"/>
      <c r="U387" s="58"/>
      <c r="V387" s="58"/>
      <c r="W387" s="58"/>
      <c r="X387" s="58"/>
      <c r="Y387" s="58"/>
      <c r="Z387" s="58"/>
    </row>
    <row r="388" ht="15.75" customHeight="1">
      <c r="A388" s="129"/>
      <c r="B388" s="58"/>
      <c r="C388" s="58"/>
      <c r="D388" s="58"/>
      <c r="E388" s="130"/>
      <c r="F388" s="130"/>
      <c r="G388" s="130"/>
      <c r="H388" s="58"/>
      <c r="I388" s="58"/>
      <c r="J388" s="58"/>
      <c r="K388" s="58"/>
      <c r="L388" s="58"/>
      <c r="M388" s="58"/>
      <c r="N388" s="58"/>
      <c r="O388" s="49"/>
      <c r="P388" s="58"/>
      <c r="Q388" s="58"/>
      <c r="R388" s="58"/>
      <c r="S388" s="58"/>
      <c r="T388" s="49"/>
      <c r="U388" s="58"/>
      <c r="V388" s="58"/>
      <c r="W388" s="58"/>
      <c r="X388" s="58"/>
      <c r="Y388" s="58"/>
      <c r="Z388" s="58"/>
    </row>
    <row r="389" ht="15.75" customHeight="1">
      <c r="A389" s="129"/>
      <c r="B389" s="58"/>
      <c r="C389" s="58"/>
      <c r="D389" s="58"/>
      <c r="E389" s="130"/>
      <c r="F389" s="130"/>
      <c r="G389" s="130"/>
      <c r="H389" s="58"/>
      <c r="I389" s="58"/>
      <c r="J389" s="58"/>
      <c r="K389" s="58"/>
      <c r="L389" s="58"/>
      <c r="M389" s="58"/>
      <c r="N389" s="58"/>
      <c r="O389" s="49"/>
      <c r="P389" s="58"/>
      <c r="Q389" s="58"/>
      <c r="R389" s="58"/>
      <c r="S389" s="58"/>
      <c r="T389" s="49"/>
      <c r="U389" s="58"/>
      <c r="V389" s="58"/>
      <c r="W389" s="58"/>
      <c r="X389" s="58"/>
      <c r="Y389" s="58"/>
      <c r="Z389" s="58"/>
    </row>
    <row r="390" ht="15.75" customHeight="1">
      <c r="A390" s="129"/>
      <c r="B390" s="58"/>
      <c r="C390" s="58"/>
      <c r="D390" s="58"/>
      <c r="E390" s="130"/>
      <c r="F390" s="130"/>
      <c r="G390" s="130"/>
      <c r="H390" s="58"/>
      <c r="I390" s="58"/>
      <c r="J390" s="58"/>
      <c r="K390" s="58"/>
      <c r="L390" s="58"/>
      <c r="M390" s="58"/>
      <c r="N390" s="58"/>
      <c r="O390" s="49"/>
      <c r="P390" s="58"/>
      <c r="Q390" s="58"/>
      <c r="R390" s="58"/>
      <c r="S390" s="58"/>
      <c r="T390" s="49"/>
      <c r="U390" s="58"/>
      <c r="V390" s="58"/>
      <c r="W390" s="58"/>
      <c r="X390" s="58"/>
      <c r="Y390" s="58"/>
      <c r="Z390" s="58"/>
    </row>
    <row r="391" ht="15.75" customHeight="1">
      <c r="A391" s="129"/>
      <c r="B391" s="58"/>
      <c r="C391" s="58"/>
      <c r="D391" s="58"/>
      <c r="E391" s="130"/>
      <c r="F391" s="130"/>
      <c r="G391" s="130"/>
      <c r="H391" s="58"/>
      <c r="I391" s="58"/>
      <c r="J391" s="58"/>
      <c r="K391" s="58"/>
      <c r="L391" s="58"/>
      <c r="M391" s="58"/>
      <c r="N391" s="58"/>
      <c r="O391" s="49"/>
      <c r="P391" s="58"/>
      <c r="Q391" s="58"/>
      <c r="R391" s="58"/>
      <c r="S391" s="58"/>
      <c r="T391" s="49"/>
      <c r="U391" s="58"/>
      <c r="V391" s="58"/>
      <c r="W391" s="58"/>
      <c r="X391" s="58"/>
      <c r="Y391" s="58"/>
      <c r="Z391" s="58"/>
    </row>
    <row r="392" ht="15.75" customHeight="1">
      <c r="A392" s="129"/>
      <c r="B392" s="58"/>
      <c r="C392" s="58"/>
      <c r="D392" s="58"/>
      <c r="E392" s="130"/>
      <c r="F392" s="130"/>
      <c r="G392" s="130"/>
      <c r="H392" s="58"/>
      <c r="I392" s="58"/>
      <c r="J392" s="58"/>
      <c r="K392" s="58"/>
      <c r="L392" s="58"/>
      <c r="M392" s="58"/>
      <c r="N392" s="58"/>
      <c r="O392" s="49"/>
      <c r="P392" s="58"/>
      <c r="Q392" s="58"/>
      <c r="R392" s="58"/>
      <c r="S392" s="58"/>
      <c r="T392" s="49"/>
      <c r="U392" s="58"/>
      <c r="V392" s="58"/>
      <c r="W392" s="58"/>
      <c r="X392" s="58"/>
      <c r="Y392" s="58"/>
      <c r="Z392" s="58"/>
    </row>
    <row r="393" ht="15.75" customHeight="1">
      <c r="A393" s="129"/>
      <c r="B393" s="58"/>
      <c r="C393" s="58"/>
      <c r="D393" s="58"/>
      <c r="E393" s="130"/>
      <c r="F393" s="130"/>
      <c r="G393" s="130"/>
      <c r="H393" s="58"/>
      <c r="I393" s="58"/>
      <c r="J393" s="58"/>
      <c r="K393" s="58"/>
      <c r="L393" s="58"/>
      <c r="M393" s="58"/>
      <c r="N393" s="58"/>
      <c r="O393" s="49"/>
      <c r="P393" s="58"/>
      <c r="Q393" s="58"/>
      <c r="R393" s="58"/>
      <c r="S393" s="58"/>
      <c r="T393" s="49"/>
      <c r="U393" s="58"/>
      <c r="V393" s="58"/>
      <c r="W393" s="58"/>
      <c r="X393" s="58"/>
      <c r="Y393" s="58"/>
      <c r="Z393" s="58"/>
    </row>
    <row r="394" ht="15.75" customHeight="1">
      <c r="A394" s="129"/>
      <c r="B394" s="58"/>
      <c r="C394" s="58"/>
      <c r="D394" s="58"/>
      <c r="E394" s="130"/>
      <c r="F394" s="130"/>
      <c r="G394" s="130"/>
      <c r="H394" s="58"/>
      <c r="I394" s="58"/>
      <c r="J394" s="58"/>
      <c r="K394" s="58"/>
      <c r="L394" s="58"/>
      <c r="M394" s="58"/>
      <c r="N394" s="58"/>
      <c r="O394" s="49"/>
      <c r="P394" s="58"/>
      <c r="Q394" s="58"/>
      <c r="R394" s="58"/>
      <c r="S394" s="58"/>
      <c r="T394" s="49"/>
      <c r="U394" s="58"/>
      <c r="V394" s="58"/>
      <c r="W394" s="58"/>
      <c r="X394" s="58"/>
      <c r="Y394" s="58"/>
      <c r="Z394" s="58"/>
    </row>
    <row r="395" ht="15.75" customHeight="1">
      <c r="A395" s="129"/>
      <c r="B395" s="58"/>
      <c r="C395" s="58"/>
      <c r="D395" s="58"/>
      <c r="E395" s="130"/>
      <c r="F395" s="130"/>
      <c r="G395" s="130"/>
      <c r="H395" s="58"/>
      <c r="I395" s="58"/>
      <c r="J395" s="58"/>
      <c r="K395" s="58"/>
      <c r="L395" s="58"/>
      <c r="M395" s="58"/>
      <c r="N395" s="58"/>
      <c r="O395" s="49"/>
      <c r="P395" s="58"/>
      <c r="Q395" s="58"/>
      <c r="R395" s="58"/>
      <c r="S395" s="58"/>
      <c r="T395" s="49"/>
      <c r="U395" s="58"/>
      <c r="V395" s="58"/>
      <c r="W395" s="58"/>
      <c r="X395" s="58"/>
      <c r="Y395" s="58"/>
      <c r="Z395" s="58"/>
    </row>
    <row r="396" ht="15.75" customHeight="1">
      <c r="A396" s="129"/>
      <c r="B396" s="58"/>
      <c r="C396" s="58"/>
      <c r="D396" s="58"/>
      <c r="E396" s="130"/>
      <c r="F396" s="130"/>
      <c r="G396" s="130"/>
      <c r="H396" s="58"/>
      <c r="I396" s="58"/>
      <c r="J396" s="58"/>
      <c r="K396" s="58"/>
      <c r="L396" s="58"/>
      <c r="M396" s="58"/>
      <c r="N396" s="58"/>
      <c r="O396" s="49"/>
      <c r="P396" s="58"/>
      <c r="Q396" s="58"/>
      <c r="R396" s="58"/>
      <c r="S396" s="58"/>
      <c r="T396" s="49"/>
      <c r="U396" s="58"/>
      <c r="V396" s="58"/>
      <c r="W396" s="58"/>
      <c r="X396" s="58"/>
      <c r="Y396" s="58"/>
      <c r="Z396" s="58"/>
    </row>
    <row r="397" ht="15.75" customHeight="1">
      <c r="A397" s="129"/>
      <c r="B397" s="58"/>
      <c r="C397" s="58"/>
      <c r="D397" s="58"/>
      <c r="E397" s="130"/>
      <c r="F397" s="130"/>
      <c r="G397" s="130"/>
      <c r="H397" s="58"/>
      <c r="I397" s="58"/>
      <c r="J397" s="58"/>
      <c r="K397" s="58"/>
      <c r="L397" s="58"/>
      <c r="M397" s="58"/>
      <c r="N397" s="58"/>
      <c r="O397" s="49"/>
      <c r="P397" s="58"/>
      <c r="Q397" s="58"/>
      <c r="R397" s="58"/>
      <c r="S397" s="58"/>
      <c r="T397" s="49"/>
      <c r="U397" s="58"/>
      <c r="V397" s="58"/>
      <c r="W397" s="58"/>
      <c r="X397" s="58"/>
      <c r="Y397" s="58"/>
      <c r="Z397" s="58"/>
    </row>
    <row r="398" ht="15.75" customHeight="1">
      <c r="A398" s="129"/>
      <c r="B398" s="58"/>
      <c r="C398" s="58"/>
      <c r="D398" s="58"/>
      <c r="E398" s="130"/>
      <c r="F398" s="130"/>
      <c r="G398" s="130"/>
      <c r="H398" s="58"/>
      <c r="I398" s="58"/>
      <c r="J398" s="58"/>
      <c r="K398" s="58"/>
      <c r="L398" s="58"/>
      <c r="M398" s="58"/>
      <c r="N398" s="58"/>
      <c r="O398" s="49"/>
      <c r="P398" s="58"/>
      <c r="Q398" s="58"/>
      <c r="R398" s="58"/>
      <c r="S398" s="58"/>
      <c r="T398" s="49"/>
      <c r="U398" s="58"/>
      <c r="V398" s="58"/>
      <c r="W398" s="58"/>
      <c r="X398" s="58"/>
      <c r="Y398" s="58"/>
      <c r="Z398" s="58"/>
    </row>
    <row r="399" ht="15.75" customHeight="1">
      <c r="A399" s="129"/>
      <c r="B399" s="58"/>
      <c r="C399" s="58"/>
      <c r="D399" s="58"/>
      <c r="E399" s="130"/>
      <c r="F399" s="130"/>
      <c r="G399" s="130"/>
      <c r="H399" s="58"/>
      <c r="I399" s="58"/>
      <c r="J399" s="58"/>
      <c r="K399" s="58"/>
      <c r="L399" s="58"/>
      <c r="M399" s="58"/>
      <c r="N399" s="58"/>
      <c r="O399" s="49"/>
      <c r="P399" s="58"/>
      <c r="Q399" s="58"/>
      <c r="R399" s="58"/>
      <c r="S399" s="58"/>
      <c r="T399" s="49"/>
      <c r="U399" s="58"/>
      <c r="V399" s="58"/>
      <c r="W399" s="58"/>
      <c r="X399" s="58"/>
      <c r="Y399" s="58"/>
      <c r="Z399" s="58"/>
    </row>
    <row r="400" ht="15.75" customHeight="1">
      <c r="A400" s="129"/>
      <c r="B400" s="58"/>
      <c r="C400" s="58"/>
      <c r="D400" s="58"/>
      <c r="E400" s="130"/>
      <c r="F400" s="130"/>
      <c r="G400" s="130"/>
      <c r="H400" s="58"/>
      <c r="I400" s="58"/>
      <c r="J400" s="58"/>
      <c r="K400" s="58"/>
      <c r="L400" s="58"/>
      <c r="M400" s="58"/>
      <c r="N400" s="58"/>
      <c r="O400" s="49"/>
      <c r="P400" s="58"/>
      <c r="Q400" s="58"/>
      <c r="R400" s="58"/>
      <c r="S400" s="58"/>
      <c r="T400" s="49"/>
      <c r="U400" s="58"/>
      <c r="V400" s="58"/>
      <c r="W400" s="58"/>
      <c r="X400" s="58"/>
      <c r="Y400" s="58"/>
      <c r="Z400" s="58"/>
    </row>
    <row r="401" ht="15.75" customHeight="1">
      <c r="A401" s="129"/>
      <c r="B401" s="58"/>
      <c r="C401" s="58"/>
      <c r="D401" s="58"/>
      <c r="E401" s="130"/>
      <c r="F401" s="130"/>
      <c r="G401" s="130"/>
      <c r="H401" s="58"/>
      <c r="I401" s="58"/>
      <c r="J401" s="58"/>
      <c r="K401" s="58"/>
      <c r="L401" s="58"/>
      <c r="M401" s="58"/>
      <c r="N401" s="58"/>
      <c r="O401" s="49"/>
      <c r="P401" s="58"/>
      <c r="Q401" s="58"/>
      <c r="R401" s="58"/>
      <c r="S401" s="58"/>
      <c r="T401" s="49"/>
      <c r="U401" s="58"/>
      <c r="V401" s="58"/>
      <c r="W401" s="58"/>
      <c r="X401" s="58"/>
      <c r="Y401" s="58"/>
      <c r="Z401" s="58"/>
    </row>
    <row r="402" ht="15.75" customHeight="1">
      <c r="A402" s="129"/>
      <c r="B402" s="58"/>
      <c r="C402" s="58"/>
      <c r="D402" s="58"/>
      <c r="E402" s="130"/>
      <c r="F402" s="130"/>
      <c r="G402" s="130"/>
      <c r="H402" s="58"/>
      <c r="I402" s="58"/>
      <c r="J402" s="58"/>
      <c r="K402" s="58"/>
      <c r="L402" s="58"/>
      <c r="M402" s="58"/>
      <c r="N402" s="58"/>
      <c r="O402" s="49"/>
      <c r="P402" s="58"/>
      <c r="Q402" s="58"/>
      <c r="R402" s="58"/>
      <c r="S402" s="58"/>
      <c r="T402" s="49"/>
      <c r="U402" s="58"/>
      <c r="V402" s="58"/>
      <c r="W402" s="58"/>
      <c r="X402" s="58"/>
      <c r="Y402" s="58"/>
      <c r="Z402" s="58"/>
    </row>
    <row r="403" ht="15.75" customHeight="1">
      <c r="A403" s="58"/>
      <c r="B403" s="58"/>
      <c r="C403" s="58"/>
      <c r="D403" s="58"/>
      <c r="E403" s="130"/>
      <c r="F403" s="130"/>
      <c r="G403" s="130"/>
      <c r="H403" s="58"/>
      <c r="I403" s="58"/>
      <c r="J403" s="58"/>
      <c r="K403" s="58"/>
      <c r="L403" s="58"/>
      <c r="M403" s="58"/>
      <c r="N403" s="58"/>
      <c r="O403" s="49"/>
      <c r="P403" s="58"/>
      <c r="Q403" s="58"/>
      <c r="R403" s="58"/>
      <c r="S403" s="58"/>
      <c r="T403" s="49"/>
      <c r="U403" s="58"/>
      <c r="V403" s="58"/>
      <c r="W403" s="58"/>
      <c r="X403" s="58"/>
      <c r="Y403" s="58"/>
      <c r="Z403" s="58"/>
    </row>
    <row r="404" ht="15.75" customHeight="1">
      <c r="A404" s="58"/>
      <c r="B404" s="58"/>
      <c r="C404" s="58"/>
      <c r="D404" s="58"/>
      <c r="E404" s="130"/>
      <c r="F404" s="130"/>
      <c r="G404" s="130"/>
      <c r="H404" s="58"/>
      <c r="I404" s="58"/>
      <c r="J404" s="58"/>
      <c r="K404" s="58"/>
      <c r="L404" s="58"/>
      <c r="M404" s="58"/>
      <c r="N404" s="58"/>
      <c r="O404" s="49"/>
      <c r="P404" s="58"/>
      <c r="Q404" s="58"/>
      <c r="R404" s="58"/>
      <c r="S404" s="58"/>
      <c r="T404" s="49"/>
      <c r="U404" s="58"/>
      <c r="V404" s="58"/>
      <c r="W404" s="58"/>
      <c r="X404" s="58"/>
      <c r="Y404" s="58"/>
      <c r="Z404" s="58"/>
    </row>
    <row r="405" ht="15.75" customHeight="1">
      <c r="A405" s="58"/>
      <c r="B405" s="58"/>
      <c r="C405" s="58"/>
      <c r="D405" s="58"/>
      <c r="E405" s="130"/>
      <c r="F405" s="130"/>
      <c r="G405" s="130"/>
      <c r="H405" s="58"/>
      <c r="I405" s="58"/>
      <c r="J405" s="58"/>
      <c r="K405" s="58"/>
      <c r="L405" s="58"/>
      <c r="M405" s="58"/>
      <c r="N405" s="58"/>
      <c r="O405" s="49"/>
      <c r="P405" s="58"/>
      <c r="Q405" s="58"/>
      <c r="R405" s="58"/>
      <c r="S405" s="58"/>
      <c r="T405" s="49"/>
      <c r="U405" s="58"/>
      <c r="V405" s="58"/>
      <c r="W405" s="58"/>
      <c r="X405" s="58"/>
      <c r="Y405" s="58"/>
      <c r="Z405" s="58"/>
    </row>
    <row r="406" ht="15.75" customHeight="1">
      <c r="A406" s="58"/>
      <c r="B406" s="58"/>
      <c r="C406" s="58"/>
      <c r="D406" s="58"/>
      <c r="E406" s="130"/>
      <c r="F406" s="130"/>
      <c r="G406" s="130"/>
      <c r="H406" s="58"/>
      <c r="I406" s="58"/>
      <c r="J406" s="58"/>
      <c r="K406" s="58"/>
      <c r="L406" s="58"/>
      <c r="M406" s="58"/>
      <c r="N406" s="58"/>
      <c r="O406" s="49"/>
      <c r="P406" s="58"/>
      <c r="Q406" s="58"/>
      <c r="R406" s="58"/>
      <c r="S406" s="58"/>
      <c r="T406" s="49"/>
      <c r="U406" s="58"/>
      <c r="V406" s="58"/>
      <c r="W406" s="58"/>
      <c r="X406" s="58"/>
      <c r="Y406" s="58"/>
      <c r="Z406" s="58"/>
    </row>
    <row r="407" ht="15.75" customHeight="1">
      <c r="A407" s="58"/>
      <c r="B407" s="58"/>
      <c r="C407" s="58"/>
      <c r="D407" s="58"/>
      <c r="E407" s="130"/>
      <c r="F407" s="130"/>
      <c r="G407" s="130"/>
      <c r="H407" s="58"/>
      <c r="I407" s="58"/>
      <c r="J407" s="58"/>
      <c r="K407" s="58"/>
      <c r="L407" s="58"/>
      <c r="M407" s="58"/>
      <c r="N407" s="58"/>
      <c r="O407" s="49"/>
      <c r="P407" s="58"/>
      <c r="Q407" s="58"/>
      <c r="R407" s="58"/>
      <c r="S407" s="58"/>
      <c r="T407" s="49"/>
      <c r="U407" s="58"/>
      <c r="V407" s="58"/>
      <c r="W407" s="58"/>
      <c r="X407" s="58"/>
      <c r="Y407" s="58"/>
      <c r="Z407" s="58"/>
    </row>
    <row r="408" ht="15.75" customHeight="1">
      <c r="A408" s="58"/>
      <c r="B408" s="58"/>
      <c r="C408" s="58"/>
      <c r="D408" s="58"/>
      <c r="E408" s="130"/>
      <c r="F408" s="130"/>
      <c r="G408" s="130"/>
      <c r="H408" s="58"/>
      <c r="I408" s="58"/>
      <c r="J408" s="58"/>
      <c r="K408" s="58"/>
      <c r="L408" s="58"/>
      <c r="M408" s="58"/>
      <c r="N408" s="58"/>
      <c r="O408" s="49"/>
      <c r="P408" s="58"/>
      <c r="Q408" s="58"/>
      <c r="R408" s="58"/>
      <c r="S408" s="58"/>
      <c r="T408" s="49"/>
      <c r="U408" s="58"/>
      <c r="V408" s="58"/>
      <c r="W408" s="58"/>
      <c r="X408" s="58"/>
      <c r="Y408" s="58"/>
      <c r="Z408" s="58"/>
    </row>
    <row r="409" ht="15.75" customHeight="1">
      <c r="A409" s="58"/>
      <c r="B409" s="58"/>
      <c r="C409" s="58"/>
      <c r="D409" s="58"/>
      <c r="E409" s="130"/>
      <c r="F409" s="130"/>
      <c r="G409" s="130"/>
      <c r="H409" s="58"/>
      <c r="I409" s="58"/>
      <c r="J409" s="58"/>
      <c r="K409" s="58"/>
      <c r="L409" s="58"/>
      <c r="M409" s="58"/>
      <c r="N409" s="58"/>
      <c r="O409" s="49"/>
      <c r="P409" s="58"/>
      <c r="Q409" s="58"/>
      <c r="R409" s="58"/>
      <c r="S409" s="58"/>
      <c r="T409" s="49"/>
      <c r="U409" s="58"/>
      <c r="V409" s="58"/>
      <c r="W409" s="58"/>
      <c r="X409" s="58"/>
      <c r="Y409" s="58"/>
      <c r="Z409" s="58"/>
    </row>
    <row r="410" ht="15.75" customHeight="1">
      <c r="A410" s="58"/>
      <c r="B410" s="58"/>
      <c r="C410" s="58"/>
      <c r="D410" s="58"/>
      <c r="E410" s="130"/>
      <c r="F410" s="130"/>
      <c r="G410" s="130"/>
      <c r="H410" s="58"/>
      <c r="I410" s="58"/>
      <c r="J410" s="58"/>
      <c r="K410" s="58"/>
      <c r="L410" s="58"/>
      <c r="M410" s="58"/>
      <c r="N410" s="58"/>
      <c r="O410" s="49"/>
      <c r="P410" s="58"/>
      <c r="Q410" s="58"/>
      <c r="R410" s="58"/>
      <c r="S410" s="58"/>
      <c r="T410" s="49"/>
      <c r="U410" s="58"/>
      <c r="V410" s="58"/>
      <c r="W410" s="58"/>
      <c r="X410" s="58"/>
      <c r="Y410" s="58"/>
      <c r="Z410" s="58"/>
    </row>
    <row r="411" ht="15.75" customHeight="1">
      <c r="A411" s="58"/>
      <c r="B411" s="58"/>
      <c r="C411" s="58"/>
      <c r="D411" s="58"/>
      <c r="E411" s="130"/>
      <c r="F411" s="130"/>
      <c r="G411" s="130"/>
      <c r="H411" s="58"/>
      <c r="I411" s="58"/>
      <c r="J411" s="58"/>
      <c r="K411" s="58"/>
      <c r="L411" s="58"/>
      <c r="M411" s="58"/>
      <c r="N411" s="58"/>
      <c r="O411" s="49"/>
      <c r="P411" s="58"/>
      <c r="Q411" s="58"/>
      <c r="R411" s="58"/>
      <c r="S411" s="58"/>
      <c r="T411" s="49"/>
      <c r="U411" s="58"/>
      <c r="V411" s="58"/>
      <c r="W411" s="58"/>
      <c r="X411" s="58"/>
      <c r="Y411" s="58"/>
      <c r="Z411" s="58"/>
    </row>
    <row r="412" ht="15.75" customHeight="1">
      <c r="A412" s="58"/>
      <c r="B412" s="58"/>
      <c r="C412" s="58"/>
      <c r="D412" s="58"/>
      <c r="E412" s="58"/>
      <c r="F412" s="58"/>
      <c r="G412" s="58"/>
      <c r="H412" s="58"/>
      <c r="I412" s="58"/>
      <c r="J412" s="58"/>
      <c r="K412" s="58"/>
      <c r="L412" s="58"/>
      <c r="M412" s="58"/>
      <c r="N412" s="58"/>
      <c r="O412" s="49"/>
      <c r="P412" s="58"/>
      <c r="Q412" s="58"/>
      <c r="R412" s="58"/>
      <c r="S412" s="58"/>
      <c r="T412" s="49"/>
      <c r="U412" s="58"/>
      <c r="V412" s="58"/>
      <c r="W412" s="58"/>
      <c r="X412" s="58"/>
      <c r="Y412" s="58"/>
      <c r="Z412" s="58"/>
    </row>
    <row r="413" ht="15.75" customHeight="1">
      <c r="A413" s="58"/>
      <c r="B413" s="58"/>
      <c r="C413" s="58"/>
      <c r="D413" s="58"/>
      <c r="E413" s="58"/>
      <c r="F413" s="58"/>
      <c r="G413" s="58"/>
      <c r="H413" s="58"/>
      <c r="I413" s="58"/>
      <c r="J413" s="58"/>
      <c r="K413" s="58"/>
      <c r="L413" s="58"/>
      <c r="M413" s="58"/>
      <c r="N413" s="58"/>
      <c r="O413" s="49"/>
      <c r="P413" s="58"/>
      <c r="Q413" s="58"/>
      <c r="R413" s="58"/>
      <c r="S413" s="58"/>
      <c r="T413" s="49"/>
      <c r="U413" s="58"/>
      <c r="V413" s="58"/>
      <c r="W413" s="58"/>
      <c r="X413" s="58"/>
      <c r="Y413" s="58"/>
      <c r="Z413" s="58"/>
    </row>
    <row r="414" ht="15.75" customHeight="1">
      <c r="A414" s="58"/>
      <c r="B414" s="58"/>
      <c r="C414" s="58"/>
      <c r="D414" s="58"/>
      <c r="E414" s="58"/>
      <c r="F414" s="58"/>
      <c r="G414" s="58"/>
      <c r="H414" s="58"/>
      <c r="I414" s="58"/>
      <c r="J414" s="58"/>
      <c r="K414" s="58"/>
      <c r="L414" s="58"/>
      <c r="M414" s="58"/>
      <c r="N414" s="58"/>
      <c r="O414" s="49"/>
      <c r="P414" s="58"/>
      <c r="Q414" s="58"/>
      <c r="R414" s="58"/>
      <c r="S414" s="58"/>
      <c r="T414" s="49"/>
      <c r="U414" s="58"/>
      <c r="V414" s="58"/>
      <c r="W414" s="58"/>
      <c r="X414" s="58"/>
      <c r="Y414" s="58"/>
      <c r="Z414" s="58"/>
    </row>
    <row r="415" ht="15.75" customHeight="1">
      <c r="A415" s="58"/>
      <c r="B415" s="58"/>
      <c r="C415" s="58"/>
      <c r="D415" s="58"/>
      <c r="E415" s="58"/>
      <c r="F415" s="58"/>
      <c r="G415" s="58"/>
      <c r="H415" s="58"/>
      <c r="I415" s="58"/>
      <c r="J415" s="58"/>
      <c r="K415" s="58"/>
      <c r="L415" s="58"/>
      <c r="M415" s="58"/>
      <c r="N415" s="58"/>
      <c r="O415" s="49"/>
      <c r="P415" s="58"/>
      <c r="Q415" s="58"/>
      <c r="R415" s="58"/>
      <c r="S415" s="58"/>
      <c r="T415" s="49"/>
      <c r="U415" s="58"/>
      <c r="V415" s="58"/>
      <c r="W415" s="58"/>
      <c r="X415" s="58"/>
      <c r="Y415" s="58"/>
      <c r="Z415" s="58"/>
    </row>
    <row r="416" ht="15.75" customHeight="1">
      <c r="A416" s="58"/>
      <c r="B416" s="58"/>
      <c r="C416" s="58"/>
      <c r="D416" s="58"/>
      <c r="E416" s="58"/>
      <c r="F416" s="58"/>
      <c r="G416" s="58"/>
      <c r="H416" s="58"/>
      <c r="I416" s="58"/>
      <c r="J416" s="58"/>
      <c r="K416" s="58"/>
      <c r="L416" s="58"/>
      <c r="M416" s="58"/>
      <c r="N416" s="58"/>
      <c r="O416" s="49"/>
      <c r="P416" s="58"/>
      <c r="Q416" s="58"/>
      <c r="R416" s="58"/>
      <c r="S416" s="58"/>
      <c r="T416" s="49"/>
      <c r="U416" s="58"/>
      <c r="V416" s="58"/>
      <c r="W416" s="58"/>
      <c r="X416" s="58"/>
      <c r="Y416" s="58"/>
      <c r="Z416" s="58"/>
    </row>
    <row r="417" ht="15.75" customHeight="1">
      <c r="A417" s="58"/>
      <c r="B417" s="58"/>
      <c r="C417" s="58"/>
      <c r="D417" s="58"/>
      <c r="E417" s="58"/>
      <c r="F417" s="58"/>
      <c r="G417" s="58"/>
      <c r="H417" s="58"/>
      <c r="I417" s="58"/>
      <c r="J417" s="58"/>
      <c r="K417" s="58"/>
      <c r="L417" s="58"/>
      <c r="M417" s="58"/>
      <c r="N417" s="58"/>
      <c r="O417" s="49"/>
      <c r="P417" s="58"/>
      <c r="Q417" s="58"/>
      <c r="R417" s="58"/>
      <c r="S417" s="58"/>
      <c r="T417" s="49"/>
      <c r="U417" s="58"/>
      <c r="V417" s="58"/>
      <c r="W417" s="58"/>
      <c r="X417" s="58"/>
      <c r="Y417" s="58"/>
      <c r="Z417" s="58"/>
    </row>
    <row r="418" ht="15.75" customHeight="1">
      <c r="A418" s="58"/>
      <c r="B418" s="58"/>
      <c r="C418" s="58"/>
      <c r="D418" s="58"/>
      <c r="E418" s="58"/>
      <c r="F418" s="58"/>
      <c r="G418" s="58"/>
      <c r="H418" s="58"/>
      <c r="I418" s="58"/>
      <c r="J418" s="58"/>
      <c r="K418" s="58"/>
      <c r="L418" s="58"/>
      <c r="M418" s="58"/>
      <c r="N418" s="58"/>
      <c r="O418" s="49"/>
      <c r="P418" s="58"/>
      <c r="Q418" s="58"/>
      <c r="R418" s="58"/>
      <c r="S418" s="58"/>
      <c r="T418" s="49"/>
      <c r="U418" s="58"/>
      <c r="V418" s="58"/>
      <c r="W418" s="58"/>
      <c r="X418" s="58"/>
      <c r="Y418" s="58"/>
      <c r="Z418" s="58"/>
    </row>
    <row r="419" ht="15.75" customHeight="1">
      <c r="A419" s="58"/>
      <c r="B419" s="58"/>
      <c r="C419" s="58"/>
      <c r="D419" s="58"/>
      <c r="E419" s="58"/>
      <c r="F419" s="58"/>
      <c r="G419" s="58"/>
      <c r="H419" s="58"/>
      <c r="I419" s="58"/>
      <c r="J419" s="58"/>
      <c r="K419" s="58"/>
      <c r="L419" s="58"/>
      <c r="M419" s="58"/>
      <c r="N419" s="58"/>
      <c r="O419" s="49"/>
      <c r="P419" s="58"/>
      <c r="Q419" s="58"/>
      <c r="R419" s="58"/>
      <c r="S419" s="58"/>
      <c r="T419" s="49"/>
      <c r="U419" s="58"/>
      <c r="V419" s="58"/>
      <c r="W419" s="58"/>
      <c r="X419" s="58"/>
      <c r="Y419" s="58"/>
      <c r="Z419" s="58"/>
    </row>
    <row r="420" ht="15.75" customHeight="1">
      <c r="A420" s="58"/>
      <c r="B420" s="58"/>
      <c r="C420" s="58"/>
      <c r="D420" s="58"/>
      <c r="E420" s="58"/>
      <c r="F420" s="58"/>
      <c r="G420" s="58"/>
      <c r="H420" s="58"/>
      <c r="I420" s="58"/>
      <c r="J420" s="58"/>
      <c r="K420" s="58"/>
      <c r="L420" s="58"/>
      <c r="M420" s="58"/>
      <c r="N420" s="58"/>
      <c r="O420" s="49"/>
      <c r="P420" s="58"/>
      <c r="Q420" s="58"/>
      <c r="R420" s="58"/>
      <c r="S420" s="58"/>
      <c r="T420" s="49"/>
      <c r="U420" s="58"/>
      <c r="V420" s="58"/>
      <c r="W420" s="58"/>
      <c r="X420" s="58"/>
      <c r="Y420" s="58"/>
      <c r="Z420" s="58"/>
    </row>
    <row r="421" ht="15.75" customHeight="1">
      <c r="A421" s="58"/>
      <c r="B421" s="58"/>
      <c r="C421" s="58"/>
      <c r="D421" s="58"/>
      <c r="E421" s="58"/>
      <c r="F421" s="58"/>
      <c r="G421" s="58"/>
      <c r="H421" s="58"/>
      <c r="I421" s="58"/>
      <c r="J421" s="58"/>
      <c r="K421" s="58"/>
      <c r="L421" s="58"/>
      <c r="M421" s="58"/>
      <c r="N421" s="58"/>
      <c r="O421" s="49"/>
      <c r="P421" s="58"/>
      <c r="Q421" s="58"/>
      <c r="R421" s="58"/>
      <c r="S421" s="58"/>
      <c r="T421" s="49"/>
      <c r="U421" s="58"/>
      <c r="V421" s="58"/>
      <c r="W421" s="58"/>
      <c r="X421" s="58"/>
      <c r="Y421" s="58"/>
      <c r="Z421" s="58"/>
    </row>
    <row r="422" ht="15.75" customHeight="1">
      <c r="A422" s="58"/>
      <c r="B422" s="58"/>
      <c r="C422" s="58"/>
      <c r="D422" s="58"/>
      <c r="E422" s="58"/>
      <c r="F422" s="58"/>
      <c r="G422" s="58"/>
      <c r="H422" s="58"/>
      <c r="I422" s="58"/>
      <c r="J422" s="58"/>
      <c r="K422" s="58"/>
      <c r="L422" s="58"/>
      <c r="M422" s="58"/>
      <c r="N422" s="58"/>
      <c r="O422" s="49"/>
      <c r="P422" s="58"/>
      <c r="Q422" s="58"/>
      <c r="R422" s="58"/>
      <c r="S422" s="58"/>
      <c r="T422" s="49"/>
      <c r="U422" s="58"/>
      <c r="V422" s="58"/>
      <c r="W422" s="58"/>
      <c r="X422" s="58"/>
      <c r="Y422" s="58"/>
      <c r="Z422" s="58"/>
    </row>
    <row r="423" ht="15.75" customHeight="1">
      <c r="A423" s="58"/>
      <c r="B423" s="58"/>
      <c r="C423" s="58"/>
      <c r="D423" s="58"/>
      <c r="E423" s="130"/>
      <c r="F423" s="130"/>
      <c r="G423" s="130"/>
      <c r="H423" s="58"/>
      <c r="I423" s="58"/>
      <c r="J423" s="58"/>
      <c r="K423" s="58"/>
      <c r="L423" s="58"/>
      <c r="M423" s="58"/>
      <c r="N423" s="58"/>
      <c r="O423" s="49"/>
      <c r="P423" s="58"/>
      <c r="Q423" s="58"/>
      <c r="R423" s="58"/>
      <c r="S423" s="58"/>
      <c r="T423" s="49"/>
      <c r="U423" s="58"/>
      <c r="V423" s="58"/>
      <c r="W423" s="58"/>
      <c r="X423" s="58"/>
      <c r="Y423" s="58"/>
      <c r="Z423" s="58"/>
    </row>
    <row r="424" ht="15.75" customHeight="1">
      <c r="A424" s="58"/>
      <c r="B424" s="58"/>
      <c r="C424" s="58"/>
      <c r="D424" s="58"/>
      <c r="E424" s="130"/>
      <c r="F424" s="130"/>
      <c r="G424" s="130"/>
      <c r="H424" s="58"/>
      <c r="I424" s="58"/>
      <c r="J424" s="58"/>
      <c r="K424" s="58"/>
      <c r="L424" s="58"/>
      <c r="M424" s="58"/>
      <c r="N424" s="58"/>
      <c r="O424" s="49"/>
      <c r="P424" s="58"/>
      <c r="Q424" s="58"/>
      <c r="R424" s="58"/>
      <c r="S424" s="58"/>
      <c r="T424" s="49"/>
      <c r="U424" s="58"/>
      <c r="V424" s="58"/>
      <c r="W424" s="58"/>
      <c r="X424" s="58"/>
      <c r="Y424" s="58"/>
      <c r="Z424" s="58"/>
    </row>
    <row r="425" ht="15.75" customHeight="1">
      <c r="A425" s="58"/>
      <c r="B425" s="58"/>
      <c r="C425" s="58"/>
      <c r="D425" s="58"/>
      <c r="E425" s="130"/>
      <c r="F425" s="130"/>
      <c r="G425" s="130"/>
      <c r="H425" s="58"/>
      <c r="I425" s="58"/>
      <c r="J425" s="58"/>
      <c r="K425" s="58"/>
      <c r="L425" s="58"/>
      <c r="M425" s="58"/>
      <c r="N425" s="58"/>
      <c r="O425" s="49"/>
      <c r="P425" s="58"/>
      <c r="Q425" s="58"/>
      <c r="R425" s="58"/>
      <c r="S425" s="58"/>
      <c r="T425" s="49"/>
      <c r="U425" s="58"/>
      <c r="V425" s="58"/>
      <c r="W425" s="58"/>
      <c r="X425" s="58"/>
      <c r="Y425" s="58"/>
      <c r="Z425" s="58"/>
    </row>
    <row r="426" ht="15.75" customHeight="1">
      <c r="A426" s="58"/>
      <c r="B426" s="58"/>
      <c r="C426" s="58"/>
      <c r="D426" s="58"/>
      <c r="E426" s="130"/>
      <c r="F426" s="130"/>
      <c r="G426" s="130"/>
      <c r="H426" s="58"/>
      <c r="I426" s="58"/>
      <c r="J426" s="58"/>
      <c r="K426" s="58"/>
      <c r="L426" s="58"/>
      <c r="M426" s="58"/>
      <c r="N426" s="58"/>
      <c r="O426" s="49"/>
      <c r="P426" s="58"/>
      <c r="Q426" s="58"/>
      <c r="R426" s="58"/>
      <c r="S426" s="58"/>
      <c r="T426" s="49"/>
      <c r="U426" s="58"/>
      <c r="V426" s="58"/>
      <c r="W426" s="58"/>
      <c r="X426" s="58"/>
      <c r="Y426" s="58"/>
      <c r="Z426" s="58"/>
    </row>
    <row r="427" ht="15.75" customHeight="1">
      <c r="A427" s="58"/>
      <c r="B427" s="58"/>
      <c r="C427" s="58"/>
      <c r="D427" s="58"/>
      <c r="E427" s="130"/>
      <c r="F427" s="130"/>
      <c r="G427" s="130"/>
      <c r="H427" s="58"/>
      <c r="I427" s="58"/>
      <c r="J427" s="58"/>
      <c r="K427" s="58"/>
      <c r="L427" s="58"/>
      <c r="M427" s="58"/>
      <c r="N427" s="58"/>
      <c r="O427" s="49"/>
      <c r="P427" s="58"/>
      <c r="Q427" s="58"/>
      <c r="R427" s="58"/>
      <c r="S427" s="58"/>
      <c r="T427" s="49"/>
      <c r="U427" s="58"/>
      <c r="V427" s="58"/>
      <c r="W427" s="58"/>
      <c r="X427" s="58"/>
      <c r="Y427" s="58"/>
      <c r="Z427" s="58"/>
    </row>
    <row r="428" ht="15.75" customHeight="1">
      <c r="A428" s="58"/>
      <c r="B428" s="58"/>
      <c r="C428" s="58"/>
      <c r="D428" s="58"/>
      <c r="E428" s="130"/>
      <c r="F428" s="130"/>
      <c r="G428" s="130"/>
      <c r="H428" s="58"/>
      <c r="I428" s="58"/>
      <c r="J428" s="58"/>
      <c r="K428" s="58"/>
      <c r="L428" s="58"/>
      <c r="M428" s="58"/>
      <c r="N428" s="58"/>
      <c r="O428" s="49"/>
      <c r="P428" s="58"/>
      <c r="Q428" s="58"/>
      <c r="R428" s="58"/>
      <c r="S428" s="58"/>
      <c r="T428" s="49"/>
      <c r="U428" s="58"/>
      <c r="V428" s="58"/>
      <c r="W428" s="58"/>
      <c r="X428" s="58"/>
      <c r="Y428" s="58"/>
      <c r="Z428" s="58"/>
    </row>
    <row r="429" ht="15.75" customHeight="1">
      <c r="A429" s="58"/>
      <c r="B429" s="58"/>
      <c r="C429" s="58"/>
      <c r="D429" s="58"/>
      <c r="E429" s="130"/>
      <c r="F429" s="130"/>
      <c r="G429" s="130"/>
      <c r="H429" s="58"/>
      <c r="I429" s="58"/>
      <c r="J429" s="58"/>
      <c r="K429" s="58"/>
      <c r="L429" s="58"/>
      <c r="M429" s="58"/>
      <c r="N429" s="58"/>
      <c r="O429" s="49"/>
      <c r="P429" s="58"/>
      <c r="Q429" s="58"/>
      <c r="R429" s="58"/>
      <c r="S429" s="58"/>
      <c r="T429" s="49"/>
      <c r="U429" s="58"/>
      <c r="V429" s="58"/>
      <c r="W429" s="58"/>
      <c r="X429" s="58"/>
      <c r="Y429" s="58"/>
      <c r="Z429" s="58"/>
    </row>
    <row r="430" ht="15.75" customHeight="1">
      <c r="A430" s="58"/>
      <c r="B430" s="58"/>
      <c r="C430" s="58"/>
      <c r="D430" s="58"/>
      <c r="E430" s="130"/>
      <c r="F430" s="130"/>
      <c r="G430" s="130"/>
      <c r="H430" s="58"/>
      <c r="I430" s="58"/>
      <c r="J430" s="58"/>
      <c r="K430" s="58"/>
      <c r="L430" s="58"/>
      <c r="M430" s="58"/>
      <c r="N430" s="58"/>
      <c r="O430" s="49"/>
      <c r="P430" s="58"/>
      <c r="Q430" s="58"/>
      <c r="R430" s="58"/>
      <c r="S430" s="58"/>
      <c r="T430" s="49"/>
      <c r="U430" s="58"/>
      <c r="V430" s="58"/>
      <c r="W430" s="58"/>
      <c r="X430" s="58"/>
      <c r="Y430" s="58"/>
      <c r="Z430" s="58"/>
    </row>
    <row r="431" ht="15.75" customHeight="1">
      <c r="A431" s="58"/>
      <c r="B431" s="58"/>
      <c r="C431" s="58"/>
      <c r="D431" s="58"/>
      <c r="E431" s="130"/>
      <c r="F431" s="130"/>
      <c r="G431" s="130"/>
      <c r="H431" s="58"/>
      <c r="I431" s="58"/>
      <c r="J431" s="58"/>
      <c r="K431" s="58"/>
      <c r="L431" s="58"/>
      <c r="M431" s="58"/>
      <c r="N431" s="58"/>
      <c r="O431" s="49"/>
      <c r="P431" s="58"/>
      <c r="Q431" s="58"/>
      <c r="R431" s="58"/>
      <c r="S431" s="58"/>
      <c r="T431" s="49"/>
      <c r="U431" s="58"/>
      <c r="V431" s="58"/>
      <c r="W431" s="58"/>
      <c r="X431" s="58"/>
      <c r="Y431" s="58"/>
      <c r="Z431" s="58"/>
    </row>
    <row r="432" ht="15.75" customHeight="1">
      <c r="A432" s="58"/>
      <c r="B432" s="58"/>
      <c r="C432" s="58"/>
      <c r="D432" s="58"/>
      <c r="E432" s="130"/>
      <c r="F432" s="130"/>
      <c r="G432" s="130"/>
      <c r="H432" s="58"/>
      <c r="I432" s="58"/>
      <c r="J432" s="58"/>
      <c r="K432" s="58"/>
      <c r="L432" s="58"/>
      <c r="M432" s="58"/>
      <c r="N432" s="58"/>
      <c r="O432" s="49"/>
      <c r="P432" s="58"/>
      <c r="Q432" s="58"/>
      <c r="R432" s="58"/>
      <c r="S432" s="58"/>
      <c r="T432" s="49"/>
      <c r="U432" s="58"/>
      <c r="V432" s="58"/>
      <c r="W432" s="58"/>
      <c r="X432" s="58"/>
      <c r="Y432" s="58"/>
      <c r="Z432" s="58"/>
    </row>
    <row r="433" ht="15.75" customHeight="1">
      <c r="A433" s="58"/>
      <c r="B433" s="58"/>
      <c r="C433" s="58"/>
      <c r="D433" s="58"/>
      <c r="E433" s="130"/>
      <c r="F433" s="130"/>
      <c r="G433" s="130"/>
      <c r="H433" s="58"/>
      <c r="I433" s="58"/>
      <c r="J433" s="58"/>
      <c r="K433" s="58"/>
      <c r="L433" s="58"/>
      <c r="M433" s="58"/>
      <c r="N433" s="58"/>
      <c r="O433" s="49"/>
      <c r="P433" s="58"/>
      <c r="Q433" s="58"/>
      <c r="R433" s="58"/>
      <c r="S433" s="58"/>
      <c r="T433" s="49"/>
      <c r="U433" s="58"/>
      <c r="V433" s="58"/>
      <c r="W433" s="58"/>
      <c r="X433" s="58"/>
      <c r="Y433" s="58"/>
      <c r="Z433" s="58"/>
    </row>
    <row r="434" ht="15.75" customHeight="1">
      <c r="A434" s="58"/>
      <c r="B434" s="58"/>
      <c r="C434" s="58"/>
      <c r="D434" s="58"/>
      <c r="E434" s="130"/>
      <c r="F434" s="130"/>
      <c r="G434" s="130"/>
      <c r="H434" s="58"/>
      <c r="I434" s="58"/>
      <c r="J434" s="58"/>
      <c r="K434" s="58"/>
      <c r="L434" s="58"/>
      <c r="M434" s="58"/>
      <c r="N434" s="58"/>
      <c r="O434" s="49"/>
      <c r="P434" s="58"/>
      <c r="Q434" s="58"/>
      <c r="R434" s="58"/>
      <c r="S434" s="58"/>
      <c r="T434" s="49"/>
      <c r="U434" s="58"/>
      <c r="V434" s="58"/>
      <c r="W434" s="58"/>
      <c r="X434" s="58"/>
      <c r="Y434" s="58"/>
      <c r="Z434" s="58"/>
    </row>
    <row r="435" ht="15.75" customHeight="1">
      <c r="A435" s="58"/>
      <c r="B435" s="58"/>
      <c r="C435" s="58"/>
      <c r="D435" s="58"/>
      <c r="E435" s="130"/>
      <c r="F435" s="130"/>
      <c r="G435" s="130"/>
      <c r="H435" s="58"/>
      <c r="I435" s="58"/>
      <c r="J435" s="58"/>
      <c r="K435" s="58"/>
      <c r="L435" s="58"/>
      <c r="M435" s="58"/>
      <c r="N435" s="58"/>
      <c r="O435" s="49"/>
      <c r="P435" s="58"/>
      <c r="Q435" s="58"/>
      <c r="R435" s="58"/>
      <c r="S435" s="58"/>
      <c r="T435" s="49"/>
      <c r="U435" s="58"/>
      <c r="V435" s="58"/>
      <c r="W435" s="58"/>
      <c r="X435" s="58"/>
      <c r="Y435" s="58"/>
      <c r="Z435" s="58"/>
    </row>
    <row r="436" ht="15.75" customHeight="1">
      <c r="A436" s="58"/>
      <c r="B436" s="58"/>
      <c r="C436" s="58"/>
      <c r="D436" s="58"/>
      <c r="E436" s="130"/>
      <c r="F436" s="130"/>
      <c r="G436" s="130"/>
      <c r="H436" s="58"/>
      <c r="I436" s="58"/>
      <c r="J436" s="58"/>
      <c r="K436" s="58"/>
      <c r="L436" s="58"/>
      <c r="M436" s="58"/>
      <c r="N436" s="58"/>
      <c r="O436" s="49"/>
      <c r="P436" s="58"/>
      <c r="Q436" s="58"/>
      <c r="R436" s="58"/>
      <c r="S436" s="58"/>
      <c r="T436" s="49"/>
      <c r="U436" s="58"/>
      <c r="V436" s="58"/>
      <c r="W436" s="58"/>
      <c r="X436" s="58"/>
      <c r="Y436" s="58"/>
      <c r="Z436" s="58"/>
    </row>
    <row r="437" ht="15.75" customHeight="1">
      <c r="A437" s="58"/>
      <c r="B437" s="58"/>
      <c r="C437" s="58"/>
      <c r="D437" s="58"/>
      <c r="E437" s="130"/>
      <c r="F437" s="130"/>
      <c r="G437" s="130"/>
      <c r="H437" s="58"/>
      <c r="I437" s="58"/>
      <c r="J437" s="58"/>
      <c r="K437" s="58"/>
      <c r="L437" s="58"/>
      <c r="M437" s="58"/>
      <c r="N437" s="58"/>
      <c r="O437" s="49"/>
      <c r="P437" s="58"/>
      <c r="Q437" s="58"/>
      <c r="R437" s="58"/>
      <c r="S437" s="58"/>
      <c r="T437" s="49"/>
      <c r="U437" s="58"/>
      <c r="V437" s="58"/>
      <c r="W437" s="58"/>
      <c r="X437" s="58"/>
      <c r="Y437" s="58"/>
      <c r="Z437" s="58"/>
    </row>
    <row r="438" ht="15.75" customHeight="1">
      <c r="A438" s="58"/>
      <c r="B438" s="58"/>
      <c r="C438" s="58"/>
      <c r="D438" s="58"/>
      <c r="E438" s="130"/>
      <c r="F438" s="130"/>
      <c r="G438" s="130"/>
      <c r="H438" s="58"/>
      <c r="I438" s="58"/>
      <c r="J438" s="58"/>
      <c r="K438" s="58"/>
      <c r="L438" s="58"/>
      <c r="M438" s="58"/>
      <c r="N438" s="58"/>
      <c r="O438" s="49"/>
      <c r="P438" s="58"/>
      <c r="Q438" s="58"/>
      <c r="R438" s="58"/>
      <c r="S438" s="58"/>
      <c r="T438" s="49"/>
      <c r="U438" s="58"/>
      <c r="V438" s="58"/>
      <c r="W438" s="58"/>
      <c r="X438" s="58"/>
      <c r="Y438" s="58"/>
      <c r="Z438" s="58"/>
    </row>
    <row r="439" ht="15.75" customHeight="1">
      <c r="A439" s="58"/>
      <c r="B439" s="58"/>
      <c r="C439" s="58"/>
      <c r="D439" s="58"/>
      <c r="E439" s="130"/>
      <c r="F439" s="130"/>
      <c r="G439" s="130"/>
      <c r="H439" s="58"/>
      <c r="I439" s="58"/>
      <c r="J439" s="58"/>
      <c r="K439" s="58"/>
      <c r="L439" s="58"/>
      <c r="M439" s="58"/>
      <c r="N439" s="58"/>
      <c r="O439" s="49"/>
      <c r="P439" s="58"/>
      <c r="Q439" s="58"/>
      <c r="R439" s="58"/>
      <c r="S439" s="58"/>
      <c r="T439" s="49"/>
      <c r="U439" s="58"/>
      <c r="V439" s="58"/>
      <c r="W439" s="58"/>
      <c r="X439" s="58"/>
      <c r="Y439" s="58"/>
      <c r="Z439" s="58"/>
    </row>
    <row r="440" ht="15.75" customHeight="1">
      <c r="A440" s="58"/>
      <c r="B440" s="58"/>
      <c r="C440" s="58"/>
      <c r="D440" s="58"/>
      <c r="E440" s="130"/>
      <c r="F440" s="130"/>
      <c r="G440" s="130"/>
      <c r="H440" s="58"/>
      <c r="I440" s="58"/>
      <c r="J440" s="58"/>
      <c r="K440" s="58"/>
      <c r="L440" s="58"/>
      <c r="M440" s="58"/>
      <c r="N440" s="58"/>
      <c r="O440" s="49"/>
      <c r="P440" s="58"/>
      <c r="Q440" s="58"/>
      <c r="R440" s="58"/>
      <c r="S440" s="58"/>
      <c r="T440" s="49"/>
      <c r="U440" s="58"/>
      <c r="V440" s="58"/>
      <c r="W440" s="58"/>
      <c r="X440" s="58"/>
      <c r="Y440" s="58"/>
      <c r="Z440" s="58"/>
    </row>
    <row r="441" ht="15.75" customHeight="1">
      <c r="A441" s="58"/>
      <c r="B441" s="58"/>
      <c r="C441" s="58"/>
      <c r="D441" s="58"/>
      <c r="E441" s="130"/>
      <c r="F441" s="130"/>
      <c r="G441" s="130"/>
      <c r="H441" s="58"/>
      <c r="I441" s="58"/>
      <c r="J441" s="58"/>
      <c r="K441" s="58"/>
      <c r="L441" s="58"/>
      <c r="M441" s="58"/>
      <c r="N441" s="58"/>
      <c r="O441" s="49"/>
      <c r="P441" s="58"/>
      <c r="Q441" s="58"/>
      <c r="R441" s="58"/>
      <c r="S441" s="58"/>
      <c r="T441" s="49"/>
      <c r="U441" s="58"/>
      <c r="V441" s="58"/>
      <c r="W441" s="58"/>
      <c r="X441" s="58"/>
      <c r="Y441" s="58"/>
      <c r="Z441" s="58"/>
    </row>
    <row r="442" ht="15.75" customHeight="1">
      <c r="A442" s="58"/>
      <c r="B442" s="58"/>
      <c r="C442" s="58"/>
      <c r="D442" s="58"/>
      <c r="E442" s="130"/>
      <c r="F442" s="130"/>
      <c r="G442" s="130"/>
      <c r="H442" s="58"/>
      <c r="I442" s="58"/>
      <c r="J442" s="58"/>
      <c r="K442" s="58"/>
      <c r="L442" s="58"/>
      <c r="M442" s="58"/>
      <c r="N442" s="58"/>
      <c r="O442" s="49"/>
      <c r="P442" s="58"/>
      <c r="Q442" s="58"/>
      <c r="R442" s="58"/>
      <c r="S442" s="58"/>
      <c r="T442" s="49"/>
      <c r="U442" s="58"/>
      <c r="V442" s="58"/>
      <c r="W442" s="58"/>
      <c r="X442" s="58"/>
      <c r="Y442" s="58"/>
      <c r="Z442" s="58"/>
    </row>
    <row r="443" ht="15.75" customHeight="1">
      <c r="A443" s="58"/>
      <c r="B443" s="58"/>
      <c r="C443" s="58"/>
      <c r="D443" s="58"/>
      <c r="E443" s="130"/>
      <c r="F443" s="130"/>
      <c r="G443" s="130"/>
      <c r="H443" s="58"/>
      <c r="I443" s="58"/>
      <c r="J443" s="58"/>
      <c r="K443" s="58"/>
      <c r="L443" s="58"/>
      <c r="M443" s="58"/>
      <c r="N443" s="58"/>
      <c r="O443" s="49"/>
      <c r="P443" s="58"/>
      <c r="Q443" s="58"/>
      <c r="R443" s="58"/>
      <c r="S443" s="58"/>
      <c r="T443" s="49"/>
      <c r="U443" s="58"/>
      <c r="V443" s="58"/>
      <c r="W443" s="58"/>
      <c r="X443" s="58"/>
      <c r="Y443" s="58"/>
      <c r="Z443" s="58"/>
    </row>
    <row r="444" ht="15.75" customHeight="1">
      <c r="A444" s="58"/>
      <c r="B444" s="58"/>
      <c r="C444" s="58"/>
      <c r="D444" s="58"/>
      <c r="E444" s="130"/>
      <c r="F444" s="130"/>
      <c r="G444" s="130"/>
      <c r="H444" s="58"/>
      <c r="I444" s="58"/>
      <c r="J444" s="58"/>
      <c r="K444" s="58"/>
      <c r="L444" s="58"/>
      <c r="M444" s="58"/>
      <c r="N444" s="58"/>
      <c r="O444" s="49"/>
      <c r="P444" s="58"/>
      <c r="Q444" s="58"/>
      <c r="R444" s="58"/>
      <c r="S444" s="58"/>
      <c r="T444" s="49"/>
      <c r="U444" s="58"/>
      <c r="V444" s="58"/>
      <c r="W444" s="58"/>
      <c r="X444" s="58"/>
      <c r="Y444" s="58"/>
      <c r="Z444" s="58"/>
    </row>
    <row r="445" ht="15.75" customHeight="1">
      <c r="A445" s="58"/>
      <c r="B445" s="58"/>
      <c r="C445" s="58"/>
      <c r="D445" s="58"/>
      <c r="E445" s="130"/>
      <c r="F445" s="130"/>
      <c r="G445" s="130"/>
      <c r="H445" s="58"/>
      <c r="I445" s="58"/>
      <c r="J445" s="58"/>
      <c r="K445" s="58"/>
      <c r="L445" s="58"/>
      <c r="M445" s="58"/>
      <c r="N445" s="58"/>
      <c r="O445" s="49"/>
      <c r="P445" s="58"/>
      <c r="Q445" s="58"/>
      <c r="R445" s="58"/>
      <c r="S445" s="58"/>
      <c r="T445" s="49"/>
      <c r="U445" s="58"/>
      <c r="V445" s="58"/>
      <c r="W445" s="58"/>
      <c r="X445" s="58"/>
      <c r="Y445" s="58"/>
      <c r="Z445" s="58"/>
    </row>
    <row r="446" ht="15.75" customHeight="1">
      <c r="A446" s="58"/>
      <c r="B446" s="58"/>
      <c r="C446" s="58"/>
      <c r="D446" s="58"/>
      <c r="E446" s="130"/>
      <c r="F446" s="130"/>
      <c r="G446" s="130"/>
      <c r="H446" s="58"/>
      <c r="I446" s="58"/>
      <c r="J446" s="58"/>
      <c r="K446" s="58"/>
      <c r="L446" s="58"/>
      <c r="M446" s="58"/>
      <c r="N446" s="58"/>
      <c r="O446" s="49"/>
      <c r="P446" s="58"/>
      <c r="Q446" s="58"/>
      <c r="R446" s="58"/>
      <c r="S446" s="58"/>
      <c r="T446" s="49"/>
      <c r="U446" s="58"/>
      <c r="V446" s="58"/>
      <c r="W446" s="58"/>
      <c r="X446" s="58"/>
      <c r="Y446" s="58"/>
      <c r="Z446" s="58"/>
    </row>
    <row r="447" ht="15.75" customHeight="1">
      <c r="A447" s="58"/>
      <c r="B447" s="58"/>
      <c r="C447" s="58"/>
      <c r="D447" s="58"/>
      <c r="E447" s="130"/>
      <c r="F447" s="130"/>
      <c r="G447" s="130"/>
      <c r="H447" s="58"/>
      <c r="I447" s="58"/>
      <c r="J447" s="58"/>
      <c r="K447" s="58"/>
      <c r="L447" s="58"/>
      <c r="M447" s="58"/>
      <c r="N447" s="58"/>
      <c r="O447" s="49"/>
      <c r="P447" s="58"/>
      <c r="Q447" s="58"/>
      <c r="R447" s="58"/>
      <c r="S447" s="58"/>
      <c r="T447" s="49"/>
      <c r="U447" s="58"/>
      <c r="V447" s="58"/>
      <c r="W447" s="58"/>
      <c r="X447" s="58"/>
      <c r="Y447" s="58"/>
      <c r="Z447" s="58"/>
    </row>
    <row r="448" ht="15.75" customHeight="1">
      <c r="A448" s="58"/>
      <c r="B448" s="58"/>
      <c r="C448" s="58"/>
      <c r="D448" s="58"/>
      <c r="E448" s="130"/>
      <c r="F448" s="130"/>
      <c r="G448" s="130"/>
      <c r="H448" s="58"/>
      <c r="I448" s="58"/>
      <c r="J448" s="58"/>
      <c r="K448" s="58"/>
      <c r="L448" s="58"/>
      <c r="M448" s="58"/>
      <c r="N448" s="58"/>
      <c r="O448" s="49"/>
      <c r="P448" s="58"/>
      <c r="Q448" s="58"/>
      <c r="R448" s="58"/>
      <c r="S448" s="58"/>
      <c r="T448" s="49"/>
      <c r="U448" s="58"/>
      <c r="V448" s="58"/>
      <c r="W448" s="58"/>
      <c r="X448" s="58"/>
      <c r="Y448" s="58"/>
      <c r="Z448" s="58"/>
    </row>
    <row r="449" ht="15.75" customHeight="1">
      <c r="A449" s="58"/>
      <c r="B449" s="58"/>
      <c r="C449" s="58"/>
      <c r="D449" s="58"/>
      <c r="E449" s="130"/>
      <c r="F449" s="130"/>
      <c r="G449" s="130"/>
      <c r="H449" s="58"/>
      <c r="I449" s="58"/>
      <c r="J449" s="58"/>
      <c r="K449" s="58"/>
      <c r="L449" s="58"/>
      <c r="M449" s="58"/>
      <c r="N449" s="58"/>
      <c r="O449" s="49"/>
      <c r="P449" s="58"/>
      <c r="Q449" s="58"/>
      <c r="R449" s="58"/>
      <c r="S449" s="58"/>
      <c r="T449" s="49"/>
      <c r="U449" s="58"/>
      <c r="V449" s="58"/>
      <c r="W449" s="58"/>
      <c r="X449" s="58"/>
      <c r="Y449" s="58"/>
      <c r="Z449" s="58"/>
    </row>
    <row r="450" ht="15.75" customHeight="1">
      <c r="A450" s="58"/>
      <c r="B450" s="58"/>
      <c r="C450" s="58"/>
      <c r="D450" s="58"/>
      <c r="E450" s="130"/>
      <c r="F450" s="130"/>
      <c r="G450" s="130"/>
      <c r="H450" s="58"/>
      <c r="I450" s="58"/>
      <c r="J450" s="58"/>
      <c r="K450" s="58"/>
      <c r="L450" s="58"/>
      <c r="M450" s="58"/>
      <c r="N450" s="58"/>
      <c r="O450" s="49"/>
      <c r="P450" s="58"/>
      <c r="Q450" s="58"/>
      <c r="R450" s="58"/>
      <c r="S450" s="58"/>
      <c r="T450" s="49"/>
      <c r="U450" s="58"/>
      <c r="V450" s="58"/>
      <c r="W450" s="58"/>
      <c r="X450" s="58"/>
      <c r="Y450" s="58"/>
      <c r="Z450" s="58"/>
    </row>
    <row r="451" ht="15.75" customHeight="1">
      <c r="A451" s="58"/>
      <c r="B451" s="58"/>
      <c r="C451" s="58"/>
      <c r="D451" s="58"/>
      <c r="E451" s="130"/>
      <c r="F451" s="130"/>
      <c r="G451" s="130"/>
      <c r="H451" s="58"/>
      <c r="I451" s="58"/>
      <c r="J451" s="58"/>
      <c r="K451" s="58"/>
      <c r="L451" s="58"/>
      <c r="M451" s="58"/>
      <c r="N451" s="58"/>
      <c r="O451" s="49"/>
      <c r="P451" s="58"/>
      <c r="Q451" s="58"/>
      <c r="R451" s="58"/>
      <c r="S451" s="58"/>
      <c r="T451" s="49"/>
      <c r="U451" s="58"/>
      <c r="V451" s="58"/>
      <c r="W451" s="58"/>
      <c r="X451" s="58"/>
      <c r="Y451" s="58"/>
      <c r="Z451" s="58"/>
    </row>
    <row r="452" ht="15.75" customHeight="1">
      <c r="A452" s="58"/>
      <c r="B452" s="58"/>
      <c r="C452" s="58"/>
      <c r="D452" s="58"/>
      <c r="E452" s="130"/>
      <c r="F452" s="130"/>
      <c r="G452" s="130"/>
      <c r="H452" s="58"/>
      <c r="I452" s="58"/>
      <c r="J452" s="58"/>
      <c r="K452" s="58"/>
      <c r="L452" s="58"/>
      <c r="M452" s="58"/>
      <c r="N452" s="58"/>
      <c r="O452" s="49"/>
      <c r="P452" s="58"/>
      <c r="Q452" s="58"/>
      <c r="R452" s="58"/>
      <c r="S452" s="58"/>
      <c r="T452" s="49"/>
      <c r="U452" s="58"/>
      <c r="V452" s="58"/>
      <c r="W452" s="58"/>
      <c r="X452" s="58"/>
      <c r="Y452" s="58"/>
      <c r="Z452" s="58"/>
    </row>
    <row r="453" ht="15.75" customHeight="1">
      <c r="A453" s="58"/>
      <c r="B453" s="58"/>
      <c r="C453" s="58"/>
      <c r="D453" s="58"/>
      <c r="E453" s="130"/>
      <c r="F453" s="130"/>
      <c r="G453" s="130"/>
      <c r="H453" s="58"/>
      <c r="I453" s="58"/>
      <c r="J453" s="58"/>
      <c r="K453" s="58"/>
      <c r="L453" s="58"/>
      <c r="M453" s="58"/>
      <c r="N453" s="58"/>
      <c r="O453" s="49"/>
      <c r="P453" s="58"/>
      <c r="Q453" s="58"/>
      <c r="R453" s="58"/>
      <c r="S453" s="58"/>
      <c r="T453" s="49"/>
      <c r="U453" s="58"/>
      <c r="V453" s="58"/>
      <c r="W453" s="58"/>
      <c r="X453" s="58"/>
      <c r="Y453" s="58"/>
      <c r="Z453" s="58"/>
    </row>
    <row r="454" ht="15.75" customHeight="1">
      <c r="A454" s="58"/>
      <c r="B454" s="58"/>
      <c r="C454" s="58"/>
      <c r="D454" s="58"/>
      <c r="E454" s="130"/>
      <c r="F454" s="130"/>
      <c r="G454" s="130"/>
      <c r="H454" s="58"/>
      <c r="I454" s="58"/>
      <c r="J454" s="58"/>
      <c r="K454" s="58"/>
      <c r="L454" s="58"/>
      <c r="M454" s="58"/>
      <c r="N454" s="58"/>
      <c r="O454" s="49"/>
      <c r="P454" s="58"/>
      <c r="Q454" s="58"/>
      <c r="R454" s="58"/>
      <c r="S454" s="58"/>
      <c r="T454" s="49"/>
      <c r="U454" s="58"/>
      <c r="V454" s="58"/>
      <c r="W454" s="58"/>
      <c r="X454" s="58"/>
      <c r="Y454" s="58"/>
      <c r="Z454" s="58"/>
    </row>
    <row r="455" ht="15.75" customHeight="1">
      <c r="A455" s="58"/>
      <c r="B455" s="58"/>
      <c r="C455" s="58"/>
      <c r="D455" s="58"/>
      <c r="E455" s="130"/>
      <c r="F455" s="130"/>
      <c r="G455" s="130"/>
      <c r="H455" s="58"/>
      <c r="I455" s="58"/>
      <c r="J455" s="58"/>
      <c r="K455" s="58"/>
      <c r="L455" s="58"/>
      <c r="M455" s="58"/>
      <c r="N455" s="58"/>
      <c r="O455" s="49"/>
      <c r="P455" s="58"/>
      <c r="Q455" s="58"/>
      <c r="R455" s="58"/>
      <c r="S455" s="58"/>
      <c r="T455" s="49"/>
      <c r="U455" s="58"/>
      <c r="V455" s="58"/>
      <c r="W455" s="58"/>
      <c r="X455" s="58"/>
      <c r="Y455" s="58"/>
      <c r="Z455" s="58"/>
    </row>
    <row r="456" ht="15.75" customHeight="1">
      <c r="A456" s="58"/>
      <c r="B456" s="58"/>
      <c r="C456" s="58"/>
      <c r="D456" s="58"/>
      <c r="E456" s="130"/>
      <c r="F456" s="130"/>
      <c r="G456" s="130"/>
      <c r="H456" s="58"/>
      <c r="I456" s="58"/>
      <c r="J456" s="58"/>
      <c r="K456" s="58"/>
      <c r="L456" s="58"/>
      <c r="M456" s="58"/>
      <c r="N456" s="58"/>
      <c r="O456" s="49"/>
      <c r="P456" s="58"/>
      <c r="Q456" s="58"/>
      <c r="R456" s="58"/>
      <c r="S456" s="58"/>
      <c r="T456" s="49"/>
      <c r="U456" s="58"/>
      <c r="V456" s="58"/>
      <c r="W456" s="58"/>
      <c r="X456" s="58"/>
      <c r="Y456" s="58"/>
      <c r="Z456" s="58"/>
    </row>
    <row r="457" ht="15.75" customHeight="1">
      <c r="A457" s="58"/>
      <c r="B457" s="58"/>
      <c r="C457" s="58"/>
      <c r="D457" s="58"/>
      <c r="E457" s="130"/>
      <c r="F457" s="130"/>
      <c r="G457" s="130"/>
      <c r="H457" s="58"/>
      <c r="I457" s="58"/>
      <c r="J457" s="58"/>
      <c r="K457" s="58"/>
      <c r="L457" s="58"/>
      <c r="M457" s="58"/>
      <c r="N457" s="58"/>
      <c r="O457" s="49"/>
      <c r="P457" s="58"/>
      <c r="Q457" s="58"/>
      <c r="R457" s="58"/>
      <c r="S457" s="58"/>
      <c r="T457" s="49"/>
      <c r="U457" s="58"/>
      <c r="V457" s="58"/>
      <c r="W457" s="58"/>
      <c r="X457" s="58"/>
      <c r="Y457" s="58"/>
      <c r="Z457" s="58"/>
    </row>
    <row r="458" ht="15.75" customHeight="1">
      <c r="A458" s="58"/>
      <c r="B458" s="58"/>
      <c r="C458" s="58"/>
      <c r="D458" s="58"/>
      <c r="E458" s="130"/>
      <c r="F458" s="130"/>
      <c r="G458" s="130"/>
      <c r="H458" s="58"/>
      <c r="I458" s="58"/>
      <c r="J458" s="58"/>
      <c r="K458" s="58"/>
      <c r="L458" s="58"/>
      <c r="M458" s="58"/>
      <c r="N458" s="58"/>
      <c r="O458" s="49"/>
      <c r="P458" s="58"/>
      <c r="Q458" s="58"/>
      <c r="R458" s="58"/>
      <c r="S458" s="58"/>
      <c r="T458" s="49"/>
      <c r="U458" s="58"/>
      <c r="V458" s="58"/>
      <c r="W458" s="58"/>
      <c r="X458" s="58"/>
      <c r="Y458" s="58"/>
      <c r="Z458" s="58"/>
    </row>
    <row r="459" ht="15.75" customHeight="1">
      <c r="A459" s="58"/>
      <c r="B459" s="58"/>
      <c r="C459" s="58"/>
      <c r="D459" s="58"/>
      <c r="E459" s="130"/>
      <c r="F459" s="130"/>
      <c r="G459" s="130"/>
      <c r="H459" s="58"/>
      <c r="I459" s="58"/>
      <c r="J459" s="58"/>
      <c r="K459" s="58"/>
      <c r="L459" s="58"/>
      <c r="M459" s="58"/>
      <c r="N459" s="58"/>
      <c r="O459" s="49"/>
      <c r="P459" s="58"/>
      <c r="Q459" s="58"/>
      <c r="R459" s="58"/>
      <c r="S459" s="58"/>
      <c r="T459" s="49"/>
      <c r="U459" s="58"/>
      <c r="V459" s="58"/>
      <c r="W459" s="58"/>
      <c r="X459" s="58"/>
      <c r="Y459" s="58"/>
      <c r="Z459" s="58"/>
    </row>
    <row r="460" ht="15.75" customHeight="1">
      <c r="A460" s="58"/>
      <c r="B460" s="58"/>
      <c r="C460" s="58"/>
      <c r="D460" s="58"/>
      <c r="E460" s="130"/>
      <c r="F460" s="130"/>
      <c r="G460" s="130"/>
      <c r="H460" s="58"/>
      <c r="I460" s="58"/>
      <c r="J460" s="58"/>
      <c r="K460" s="58"/>
      <c r="L460" s="58"/>
      <c r="M460" s="58"/>
      <c r="N460" s="58"/>
      <c r="O460" s="49"/>
      <c r="P460" s="58"/>
      <c r="Q460" s="58"/>
      <c r="R460" s="58"/>
      <c r="S460" s="58"/>
      <c r="T460" s="49"/>
      <c r="U460" s="58"/>
      <c r="V460" s="58"/>
      <c r="W460" s="58"/>
      <c r="X460" s="58"/>
      <c r="Y460" s="58"/>
      <c r="Z460" s="58"/>
    </row>
    <row r="461" ht="15.75" customHeight="1">
      <c r="A461" s="58"/>
      <c r="B461" s="58"/>
      <c r="C461" s="58"/>
      <c r="D461" s="58"/>
      <c r="E461" s="130"/>
      <c r="F461" s="130"/>
      <c r="G461" s="130"/>
      <c r="H461" s="58"/>
      <c r="I461" s="58"/>
      <c r="J461" s="58"/>
      <c r="K461" s="58"/>
      <c r="L461" s="58"/>
      <c r="M461" s="58"/>
      <c r="N461" s="58"/>
      <c r="O461" s="49"/>
      <c r="P461" s="58"/>
      <c r="Q461" s="58"/>
      <c r="R461" s="58"/>
      <c r="S461" s="58"/>
      <c r="T461" s="49"/>
      <c r="U461" s="58"/>
      <c r="V461" s="58"/>
      <c r="W461" s="58"/>
      <c r="X461" s="58"/>
      <c r="Y461" s="58"/>
      <c r="Z461" s="58"/>
    </row>
    <row r="462" ht="15.75" customHeight="1">
      <c r="A462" s="58"/>
      <c r="B462" s="58"/>
      <c r="C462" s="58"/>
      <c r="D462" s="58"/>
      <c r="E462" s="130"/>
      <c r="F462" s="130"/>
      <c r="G462" s="130"/>
      <c r="H462" s="58"/>
      <c r="I462" s="58"/>
      <c r="J462" s="58"/>
      <c r="K462" s="58"/>
      <c r="L462" s="58"/>
      <c r="M462" s="58"/>
      <c r="N462" s="58"/>
      <c r="O462" s="49"/>
      <c r="P462" s="58"/>
      <c r="Q462" s="58"/>
      <c r="R462" s="58"/>
      <c r="S462" s="58"/>
      <c r="T462" s="49"/>
      <c r="U462" s="58"/>
      <c r="V462" s="58"/>
      <c r="W462" s="58"/>
      <c r="X462" s="58"/>
      <c r="Y462" s="58"/>
      <c r="Z462" s="58"/>
    </row>
    <row r="463" ht="15.75" customHeight="1">
      <c r="A463" s="58"/>
      <c r="B463" s="58"/>
      <c r="C463" s="58"/>
      <c r="D463" s="58"/>
      <c r="E463" s="130"/>
      <c r="F463" s="130"/>
      <c r="G463" s="130"/>
      <c r="H463" s="58"/>
      <c r="I463" s="58"/>
      <c r="J463" s="58"/>
      <c r="K463" s="58"/>
      <c r="L463" s="58"/>
      <c r="M463" s="58"/>
      <c r="N463" s="58"/>
      <c r="O463" s="49"/>
      <c r="P463" s="58"/>
      <c r="Q463" s="58"/>
      <c r="R463" s="58"/>
      <c r="S463" s="58"/>
      <c r="T463" s="49"/>
      <c r="U463" s="58"/>
      <c r="V463" s="58"/>
      <c r="W463" s="58"/>
      <c r="X463" s="58"/>
      <c r="Y463" s="58"/>
      <c r="Z463" s="58"/>
    </row>
    <row r="464" ht="15.75" customHeight="1">
      <c r="A464" s="58"/>
      <c r="B464" s="58"/>
      <c r="C464" s="58"/>
      <c r="D464" s="58"/>
      <c r="E464" s="130"/>
      <c r="F464" s="130"/>
      <c r="G464" s="130"/>
      <c r="H464" s="58"/>
      <c r="I464" s="58"/>
      <c r="J464" s="58"/>
      <c r="K464" s="58"/>
      <c r="L464" s="58"/>
      <c r="M464" s="58"/>
      <c r="N464" s="58"/>
      <c r="O464" s="49"/>
      <c r="P464" s="58"/>
      <c r="Q464" s="58"/>
      <c r="R464" s="58"/>
      <c r="S464" s="58"/>
      <c r="T464" s="49"/>
      <c r="U464" s="58"/>
      <c r="V464" s="58"/>
      <c r="W464" s="58"/>
      <c r="X464" s="58"/>
      <c r="Y464" s="58"/>
      <c r="Z464" s="58"/>
    </row>
    <row r="465" ht="15.75" customHeight="1">
      <c r="A465" s="58"/>
      <c r="B465" s="58"/>
      <c r="C465" s="58"/>
      <c r="D465" s="58"/>
      <c r="E465" s="130"/>
      <c r="F465" s="130"/>
      <c r="G465" s="130"/>
      <c r="H465" s="58"/>
      <c r="I465" s="58"/>
      <c r="J465" s="58"/>
      <c r="K465" s="58"/>
      <c r="L465" s="58"/>
      <c r="M465" s="58"/>
      <c r="N465" s="58"/>
      <c r="O465" s="49"/>
      <c r="P465" s="58"/>
      <c r="Q465" s="58"/>
      <c r="R465" s="58"/>
      <c r="S465" s="58"/>
      <c r="T465" s="49"/>
      <c r="U465" s="58"/>
      <c r="V465" s="58"/>
      <c r="W465" s="58"/>
      <c r="X465" s="58"/>
      <c r="Y465" s="58"/>
      <c r="Z465" s="58"/>
    </row>
    <row r="466" ht="15.75" customHeight="1">
      <c r="A466" s="58"/>
      <c r="B466" s="58"/>
      <c r="C466" s="58"/>
      <c r="D466" s="58"/>
      <c r="E466" s="130"/>
      <c r="F466" s="130"/>
      <c r="G466" s="130"/>
      <c r="H466" s="58"/>
      <c r="I466" s="58"/>
      <c r="J466" s="58"/>
      <c r="K466" s="58"/>
      <c r="L466" s="58"/>
      <c r="M466" s="58"/>
      <c r="N466" s="58"/>
      <c r="O466" s="49"/>
      <c r="P466" s="58"/>
      <c r="Q466" s="58"/>
      <c r="R466" s="58"/>
      <c r="S466" s="58"/>
      <c r="T466" s="49"/>
      <c r="U466" s="58"/>
      <c r="V466" s="58"/>
      <c r="W466" s="58"/>
      <c r="X466" s="58"/>
      <c r="Y466" s="58"/>
      <c r="Z466" s="58"/>
    </row>
    <row r="467" ht="15.75" customHeight="1">
      <c r="A467" s="58"/>
      <c r="B467" s="58"/>
      <c r="C467" s="58"/>
      <c r="D467" s="58"/>
      <c r="E467" s="130"/>
      <c r="F467" s="130"/>
      <c r="G467" s="130"/>
      <c r="H467" s="58"/>
      <c r="I467" s="58"/>
      <c r="J467" s="58"/>
      <c r="K467" s="58"/>
      <c r="L467" s="58"/>
      <c r="M467" s="58"/>
      <c r="N467" s="58"/>
      <c r="O467" s="49"/>
      <c r="P467" s="58"/>
      <c r="Q467" s="58"/>
      <c r="R467" s="58"/>
      <c r="S467" s="58"/>
      <c r="T467" s="49"/>
      <c r="U467" s="58"/>
      <c r="V467" s="58"/>
      <c r="W467" s="58"/>
      <c r="X467" s="58"/>
      <c r="Y467" s="58"/>
      <c r="Z467" s="58"/>
    </row>
    <row r="468" ht="15.75" customHeight="1">
      <c r="A468" s="58"/>
      <c r="B468" s="58"/>
      <c r="C468" s="58"/>
      <c r="D468" s="58"/>
      <c r="E468" s="130"/>
      <c r="F468" s="130"/>
      <c r="G468" s="130"/>
      <c r="H468" s="58"/>
      <c r="I468" s="58"/>
      <c r="J468" s="58"/>
      <c r="K468" s="58"/>
      <c r="L468" s="58"/>
      <c r="M468" s="58"/>
      <c r="N468" s="58"/>
      <c r="O468" s="49"/>
      <c r="P468" s="58"/>
      <c r="Q468" s="58"/>
      <c r="R468" s="58"/>
      <c r="S468" s="58"/>
      <c r="T468" s="49"/>
      <c r="U468" s="58"/>
      <c r="V468" s="58"/>
      <c r="W468" s="58"/>
      <c r="X468" s="58"/>
      <c r="Y468" s="58"/>
      <c r="Z468" s="58"/>
    </row>
    <row r="469" ht="15.75" customHeight="1">
      <c r="A469" s="58"/>
      <c r="B469" s="58"/>
      <c r="C469" s="58"/>
      <c r="D469" s="58"/>
      <c r="E469" s="130"/>
      <c r="F469" s="130"/>
      <c r="G469" s="130"/>
      <c r="H469" s="58"/>
      <c r="I469" s="58"/>
      <c r="J469" s="58"/>
      <c r="K469" s="58"/>
      <c r="L469" s="58"/>
      <c r="M469" s="58"/>
      <c r="N469" s="58"/>
      <c r="O469" s="49"/>
      <c r="P469" s="58"/>
      <c r="Q469" s="58"/>
      <c r="R469" s="58"/>
      <c r="S469" s="58"/>
      <c r="T469" s="49"/>
      <c r="U469" s="58"/>
      <c r="V469" s="58"/>
      <c r="W469" s="58"/>
      <c r="X469" s="58"/>
      <c r="Y469" s="58"/>
      <c r="Z469" s="58"/>
    </row>
    <row r="470" ht="15.75" customHeight="1">
      <c r="A470" s="58"/>
      <c r="B470" s="58"/>
      <c r="C470" s="58"/>
      <c r="D470" s="58"/>
      <c r="E470" s="130"/>
      <c r="F470" s="130"/>
      <c r="G470" s="130"/>
      <c r="H470" s="58"/>
      <c r="I470" s="58"/>
      <c r="J470" s="58"/>
      <c r="K470" s="58"/>
      <c r="L470" s="58"/>
      <c r="M470" s="58"/>
      <c r="N470" s="58"/>
      <c r="O470" s="49"/>
      <c r="P470" s="58"/>
      <c r="Q470" s="58"/>
      <c r="R470" s="58"/>
      <c r="S470" s="58"/>
      <c r="T470" s="49"/>
      <c r="U470" s="58"/>
      <c r="V470" s="58"/>
      <c r="W470" s="58"/>
      <c r="X470" s="58"/>
      <c r="Y470" s="58"/>
      <c r="Z470" s="58"/>
    </row>
    <row r="471" ht="15.75" customHeight="1">
      <c r="A471" s="58"/>
      <c r="B471" s="58"/>
      <c r="C471" s="58"/>
      <c r="D471" s="58"/>
      <c r="E471" s="130"/>
      <c r="F471" s="130"/>
      <c r="G471" s="130"/>
      <c r="H471" s="58"/>
      <c r="I471" s="58"/>
      <c r="J471" s="58"/>
      <c r="K471" s="58"/>
      <c r="L471" s="58"/>
      <c r="M471" s="58"/>
      <c r="N471" s="58"/>
      <c r="O471" s="49"/>
      <c r="P471" s="58"/>
      <c r="Q471" s="58"/>
      <c r="R471" s="58"/>
      <c r="S471" s="58"/>
      <c r="T471" s="49"/>
      <c r="U471" s="58"/>
      <c r="V471" s="58"/>
      <c r="W471" s="58"/>
      <c r="X471" s="58"/>
      <c r="Y471" s="58"/>
      <c r="Z471" s="58"/>
    </row>
    <row r="472" ht="15.75" customHeight="1">
      <c r="A472" s="58"/>
      <c r="B472" s="58"/>
      <c r="C472" s="58"/>
      <c r="D472" s="58"/>
      <c r="E472" s="130"/>
      <c r="F472" s="130"/>
      <c r="G472" s="130"/>
      <c r="H472" s="58"/>
      <c r="I472" s="58"/>
      <c r="J472" s="58"/>
      <c r="K472" s="58"/>
      <c r="L472" s="58"/>
      <c r="M472" s="58"/>
      <c r="N472" s="58"/>
      <c r="O472" s="49"/>
      <c r="P472" s="58"/>
      <c r="Q472" s="58"/>
      <c r="R472" s="58"/>
      <c r="S472" s="58"/>
      <c r="T472" s="49"/>
      <c r="U472" s="58"/>
      <c r="V472" s="58"/>
      <c r="W472" s="58"/>
      <c r="X472" s="58"/>
      <c r="Y472" s="58"/>
      <c r="Z472" s="58"/>
    </row>
    <row r="473" ht="15.75" customHeight="1">
      <c r="A473" s="58"/>
      <c r="B473" s="58"/>
      <c r="C473" s="58"/>
      <c r="D473" s="58"/>
      <c r="E473" s="130"/>
      <c r="F473" s="130"/>
      <c r="G473" s="130"/>
      <c r="H473" s="58"/>
      <c r="I473" s="58"/>
      <c r="J473" s="58"/>
      <c r="K473" s="58"/>
      <c r="L473" s="58"/>
      <c r="M473" s="58"/>
      <c r="N473" s="58"/>
      <c r="O473" s="49"/>
      <c r="P473" s="58"/>
      <c r="Q473" s="58"/>
      <c r="R473" s="58"/>
      <c r="S473" s="58"/>
      <c r="T473" s="49"/>
      <c r="U473" s="58"/>
      <c r="V473" s="58"/>
      <c r="W473" s="58"/>
      <c r="X473" s="58"/>
      <c r="Y473" s="58"/>
      <c r="Z473" s="58"/>
    </row>
    <row r="474" ht="15.75" customHeight="1">
      <c r="A474" s="58"/>
      <c r="B474" s="58"/>
      <c r="C474" s="58"/>
      <c r="D474" s="58"/>
      <c r="E474" s="130"/>
      <c r="F474" s="130"/>
      <c r="G474" s="130"/>
      <c r="H474" s="58"/>
      <c r="I474" s="58"/>
      <c r="J474" s="58"/>
      <c r="K474" s="58"/>
      <c r="L474" s="58"/>
      <c r="M474" s="58"/>
      <c r="N474" s="58"/>
      <c r="O474" s="49"/>
      <c r="P474" s="58"/>
      <c r="Q474" s="58"/>
      <c r="R474" s="58"/>
      <c r="S474" s="58"/>
      <c r="T474" s="49"/>
      <c r="U474" s="58"/>
      <c r="V474" s="58"/>
      <c r="W474" s="58"/>
      <c r="X474" s="58"/>
      <c r="Y474" s="58"/>
      <c r="Z474" s="58"/>
    </row>
    <row r="475" ht="15.75" customHeight="1">
      <c r="A475" s="58"/>
      <c r="B475" s="58"/>
      <c r="C475" s="58"/>
      <c r="D475" s="58"/>
      <c r="E475" s="130"/>
      <c r="F475" s="130"/>
      <c r="G475" s="130"/>
      <c r="H475" s="58"/>
      <c r="I475" s="58"/>
      <c r="J475" s="58"/>
      <c r="K475" s="58"/>
      <c r="L475" s="58"/>
      <c r="M475" s="58"/>
      <c r="N475" s="58"/>
      <c r="O475" s="49"/>
      <c r="P475" s="58"/>
      <c r="Q475" s="58"/>
      <c r="R475" s="58"/>
      <c r="S475" s="58"/>
      <c r="T475" s="49"/>
      <c r="U475" s="58"/>
      <c r="V475" s="58"/>
      <c r="W475" s="58"/>
      <c r="X475" s="58"/>
      <c r="Y475" s="58"/>
      <c r="Z475" s="58"/>
    </row>
    <row r="476" ht="15.75" customHeight="1">
      <c r="A476" s="58"/>
      <c r="B476" s="58"/>
      <c r="C476" s="58"/>
      <c r="D476" s="58"/>
      <c r="E476" s="130"/>
      <c r="F476" s="130"/>
      <c r="G476" s="130"/>
      <c r="H476" s="58"/>
      <c r="I476" s="58"/>
      <c r="J476" s="58"/>
      <c r="K476" s="58"/>
      <c r="L476" s="58"/>
      <c r="M476" s="58"/>
      <c r="N476" s="58"/>
      <c r="O476" s="49"/>
      <c r="P476" s="58"/>
      <c r="Q476" s="58"/>
      <c r="R476" s="58"/>
      <c r="S476" s="58"/>
      <c r="T476" s="49"/>
      <c r="U476" s="58"/>
      <c r="V476" s="58"/>
      <c r="W476" s="58"/>
      <c r="X476" s="58"/>
      <c r="Y476" s="58"/>
      <c r="Z476" s="58"/>
    </row>
    <row r="477" ht="15.75" customHeight="1">
      <c r="A477" s="58"/>
      <c r="B477" s="58"/>
      <c r="C477" s="58"/>
      <c r="D477" s="58"/>
      <c r="E477" s="130"/>
      <c r="F477" s="130"/>
      <c r="G477" s="130"/>
      <c r="H477" s="58"/>
      <c r="I477" s="58"/>
      <c r="J477" s="58"/>
      <c r="K477" s="58"/>
      <c r="L477" s="58"/>
      <c r="M477" s="58"/>
      <c r="N477" s="58"/>
      <c r="O477" s="49"/>
      <c r="P477" s="58"/>
      <c r="Q477" s="58"/>
      <c r="R477" s="58"/>
      <c r="S477" s="58"/>
      <c r="T477" s="49"/>
      <c r="U477" s="58"/>
      <c r="V477" s="58"/>
      <c r="W477" s="58"/>
      <c r="X477" s="58"/>
      <c r="Y477" s="58"/>
      <c r="Z477" s="58"/>
    </row>
    <row r="478" ht="15.75" customHeight="1">
      <c r="A478" s="58"/>
      <c r="B478" s="58"/>
      <c r="C478" s="58"/>
      <c r="D478" s="58"/>
      <c r="E478" s="130"/>
      <c r="F478" s="130"/>
      <c r="G478" s="130"/>
      <c r="H478" s="58"/>
      <c r="I478" s="58"/>
      <c r="J478" s="58"/>
      <c r="K478" s="58"/>
      <c r="L478" s="58"/>
      <c r="M478" s="58"/>
      <c r="N478" s="58"/>
      <c r="O478" s="49"/>
      <c r="P478" s="58"/>
      <c r="Q478" s="58"/>
      <c r="R478" s="58"/>
      <c r="S478" s="58"/>
      <c r="T478" s="49"/>
      <c r="U478" s="58"/>
      <c r="V478" s="58"/>
      <c r="W478" s="58"/>
      <c r="X478" s="58"/>
      <c r="Y478" s="58"/>
      <c r="Z478" s="58"/>
    </row>
    <row r="479" ht="15.75" customHeight="1">
      <c r="A479" s="58"/>
      <c r="B479" s="58"/>
      <c r="C479" s="58"/>
      <c r="D479" s="58"/>
      <c r="E479" s="130"/>
      <c r="F479" s="130"/>
      <c r="G479" s="130"/>
      <c r="H479" s="58"/>
      <c r="I479" s="58"/>
      <c r="J479" s="58"/>
      <c r="K479" s="58"/>
      <c r="L479" s="58"/>
      <c r="M479" s="58"/>
      <c r="N479" s="58"/>
      <c r="O479" s="49"/>
      <c r="P479" s="58"/>
      <c r="Q479" s="58"/>
      <c r="R479" s="58"/>
      <c r="S479" s="58"/>
      <c r="T479" s="49"/>
      <c r="U479" s="58"/>
      <c r="V479" s="58"/>
      <c r="W479" s="58"/>
      <c r="X479" s="58"/>
      <c r="Y479" s="58"/>
      <c r="Z479" s="58"/>
    </row>
    <row r="480" ht="15.75" customHeight="1">
      <c r="A480" s="58"/>
      <c r="B480" s="58"/>
      <c r="C480" s="58"/>
      <c r="D480" s="58"/>
      <c r="E480" s="130"/>
      <c r="F480" s="130"/>
      <c r="G480" s="130"/>
      <c r="H480" s="58"/>
      <c r="I480" s="58"/>
      <c r="J480" s="58"/>
      <c r="K480" s="58"/>
      <c r="L480" s="58"/>
      <c r="M480" s="58"/>
      <c r="N480" s="58"/>
      <c r="O480" s="49"/>
      <c r="P480" s="58"/>
      <c r="Q480" s="58"/>
      <c r="R480" s="58"/>
      <c r="S480" s="58"/>
      <c r="T480" s="49"/>
      <c r="U480" s="58"/>
      <c r="V480" s="58"/>
      <c r="W480" s="58"/>
      <c r="X480" s="58"/>
      <c r="Y480" s="58"/>
      <c r="Z480" s="58"/>
    </row>
    <row r="481" ht="15.75" customHeight="1">
      <c r="A481" s="58"/>
      <c r="B481" s="58"/>
      <c r="C481" s="58"/>
      <c r="D481" s="58"/>
      <c r="E481" s="130"/>
      <c r="F481" s="130"/>
      <c r="G481" s="130"/>
      <c r="H481" s="58"/>
      <c r="I481" s="58"/>
      <c r="J481" s="58"/>
      <c r="K481" s="58"/>
      <c r="L481" s="58"/>
      <c r="M481" s="58"/>
      <c r="N481" s="58"/>
      <c r="O481" s="49"/>
      <c r="P481" s="58"/>
      <c r="Q481" s="58"/>
      <c r="R481" s="58"/>
      <c r="S481" s="58"/>
      <c r="T481" s="49"/>
      <c r="U481" s="58"/>
      <c r="V481" s="58"/>
      <c r="W481" s="58"/>
      <c r="X481" s="58"/>
      <c r="Y481" s="58"/>
      <c r="Z481" s="58"/>
    </row>
    <row r="482" ht="15.75" customHeight="1">
      <c r="A482" s="58"/>
      <c r="B482" s="58"/>
      <c r="C482" s="58"/>
      <c r="D482" s="58"/>
      <c r="E482" s="130"/>
      <c r="F482" s="130"/>
      <c r="G482" s="130"/>
      <c r="H482" s="58"/>
      <c r="I482" s="58"/>
      <c r="J482" s="58"/>
      <c r="K482" s="58"/>
      <c r="L482" s="58"/>
      <c r="M482" s="58"/>
      <c r="N482" s="58"/>
      <c r="O482" s="49"/>
      <c r="P482" s="58"/>
      <c r="Q482" s="58"/>
      <c r="R482" s="58"/>
      <c r="S482" s="58"/>
      <c r="T482" s="49"/>
      <c r="U482" s="58"/>
      <c r="V482" s="58"/>
      <c r="W482" s="58"/>
      <c r="X482" s="58"/>
      <c r="Y482" s="58"/>
      <c r="Z482" s="58"/>
    </row>
    <row r="483" ht="15.75" customHeight="1">
      <c r="A483" s="58"/>
      <c r="B483" s="58"/>
      <c r="C483" s="58"/>
      <c r="D483" s="58"/>
      <c r="E483" s="130"/>
      <c r="F483" s="130"/>
      <c r="G483" s="130"/>
      <c r="H483" s="58"/>
      <c r="I483" s="58"/>
      <c r="J483" s="58"/>
      <c r="K483" s="58"/>
      <c r="L483" s="58"/>
      <c r="M483" s="58"/>
      <c r="N483" s="58"/>
      <c r="O483" s="49"/>
      <c r="P483" s="58"/>
      <c r="Q483" s="58"/>
      <c r="R483" s="58"/>
      <c r="S483" s="58"/>
      <c r="T483" s="49"/>
      <c r="U483" s="58"/>
      <c r="V483" s="58"/>
      <c r="W483" s="58"/>
      <c r="X483" s="58"/>
      <c r="Y483" s="58"/>
      <c r="Z483" s="58"/>
    </row>
    <row r="484" ht="15.75" customHeight="1">
      <c r="A484" s="58"/>
      <c r="B484" s="58"/>
      <c r="C484" s="58"/>
      <c r="D484" s="58"/>
      <c r="E484" s="130"/>
      <c r="F484" s="130"/>
      <c r="G484" s="130"/>
      <c r="H484" s="58"/>
      <c r="I484" s="58"/>
      <c r="J484" s="58"/>
      <c r="K484" s="58"/>
      <c r="L484" s="58"/>
      <c r="M484" s="58"/>
      <c r="N484" s="58"/>
      <c r="O484" s="49"/>
      <c r="P484" s="58"/>
      <c r="Q484" s="58"/>
      <c r="R484" s="58"/>
      <c r="S484" s="58"/>
      <c r="T484" s="49"/>
      <c r="U484" s="58"/>
      <c r="V484" s="58"/>
      <c r="W484" s="58"/>
      <c r="X484" s="58"/>
      <c r="Y484" s="58"/>
      <c r="Z484" s="58"/>
    </row>
    <row r="485" ht="15.75" customHeight="1">
      <c r="A485" s="58"/>
      <c r="B485" s="58"/>
      <c r="C485" s="58"/>
      <c r="D485" s="58"/>
      <c r="E485" s="130"/>
      <c r="F485" s="130"/>
      <c r="G485" s="130"/>
      <c r="H485" s="58"/>
      <c r="I485" s="58"/>
      <c r="J485" s="58"/>
      <c r="K485" s="58"/>
      <c r="L485" s="58"/>
      <c r="M485" s="58"/>
      <c r="N485" s="58"/>
      <c r="O485" s="49"/>
      <c r="P485" s="58"/>
      <c r="Q485" s="58"/>
      <c r="R485" s="58"/>
      <c r="S485" s="58"/>
      <c r="T485" s="49"/>
      <c r="U485" s="58"/>
      <c r="V485" s="58"/>
      <c r="W485" s="58"/>
      <c r="X485" s="58"/>
      <c r="Y485" s="58"/>
      <c r="Z485" s="58"/>
    </row>
    <row r="486" ht="15.75" customHeight="1">
      <c r="A486" s="58"/>
      <c r="B486" s="58"/>
      <c r="C486" s="58"/>
      <c r="D486" s="58"/>
      <c r="E486" s="130"/>
      <c r="F486" s="130"/>
      <c r="G486" s="130"/>
      <c r="H486" s="58"/>
      <c r="I486" s="58"/>
      <c r="J486" s="58"/>
      <c r="K486" s="58"/>
      <c r="L486" s="58"/>
      <c r="M486" s="58"/>
      <c r="N486" s="58"/>
      <c r="O486" s="49"/>
      <c r="P486" s="58"/>
      <c r="Q486" s="58"/>
      <c r="R486" s="58"/>
      <c r="S486" s="58"/>
      <c r="T486" s="49"/>
      <c r="U486" s="58"/>
      <c r="V486" s="58"/>
      <c r="W486" s="58"/>
      <c r="X486" s="58"/>
      <c r="Y486" s="58"/>
      <c r="Z486" s="58"/>
    </row>
    <row r="487" ht="15.75" customHeight="1">
      <c r="A487" s="58"/>
      <c r="B487" s="58"/>
      <c r="C487" s="58"/>
      <c r="D487" s="58"/>
      <c r="E487" s="130"/>
      <c r="F487" s="130"/>
      <c r="G487" s="130"/>
      <c r="H487" s="58"/>
      <c r="I487" s="58"/>
      <c r="J487" s="58"/>
      <c r="K487" s="58"/>
      <c r="L487" s="58"/>
      <c r="M487" s="58"/>
      <c r="N487" s="58"/>
      <c r="O487" s="49"/>
      <c r="P487" s="58"/>
      <c r="Q487" s="58"/>
      <c r="R487" s="58"/>
      <c r="S487" s="58"/>
      <c r="T487" s="49"/>
      <c r="U487" s="58"/>
      <c r="V487" s="58"/>
      <c r="W487" s="58"/>
      <c r="X487" s="58"/>
      <c r="Y487" s="58"/>
      <c r="Z487" s="58"/>
    </row>
    <row r="488" ht="15.75" customHeight="1">
      <c r="A488" s="58"/>
      <c r="B488" s="58"/>
      <c r="C488" s="58"/>
      <c r="D488" s="58"/>
      <c r="E488" s="130"/>
      <c r="F488" s="130"/>
      <c r="G488" s="130"/>
      <c r="H488" s="58"/>
      <c r="I488" s="58"/>
      <c r="J488" s="58"/>
      <c r="K488" s="58"/>
      <c r="L488" s="58"/>
      <c r="M488" s="58"/>
      <c r="N488" s="58"/>
      <c r="O488" s="49"/>
      <c r="P488" s="58"/>
      <c r="Q488" s="58"/>
      <c r="R488" s="58"/>
      <c r="S488" s="58"/>
      <c r="T488" s="49"/>
      <c r="U488" s="58"/>
      <c r="V488" s="58"/>
      <c r="W488" s="58"/>
      <c r="X488" s="58"/>
      <c r="Y488" s="58"/>
      <c r="Z488" s="58"/>
    </row>
    <row r="489" ht="15.75" customHeight="1">
      <c r="A489" s="58"/>
      <c r="B489" s="58"/>
      <c r="C489" s="58"/>
      <c r="D489" s="58"/>
      <c r="E489" s="130"/>
      <c r="F489" s="130"/>
      <c r="G489" s="130"/>
      <c r="H489" s="58"/>
      <c r="I489" s="58"/>
      <c r="J489" s="58"/>
      <c r="K489" s="58"/>
      <c r="L489" s="58"/>
      <c r="M489" s="58"/>
      <c r="N489" s="58"/>
      <c r="O489" s="49"/>
      <c r="P489" s="58"/>
      <c r="Q489" s="58"/>
      <c r="R489" s="58"/>
      <c r="S489" s="58"/>
      <c r="T489" s="49"/>
      <c r="U489" s="58"/>
      <c r="V489" s="58"/>
      <c r="W489" s="58"/>
      <c r="X489" s="58"/>
      <c r="Y489" s="58"/>
      <c r="Z489" s="58"/>
    </row>
    <row r="490" ht="15.75" customHeight="1">
      <c r="A490" s="58"/>
      <c r="B490" s="58"/>
      <c r="C490" s="58"/>
      <c r="D490" s="58"/>
      <c r="E490" s="130"/>
      <c r="F490" s="130"/>
      <c r="G490" s="130"/>
      <c r="H490" s="58"/>
      <c r="I490" s="58"/>
      <c r="J490" s="58"/>
      <c r="K490" s="58"/>
      <c r="L490" s="58"/>
      <c r="M490" s="58"/>
      <c r="N490" s="58"/>
      <c r="O490" s="49"/>
      <c r="P490" s="58"/>
      <c r="Q490" s="58"/>
      <c r="R490" s="58"/>
      <c r="S490" s="58"/>
      <c r="T490" s="49"/>
      <c r="U490" s="58"/>
      <c r="V490" s="58"/>
      <c r="W490" s="58"/>
      <c r="X490" s="58"/>
      <c r="Y490" s="58"/>
      <c r="Z490" s="58"/>
    </row>
    <row r="491" ht="15.75" customHeight="1">
      <c r="A491" s="58"/>
      <c r="B491" s="58"/>
      <c r="C491" s="58"/>
      <c r="D491" s="58"/>
      <c r="E491" s="130"/>
      <c r="F491" s="130"/>
      <c r="G491" s="130"/>
      <c r="H491" s="58"/>
      <c r="I491" s="58"/>
      <c r="J491" s="58"/>
      <c r="K491" s="58"/>
      <c r="L491" s="58"/>
      <c r="M491" s="58"/>
      <c r="N491" s="58"/>
      <c r="O491" s="49"/>
      <c r="P491" s="58"/>
      <c r="Q491" s="58"/>
      <c r="R491" s="58"/>
      <c r="S491" s="58"/>
      <c r="T491" s="49"/>
      <c r="U491" s="58"/>
      <c r="V491" s="58"/>
      <c r="W491" s="58"/>
      <c r="X491" s="58"/>
      <c r="Y491" s="58"/>
      <c r="Z491" s="58"/>
    </row>
    <row r="492" ht="15.75" customHeight="1">
      <c r="A492" s="58"/>
      <c r="B492" s="58"/>
      <c r="C492" s="58"/>
      <c r="D492" s="58"/>
      <c r="E492" s="130"/>
      <c r="F492" s="130"/>
      <c r="G492" s="130"/>
      <c r="H492" s="58"/>
      <c r="I492" s="58"/>
      <c r="J492" s="58"/>
      <c r="K492" s="58"/>
      <c r="L492" s="58"/>
      <c r="M492" s="58"/>
      <c r="N492" s="58"/>
      <c r="O492" s="49"/>
      <c r="P492" s="58"/>
      <c r="Q492" s="58"/>
      <c r="R492" s="58"/>
      <c r="S492" s="58"/>
      <c r="T492" s="49"/>
      <c r="U492" s="58"/>
      <c r="V492" s="58"/>
      <c r="W492" s="58"/>
      <c r="X492" s="58"/>
      <c r="Y492" s="58"/>
      <c r="Z492" s="58"/>
    </row>
    <row r="493" ht="15.75" customHeight="1">
      <c r="A493" s="58"/>
      <c r="B493" s="58"/>
      <c r="C493" s="58"/>
      <c r="D493" s="58"/>
      <c r="E493" s="130"/>
      <c r="F493" s="130"/>
      <c r="G493" s="130"/>
      <c r="H493" s="58"/>
      <c r="I493" s="58"/>
      <c r="J493" s="58"/>
      <c r="K493" s="58"/>
      <c r="L493" s="58"/>
      <c r="M493" s="58"/>
      <c r="N493" s="58"/>
      <c r="O493" s="49"/>
      <c r="P493" s="58"/>
      <c r="Q493" s="58"/>
      <c r="R493" s="58"/>
      <c r="S493" s="58"/>
      <c r="T493" s="49"/>
      <c r="U493" s="58"/>
      <c r="V493" s="58"/>
      <c r="W493" s="58"/>
      <c r="X493" s="58"/>
      <c r="Y493" s="58"/>
      <c r="Z493" s="58"/>
    </row>
    <row r="494" ht="15.75" customHeight="1">
      <c r="A494" s="58"/>
      <c r="B494" s="58"/>
      <c r="C494" s="58"/>
      <c r="D494" s="58"/>
      <c r="E494" s="130"/>
      <c r="F494" s="130"/>
      <c r="G494" s="130"/>
      <c r="H494" s="58"/>
      <c r="I494" s="58"/>
      <c r="J494" s="58"/>
      <c r="K494" s="58"/>
      <c r="L494" s="58"/>
      <c r="M494" s="58"/>
      <c r="N494" s="58"/>
      <c r="O494" s="49"/>
      <c r="P494" s="58"/>
      <c r="Q494" s="58"/>
      <c r="R494" s="58"/>
      <c r="S494" s="58"/>
      <c r="T494" s="49"/>
      <c r="U494" s="58"/>
      <c r="V494" s="58"/>
      <c r="W494" s="58"/>
      <c r="X494" s="58"/>
      <c r="Y494" s="58"/>
      <c r="Z494" s="58"/>
    </row>
    <row r="495" ht="15.75" customHeight="1">
      <c r="A495" s="58"/>
      <c r="B495" s="58"/>
      <c r="C495" s="58"/>
      <c r="D495" s="58"/>
      <c r="E495" s="130"/>
      <c r="F495" s="130"/>
      <c r="G495" s="130"/>
      <c r="H495" s="58"/>
      <c r="I495" s="58"/>
      <c r="J495" s="58"/>
      <c r="K495" s="58"/>
      <c r="L495" s="58"/>
      <c r="M495" s="58"/>
      <c r="N495" s="58"/>
      <c r="O495" s="49"/>
      <c r="P495" s="58"/>
      <c r="Q495" s="58"/>
      <c r="R495" s="58"/>
      <c r="S495" s="58"/>
      <c r="T495" s="49"/>
      <c r="U495" s="58"/>
      <c r="V495" s="58"/>
      <c r="W495" s="58"/>
      <c r="X495" s="58"/>
      <c r="Y495" s="58"/>
      <c r="Z495" s="58"/>
    </row>
    <row r="496" ht="15.75" customHeight="1">
      <c r="A496" s="58"/>
      <c r="B496" s="58"/>
      <c r="C496" s="58"/>
      <c r="D496" s="58"/>
      <c r="E496" s="130"/>
      <c r="F496" s="130"/>
      <c r="G496" s="130"/>
      <c r="H496" s="58"/>
      <c r="I496" s="58"/>
      <c r="J496" s="58"/>
      <c r="K496" s="58"/>
      <c r="L496" s="58"/>
      <c r="M496" s="58"/>
      <c r="N496" s="58"/>
      <c r="O496" s="49"/>
      <c r="P496" s="58"/>
      <c r="Q496" s="58"/>
      <c r="R496" s="58"/>
      <c r="S496" s="58"/>
      <c r="T496" s="49"/>
      <c r="U496" s="58"/>
      <c r="V496" s="58"/>
      <c r="W496" s="58"/>
      <c r="X496" s="58"/>
      <c r="Y496" s="58"/>
      <c r="Z496" s="58"/>
    </row>
    <row r="497" ht="15.75" customHeight="1">
      <c r="A497" s="58"/>
      <c r="B497" s="58"/>
      <c r="C497" s="58"/>
      <c r="D497" s="58"/>
      <c r="E497" s="130"/>
      <c r="F497" s="130"/>
      <c r="G497" s="130"/>
      <c r="H497" s="58"/>
      <c r="I497" s="58"/>
      <c r="J497" s="58"/>
      <c r="K497" s="58"/>
      <c r="L497" s="58"/>
      <c r="M497" s="58"/>
      <c r="N497" s="58"/>
      <c r="O497" s="49"/>
      <c r="P497" s="58"/>
      <c r="Q497" s="58"/>
      <c r="R497" s="58"/>
      <c r="S497" s="58"/>
      <c r="T497" s="49"/>
      <c r="U497" s="58"/>
      <c r="V497" s="58"/>
      <c r="W497" s="58"/>
      <c r="X497" s="58"/>
      <c r="Y497" s="58"/>
      <c r="Z497" s="58"/>
    </row>
    <row r="498" ht="15.75" customHeight="1">
      <c r="A498" s="58"/>
      <c r="B498" s="58"/>
      <c r="C498" s="58"/>
      <c r="D498" s="58"/>
      <c r="E498" s="130"/>
      <c r="F498" s="130"/>
      <c r="G498" s="130"/>
      <c r="H498" s="58"/>
      <c r="I498" s="58"/>
      <c r="J498" s="58"/>
      <c r="K498" s="58"/>
      <c r="L498" s="58"/>
      <c r="M498" s="58"/>
      <c r="N498" s="58"/>
      <c r="O498" s="49"/>
      <c r="P498" s="58"/>
      <c r="Q498" s="58"/>
      <c r="R498" s="58"/>
      <c r="S498" s="58"/>
      <c r="T498" s="49"/>
      <c r="U498" s="58"/>
      <c r="V498" s="58"/>
      <c r="W498" s="58"/>
      <c r="X498" s="58"/>
      <c r="Y498" s="58"/>
      <c r="Z498" s="58"/>
    </row>
    <row r="499" ht="15.75" customHeight="1">
      <c r="A499" s="58"/>
      <c r="B499" s="58"/>
      <c r="C499" s="58"/>
      <c r="D499" s="58"/>
      <c r="E499" s="130"/>
      <c r="F499" s="130"/>
      <c r="G499" s="130"/>
      <c r="H499" s="58"/>
      <c r="I499" s="58"/>
      <c r="J499" s="58"/>
      <c r="K499" s="58"/>
      <c r="L499" s="58"/>
      <c r="M499" s="58"/>
      <c r="N499" s="58"/>
      <c r="O499" s="49"/>
      <c r="P499" s="58"/>
      <c r="Q499" s="58"/>
      <c r="R499" s="58"/>
      <c r="S499" s="58"/>
      <c r="T499" s="49"/>
      <c r="U499" s="58"/>
      <c r="V499" s="58"/>
      <c r="W499" s="58"/>
      <c r="X499" s="58"/>
      <c r="Y499" s="58"/>
      <c r="Z499" s="58"/>
    </row>
    <row r="500" ht="15.75" customHeight="1">
      <c r="A500" s="58"/>
      <c r="B500" s="58"/>
      <c r="C500" s="58"/>
      <c r="D500" s="58"/>
      <c r="E500" s="130"/>
      <c r="F500" s="130"/>
      <c r="G500" s="130"/>
      <c r="H500" s="58"/>
      <c r="I500" s="58"/>
      <c r="J500" s="58"/>
      <c r="K500" s="58"/>
      <c r="L500" s="58"/>
      <c r="M500" s="58"/>
      <c r="N500" s="58"/>
      <c r="O500" s="49"/>
      <c r="P500" s="58"/>
      <c r="Q500" s="58"/>
      <c r="R500" s="58"/>
      <c r="S500" s="58"/>
      <c r="T500" s="49"/>
      <c r="U500" s="58"/>
      <c r="V500" s="58"/>
      <c r="W500" s="58"/>
      <c r="X500" s="58"/>
      <c r="Y500" s="58"/>
      <c r="Z500" s="58"/>
    </row>
    <row r="501" ht="15.75" customHeight="1">
      <c r="A501" s="58"/>
      <c r="B501" s="58"/>
      <c r="C501" s="58"/>
      <c r="D501" s="58"/>
      <c r="E501" s="130"/>
      <c r="F501" s="130"/>
      <c r="G501" s="130"/>
      <c r="H501" s="58"/>
      <c r="I501" s="58"/>
      <c r="J501" s="58"/>
      <c r="K501" s="58"/>
      <c r="L501" s="58"/>
      <c r="M501" s="58"/>
      <c r="N501" s="58"/>
      <c r="O501" s="49"/>
      <c r="P501" s="58"/>
      <c r="Q501" s="58"/>
      <c r="R501" s="58"/>
      <c r="S501" s="58"/>
      <c r="T501" s="49"/>
      <c r="U501" s="58"/>
      <c r="V501" s="58"/>
      <c r="W501" s="58"/>
      <c r="X501" s="58"/>
      <c r="Y501" s="58"/>
      <c r="Z501" s="58"/>
    </row>
    <row r="502" ht="15.75" customHeight="1">
      <c r="A502" s="58"/>
      <c r="B502" s="58"/>
      <c r="C502" s="58"/>
      <c r="D502" s="58"/>
      <c r="E502" s="130"/>
      <c r="F502" s="130"/>
      <c r="G502" s="130"/>
      <c r="H502" s="58"/>
      <c r="I502" s="58"/>
      <c r="J502" s="58"/>
      <c r="K502" s="58"/>
      <c r="L502" s="58"/>
      <c r="M502" s="58"/>
      <c r="N502" s="58"/>
      <c r="O502" s="49"/>
      <c r="P502" s="58"/>
      <c r="Q502" s="58"/>
      <c r="R502" s="58"/>
      <c r="S502" s="58"/>
      <c r="T502" s="49"/>
      <c r="U502" s="58"/>
      <c r="V502" s="58"/>
      <c r="W502" s="58"/>
      <c r="X502" s="58"/>
      <c r="Y502" s="58"/>
      <c r="Z502" s="58"/>
    </row>
    <row r="503" ht="15.75" customHeight="1">
      <c r="A503" s="58"/>
      <c r="B503" s="58"/>
      <c r="C503" s="58"/>
      <c r="D503" s="58"/>
      <c r="E503" s="130"/>
      <c r="F503" s="130"/>
      <c r="G503" s="130"/>
      <c r="H503" s="58"/>
      <c r="I503" s="58"/>
      <c r="J503" s="58"/>
      <c r="K503" s="58"/>
      <c r="L503" s="58"/>
      <c r="M503" s="58"/>
      <c r="N503" s="58"/>
      <c r="O503" s="49"/>
      <c r="P503" s="58"/>
      <c r="Q503" s="58"/>
      <c r="R503" s="58"/>
      <c r="S503" s="58"/>
      <c r="T503" s="49"/>
      <c r="U503" s="58"/>
      <c r="V503" s="58"/>
      <c r="W503" s="58"/>
      <c r="X503" s="58"/>
      <c r="Y503" s="58"/>
      <c r="Z503" s="58"/>
    </row>
    <row r="504" ht="15.75" customHeight="1">
      <c r="A504" s="58"/>
      <c r="B504" s="58"/>
      <c r="C504" s="58"/>
      <c r="D504" s="58"/>
      <c r="E504" s="130"/>
      <c r="F504" s="130"/>
      <c r="G504" s="130"/>
      <c r="H504" s="58"/>
      <c r="I504" s="58"/>
      <c r="J504" s="58"/>
      <c r="K504" s="58"/>
      <c r="L504" s="58"/>
      <c r="M504" s="58"/>
      <c r="N504" s="58"/>
      <c r="O504" s="49"/>
      <c r="P504" s="58"/>
      <c r="Q504" s="58"/>
      <c r="R504" s="58"/>
      <c r="S504" s="58"/>
      <c r="T504" s="49"/>
      <c r="U504" s="58"/>
      <c r="V504" s="58"/>
      <c r="W504" s="58"/>
      <c r="X504" s="58"/>
      <c r="Y504" s="58"/>
      <c r="Z504" s="58"/>
    </row>
    <row r="505" ht="15.75" customHeight="1">
      <c r="A505" s="58"/>
      <c r="B505" s="58"/>
      <c r="C505" s="58"/>
      <c r="D505" s="58"/>
      <c r="E505" s="130"/>
      <c r="F505" s="130"/>
      <c r="G505" s="130"/>
      <c r="H505" s="58"/>
      <c r="I505" s="58"/>
      <c r="J505" s="58"/>
      <c r="K505" s="58"/>
      <c r="L505" s="58"/>
      <c r="M505" s="58"/>
      <c r="N505" s="58"/>
      <c r="O505" s="49"/>
      <c r="P505" s="58"/>
      <c r="Q505" s="58"/>
      <c r="R505" s="58"/>
      <c r="S505" s="58"/>
      <c r="T505" s="49"/>
      <c r="U505" s="58"/>
      <c r="V505" s="58"/>
      <c r="W505" s="58"/>
      <c r="X505" s="58"/>
      <c r="Y505" s="58"/>
      <c r="Z505" s="58"/>
    </row>
    <row r="506" ht="15.75" customHeight="1">
      <c r="A506" s="58"/>
      <c r="B506" s="58"/>
      <c r="C506" s="58"/>
      <c r="D506" s="58"/>
      <c r="E506" s="130"/>
      <c r="F506" s="130"/>
      <c r="G506" s="130"/>
      <c r="H506" s="58"/>
      <c r="I506" s="58"/>
      <c r="J506" s="58"/>
      <c r="K506" s="58"/>
      <c r="L506" s="58"/>
      <c r="M506" s="58"/>
      <c r="N506" s="58"/>
      <c r="O506" s="49"/>
      <c r="P506" s="58"/>
      <c r="Q506" s="58"/>
      <c r="R506" s="58"/>
      <c r="S506" s="58"/>
      <c r="T506" s="49"/>
      <c r="U506" s="58"/>
      <c r="V506" s="58"/>
      <c r="W506" s="58"/>
      <c r="X506" s="58"/>
      <c r="Y506" s="58"/>
      <c r="Z506" s="58"/>
    </row>
    <row r="507" ht="15.75" customHeight="1">
      <c r="A507" s="58"/>
      <c r="B507" s="58"/>
      <c r="C507" s="58"/>
      <c r="D507" s="58"/>
      <c r="E507" s="130"/>
      <c r="F507" s="130"/>
      <c r="G507" s="130"/>
      <c r="H507" s="58"/>
      <c r="I507" s="58"/>
      <c r="J507" s="58"/>
      <c r="K507" s="58"/>
      <c r="L507" s="58"/>
      <c r="M507" s="58"/>
      <c r="N507" s="58"/>
      <c r="O507" s="49"/>
      <c r="P507" s="58"/>
      <c r="Q507" s="58"/>
      <c r="R507" s="58"/>
      <c r="S507" s="58"/>
      <c r="T507" s="49"/>
      <c r="U507" s="58"/>
      <c r="V507" s="58"/>
      <c r="W507" s="58"/>
      <c r="X507" s="58"/>
      <c r="Y507" s="58"/>
      <c r="Z507" s="58"/>
    </row>
    <row r="508" ht="15.75" customHeight="1">
      <c r="A508" s="58"/>
      <c r="B508" s="58"/>
      <c r="C508" s="58"/>
      <c r="D508" s="58"/>
      <c r="E508" s="130"/>
      <c r="F508" s="130"/>
      <c r="G508" s="130"/>
      <c r="H508" s="58"/>
      <c r="I508" s="58"/>
      <c r="J508" s="58"/>
      <c r="K508" s="58"/>
      <c r="L508" s="58"/>
      <c r="M508" s="58"/>
      <c r="N508" s="58"/>
      <c r="O508" s="49"/>
      <c r="P508" s="58"/>
      <c r="Q508" s="58"/>
      <c r="R508" s="58"/>
      <c r="S508" s="58"/>
      <c r="T508" s="49"/>
      <c r="U508" s="58"/>
      <c r="V508" s="58"/>
      <c r="W508" s="58"/>
      <c r="X508" s="58"/>
      <c r="Y508" s="58"/>
      <c r="Z508" s="58"/>
    </row>
    <row r="509" ht="15.75" customHeight="1">
      <c r="A509" s="58"/>
      <c r="B509" s="58"/>
      <c r="C509" s="58"/>
      <c r="D509" s="58"/>
      <c r="E509" s="130"/>
      <c r="F509" s="130"/>
      <c r="G509" s="130"/>
      <c r="H509" s="58"/>
      <c r="I509" s="58"/>
      <c r="J509" s="58"/>
      <c r="K509" s="58"/>
      <c r="L509" s="58"/>
      <c r="M509" s="58"/>
      <c r="N509" s="58"/>
      <c r="O509" s="49"/>
      <c r="P509" s="58"/>
      <c r="Q509" s="58"/>
      <c r="R509" s="58"/>
      <c r="S509" s="58"/>
      <c r="T509" s="49"/>
      <c r="U509" s="58"/>
      <c r="V509" s="58"/>
      <c r="W509" s="58"/>
      <c r="X509" s="58"/>
      <c r="Y509" s="58"/>
      <c r="Z509" s="58"/>
    </row>
    <row r="510" ht="15.75" customHeight="1">
      <c r="A510" s="58"/>
      <c r="B510" s="58"/>
      <c r="C510" s="58"/>
      <c r="D510" s="58"/>
      <c r="E510" s="130"/>
      <c r="F510" s="130"/>
      <c r="G510" s="130"/>
      <c r="H510" s="58"/>
      <c r="I510" s="58"/>
      <c r="J510" s="58"/>
      <c r="K510" s="58"/>
      <c r="L510" s="58"/>
      <c r="M510" s="58"/>
      <c r="N510" s="58"/>
      <c r="O510" s="49"/>
      <c r="P510" s="58"/>
      <c r="Q510" s="58"/>
      <c r="R510" s="58"/>
      <c r="S510" s="58"/>
      <c r="T510" s="49"/>
      <c r="U510" s="58"/>
      <c r="V510" s="58"/>
      <c r="W510" s="58"/>
      <c r="X510" s="58"/>
      <c r="Y510" s="58"/>
      <c r="Z510" s="58"/>
    </row>
    <row r="511" ht="15.75" customHeight="1">
      <c r="A511" s="58"/>
      <c r="B511" s="58"/>
      <c r="C511" s="58"/>
      <c r="D511" s="58"/>
      <c r="E511" s="130"/>
      <c r="F511" s="130"/>
      <c r="G511" s="130"/>
      <c r="H511" s="58"/>
      <c r="I511" s="58"/>
      <c r="J511" s="58"/>
      <c r="K511" s="58"/>
      <c r="L511" s="58"/>
      <c r="M511" s="58"/>
      <c r="N511" s="58"/>
      <c r="O511" s="49"/>
      <c r="P511" s="58"/>
      <c r="Q511" s="58"/>
      <c r="R511" s="58"/>
      <c r="S511" s="58"/>
      <c r="T511" s="49"/>
      <c r="U511" s="58"/>
      <c r="V511" s="58"/>
      <c r="W511" s="58"/>
      <c r="X511" s="58"/>
      <c r="Y511" s="58"/>
      <c r="Z511" s="58"/>
    </row>
    <row r="512" ht="15.75" customHeight="1">
      <c r="A512" s="58"/>
      <c r="B512" s="58"/>
      <c r="C512" s="58"/>
      <c r="D512" s="58"/>
      <c r="E512" s="130"/>
      <c r="F512" s="130"/>
      <c r="G512" s="130"/>
      <c r="H512" s="58"/>
      <c r="I512" s="58"/>
      <c r="J512" s="58"/>
      <c r="K512" s="58"/>
      <c r="L512" s="58"/>
      <c r="M512" s="58"/>
      <c r="N512" s="58"/>
      <c r="O512" s="49"/>
      <c r="P512" s="58"/>
      <c r="Q512" s="58"/>
      <c r="R512" s="58"/>
      <c r="S512" s="58"/>
      <c r="T512" s="49"/>
      <c r="U512" s="58"/>
      <c r="V512" s="58"/>
      <c r="W512" s="58"/>
      <c r="X512" s="58"/>
      <c r="Y512" s="58"/>
      <c r="Z512" s="58"/>
    </row>
    <row r="513" ht="15.75" customHeight="1">
      <c r="A513" s="58"/>
      <c r="B513" s="58"/>
      <c r="C513" s="58"/>
      <c r="D513" s="58"/>
      <c r="E513" s="130"/>
      <c r="F513" s="130"/>
      <c r="G513" s="130"/>
      <c r="H513" s="58"/>
      <c r="I513" s="58"/>
      <c r="J513" s="58"/>
      <c r="K513" s="58"/>
      <c r="L513" s="58"/>
      <c r="M513" s="58"/>
      <c r="N513" s="58"/>
      <c r="O513" s="49"/>
      <c r="P513" s="58"/>
      <c r="Q513" s="58"/>
      <c r="R513" s="58"/>
      <c r="S513" s="58"/>
      <c r="T513" s="49"/>
      <c r="U513" s="58"/>
      <c r="V513" s="58"/>
      <c r="W513" s="58"/>
      <c r="X513" s="58"/>
      <c r="Y513" s="58"/>
      <c r="Z513" s="58"/>
    </row>
    <row r="514" ht="15.75" customHeight="1">
      <c r="A514" s="58"/>
      <c r="B514" s="58"/>
      <c r="C514" s="58"/>
      <c r="D514" s="58"/>
      <c r="E514" s="130"/>
      <c r="F514" s="130"/>
      <c r="G514" s="130"/>
      <c r="H514" s="58"/>
      <c r="I514" s="58"/>
      <c r="J514" s="58"/>
      <c r="K514" s="58"/>
      <c r="L514" s="58"/>
      <c r="M514" s="58"/>
      <c r="N514" s="58"/>
      <c r="O514" s="49"/>
      <c r="P514" s="58"/>
      <c r="Q514" s="58"/>
      <c r="R514" s="58"/>
      <c r="S514" s="58"/>
      <c r="T514" s="49"/>
      <c r="U514" s="58"/>
      <c r="V514" s="58"/>
      <c r="W514" s="58"/>
      <c r="X514" s="58"/>
      <c r="Y514" s="58"/>
      <c r="Z514" s="58"/>
    </row>
    <row r="515" ht="15.75" customHeight="1">
      <c r="A515" s="58"/>
      <c r="B515" s="58"/>
      <c r="C515" s="58"/>
      <c r="D515" s="58"/>
      <c r="E515" s="130"/>
      <c r="F515" s="130"/>
      <c r="G515" s="130"/>
      <c r="H515" s="58"/>
      <c r="I515" s="58"/>
      <c r="J515" s="58"/>
      <c r="K515" s="58"/>
      <c r="L515" s="58"/>
      <c r="M515" s="58"/>
      <c r="N515" s="58"/>
      <c r="O515" s="49"/>
      <c r="P515" s="58"/>
      <c r="Q515" s="58"/>
      <c r="R515" s="58"/>
      <c r="S515" s="58"/>
      <c r="T515" s="49"/>
      <c r="U515" s="58"/>
      <c r="V515" s="58"/>
      <c r="W515" s="58"/>
      <c r="X515" s="58"/>
      <c r="Y515" s="58"/>
      <c r="Z515" s="58"/>
    </row>
    <row r="516" ht="15.75" customHeight="1">
      <c r="A516" s="58"/>
      <c r="B516" s="58"/>
      <c r="C516" s="58"/>
      <c r="D516" s="58"/>
      <c r="E516" s="130"/>
      <c r="F516" s="130"/>
      <c r="G516" s="130"/>
      <c r="H516" s="58"/>
      <c r="I516" s="58"/>
      <c r="J516" s="58"/>
      <c r="K516" s="58"/>
      <c r="L516" s="58"/>
      <c r="M516" s="58"/>
      <c r="N516" s="58"/>
      <c r="O516" s="49"/>
      <c r="P516" s="58"/>
      <c r="Q516" s="58"/>
      <c r="R516" s="58"/>
      <c r="S516" s="58"/>
      <c r="T516" s="49"/>
      <c r="U516" s="58"/>
      <c r="V516" s="58"/>
      <c r="W516" s="58"/>
      <c r="X516" s="58"/>
      <c r="Y516" s="58"/>
      <c r="Z516" s="58"/>
    </row>
    <row r="517" ht="15.75" customHeight="1">
      <c r="A517" s="58"/>
      <c r="B517" s="58"/>
      <c r="C517" s="58"/>
      <c r="D517" s="58"/>
      <c r="E517" s="130"/>
      <c r="F517" s="130"/>
      <c r="G517" s="130"/>
      <c r="H517" s="58"/>
      <c r="I517" s="58"/>
      <c r="J517" s="58"/>
      <c r="K517" s="58"/>
      <c r="L517" s="58"/>
      <c r="M517" s="58"/>
      <c r="N517" s="58"/>
      <c r="O517" s="49"/>
      <c r="P517" s="58"/>
      <c r="Q517" s="58"/>
      <c r="R517" s="58"/>
      <c r="S517" s="58"/>
      <c r="T517" s="49"/>
      <c r="U517" s="58"/>
      <c r="V517" s="58"/>
      <c r="W517" s="58"/>
      <c r="X517" s="58"/>
      <c r="Y517" s="58"/>
      <c r="Z517" s="58"/>
    </row>
    <row r="518" ht="15.75" customHeight="1">
      <c r="A518" s="58"/>
      <c r="B518" s="58"/>
      <c r="C518" s="58"/>
      <c r="D518" s="58"/>
      <c r="E518" s="130"/>
      <c r="F518" s="130"/>
      <c r="G518" s="130"/>
      <c r="H518" s="58"/>
      <c r="I518" s="58"/>
      <c r="J518" s="58"/>
      <c r="K518" s="58"/>
      <c r="L518" s="58"/>
      <c r="M518" s="58"/>
      <c r="N518" s="58"/>
      <c r="O518" s="49"/>
      <c r="P518" s="58"/>
      <c r="Q518" s="58"/>
      <c r="R518" s="58"/>
      <c r="S518" s="58"/>
      <c r="T518" s="49"/>
      <c r="U518" s="58"/>
      <c r="V518" s="58"/>
      <c r="W518" s="58"/>
      <c r="X518" s="58"/>
      <c r="Y518" s="58"/>
      <c r="Z518" s="58"/>
    </row>
    <row r="519" ht="15.75" customHeight="1">
      <c r="A519" s="58"/>
      <c r="B519" s="58"/>
      <c r="C519" s="58"/>
      <c r="D519" s="58"/>
      <c r="E519" s="130"/>
      <c r="F519" s="130"/>
      <c r="G519" s="130"/>
      <c r="H519" s="58"/>
      <c r="I519" s="58"/>
      <c r="J519" s="58"/>
      <c r="K519" s="58"/>
      <c r="L519" s="58"/>
      <c r="M519" s="58"/>
      <c r="N519" s="58"/>
      <c r="O519" s="49"/>
      <c r="P519" s="58"/>
      <c r="Q519" s="58"/>
      <c r="R519" s="58"/>
      <c r="S519" s="58"/>
      <c r="T519" s="49"/>
      <c r="U519" s="58"/>
      <c r="V519" s="58"/>
      <c r="W519" s="58"/>
      <c r="X519" s="58"/>
      <c r="Y519" s="58"/>
      <c r="Z519" s="58"/>
    </row>
    <row r="520" ht="15.75" customHeight="1">
      <c r="A520" s="58"/>
      <c r="B520" s="58"/>
      <c r="C520" s="58"/>
      <c r="D520" s="58"/>
      <c r="E520" s="130"/>
      <c r="F520" s="130"/>
      <c r="G520" s="130"/>
      <c r="H520" s="58"/>
      <c r="I520" s="58"/>
      <c r="J520" s="58"/>
      <c r="K520" s="58"/>
      <c r="L520" s="58"/>
      <c r="M520" s="58"/>
      <c r="N520" s="58"/>
      <c r="O520" s="49"/>
      <c r="P520" s="58"/>
      <c r="Q520" s="58"/>
      <c r="R520" s="58"/>
      <c r="S520" s="58"/>
      <c r="T520" s="49"/>
      <c r="U520" s="58"/>
      <c r="V520" s="58"/>
      <c r="W520" s="58"/>
      <c r="X520" s="58"/>
      <c r="Y520" s="58"/>
      <c r="Z520" s="58"/>
    </row>
    <row r="521" ht="15.75" customHeight="1">
      <c r="A521" s="58"/>
      <c r="B521" s="58"/>
      <c r="C521" s="58"/>
      <c r="D521" s="58"/>
      <c r="E521" s="130"/>
      <c r="F521" s="130"/>
      <c r="G521" s="130"/>
      <c r="H521" s="58"/>
      <c r="I521" s="58"/>
      <c r="J521" s="58"/>
      <c r="K521" s="58"/>
      <c r="L521" s="58"/>
      <c r="M521" s="58"/>
      <c r="N521" s="58"/>
      <c r="O521" s="49"/>
      <c r="P521" s="58"/>
      <c r="Q521" s="58"/>
      <c r="R521" s="58"/>
      <c r="S521" s="58"/>
      <c r="T521" s="49"/>
      <c r="U521" s="58"/>
      <c r="V521" s="58"/>
      <c r="W521" s="58"/>
      <c r="X521" s="58"/>
      <c r="Y521" s="58"/>
      <c r="Z521" s="58"/>
    </row>
    <row r="522" ht="15.75" customHeight="1">
      <c r="A522" s="58"/>
      <c r="B522" s="58"/>
      <c r="C522" s="58"/>
      <c r="D522" s="58"/>
      <c r="E522" s="130"/>
      <c r="F522" s="130"/>
      <c r="G522" s="130"/>
      <c r="H522" s="58"/>
      <c r="I522" s="58"/>
      <c r="J522" s="58"/>
      <c r="K522" s="58"/>
      <c r="L522" s="58"/>
      <c r="M522" s="58"/>
      <c r="N522" s="58"/>
      <c r="O522" s="49"/>
      <c r="P522" s="58"/>
      <c r="Q522" s="58"/>
      <c r="R522" s="58"/>
      <c r="S522" s="58"/>
      <c r="T522" s="49"/>
      <c r="U522" s="58"/>
      <c r="V522" s="58"/>
      <c r="W522" s="58"/>
      <c r="X522" s="58"/>
      <c r="Y522" s="58"/>
      <c r="Z522" s="58"/>
    </row>
    <row r="523" ht="15.75" customHeight="1">
      <c r="A523" s="58"/>
      <c r="B523" s="58"/>
      <c r="C523" s="58"/>
      <c r="D523" s="58"/>
      <c r="E523" s="130"/>
      <c r="F523" s="130"/>
      <c r="G523" s="130"/>
      <c r="H523" s="58"/>
      <c r="I523" s="58"/>
      <c r="J523" s="58"/>
      <c r="K523" s="58"/>
      <c r="L523" s="58"/>
      <c r="M523" s="58"/>
      <c r="N523" s="58"/>
      <c r="O523" s="49"/>
      <c r="P523" s="58"/>
      <c r="Q523" s="58"/>
      <c r="R523" s="58"/>
      <c r="S523" s="58"/>
      <c r="T523" s="49"/>
      <c r="U523" s="58"/>
      <c r="V523" s="58"/>
      <c r="W523" s="58"/>
      <c r="X523" s="58"/>
      <c r="Y523" s="58"/>
      <c r="Z523" s="58"/>
    </row>
    <row r="524" ht="15.75" customHeight="1">
      <c r="A524" s="58"/>
      <c r="B524" s="58"/>
      <c r="C524" s="58"/>
      <c r="D524" s="58"/>
      <c r="E524" s="130"/>
      <c r="F524" s="130"/>
      <c r="G524" s="130"/>
      <c r="H524" s="58"/>
      <c r="I524" s="58"/>
      <c r="J524" s="58"/>
      <c r="K524" s="58"/>
      <c r="L524" s="58"/>
      <c r="M524" s="58"/>
      <c r="N524" s="58"/>
      <c r="O524" s="49"/>
      <c r="P524" s="58"/>
      <c r="Q524" s="58"/>
      <c r="R524" s="58"/>
      <c r="S524" s="58"/>
      <c r="T524" s="49"/>
      <c r="U524" s="58"/>
      <c r="V524" s="58"/>
      <c r="W524" s="58"/>
      <c r="X524" s="58"/>
      <c r="Y524" s="58"/>
      <c r="Z524" s="58"/>
    </row>
    <row r="525" ht="15.75" customHeight="1">
      <c r="A525" s="58"/>
      <c r="B525" s="58"/>
      <c r="C525" s="58"/>
      <c r="D525" s="58"/>
      <c r="E525" s="130"/>
      <c r="F525" s="130"/>
      <c r="G525" s="130"/>
      <c r="H525" s="58"/>
      <c r="I525" s="58"/>
      <c r="J525" s="58"/>
      <c r="K525" s="58"/>
      <c r="L525" s="58"/>
      <c r="M525" s="58"/>
      <c r="N525" s="58"/>
      <c r="O525" s="49"/>
      <c r="P525" s="58"/>
      <c r="Q525" s="58"/>
      <c r="R525" s="58"/>
      <c r="S525" s="58"/>
      <c r="T525" s="49"/>
      <c r="U525" s="58"/>
      <c r="V525" s="58"/>
      <c r="W525" s="58"/>
      <c r="X525" s="58"/>
      <c r="Y525" s="58"/>
      <c r="Z525" s="58"/>
    </row>
    <row r="526" ht="15.75" customHeight="1">
      <c r="A526" s="58"/>
      <c r="B526" s="58"/>
      <c r="C526" s="58"/>
      <c r="D526" s="58"/>
      <c r="E526" s="130"/>
      <c r="F526" s="130"/>
      <c r="G526" s="130"/>
      <c r="H526" s="58"/>
      <c r="I526" s="58"/>
      <c r="J526" s="58"/>
      <c r="K526" s="58"/>
      <c r="L526" s="58"/>
      <c r="M526" s="58"/>
      <c r="N526" s="58"/>
      <c r="O526" s="49"/>
      <c r="P526" s="58"/>
      <c r="Q526" s="58"/>
      <c r="R526" s="58"/>
      <c r="S526" s="58"/>
      <c r="T526" s="49"/>
      <c r="U526" s="58"/>
      <c r="V526" s="58"/>
      <c r="W526" s="58"/>
      <c r="X526" s="58"/>
      <c r="Y526" s="58"/>
      <c r="Z526" s="58"/>
    </row>
    <row r="527" ht="15.75" customHeight="1">
      <c r="A527" s="58"/>
      <c r="B527" s="58"/>
      <c r="C527" s="58"/>
      <c r="D527" s="58"/>
      <c r="E527" s="130"/>
      <c r="F527" s="130"/>
      <c r="G527" s="130"/>
      <c r="H527" s="58"/>
      <c r="I527" s="58"/>
      <c r="J527" s="58"/>
      <c r="K527" s="58"/>
      <c r="L527" s="58"/>
      <c r="M527" s="58"/>
      <c r="N527" s="58"/>
      <c r="O527" s="49"/>
      <c r="P527" s="58"/>
      <c r="Q527" s="58"/>
      <c r="R527" s="58"/>
      <c r="S527" s="58"/>
      <c r="T527" s="49"/>
      <c r="U527" s="58"/>
      <c r="V527" s="58"/>
      <c r="W527" s="58"/>
      <c r="X527" s="58"/>
      <c r="Y527" s="58"/>
      <c r="Z527" s="58"/>
    </row>
    <row r="528" ht="15.75" customHeight="1">
      <c r="A528" s="58"/>
      <c r="B528" s="58"/>
      <c r="C528" s="58"/>
      <c r="D528" s="58"/>
      <c r="E528" s="130"/>
      <c r="F528" s="130"/>
      <c r="G528" s="130"/>
      <c r="H528" s="58"/>
      <c r="I528" s="58"/>
      <c r="J528" s="58"/>
      <c r="K528" s="58"/>
      <c r="L528" s="58"/>
      <c r="M528" s="58"/>
      <c r="N528" s="58"/>
      <c r="O528" s="49"/>
      <c r="P528" s="58"/>
      <c r="Q528" s="58"/>
      <c r="R528" s="58"/>
      <c r="S528" s="58"/>
      <c r="T528" s="49"/>
      <c r="U528" s="58"/>
      <c r="V528" s="58"/>
      <c r="W528" s="58"/>
      <c r="X528" s="58"/>
      <c r="Y528" s="58"/>
      <c r="Z528" s="58"/>
    </row>
    <row r="529" ht="15.75" customHeight="1">
      <c r="A529" s="58"/>
      <c r="B529" s="58"/>
      <c r="C529" s="58"/>
      <c r="D529" s="58"/>
      <c r="E529" s="130"/>
      <c r="F529" s="130"/>
      <c r="G529" s="130"/>
      <c r="H529" s="58"/>
      <c r="I529" s="58"/>
      <c r="J529" s="58"/>
      <c r="K529" s="58"/>
      <c r="L529" s="58"/>
      <c r="M529" s="58"/>
      <c r="N529" s="58"/>
      <c r="O529" s="49"/>
      <c r="P529" s="58"/>
      <c r="Q529" s="58"/>
      <c r="R529" s="58"/>
      <c r="S529" s="58"/>
      <c r="T529" s="49"/>
      <c r="U529" s="58"/>
      <c r="V529" s="58"/>
      <c r="W529" s="58"/>
      <c r="X529" s="58"/>
      <c r="Y529" s="58"/>
      <c r="Z529" s="58"/>
    </row>
    <row r="530" ht="15.75" customHeight="1">
      <c r="A530" s="58"/>
      <c r="B530" s="58"/>
      <c r="C530" s="58"/>
      <c r="D530" s="58"/>
      <c r="E530" s="130"/>
      <c r="F530" s="130"/>
      <c r="G530" s="130"/>
      <c r="H530" s="58"/>
      <c r="I530" s="58"/>
      <c r="J530" s="58"/>
      <c r="K530" s="58"/>
      <c r="L530" s="58"/>
      <c r="M530" s="58"/>
      <c r="N530" s="58"/>
      <c r="O530" s="49"/>
      <c r="P530" s="58"/>
      <c r="Q530" s="58"/>
      <c r="R530" s="58"/>
      <c r="S530" s="58"/>
      <c r="T530" s="49"/>
      <c r="U530" s="58"/>
      <c r="V530" s="58"/>
      <c r="W530" s="58"/>
      <c r="X530" s="58"/>
      <c r="Y530" s="58"/>
      <c r="Z530" s="58"/>
    </row>
    <row r="531" ht="15.75" customHeight="1">
      <c r="A531" s="58"/>
      <c r="B531" s="58"/>
      <c r="C531" s="58"/>
      <c r="D531" s="58"/>
      <c r="E531" s="130"/>
      <c r="F531" s="130"/>
      <c r="G531" s="130"/>
      <c r="H531" s="58"/>
      <c r="I531" s="58"/>
      <c r="J531" s="58"/>
      <c r="K531" s="58"/>
      <c r="L531" s="58"/>
      <c r="M531" s="58"/>
      <c r="N531" s="58"/>
      <c r="O531" s="49"/>
      <c r="P531" s="58"/>
      <c r="Q531" s="58"/>
      <c r="R531" s="58"/>
      <c r="S531" s="58"/>
      <c r="T531" s="49"/>
      <c r="U531" s="58"/>
      <c r="V531" s="58"/>
      <c r="W531" s="58"/>
      <c r="X531" s="58"/>
      <c r="Y531" s="58"/>
      <c r="Z531" s="58"/>
    </row>
    <row r="532" ht="15.75" customHeight="1">
      <c r="A532" s="58"/>
      <c r="B532" s="58"/>
      <c r="C532" s="58"/>
      <c r="D532" s="58"/>
      <c r="E532" s="130"/>
      <c r="F532" s="130"/>
      <c r="G532" s="130"/>
      <c r="H532" s="58"/>
      <c r="I532" s="58"/>
      <c r="J532" s="58"/>
      <c r="K532" s="58"/>
      <c r="L532" s="58"/>
      <c r="M532" s="58"/>
      <c r="N532" s="58"/>
      <c r="O532" s="49"/>
      <c r="P532" s="58"/>
      <c r="Q532" s="58"/>
      <c r="R532" s="58"/>
      <c r="S532" s="58"/>
      <c r="T532" s="49"/>
      <c r="U532" s="58"/>
      <c r="V532" s="58"/>
      <c r="W532" s="58"/>
      <c r="X532" s="58"/>
      <c r="Y532" s="58"/>
      <c r="Z532" s="58"/>
    </row>
    <row r="533" ht="15.75" customHeight="1">
      <c r="A533" s="58"/>
      <c r="B533" s="58"/>
      <c r="C533" s="58"/>
      <c r="D533" s="58"/>
      <c r="E533" s="130"/>
      <c r="F533" s="130"/>
      <c r="G533" s="130"/>
      <c r="H533" s="58"/>
      <c r="I533" s="58"/>
      <c r="J533" s="58"/>
      <c r="K533" s="58"/>
      <c r="L533" s="58"/>
      <c r="M533" s="58"/>
      <c r="N533" s="58"/>
      <c r="O533" s="49"/>
      <c r="P533" s="58"/>
      <c r="Q533" s="58"/>
      <c r="R533" s="58"/>
      <c r="S533" s="58"/>
      <c r="T533" s="49"/>
      <c r="U533" s="58"/>
      <c r="V533" s="58"/>
      <c r="W533" s="58"/>
      <c r="X533" s="58"/>
      <c r="Y533" s="58"/>
      <c r="Z533" s="58"/>
    </row>
    <row r="534" ht="15.75" customHeight="1">
      <c r="A534" s="58"/>
      <c r="B534" s="58"/>
      <c r="C534" s="58"/>
      <c r="D534" s="58"/>
      <c r="E534" s="130"/>
      <c r="F534" s="130"/>
      <c r="G534" s="130"/>
      <c r="H534" s="58"/>
      <c r="I534" s="58"/>
      <c r="J534" s="58"/>
      <c r="K534" s="58"/>
      <c r="L534" s="58"/>
      <c r="M534" s="58"/>
      <c r="N534" s="58"/>
      <c r="O534" s="49"/>
      <c r="P534" s="58"/>
      <c r="Q534" s="58"/>
      <c r="R534" s="58"/>
      <c r="S534" s="58"/>
      <c r="T534" s="49"/>
      <c r="U534" s="58"/>
      <c r="V534" s="58"/>
      <c r="W534" s="58"/>
      <c r="X534" s="58"/>
      <c r="Y534" s="58"/>
      <c r="Z534" s="58"/>
    </row>
    <row r="535" ht="15.75" customHeight="1">
      <c r="A535" s="58"/>
      <c r="B535" s="58"/>
      <c r="C535" s="58"/>
      <c r="D535" s="58"/>
      <c r="E535" s="130"/>
      <c r="F535" s="130"/>
      <c r="G535" s="130"/>
      <c r="H535" s="58"/>
      <c r="I535" s="58"/>
      <c r="J535" s="58"/>
      <c r="K535" s="58"/>
      <c r="L535" s="58"/>
      <c r="M535" s="58"/>
      <c r="N535" s="58"/>
      <c r="O535" s="49"/>
      <c r="P535" s="58"/>
      <c r="Q535" s="58"/>
      <c r="R535" s="58"/>
      <c r="S535" s="58"/>
      <c r="T535" s="49"/>
      <c r="U535" s="58"/>
      <c r="V535" s="58"/>
      <c r="W535" s="58"/>
      <c r="X535" s="58"/>
      <c r="Y535" s="58"/>
      <c r="Z535" s="58"/>
    </row>
    <row r="536" ht="15.75" customHeight="1">
      <c r="A536" s="58"/>
      <c r="B536" s="58"/>
      <c r="C536" s="58"/>
      <c r="D536" s="58"/>
      <c r="E536" s="130"/>
      <c r="F536" s="130"/>
      <c r="G536" s="130"/>
      <c r="H536" s="58"/>
      <c r="I536" s="58"/>
      <c r="J536" s="58"/>
      <c r="K536" s="58"/>
      <c r="L536" s="58"/>
      <c r="M536" s="58"/>
      <c r="N536" s="58"/>
      <c r="O536" s="49"/>
      <c r="P536" s="58"/>
      <c r="Q536" s="58"/>
      <c r="R536" s="58"/>
      <c r="S536" s="58"/>
      <c r="T536" s="49"/>
      <c r="U536" s="58"/>
      <c r="V536" s="58"/>
      <c r="W536" s="58"/>
      <c r="X536" s="58"/>
      <c r="Y536" s="58"/>
      <c r="Z536" s="58"/>
    </row>
    <row r="537" ht="15.75" customHeight="1">
      <c r="A537" s="58"/>
      <c r="B537" s="58"/>
      <c r="C537" s="58"/>
      <c r="D537" s="58"/>
      <c r="E537" s="130"/>
      <c r="F537" s="130"/>
      <c r="G537" s="130"/>
      <c r="H537" s="58"/>
      <c r="I537" s="58"/>
      <c r="J537" s="58"/>
      <c r="K537" s="58"/>
      <c r="L537" s="58"/>
      <c r="M537" s="58"/>
      <c r="N537" s="58"/>
      <c r="O537" s="49"/>
      <c r="P537" s="58"/>
      <c r="Q537" s="58"/>
      <c r="R537" s="58"/>
      <c r="S537" s="58"/>
      <c r="T537" s="49"/>
      <c r="U537" s="58"/>
      <c r="V537" s="58"/>
      <c r="W537" s="58"/>
      <c r="X537" s="58"/>
      <c r="Y537" s="58"/>
      <c r="Z537" s="58"/>
    </row>
    <row r="538" ht="15.75" customHeight="1">
      <c r="A538" s="58"/>
      <c r="B538" s="58"/>
      <c r="C538" s="58"/>
      <c r="D538" s="58"/>
      <c r="E538" s="130"/>
      <c r="F538" s="130"/>
      <c r="G538" s="130"/>
      <c r="H538" s="58"/>
      <c r="I538" s="58"/>
      <c r="J538" s="58"/>
      <c r="K538" s="58"/>
      <c r="L538" s="58"/>
      <c r="M538" s="58"/>
      <c r="N538" s="58"/>
      <c r="O538" s="49"/>
      <c r="P538" s="58"/>
      <c r="Q538" s="58"/>
      <c r="R538" s="58"/>
      <c r="S538" s="58"/>
      <c r="T538" s="49"/>
      <c r="U538" s="58"/>
      <c r="V538" s="58"/>
      <c r="W538" s="58"/>
      <c r="X538" s="58"/>
      <c r="Y538" s="58"/>
      <c r="Z538" s="58"/>
    </row>
    <row r="539" ht="15.75" customHeight="1">
      <c r="A539" s="58"/>
      <c r="B539" s="58"/>
      <c r="C539" s="58"/>
      <c r="D539" s="58"/>
      <c r="E539" s="130"/>
      <c r="F539" s="130"/>
      <c r="G539" s="130"/>
      <c r="H539" s="58"/>
      <c r="I539" s="58"/>
      <c r="J539" s="58"/>
      <c r="K539" s="58"/>
      <c r="L539" s="58"/>
      <c r="M539" s="58"/>
      <c r="N539" s="58"/>
      <c r="O539" s="49"/>
      <c r="P539" s="58"/>
      <c r="Q539" s="58"/>
      <c r="R539" s="58"/>
      <c r="S539" s="58"/>
      <c r="T539" s="49"/>
      <c r="U539" s="58"/>
      <c r="V539" s="58"/>
      <c r="W539" s="58"/>
      <c r="X539" s="58"/>
      <c r="Y539" s="58"/>
      <c r="Z539" s="58"/>
    </row>
    <row r="540" ht="15.75" customHeight="1">
      <c r="A540" s="58"/>
      <c r="B540" s="58"/>
      <c r="C540" s="58"/>
      <c r="D540" s="58"/>
      <c r="E540" s="130"/>
      <c r="F540" s="130"/>
      <c r="G540" s="130"/>
      <c r="H540" s="58"/>
      <c r="I540" s="58"/>
      <c r="J540" s="58"/>
      <c r="K540" s="58"/>
      <c r="L540" s="58"/>
      <c r="M540" s="58"/>
      <c r="N540" s="58"/>
      <c r="O540" s="49"/>
      <c r="P540" s="58"/>
      <c r="Q540" s="58"/>
      <c r="R540" s="58"/>
      <c r="S540" s="58"/>
      <c r="T540" s="49"/>
      <c r="U540" s="58"/>
      <c r="V540" s="58"/>
      <c r="W540" s="58"/>
      <c r="X540" s="58"/>
      <c r="Y540" s="58"/>
      <c r="Z540" s="58"/>
    </row>
    <row r="541" ht="15.75" customHeight="1">
      <c r="A541" s="58"/>
      <c r="B541" s="58"/>
      <c r="C541" s="58"/>
      <c r="D541" s="58"/>
      <c r="E541" s="130"/>
      <c r="F541" s="130"/>
      <c r="G541" s="130"/>
      <c r="H541" s="58"/>
      <c r="I541" s="58"/>
      <c r="J541" s="58"/>
      <c r="K541" s="58"/>
      <c r="L541" s="58"/>
      <c r="M541" s="58"/>
      <c r="N541" s="58"/>
      <c r="O541" s="49"/>
      <c r="P541" s="58"/>
      <c r="Q541" s="58"/>
      <c r="R541" s="58"/>
      <c r="S541" s="58"/>
      <c r="T541" s="49"/>
      <c r="U541" s="58"/>
      <c r="V541" s="58"/>
      <c r="W541" s="58"/>
      <c r="X541" s="58"/>
      <c r="Y541" s="58"/>
      <c r="Z541" s="58"/>
    </row>
    <row r="542" ht="15.75" customHeight="1">
      <c r="A542" s="58"/>
      <c r="B542" s="58"/>
      <c r="C542" s="58"/>
      <c r="D542" s="58"/>
      <c r="E542" s="130"/>
      <c r="F542" s="130"/>
      <c r="G542" s="130"/>
      <c r="H542" s="58"/>
      <c r="I542" s="58"/>
      <c r="J542" s="58"/>
      <c r="K542" s="58"/>
      <c r="L542" s="58"/>
      <c r="M542" s="58"/>
      <c r="N542" s="58"/>
      <c r="O542" s="49"/>
      <c r="P542" s="58"/>
      <c r="Q542" s="58"/>
      <c r="R542" s="58"/>
      <c r="S542" s="58"/>
      <c r="T542" s="49"/>
      <c r="U542" s="58"/>
      <c r="V542" s="58"/>
      <c r="W542" s="58"/>
      <c r="X542" s="58"/>
      <c r="Y542" s="58"/>
      <c r="Z542" s="58"/>
    </row>
    <row r="543" ht="15.75" customHeight="1">
      <c r="A543" s="58"/>
      <c r="B543" s="58"/>
      <c r="C543" s="58"/>
      <c r="D543" s="58"/>
      <c r="E543" s="130"/>
      <c r="F543" s="130"/>
      <c r="G543" s="130"/>
      <c r="H543" s="58"/>
      <c r="I543" s="58"/>
      <c r="J543" s="58"/>
      <c r="K543" s="58"/>
      <c r="L543" s="58"/>
      <c r="M543" s="58"/>
      <c r="N543" s="58"/>
      <c r="O543" s="49"/>
      <c r="P543" s="58"/>
      <c r="Q543" s="58"/>
      <c r="R543" s="58"/>
      <c r="S543" s="58"/>
      <c r="T543" s="49"/>
      <c r="U543" s="58"/>
      <c r="V543" s="58"/>
      <c r="W543" s="58"/>
      <c r="X543" s="58"/>
      <c r="Y543" s="58"/>
      <c r="Z543" s="58"/>
    </row>
    <row r="544" ht="15.75" customHeight="1">
      <c r="A544" s="58"/>
      <c r="B544" s="58"/>
      <c r="C544" s="58"/>
      <c r="D544" s="58"/>
      <c r="E544" s="130"/>
      <c r="F544" s="130"/>
      <c r="G544" s="130"/>
      <c r="H544" s="58"/>
      <c r="I544" s="58"/>
      <c r="J544" s="58"/>
      <c r="K544" s="58"/>
      <c r="L544" s="58"/>
      <c r="M544" s="58"/>
      <c r="N544" s="58"/>
      <c r="O544" s="49"/>
      <c r="P544" s="58"/>
      <c r="Q544" s="58"/>
      <c r="R544" s="58"/>
      <c r="S544" s="58"/>
      <c r="T544" s="49"/>
      <c r="U544" s="58"/>
      <c r="V544" s="58"/>
      <c r="W544" s="58"/>
      <c r="X544" s="58"/>
      <c r="Y544" s="58"/>
      <c r="Z544" s="58"/>
    </row>
    <row r="545" ht="15.75" customHeight="1">
      <c r="A545" s="58"/>
      <c r="B545" s="58"/>
      <c r="C545" s="58"/>
      <c r="D545" s="58"/>
      <c r="E545" s="130"/>
      <c r="F545" s="130"/>
      <c r="G545" s="130"/>
      <c r="H545" s="58"/>
      <c r="I545" s="58"/>
      <c r="J545" s="58"/>
      <c r="K545" s="58"/>
      <c r="L545" s="58"/>
      <c r="M545" s="58"/>
      <c r="N545" s="58"/>
      <c r="O545" s="49"/>
      <c r="P545" s="58"/>
      <c r="Q545" s="58"/>
      <c r="R545" s="58"/>
      <c r="S545" s="58"/>
      <c r="T545" s="49"/>
      <c r="U545" s="58"/>
      <c r="V545" s="58"/>
      <c r="W545" s="58"/>
      <c r="X545" s="58"/>
      <c r="Y545" s="58"/>
      <c r="Z545" s="58"/>
    </row>
    <row r="546" ht="15.75" customHeight="1">
      <c r="A546" s="58"/>
      <c r="B546" s="58"/>
      <c r="C546" s="58"/>
      <c r="D546" s="58"/>
      <c r="E546" s="130"/>
      <c r="F546" s="130"/>
      <c r="G546" s="130"/>
      <c r="H546" s="58"/>
      <c r="I546" s="58"/>
      <c r="J546" s="58"/>
      <c r="K546" s="58"/>
      <c r="L546" s="58"/>
      <c r="M546" s="58"/>
      <c r="N546" s="58"/>
      <c r="O546" s="49"/>
      <c r="P546" s="58"/>
      <c r="Q546" s="58"/>
      <c r="R546" s="58"/>
      <c r="S546" s="58"/>
      <c r="T546" s="49"/>
      <c r="U546" s="58"/>
      <c r="V546" s="58"/>
      <c r="W546" s="58"/>
      <c r="X546" s="58"/>
      <c r="Y546" s="58"/>
      <c r="Z546" s="58"/>
    </row>
    <row r="547" ht="15.75" customHeight="1">
      <c r="A547" s="58"/>
      <c r="B547" s="58"/>
      <c r="C547" s="58"/>
      <c r="D547" s="58"/>
      <c r="E547" s="130"/>
      <c r="F547" s="130"/>
      <c r="G547" s="130"/>
      <c r="H547" s="58"/>
      <c r="I547" s="58"/>
      <c r="J547" s="58"/>
      <c r="K547" s="58"/>
      <c r="L547" s="58"/>
      <c r="M547" s="58"/>
      <c r="N547" s="58"/>
      <c r="O547" s="49"/>
      <c r="P547" s="58"/>
      <c r="Q547" s="58"/>
      <c r="R547" s="58"/>
      <c r="S547" s="58"/>
      <c r="T547" s="49"/>
      <c r="U547" s="58"/>
      <c r="V547" s="58"/>
      <c r="W547" s="58"/>
      <c r="X547" s="58"/>
      <c r="Y547" s="58"/>
      <c r="Z547" s="58"/>
    </row>
    <row r="548" ht="15.75" customHeight="1">
      <c r="A548" s="58"/>
      <c r="B548" s="58"/>
      <c r="C548" s="58"/>
      <c r="D548" s="58"/>
      <c r="E548" s="130"/>
      <c r="F548" s="130"/>
      <c r="G548" s="130"/>
      <c r="H548" s="58"/>
      <c r="I548" s="58"/>
      <c r="J548" s="58"/>
      <c r="K548" s="58"/>
      <c r="L548" s="58"/>
      <c r="M548" s="58"/>
      <c r="N548" s="58"/>
      <c r="O548" s="49"/>
      <c r="P548" s="58"/>
      <c r="Q548" s="58"/>
      <c r="R548" s="58"/>
      <c r="S548" s="58"/>
      <c r="T548" s="49"/>
      <c r="U548" s="58"/>
      <c r="V548" s="58"/>
      <c r="W548" s="58"/>
      <c r="X548" s="58"/>
      <c r="Y548" s="58"/>
      <c r="Z548" s="58"/>
    </row>
    <row r="549" ht="15.75" customHeight="1">
      <c r="A549" s="58"/>
      <c r="B549" s="58"/>
      <c r="C549" s="58"/>
      <c r="D549" s="58"/>
      <c r="E549" s="130"/>
      <c r="F549" s="130"/>
      <c r="G549" s="130"/>
      <c r="H549" s="58"/>
      <c r="I549" s="58"/>
      <c r="J549" s="58"/>
      <c r="K549" s="58"/>
      <c r="L549" s="58"/>
      <c r="M549" s="58"/>
      <c r="N549" s="58"/>
      <c r="O549" s="49"/>
      <c r="P549" s="58"/>
      <c r="Q549" s="58"/>
      <c r="R549" s="58"/>
      <c r="S549" s="58"/>
      <c r="T549" s="49"/>
      <c r="U549" s="58"/>
      <c r="V549" s="58"/>
      <c r="W549" s="58"/>
      <c r="X549" s="58"/>
      <c r="Y549" s="58"/>
      <c r="Z549" s="58"/>
    </row>
    <row r="550" ht="15.75" customHeight="1">
      <c r="A550" s="58"/>
      <c r="B550" s="58"/>
      <c r="C550" s="58"/>
      <c r="D550" s="58"/>
      <c r="E550" s="130"/>
      <c r="F550" s="130"/>
      <c r="G550" s="130"/>
      <c r="H550" s="58"/>
      <c r="I550" s="58"/>
      <c r="J550" s="58"/>
      <c r="K550" s="58"/>
      <c r="L550" s="58"/>
      <c r="M550" s="58"/>
      <c r="N550" s="58"/>
      <c r="O550" s="49"/>
      <c r="P550" s="58"/>
      <c r="Q550" s="58"/>
      <c r="R550" s="58"/>
      <c r="S550" s="58"/>
      <c r="T550" s="49"/>
      <c r="U550" s="58"/>
      <c r="V550" s="58"/>
      <c r="W550" s="58"/>
      <c r="X550" s="58"/>
      <c r="Y550" s="58"/>
      <c r="Z550" s="58"/>
    </row>
    <row r="551" ht="15.75" customHeight="1">
      <c r="A551" s="58"/>
      <c r="B551" s="58"/>
      <c r="C551" s="58"/>
      <c r="D551" s="58"/>
      <c r="E551" s="130"/>
      <c r="F551" s="130"/>
      <c r="G551" s="130"/>
      <c r="H551" s="58"/>
      <c r="I551" s="58"/>
      <c r="J551" s="58"/>
      <c r="K551" s="58"/>
      <c r="L551" s="58"/>
      <c r="M551" s="58"/>
      <c r="N551" s="58"/>
      <c r="O551" s="49"/>
      <c r="P551" s="58"/>
      <c r="Q551" s="58"/>
      <c r="R551" s="58"/>
      <c r="S551" s="58"/>
      <c r="T551" s="49"/>
      <c r="U551" s="58"/>
      <c r="V551" s="58"/>
      <c r="W551" s="58"/>
      <c r="X551" s="58"/>
      <c r="Y551" s="58"/>
      <c r="Z551" s="58"/>
    </row>
    <row r="552" ht="15.75" customHeight="1">
      <c r="A552" s="58"/>
      <c r="B552" s="58"/>
      <c r="C552" s="58"/>
      <c r="D552" s="58"/>
      <c r="E552" s="130"/>
      <c r="F552" s="130"/>
      <c r="G552" s="130"/>
      <c r="H552" s="58"/>
      <c r="I552" s="58"/>
      <c r="J552" s="58"/>
      <c r="K552" s="58"/>
      <c r="L552" s="58"/>
      <c r="M552" s="58"/>
      <c r="N552" s="58"/>
      <c r="O552" s="49"/>
      <c r="P552" s="58"/>
      <c r="Q552" s="58"/>
      <c r="R552" s="58"/>
      <c r="S552" s="58"/>
      <c r="T552" s="49"/>
      <c r="U552" s="58"/>
      <c r="V552" s="58"/>
      <c r="W552" s="58"/>
      <c r="X552" s="58"/>
      <c r="Y552" s="58"/>
      <c r="Z552" s="58"/>
    </row>
    <row r="553" ht="15.75" customHeight="1">
      <c r="A553" s="58"/>
      <c r="B553" s="58"/>
      <c r="C553" s="58"/>
      <c r="D553" s="58"/>
      <c r="E553" s="130"/>
      <c r="F553" s="130"/>
      <c r="G553" s="130"/>
      <c r="H553" s="58"/>
      <c r="I553" s="58"/>
      <c r="J553" s="58"/>
      <c r="K553" s="58"/>
      <c r="L553" s="58"/>
      <c r="M553" s="58"/>
      <c r="N553" s="58"/>
      <c r="O553" s="49"/>
      <c r="P553" s="58"/>
      <c r="Q553" s="58"/>
      <c r="R553" s="58"/>
      <c r="S553" s="58"/>
      <c r="T553" s="49"/>
      <c r="U553" s="58"/>
      <c r="V553" s="58"/>
      <c r="W553" s="58"/>
      <c r="X553" s="58"/>
      <c r="Y553" s="58"/>
      <c r="Z553" s="58"/>
    </row>
    <row r="554" ht="15.75" customHeight="1">
      <c r="A554" s="58"/>
      <c r="B554" s="58"/>
      <c r="C554" s="58"/>
      <c r="D554" s="58"/>
      <c r="E554" s="130"/>
      <c r="F554" s="130"/>
      <c r="G554" s="130"/>
      <c r="H554" s="58"/>
      <c r="I554" s="58"/>
      <c r="J554" s="58"/>
      <c r="K554" s="58"/>
      <c r="L554" s="58"/>
      <c r="M554" s="58"/>
      <c r="N554" s="58"/>
      <c r="O554" s="49"/>
      <c r="P554" s="58"/>
      <c r="Q554" s="58"/>
      <c r="R554" s="58"/>
      <c r="S554" s="58"/>
      <c r="T554" s="49"/>
      <c r="U554" s="58"/>
      <c r="V554" s="58"/>
      <c r="W554" s="58"/>
      <c r="X554" s="58"/>
      <c r="Y554" s="58"/>
      <c r="Z554" s="58"/>
    </row>
    <row r="555" ht="15.75" customHeight="1">
      <c r="A555" s="58"/>
      <c r="B555" s="58"/>
      <c r="C555" s="58"/>
      <c r="D555" s="58"/>
      <c r="E555" s="130"/>
      <c r="F555" s="130"/>
      <c r="G555" s="130"/>
      <c r="H555" s="58"/>
      <c r="I555" s="58"/>
      <c r="J555" s="58"/>
      <c r="K555" s="58"/>
      <c r="L555" s="58"/>
      <c r="M555" s="58"/>
      <c r="N555" s="58"/>
      <c r="O555" s="49"/>
      <c r="P555" s="58"/>
      <c r="Q555" s="58"/>
      <c r="R555" s="58"/>
      <c r="S555" s="58"/>
      <c r="T555" s="49"/>
      <c r="U555" s="58"/>
      <c r="V555" s="58"/>
      <c r="W555" s="58"/>
      <c r="X555" s="58"/>
      <c r="Y555" s="58"/>
      <c r="Z555" s="58"/>
    </row>
    <row r="556" ht="15.75" customHeight="1">
      <c r="A556" s="58"/>
      <c r="B556" s="58"/>
      <c r="C556" s="58"/>
      <c r="D556" s="58"/>
      <c r="E556" s="130"/>
      <c r="F556" s="130"/>
      <c r="G556" s="130"/>
      <c r="H556" s="58"/>
      <c r="I556" s="58"/>
      <c r="J556" s="58"/>
      <c r="K556" s="58"/>
      <c r="L556" s="58"/>
      <c r="M556" s="58"/>
      <c r="N556" s="58"/>
      <c r="O556" s="49"/>
      <c r="P556" s="58"/>
      <c r="Q556" s="58"/>
      <c r="R556" s="58"/>
      <c r="S556" s="58"/>
      <c r="T556" s="49"/>
      <c r="U556" s="58"/>
      <c r="V556" s="58"/>
      <c r="W556" s="58"/>
      <c r="X556" s="58"/>
      <c r="Y556" s="58"/>
      <c r="Z556" s="58"/>
    </row>
    <row r="557" ht="15.75" customHeight="1">
      <c r="A557" s="58"/>
      <c r="B557" s="58"/>
      <c r="C557" s="58"/>
      <c r="D557" s="58"/>
      <c r="E557" s="130"/>
      <c r="F557" s="130"/>
      <c r="G557" s="130"/>
      <c r="H557" s="58"/>
      <c r="I557" s="58"/>
      <c r="J557" s="58"/>
      <c r="K557" s="58"/>
      <c r="L557" s="58"/>
      <c r="M557" s="58"/>
      <c r="N557" s="58"/>
      <c r="O557" s="49"/>
      <c r="P557" s="58"/>
      <c r="Q557" s="58"/>
      <c r="R557" s="58"/>
      <c r="S557" s="58"/>
      <c r="T557" s="49"/>
      <c r="U557" s="58"/>
      <c r="V557" s="58"/>
      <c r="W557" s="58"/>
      <c r="X557" s="58"/>
      <c r="Y557" s="58"/>
      <c r="Z557" s="58"/>
    </row>
    <row r="558" ht="15.75" customHeight="1">
      <c r="A558" s="58"/>
      <c r="B558" s="58"/>
      <c r="C558" s="58"/>
      <c r="D558" s="58"/>
      <c r="E558" s="130"/>
      <c r="F558" s="130"/>
      <c r="G558" s="130"/>
      <c r="H558" s="58"/>
      <c r="I558" s="58"/>
      <c r="J558" s="58"/>
      <c r="K558" s="58"/>
      <c r="L558" s="58"/>
      <c r="M558" s="58"/>
      <c r="N558" s="58"/>
      <c r="O558" s="49"/>
      <c r="P558" s="58"/>
      <c r="Q558" s="58"/>
      <c r="R558" s="58"/>
      <c r="S558" s="58"/>
      <c r="T558" s="49"/>
      <c r="U558" s="58"/>
      <c r="V558" s="58"/>
      <c r="W558" s="58"/>
      <c r="X558" s="58"/>
      <c r="Y558" s="58"/>
      <c r="Z558" s="58"/>
    </row>
    <row r="559" ht="15.75" customHeight="1">
      <c r="A559" s="58"/>
      <c r="B559" s="58"/>
      <c r="C559" s="58"/>
      <c r="D559" s="58"/>
      <c r="E559" s="130"/>
      <c r="F559" s="130"/>
      <c r="G559" s="130"/>
      <c r="H559" s="58"/>
      <c r="I559" s="58"/>
      <c r="J559" s="58"/>
      <c r="K559" s="58"/>
      <c r="L559" s="58"/>
      <c r="M559" s="58"/>
      <c r="N559" s="58"/>
      <c r="O559" s="49"/>
      <c r="P559" s="58"/>
      <c r="Q559" s="58"/>
      <c r="R559" s="58"/>
      <c r="S559" s="58"/>
      <c r="T559" s="49"/>
      <c r="U559" s="58"/>
      <c r="V559" s="58"/>
      <c r="W559" s="58"/>
      <c r="X559" s="58"/>
      <c r="Y559" s="58"/>
      <c r="Z559" s="58"/>
    </row>
    <row r="560" ht="15.75" customHeight="1">
      <c r="A560" s="58"/>
      <c r="B560" s="58"/>
      <c r="C560" s="58"/>
      <c r="D560" s="58"/>
      <c r="E560" s="130"/>
      <c r="F560" s="130"/>
      <c r="G560" s="130"/>
      <c r="H560" s="58"/>
      <c r="I560" s="58"/>
      <c r="J560" s="58"/>
      <c r="K560" s="58"/>
      <c r="L560" s="58"/>
      <c r="M560" s="58"/>
      <c r="N560" s="58"/>
      <c r="O560" s="49"/>
      <c r="P560" s="58"/>
      <c r="Q560" s="58"/>
      <c r="R560" s="58"/>
      <c r="S560" s="58"/>
      <c r="T560" s="49"/>
      <c r="U560" s="58"/>
      <c r="V560" s="58"/>
      <c r="W560" s="58"/>
      <c r="X560" s="58"/>
      <c r="Y560" s="58"/>
      <c r="Z560" s="58"/>
    </row>
    <row r="561" ht="15.75" customHeight="1">
      <c r="A561" s="58"/>
      <c r="B561" s="58"/>
      <c r="C561" s="58"/>
      <c r="D561" s="58"/>
      <c r="E561" s="130"/>
      <c r="F561" s="130"/>
      <c r="G561" s="130"/>
      <c r="H561" s="58"/>
      <c r="I561" s="58"/>
      <c r="J561" s="58"/>
      <c r="K561" s="58"/>
      <c r="L561" s="58"/>
      <c r="M561" s="58"/>
      <c r="N561" s="58"/>
      <c r="O561" s="49"/>
      <c r="P561" s="58"/>
      <c r="Q561" s="58"/>
      <c r="R561" s="58"/>
      <c r="S561" s="58"/>
      <c r="T561" s="49"/>
      <c r="U561" s="58"/>
      <c r="V561" s="58"/>
      <c r="W561" s="58"/>
      <c r="X561" s="58"/>
      <c r="Y561" s="58"/>
      <c r="Z561" s="58"/>
    </row>
    <row r="562" ht="15.75" customHeight="1">
      <c r="A562" s="58"/>
      <c r="B562" s="58"/>
      <c r="C562" s="58"/>
      <c r="D562" s="58"/>
      <c r="E562" s="130"/>
      <c r="F562" s="130"/>
      <c r="G562" s="130"/>
      <c r="H562" s="58"/>
      <c r="I562" s="58"/>
      <c r="J562" s="58"/>
      <c r="K562" s="58"/>
      <c r="L562" s="58"/>
      <c r="M562" s="58"/>
      <c r="N562" s="58"/>
      <c r="O562" s="49"/>
      <c r="P562" s="58"/>
      <c r="Q562" s="58"/>
      <c r="R562" s="58"/>
      <c r="S562" s="58"/>
      <c r="T562" s="49"/>
      <c r="U562" s="58"/>
      <c r="V562" s="58"/>
      <c r="W562" s="58"/>
      <c r="X562" s="58"/>
      <c r="Y562" s="58"/>
      <c r="Z562" s="58"/>
    </row>
    <row r="563" ht="15.75" customHeight="1">
      <c r="A563" s="58"/>
      <c r="B563" s="58"/>
      <c r="C563" s="58"/>
      <c r="D563" s="58"/>
      <c r="E563" s="130"/>
      <c r="F563" s="130"/>
      <c r="G563" s="130"/>
      <c r="H563" s="58"/>
      <c r="I563" s="58"/>
      <c r="J563" s="58"/>
      <c r="K563" s="58"/>
      <c r="L563" s="58"/>
      <c r="M563" s="58"/>
      <c r="N563" s="58"/>
      <c r="O563" s="49"/>
      <c r="P563" s="58"/>
      <c r="Q563" s="58"/>
      <c r="R563" s="58"/>
      <c r="S563" s="58"/>
      <c r="T563" s="49"/>
      <c r="U563" s="58"/>
      <c r="V563" s="58"/>
      <c r="W563" s="58"/>
      <c r="X563" s="58"/>
      <c r="Y563" s="58"/>
      <c r="Z563" s="58"/>
    </row>
    <row r="564" ht="15.75" customHeight="1">
      <c r="A564" s="58"/>
      <c r="B564" s="58"/>
      <c r="C564" s="58"/>
      <c r="D564" s="58"/>
      <c r="E564" s="130"/>
      <c r="F564" s="130"/>
      <c r="G564" s="130"/>
      <c r="H564" s="58"/>
      <c r="I564" s="58"/>
      <c r="J564" s="58"/>
      <c r="K564" s="58"/>
      <c r="L564" s="58"/>
      <c r="M564" s="58"/>
      <c r="N564" s="58"/>
      <c r="O564" s="49"/>
      <c r="P564" s="58"/>
      <c r="Q564" s="58"/>
      <c r="R564" s="58"/>
      <c r="S564" s="58"/>
      <c r="T564" s="49"/>
      <c r="U564" s="58"/>
      <c r="V564" s="58"/>
      <c r="W564" s="58"/>
      <c r="X564" s="58"/>
      <c r="Y564" s="58"/>
      <c r="Z564" s="58"/>
    </row>
    <row r="565" ht="15.75" customHeight="1">
      <c r="A565" s="58"/>
      <c r="B565" s="58"/>
      <c r="C565" s="58"/>
      <c r="D565" s="58"/>
      <c r="E565" s="130"/>
      <c r="F565" s="130"/>
      <c r="G565" s="130"/>
      <c r="H565" s="58"/>
      <c r="I565" s="58"/>
      <c r="J565" s="58"/>
      <c r="K565" s="58"/>
      <c r="L565" s="58"/>
      <c r="M565" s="58"/>
      <c r="N565" s="58"/>
      <c r="O565" s="49"/>
      <c r="P565" s="58"/>
      <c r="Q565" s="58"/>
      <c r="R565" s="58"/>
      <c r="S565" s="58"/>
      <c r="T565" s="49"/>
      <c r="U565" s="58"/>
      <c r="V565" s="58"/>
      <c r="W565" s="58"/>
      <c r="X565" s="58"/>
      <c r="Y565" s="58"/>
      <c r="Z565" s="58"/>
    </row>
    <row r="566" ht="15.75" customHeight="1">
      <c r="A566" s="58"/>
      <c r="B566" s="58"/>
      <c r="C566" s="58"/>
      <c r="D566" s="58"/>
      <c r="E566" s="130"/>
      <c r="F566" s="130"/>
      <c r="G566" s="130"/>
      <c r="H566" s="58"/>
      <c r="I566" s="58"/>
      <c r="J566" s="58"/>
      <c r="K566" s="58"/>
      <c r="L566" s="58"/>
      <c r="M566" s="58"/>
      <c r="N566" s="58"/>
      <c r="O566" s="49"/>
      <c r="P566" s="58"/>
      <c r="Q566" s="58"/>
      <c r="R566" s="58"/>
      <c r="S566" s="58"/>
      <c r="T566" s="49"/>
      <c r="U566" s="58"/>
      <c r="V566" s="58"/>
      <c r="W566" s="58"/>
      <c r="X566" s="58"/>
      <c r="Y566" s="58"/>
      <c r="Z566" s="58"/>
    </row>
    <row r="567" ht="15.75" customHeight="1">
      <c r="A567" s="58"/>
      <c r="B567" s="58"/>
      <c r="C567" s="58"/>
      <c r="D567" s="58"/>
      <c r="E567" s="130"/>
      <c r="F567" s="130"/>
      <c r="G567" s="130"/>
      <c r="H567" s="58"/>
      <c r="I567" s="58"/>
      <c r="J567" s="58"/>
      <c r="K567" s="58"/>
      <c r="L567" s="58"/>
      <c r="M567" s="58"/>
      <c r="N567" s="58"/>
      <c r="O567" s="49"/>
      <c r="P567" s="58"/>
      <c r="Q567" s="58"/>
      <c r="R567" s="58"/>
      <c r="S567" s="58"/>
      <c r="T567" s="49"/>
      <c r="U567" s="58"/>
      <c r="V567" s="58"/>
      <c r="W567" s="58"/>
      <c r="X567" s="58"/>
      <c r="Y567" s="58"/>
      <c r="Z567" s="58"/>
    </row>
    <row r="568" ht="15.75" customHeight="1">
      <c r="A568" s="58"/>
      <c r="B568" s="58"/>
      <c r="C568" s="58"/>
      <c r="D568" s="58"/>
      <c r="E568" s="130"/>
      <c r="F568" s="130"/>
      <c r="G568" s="130"/>
      <c r="H568" s="58"/>
      <c r="I568" s="58"/>
      <c r="J568" s="58"/>
      <c r="K568" s="58"/>
      <c r="L568" s="58"/>
      <c r="M568" s="58"/>
      <c r="N568" s="58"/>
      <c r="O568" s="49"/>
      <c r="P568" s="58"/>
      <c r="Q568" s="58"/>
      <c r="R568" s="58"/>
      <c r="S568" s="58"/>
      <c r="T568" s="49"/>
      <c r="U568" s="58"/>
      <c r="V568" s="58"/>
      <c r="W568" s="58"/>
      <c r="X568" s="58"/>
      <c r="Y568" s="58"/>
      <c r="Z568" s="58"/>
    </row>
    <row r="569" ht="15.75" customHeight="1">
      <c r="A569" s="58"/>
      <c r="B569" s="58"/>
      <c r="C569" s="58"/>
      <c r="D569" s="58"/>
      <c r="E569" s="130"/>
      <c r="F569" s="130"/>
      <c r="G569" s="130"/>
      <c r="H569" s="58"/>
      <c r="I569" s="58"/>
      <c r="J569" s="58"/>
      <c r="K569" s="58"/>
      <c r="L569" s="58"/>
      <c r="M569" s="58"/>
      <c r="N569" s="58"/>
      <c r="O569" s="49"/>
      <c r="P569" s="58"/>
      <c r="Q569" s="58"/>
      <c r="R569" s="58"/>
      <c r="S569" s="58"/>
      <c r="T569" s="49"/>
      <c r="U569" s="58"/>
      <c r="V569" s="58"/>
      <c r="W569" s="58"/>
      <c r="X569" s="58"/>
      <c r="Y569" s="58"/>
      <c r="Z569" s="58"/>
    </row>
    <row r="570" ht="15.75" customHeight="1">
      <c r="A570" s="58"/>
      <c r="B570" s="58"/>
      <c r="C570" s="58"/>
      <c r="D570" s="58"/>
      <c r="E570" s="130"/>
      <c r="F570" s="130"/>
      <c r="G570" s="130"/>
      <c r="H570" s="58"/>
      <c r="I570" s="58"/>
      <c r="J570" s="58"/>
      <c r="K570" s="58"/>
      <c r="L570" s="58"/>
      <c r="M570" s="58"/>
      <c r="N570" s="58"/>
      <c r="O570" s="49"/>
      <c r="P570" s="58"/>
      <c r="Q570" s="58"/>
      <c r="R570" s="58"/>
      <c r="S570" s="58"/>
      <c r="T570" s="49"/>
      <c r="U570" s="58"/>
      <c r="V570" s="58"/>
      <c r="W570" s="58"/>
      <c r="X570" s="58"/>
      <c r="Y570" s="58"/>
      <c r="Z570" s="58"/>
    </row>
    <row r="571" ht="15.75" customHeight="1">
      <c r="A571" s="58"/>
      <c r="B571" s="58"/>
      <c r="C571" s="58"/>
      <c r="D571" s="58"/>
      <c r="E571" s="130"/>
      <c r="F571" s="130"/>
      <c r="G571" s="130"/>
      <c r="H571" s="58"/>
      <c r="I571" s="58"/>
      <c r="J571" s="58"/>
      <c r="K571" s="58"/>
      <c r="L571" s="58"/>
      <c r="M571" s="58"/>
      <c r="N571" s="58"/>
      <c r="O571" s="49"/>
      <c r="P571" s="58"/>
      <c r="Q571" s="58"/>
      <c r="R571" s="58"/>
      <c r="S571" s="58"/>
      <c r="T571" s="49"/>
      <c r="U571" s="58"/>
      <c r="V571" s="58"/>
      <c r="W571" s="58"/>
      <c r="X571" s="58"/>
      <c r="Y571" s="58"/>
      <c r="Z571" s="58"/>
    </row>
    <row r="572" ht="15.75" customHeight="1">
      <c r="A572" s="58"/>
      <c r="B572" s="58"/>
      <c r="C572" s="58"/>
      <c r="D572" s="58"/>
      <c r="E572" s="130"/>
      <c r="F572" s="130"/>
      <c r="G572" s="130"/>
      <c r="H572" s="58"/>
      <c r="I572" s="58"/>
      <c r="J572" s="58"/>
      <c r="K572" s="58"/>
      <c r="L572" s="58"/>
      <c r="M572" s="58"/>
      <c r="N572" s="58"/>
      <c r="O572" s="49"/>
      <c r="P572" s="58"/>
      <c r="Q572" s="58"/>
      <c r="R572" s="58"/>
      <c r="S572" s="58"/>
      <c r="T572" s="49"/>
      <c r="U572" s="58"/>
      <c r="V572" s="58"/>
      <c r="W572" s="58"/>
      <c r="X572" s="58"/>
      <c r="Y572" s="58"/>
      <c r="Z572" s="58"/>
    </row>
    <row r="573" ht="15.75" customHeight="1">
      <c r="A573" s="58"/>
      <c r="B573" s="58"/>
      <c r="C573" s="58"/>
      <c r="D573" s="58"/>
      <c r="E573" s="130"/>
      <c r="F573" s="130"/>
      <c r="G573" s="130"/>
      <c r="H573" s="58"/>
      <c r="I573" s="58"/>
      <c r="J573" s="58"/>
      <c r="K573" s="58"/>
      <c r="L573" s="58"/>
      <c r="M573" s="58"/>
      <c r="N573" s="58"/>
      <c r="O573" s="49"/>
      <c r="P573" s="58"/>
      <c r="Q573" s="58"/>
      <c r="R573" s="58"/>
      <c r="S573" s="58"/>
      <c r="T573" s="49"/>
      <c r="U573" s="58"/>
      <c r="V573" s="58"/>
      <c r="W573" s="58"/>
      <c r="X573" s="58"/>
      <c r="Y573" s="58"/>
      <c r="Z573" s="58"/>
    </row>
    <row r="574" ht="15.75" customHeight="1">
      <c r="A574" s="58"/>
      <c r="B574" s="58"/>
      <c r="C574" s="58"/>
      <c r="D574" s="58"/>
      <c r="E574" s="130"/>
      <c r="F574" s="130"/>
      <c r="G574" s="130"/>
      <c r="H574" s="58"/>
      <c r="I574" s="58"/>
      <c r="J574" s="58"/>
      <c r="K574" s="58"/>
      <c r="L574" s="58"/>
      <c r="M574" s="58"/>
      <c r="N574" s="58"/>
      <c r="O574" s="49"/>
      <c r="P574" s="58"/>
      <c r="Q574" s="58"/>
      <c r="R574" s="58"/>
      <c r="S574" s="58"/>
      <c r="T574" s="49"/>
      <c r="U574" s="58"/>
      <c r="V574" s="58"/>
      <c r="W574" s="58"/>
      <c r="X574" s="58"/>
      <c r="Y574" s="58"/>
      <c r="Z574" s="58"/>
    </row>
    <row r="575" ht="15.75" customHeight="1">
      <c r="A575" s="58"/>
      <c r="B575" s="58"/>
      <c r="C575" s="58"/>
      <c r="D575" s="58"/>
      <c r="E575" s="130"/>
      <c r="F575" s="130"/>
      <c r="G575" s="130"/>
      <c r="H575" s="58"/>
      <c r="I575" s="58"/>
      <c r="J575" s="58"/>
      <c r="K575" s="58"/>
      <c r="L575" s="58"/>
      <c r="M575" s="58"/>
      <c r="N575" s="58"/>
      <c r="O575" s="49"/>
      <c r="P575" s="58"/>
      <c r="Q575" s="58"/>
      <c r="R575" s="58"/>
      <c r="S575" s="58"/>
      <c r="T575" s="49"/>
      <c r="U575" s="58"/>
      <c r="V575" s="58"/>
      <c r="W575" s="58"/>
      <c r="X575" s="58"/>
      <c r="Y575" s="58"/>
      <c r="Z575" s="58"/>
    </row>
    <row r="576" ht="15.75" customHeight="1">
      <c r="A576" s="58"/>
      <c r="B576" s="58"/>
      <c r="C576" s="58"/>
      <c r="D576" s="58"/>
      <c r="E576" s="130"/>
      <c r="F576" s="130"/>
      <c r="G576" s="130"/>
      <c r="H576" s="58"/>
      <c r="I576" s="58"/>
      <c r="J576" s="58"/>
      <c r="K576" s="58"/>
      <c r="L576" s="58"/>
      <c r="M576" s="58"/>
      <c r="N576" s="58"/>
      <c r="O576" s="49"/>
      <c r="P576" s="58"/>
      <c r="Q576" s="58"/>
      <c r="R576" s="58"/>
      <c r="S576" s="58"/>
      <c r="T576" s="49"/>
      <c r="U576" s="58"/>
      <c r="V576" s="58"/>
      <c r="W576" s="58"/>
      <c r="X576" s="58"/>
      <c r="Y576" s="58"/>
      <c r="Z576" s="58"/>
    </row>
    <row r="577" ht="15.75" customHeight="1">
      <c r="A577" s="58"/>
      <c r="B577" s="58"/>
      <c r="C577" s="58"/>
      <c r="D577" s="58"/>
      <c r="E577" s="130"/>
      <c r="F577" s="130"/>
      <c r="G577" s="130"/>
      <c r="H577" s="58"/>
      <c r="I577" s="58"/>
      <c r="J577" s="58"/>
      <c r="K577" s="58"/>
      <c r="L577" s="58"/>
      <c r="M577" s="58"/>
      <c r="N577" s="58"/>
      <c r="O577" s="49"/>
      <c r="P577" s="58"/>
      <c r="Q577" s="58"/>
      <c r="R577" s="58"/>
      <c r="S577" s="58"/>
      <c r="T577" s="49"/>
      <c r="U577" s="58"/>
      <c r="V577" s="58"/>
      <c r="W577" s="58"/>
      <c r="X577" s="58"/>
      <c r="Y577" s="58"/>
      <c r="Z577" s="58"/>
    </row>
    <row r="578" ht="15.75" customHeight="1">
      <c r="A578" s="58"/>
      <c r="B578" s="58"/>
      <c r="C578" s="58"/>
      <c r="D578" s="58"/>
      <c r="E578" s="130"/>
      <c r="F578" s="130"/>
      <c r="G578" s="130"/>
      <c r="H578" s="58"/>
      <c r="I578" s="58"/>
      <c r="J578" s="58"/>
      <c r="K578" s="58"/>
      <c r="L578" s="58"/>
      <c r="M578" s="58"/>
      <c r="N578" s="58"/>
      <c r="O578" s="49"/>
      <c r="P578" s="58"/>
      <c r="Q578" s="58"/>
      <c r="R578" s="58"/>
      <c r="S578" s="58"/>
      <c r="T578" s="49"/>
      <c r="U578" s="58"/>
      <c r="V578" s="58"/>
      <c r="W578" s="58"/>
      <c r="X578" s="58"/>
      <c r="Y578" s="58"/>
      <c r="Z578" s="58"/>
    </row>
    <row r="579" ht="15.75" customHeight="1">
      <c r="A579" s="58"/>
      <c r="B579" s="58"/>
      <c r="C579" s="58"/>
      <c r="D579" s="58"/>
      <c r="E579" s="130"/>
      <c r="F579" s="130"/>
      <c r="G579" s="130"/>
      <c r="H579" s="58"/>
      <c r="I579" s="58"/>
      <c r="J579" s="58"/>
      <c r="K579" s="58"/>
      <c r="L579" s="58"/>
      <c r="M579" s="58"/>
      <c r="N579" s="58"/>
      <c r="O579" s="49"/>
      <c r="P579" s="58"/>
      <c r="Q579" s="58"/>
      <c r="R579" s="58"/>
      <c r="S579" s="58"/>
      <c r="T579" s="49"/>
      <c r="U579" s="58"/>
      <c r="V579" s="58"/>
      <c r="W579" s="58"/>
      <c r="X579" s="58"/>
      <c r="Y579" s="58"/>
      <c r="Z579" s="58"/>
    </row>
    <row r="580" ht="15.75" customHeight="1">
      <c r="A580" s="58"/>
      <c r="B580" s="58"/>
      <c r="C580" s="58"/>
      <c r="D580" s="58"/>
      <c r="E580" s="130"/>
      <c r="F580" s="130"/>
      <c r="G580" s="130"/>
      <c r="H580" s="58"/>
      <c r="I580" s="58"/>
      <c r="J580" s="58"/>
      <c r="K580" s="58"/>
      <c r="L580" s="58"/>
      <c r="M580" s="58"/>
      <c r="N580" s="58"/>
      <c r="O580" s="49"/>
      <c r="P580" s="58"/>
      <c r="Q580" s="58"/>
      <c r="R580" s="58"/>
      <c r="S580" s="58"/>
      <c r="T580" s="49"/>
      <c r="U580" s="58"/>
      <c r="V580" s="58"/>
      <c r="W580" s="58"/>
      <c r="X580" s="58"/>
      <c r="Y580" s="58"/>
      <c r="Z580" s="58"/>
    </row>
    <row r="581" ht="15.75" customHeight="1">
      <c r="A581" s="58"/>
      <c r="B581" s="58"/>
      <c r="C581" s="58"/>
      <c r="D581" s="58"/>
      <c r="E581" s="130"/>
      <c r="F581" s="130"/>
      <c r="G581" s="130"/>
      <c r="H581" s="58"/>
      <c r="I581" s="58"/>
      <c r="J581" s="58"/>
      <c r="K581" s="58"/>
      <c r="L581" s="58"/>
      <c r="M581" s="58"/>
      <c r="N581" s="58"/>
      <c r="O581" s="49"/>
      <c r="P581" s="58"/>
      <c r="Q581" s="58"/>
      <c r="R581" s="58"/>
      <c r="S581" s="58"/>
      <c r="T581" s="49"/>
      <c r="U581" s="58"/>
      <c r="V581" s="58"/>
      <c r="W581" s="58"/>
      <c r="X581" s="58"/>
      <c r="Y581" s="58"/>
      <c r="Z581" s="58"/>
    </row>
    <row r="582" ht="15.75" customHeight="1">
      <c r="A582" s="58"/>
      <c r="B582" s="58"/>
      <c r="C582" s="58"/>
      <c r="D582" s="58"/>
      <c r="E582" s="130"/>
      <c r="F582" s="130"/>
      <c r="G582" s="130"/>
      <c r="H582" s="58"/>
      <c r="I582" s="58"/>
      <c r="J582" s="58"/>
      <c r="K582" s="58"/>
      <c r="L582" s="58"/>
      <c r="M582" s="58"/>
      <c r="N582" s="58"/>
      <c r="O582" s="49"/>
      <c r="P582" s="58"/>
      <c r="Q582" s="58"/>
      <c r="R582" s="58"/>
      <c r="S582" s="58"/>
      <c r="T582" s="49"/>
      <c r="U582" s="58"/>
      <c r="V582" s="58"/>
      <c r="W582" s="58"/>
      <c r="X582" s="58"/>
      <c r="Y582" s="58"/>
      <c r="Z582" s="58"/>
    </row>
    <row r="583" ht="15.75" customHeight="1">
      <c r="A583" s="58"/>
      <c r="B583" s="58"/>
      <c r="C583" s="58"/>
      <c r="D583" s="58"/>
      <c r="E583" s="130"/>
      <c r="F583" s="130"/>
      <c r="G583" s="130"/>
      <c r="H583" s="58"/>
      <c r="I583" s="58"/>
      <c r="J583" s="58"/>
      <c r="K583" s="58"/>
      <c r="L583" s="58"/>
      <c r="M583" s="58"/>
      <c r="N583" s="58"/>
      <c r="O583" s="49"/>
      <c r="P583" s="58"/>
      <c r="Q583" s="58"/>
      <c r="R583" s="58"/>
      <c r="S583" s="58"/>
      <c r="T583" s="49"/>
      <c r="U583" s="58"/>
      <c r="V583" s="58"/>
      <c r="W583" s="58"/>
      <c r="X583" s="58"/>
      <c r="Y583" s="58"/>
      <c r="Z583" s="58"/>
    </row>
    <row r="584" ht="15.75" customHeight="1">
      <c r="A584" s="58"/>
      <c r="B584" s="58"/>
      <c r="C584" s="58"/>
      <c r="D584" s="58"/>
      <c r="E584" s="130"/>
      <c r="F584" s="130"/>
      <c r="G584" s="130"/>
      <c r="H584" s="58"/>
      <c r="I584" s="58"/>
      <c r="J584" s="58"/>
      <c r="K584" s="58"/>
      <c r="L584" s="58"/>
      <c r="M584" s="58"/>
      <c r="N584" s="58"/>
      <c r="O584" s="49"/>
      <c r="P584" s="58"/>
      <c r="Q584" s="58"/>
      <c r="R584" s="58"/>
      <c r="S584" s="58"/>
      <c r="T584" s="49"/>
      <c r="U584" s="58"/>
      <c r="V584" s="58"/>
      <c r="W584" s="58"/>
      <c r="X584" s="58"/>
      <c r="Y584" s="58"/>
      <c r="Z584" s="58"/>
    </row>
    <row r="585" ht="15.75" customHeight="1">
      <c r="A585" s="58"/>
      <c r="B585" s="58"/>
      <c r="C585" s="58"/>
      <c r="D585" s="58"/>
      <c r="E585" s="130"/>
      <c r="F585" s="130"/>
      <c r="G585" s="130"/>
      <c r="H585" s="58"/>
      <c r="I585" s="58"/>
      <c r="J585" s="58"/>
      <c r="K585" s="58"/>
      <c r="L585" s="58"/>
      <c r="M585" s="58"/>
      <c r="N585" s="58"/>
      <c r="O585" s="49"/>
      <c r="P585" s="58"/>
      <c r="Q585" s="58"/>
      <c r="R585" s="58"/>
      <c r="S585" s="58"/>
      <c r="T585" s="49"/>
      <c r="U585" s="58"/>
      <c r="V585" s="58"/>
      <c r="W585" s="58"/>
      <c r="X585" s="58"/>
      <c r="Y585" s="58"/>
      <c r="Z585" s="58"/>
    </row>
    <row r="586" ht="15.75" customHeight="1">
      <c r="A586" s="58"/>
      <c r="B586" s="58"/>
      <c r="C586" s="58"/>
      <c r="D586" s="58"/>
      <c r="E586" s="130"/>
      <c r="F586" s="130"/>
      <c r="G586" s="130"/>
      <c r="H586" s="58"/>
      <c r="I586" s="58"/>
      <c r="J586" s="58"/>
      <c r="K586" s="58"/>
      <c r="L586" s="58"/>
      <c r="M586" s="58"/>
      <c r="N586" s="58"/>
      <c r="O586" s="49"/>
      <c r="P586" s="58"/>
      <c r="Q586" s="58"/>
      <c r="R586" s="58"/>
      <c r="S586" s="58"/>
      <c r="T586" s="49"/>
      <c r="U586" s="58"/>
      <c r="V586" s="58"/>
      <c r="W586" s="58"/>
      <c r="X586" s="58"/>
      <c r="Y586" s="58"/>
      <c r="Z586" s="58"/>
    </row>
    <row r="587" ht="15.75" customHeight="1">
      <c r="A587" s="58"/>
      <c r="B587" s="58"/>
      <c r="C587" s="58"/>
      <c r="D587" s="58"/>
      <c r="E587" s="130"/>
      <c r="F587" s="130"/>
      <c r="G587" s="130"/>
      <c r="H587" s="58"/>
      <c r="I587" s="58"/>
      <c r="J587" s="58"/>
      <c r="K587" s="58"/>
      <c r="L587" s="58"/>
      <c r="M587" s="58"/>
      <c r="N587" s="58"/>
      <c r="O587" s="49"/>
      <c r="P587" s="58"/>
      <c r="Q587" s="58"/>
      <c r="R587" s="58"/>
      <c r="S587" s="58"/>
      <c r="T587" s="49"/>
      <c r="U587" s="58"/>
      <c r="V587" s="58"/>
      <c r="W587" s="58"/>
      <c r="X587" s="58"/>
      <c r="Y587" s="58"/>
      <c r="Z587" s="58"/>
    </row>
    <row r="588" ht="15.75" customHeight="1">
      <c r="A588" s="58"/>
      <c r="B588" s="58"/>
      <c r="C588" s="58"/>
      <c r="D588" s="58"/>
      <c r="E588" s="130"/>
      <c r="F588" s="130"/>
      <c r="G588" s="130"/>
      <c r="H588" s="58"/>
      <c r="I588" s="58"/>
      <c r="J588" s="58"/>
      <c r="K588" s="58"/>
      <c r="L588" s="58"/>
      <c r="M588" s="58"/>
      <c r="N588" s="58"/>
      <c r="O588" s="49"/>
      <c r="P588" s="58"/>
      <c r="Q588" s="58"/>
      <c r="R588" s="58"/>
      <c r="S588" s="58"/>
      <c r="T588" s="49"/>
      <c r="U588" s="58"/>
      <c r="V588" s="58"/>
      <c r="W588" s="58"/>
      <c r="X588" s="58"/>
      <c r="Y588" s="58"/>
      <c r="Z588" s="58"/>
    </row>
    <row r="589" ht="15.75" customHeight="1">
      <c r="A589" s="58"/>
      <c r="B589" s="58"/>
      <c r="C589" s="58"/>
      <c r="D589" s="58"/>
      <c r="E589" s="130"/>
      <c r="F589" s="130"/>
      <c r="G589" s="130"/>
      <c r="H589" s="58"/>
      <c r="I589" s="58"/>
      <c r="J589" s="58"/>
      <c r="K589" s="58"/>
      <c r="L589" s="58"/>
      <c r="M589" s="58"/>
      <c r="N589" s="58"/>
      <c r="O589" s="49"/>
      <c r="P589" s="58"/>
      <c r="Q589" s="58"/>
      <c r="R589" s="58"/>
      <c r="S589" s="58"/>
      <c r="T589" s="49"/>
      <c r="U589" s="58"/>
      <c r="V589" s="58"/>
      <c r="W589" s="58"/>
      <c r="X589" s="58"/>
      <c r="Y589" s="58"/>
      <c r="Z589" s="58"/>
    </row>
    <row r="590" ht="15.75" customHeight="1">
      <c r="A590" s="58"/>
      <c r="B590" s="58"/>
      <c r="C590" s="58"/>
      <c r="D590" s="58"/>
      <c r="E590" s="130"/>
      <c r="F590" s="130"/>
      <c r="G590" s="130"/>
      <c r="H590" s="58"/>
      <c r="I590" s="58"/>
      <c r="J590" s="58"/>
      <c r="K590" s="58"/>
      <c r="L590" s="58"/>
      <c r="M590" s="58"/>
      <c r="N590" s="58"/>
      <c r="O590" s="49"/>
      <c r="P590" s="58"/>
      <c r="Q590" s="58"/>
      <c r="R590" s="58"/>
      <c r="S590" s="58"/>
      <c r="T590" s="49"/>
      <c r="U590" s="58"/>
      <c r="V590" s="58"/>
      <c r="W590" s="58"/>
      <c r="X590" s="58"/>
      <c r="Y590" s="58"/>
      <c r="Z590" s="58"/>
    </row>
    <row r="591" ht="15.75" customHeight="1">
      <c r="A591" s="58"/>
      <c r="B591" s="58"/>
      <c r="C591" s="58"/>
      <c r="D591" s="58"/>
      <c r="E591" s="130"/>
      <c r="F591" s="130"/>
      <c r="G591" s="130"/>
      <c r="H591" s="58"/>
      <c r="I591" s="58"/>
      <c r="J591" s="58"/>
      <c r="K591" s="58"/>
      <c r="L591" s="58"/>
      <c r="M591" s="58"/>
      <c r="N591" s="58"/>
      <c r="O591" s="49"/>
      <c r="P591" s="58"/>
      <c r="Q591" s="58"/>
      <c r="R591" s="58"/>
      <c r="S591" s="58"/>
      <c r="T591" s="49"/>
      <c r="U591" s="58"/>
      <c r="V591" s="58"/>
      <c r="W591" s="58"/>
      <c r="X591" s="58"/>
      <c r="Y591" s="58"/>
      <c r="Z591" s="58"/>
    </row>
    <row r="592" ht="15.75" customHeight="1">
      <c r="A592" s="58"/>
      <c r="B592" s="58"/>
      <c r="C592" s="58"/>
      <c r="D592" s="58"/>
      <c r="E592" s="130"/>
      <c r="F592" s="130"/>
      <c r="G592" s="130"/>
      <c r="H592" s="58"/>
      <c r="I592" s="58"/>
      <c r="J592" s="58"/>
      <c r="K592" s="58"/>
      <c r="L592" s="58"/>
      <c r="M592" s="58"/>
      <c r="N592" s="58"/>
      <c r="O592" s="49"/>
      <c r="P592" s="58"/>
      <c r="Q592" s="58"/>
      <c r="R592" s="58"/>
      <c r="S592" s="58"/>
      <c r="T592" s="49"/>
      <c r="U592" s="58"/>
      <c r="V592" s="58"/>
      <c r="W592" s="58"/>
      <c r="X592" s="58"/>
      <c r="Y592" s="58"/>
      <c r="Z592" s="58"/>
    </row>
    <row r="593" ht="15.75" customHeight="1">
      <c r="A593" s="58"/>
      <c r="B593" s="58"/>
      <c r="C593" s="58"/>
      <c r="D593" s="58"/>
      <c r="E593" s="130"/>
      <c r="F593" s="130"/>
      <c r="G593" s="130"/>
      <c r="H593" s="58"/>
      <c r="I593" s="58"/>
      <c r="J593" s="58"/>
      <c r="K593" s="58"/>
      <c r="L593" s="58"/>
      <c r="M593" s="58"/>
      <c r="N593" s="58"/>
      <c r="O593" s="49"/>
      <c r="P593" s="58"/>
      <c r="Q593" s="58"/>
      <c r="R593" s="58"/>
      <c r="S593" s="58"/>
      <c r="T593" s="49"/>
      <c r="U593" s="58"/>
      <c r="V593" s="58"/>
      <c r="W593" s="58"/>
      <c r="X593" s="58"/>
      <c r="Y593" s="58"/>
      <c r="Z593" s="58"/>
    </row>
    <row r="594" ht="15.75" customHeight="1">
      <c r="A594" s="58"/>
      <c r="B594" s="58"/>
      <c r="C594" s="58"/>
      <c r="D594" s="58"/>
      <c r="E594" s="130"/>
      <c r="F594" s="130"/>
      <c r="G594" s="130"/>
      <c r="H594" s="58"/>
      <c r="I594" s="58"/>
      <c r="J594" s="58"/>
      <c r="K594" s="58"/>
      <c r="L594" s="58"/>
      <c r="M594" s="58"/>
      <c r="N594" s="58"/>
      <c r="O594" s="49"/>
      <c r="P594" s="58"/>
      <c r="Q594" s="58"/>
      <c r="R594" s="58"/>
      <c r="S594" s="58"/>
      <c r="T594" s="49"/>
      <c r="U594" s="58"/>
      <c r="V594" s="58"/>
      <c r="W594" s="58"/>
      <c r="X594" s="58"/>
      <c r="Y594" s="58"/>
      <c r="Z594" s="58"/>
    </row>
    <row r="595" ht="15.75" customHeight="1">
      <c r="A595" s="58"/>
      <c r="B595" s="58"/>
      <c r="C595" s="58"/>
      <c r="D595" s="58"/>
      <c r="E595" s="130"/>
      <c r="F595" s="130"/>
      <c r="G595" s="130"/>
      <c r="H595" s="58"/>
      <c r="I595" s="58"/>
      <c r="J595" s="58"/>
      <c r="K595" s="58"/>
      <c r="L595" s="58"/>
      <c r="M595" s="58"/>
      <c r="N595" s="58"/>
      <c r="O595" s="49"/>
      <c r="P595" s="58"/>
      <c r="Q595" s="58"/>
      <c r="R595" s="58"/>
      <c r="S595" s="58"/>
      <c r="T595" s="49"/>
      <c r="U595" s="58"/>
      <c r="V595" s="58"/>
      <c r="W595" s="58"/>
      <c r="X595" s="58"/>
      <c r="Y595" s="58"/>
      <c r="Z595" s="58"/>
    </row>
    <row r="596" ht="15.75" customHeight="1">
      <c r="A596" s="58"/>
      <c r="B596" s="58"/>
      <c r="C596" s="58"/>
      <c r="D596" s="58"/>
      <c r="E596" s="130"/>
      <c r="F596" s="130"/>
      <c r="G596" s="130"/>
      <c r="H596" s="58"/>
      <c r="I596" s="58"/>
      <c r="J596" s="58"/>
      <c r="K596" s="58"/>
      <c r="L596" s="58"/>
      <c r="M596" s="58"/>
      <c r="N596" s="58"/>
      <c r="O596" s="49"/>
      <c r="P596" s="58"/>
      <c r="Q596" s="58"/>
      <c r="R596" s="58"/>
      <c r="S596" s="58"/>
      <c r="T596" s="49"/>
      <c r="U596" s="58"/>
      <c r="V596" s="58"/>
      <c r="W596" s="58"/>
      <c r="X596" s="58"/>
      <c r="Y596" s="58"/>
      <c r="Z596" s="58"/>
    </row>
    <row r="597" ht="15.75" customHeight="1">
      <c r="A597" s="58"/>
      <c r="B597" s="58"/>
      <c r="C597" s="58"/>
      <c r="D597" s="58"/>
      <c r="E597" s="130"/>
      <c r="F597" s="130"/>
      <c r="G597" s="130"/>
      <c r="H597" s="58"/>
      <c r="I597" s="58"/>
      <c r="J597" s="58"/>
      <c r="K597" s="58"/>
      <c r="L597" s="58"/>
      <c r="M597" s="58"/>
      <c r="N597" s="58"/>
      <c r="O597" s="49"/>
      <c r="P597" s="58"/>
      <c r="Q597" s="58"/>
      <c r="R597" s="58"/>
      <c r="S597" s="58"/>
      <c r="T597" s="49"/>
      <c r="U597" s="58"/>
      <c r="V597" s="58"/>
      <c r="W597" s="58"/>
      <c r="X597" s="58"/>
      <c r="Y597" s="58"/>
      <c r="Z597" s="58"/>
    </row>
    <row r="598" ht="15.75" customHeight="1">
      <c r="A598" s="58"/>
      <c r="B598" s="58"/>
      <c r="C598" s="58"/>
      <c r="D598" s="58"/>
      <c r="E598" s="130"/>
      <c r="F598" s="130"/>
      <c r="G598" s="130"/>
      <c r="H598" s="58"/>
      <c r="I598" s="58"/>
      <c r="J598" s="58"/>
      <c r="K598" s="58"/>
      <c r="L598" s="58"/>
      <c r="M598" s="58"/>
      <c r="N598" s="58"/>
      <c r="O598" s="49"/>
      <c r="P598" s="58"/>
      <c r="Q598" s="58"/>
      <c r="R598" s="58"/>
      <c r="S598" s="58"/>
      <c r="T598" s="49"/>
      <c r="U598" s="58"/>
      <c r="V598" s="58"/>
      <c r="W598" s="58"/>
      <c r="X598" s="58"/>
      <c r="Y598" s="58"/>
      <c r="Z598" s="58"/>
    </row>
    <row r="599" ht="15.75" customHeight="1">
      <c r="A599" s="58"/>
      <c r="B599" s="58"/>
      <c r="C599" s="58"/>
      <c r="D599" s="58"/>
      <c r="E599" s="130"/>
      <c r="F599" s="130"/>
      <c r="G599" s="130"/>
      <c r="H599" s="58"/>
      <c r="I599" s="58"/>
      <c r="J599" s="58"/>
      <c r="K599" s="58"/>
      <c r="L599" s="58"/>
      <c r="M599" s="58"/>
      <c r="N599" s="58"/>
      <c r="O599" s="49"/>
      <c r="P599" s="58"/>
      <c r="Q599" s="58"/>
      <c r="R599" s="58"/>
      <c r="S599" s="58"/>
      <c r="T599" s="49"/>
      <c r="U599" s="58"/>
      <c r="V599" s="58"/>
      <c r="W599" s="58"/>
      <c r="X599" s="58"/>
      <c r="Y599" s="58"/>
      <c r="Z599" s="58"/>
    </row>
    <row r="600" ht="15.75" customHeight="1">
      <c r="A600" s="58"/>
      <c r="B600" s="58"/>
      <c r="C600" s="58"/>
      <c r="D600" s="58"/>
      <c r="E600" s="130"/>
      <c r="F600" s="130"/>
      <c r="G600" s="130"/>
      <c r="H600" s="58"/>
      <c r="I600" s="58"/>
      <c r="J600" s="58"/>
      <c r="K600" s="58"/>
      <c r="L600" s="58"/>
      <c r="M600" s="58"/>
      <c r="N600" s="58"/>
      <c r="O600" s="49"/>
      <c r="P600" s="58"/>
      <c r="Q600" s="58"/>
      <c r="R600" s="58"/>
      <c r="S600" s="58"/>
      <c r="T600" s="49"/>
      <c r="U600" s="58"/>
      <c r="V600" s="58"/>
      <c r="W600" s="58"/>
      <c r="X600" s="58"/>
      <c r="Y600" s="58"/>
      <c r="Z600" s="58"/>
    </row>
    <row r="601" ht="15.75" customHeight="1">
      <c r="A601" s="58"/>
      <c r="B601" s="58"/>
      <c r="C601" s="58"/>
      <c r="D601" s="58"/>
      <c r="E601" s="130"/>
      <c r="F601" s="130"/>
      <c r="G601" s="130"/>
      <c r="H601" s="58"/>
      <c r="I601" s="58"/>
      <c r="J601" s="58"/>
      <c r="K601" s="58"/>
      <c r="L601" s="58"/>
      <c r="M601" s="58"/>
      <c r="N601" s="58"/>
      <c r="O601" s="49"/>
      <c r="P601" s="58"/>
      <c r="Q601" s="58"/>
      <c r="R601" s="58"/>
      <c r="S601" s="58"/>
      <c r="T601" s="49"/>
      <c r="U601" s="58"/>
      <c r="V601" s="58"/>
      <c r="W601" s="58"/>
      <c r="X601" s="58"/>
      <c r="Y601" s="58"/>
      <c r="Z601" s="58"/>
    </row>
    <row r="602" ht="15.75" customHeight="1">
      <c r="A602" s="58"/>
      <c r="B602" s="58"/>
      <c r="C602" s="58"/>
      <c r="D602" s="58"/>
      <c r="E602" s="130"/>
      <c r="F602" s="130"/>
      <c r="G602" s="130"/>
      <c r="H602" s="58"/>
      <c r="I602" s="58"/>
      <c r="J602" s="58"/>
      <c r="K602" s="58"/>
      <c r="L602" s="58"/>
      <c r="M602" s="58"/>
      <c r="N602" s="58"/>
      <c r="O602" s="49"/>
      <c r="P602" s="58"/>
      <c r="Q602" s="58"/>
      <c r="R602" s="58"/>
      <c r="S602" s="58"/>
      <c r="T602" s="49"/>
      <c r="U602" s="58"/>
      <c r="V602" s="58"/>
      <c r="W602" s="58"/>
      <c r="X602" s="58"/>
      <c r="Y602" s="58"/>
      <c r="Z602" s="58"/>
    </row>
    <row r="603" ht="15.75" customHeight="1">
      <c r="A603" s="58"/>
      <c r="B603" s="58"/>
      <c r="C603" s="58"/>
      <c r="D603" s="58"/>
      <c r="E603" s="130"/>
      <c r="F603" s="130"/>
      <c r="G603" s="130"/>
      <c r="H603" s="58"/>
      <c r="I603" s="58"/>
      <c r="J603" s="58"/>
      <c r="K603" s="58"/>
      <c r="L603" s="58"/>
      <c r="M603" s="58"/>
      <c r="N603" s="58"/>
      <c r="O603" s="49"/>
      <c r="P603" s="58"/>
      <c r="Q603" s="58"/>
      <c r="R603" s="58"/>
      <c r="S603" s="58"/>
      <c r="T603" s="49"/>
      <c r="U603" s="58"/>
      <c r="V603" s="58"/>
      <c r="W603" s="58"/>
      <c r="X603" s="58"/>
      <c r="Y603" s="58"/>
      <c r="Z603" s="58"/>
    </row>
    <row r="604" ht="15.75" customHeight="1">
      <c r="A604" s="58"/>
      <c r="B604" s="58"/>
      <c r="C604" s="58"/>
      <c r="D604" s="58"/>
      <c r="E604" s="130"/>
      <c r="F604" s="130"/>
      <c r="G604" s="130"/>
      <c r="H604" s="58"/>
      <c r="I604" s="58"/>
      <c r="J604" s="58"/>
      <c r="K604" s="58"/>
      <c r="L604" s="58"/>
      <c r="M604" s="58"/>
      <c r="N604" s="58"/>
      <c r="O604" s="49"/>
      <c r="P604" s="58"/>
      <c r="Q604" s="58"/>
      <c r="R604" s="58"/>
      <c r="S604" s="58"/>
      <c r="T604" s="49"/>
      <c r="U604" s="58"/>
      <c r="V604" s="58"/>
      <c r="W604" s="58"/>
      <c r="X604" s="58"/>
      <c r="Y604" s="58"/>
      <c r="Z604" s="58"/>
    </row>
    <row r="605" ht="15.75" customHeight="1">
      <c r="A605" s="58"/>
      <c r="B605" s="58"/>
      <c r="C605" s="58"/>
      <c r="D605" s="58"/>
      <c r="E605" s="130"/>
      <c r="F605" s="130"/>
      <c r="G605" s="130"/>
      <c r="H605" s="58"/>
      <c r="I605" s="58"/>
      <c r="J605" s="58"/>
      <c r="K605" s="58"/>
      <c r="L605" s="58"/>
      <c r="M605" s="58"/>
      <c r="N605" s="58"/>
      <c r="O605" s="49"/>
      <c r="P605" s="58"/>
      <c r="Q605" s="58"/>
      <c r="R605" s="58"/>
      <c r="S605" s="58"/>
      <c r="T605" s="49"/>
      <c r="U605" s="58"/>
      <c r="V605" s="58"/>
      <c r="W605" s="58"/>
      <c r="X605" s="58"/>
      <c r="Y605" s="58"/>
      <c r="Z605" s="58"/>
    </row>
    <row r="606" ht="15.75" customHeight="1">
      <c r="A606" s="58"/>
      <c r="B606" s="58"/>
      <c r="C606" s="58"/>
      <c r="D606" s="58"/>
      <c r="E606" s="130"/>
      <c r="F606" s="130"/>
      <c r="G606" s="130"/>
      <c r="H606" s="58"/>
      <c r="I606" s="58"/>
      <c r="J606" s="58"/>
      <c r="K606" s="58"/>
      <c r="L606" s="58"/>
      <c r="M606" s="58"/>
      <c r="N606" s="58"/>
      <c r="O606" s="49"/>
      <c r="P606" s="58"/>
      <c r="Q606" s="58"/>
      <c r="R606" s="58"/>
      <c r="S606" s="58"/>
      <c r="T606" s="49"/>
      <c r="U606" s="58"/>
      <c r="V606" s="58"/>
      <c r="W606" s="58"/>
      <c r="X606" s="58"/>
      <c r="Y606" s="58"/>
      <c r="Z606" s="58"/>
    </row>
    <row r="607" ht="15.75" customHeight="1">
      <c r="A607" s="58"/>
      <c r="B607" s="58"/>
      <c r="C607" s="58"/>
      <c r="D607" s="58"/>
      <c r="E607" s="130"/>
      <c r="F607" s="130"/>
      <c r="G607" s="130"/>
      <c r="H607" s="58"/>
      <c r="I607" s="58"/>
      <c r="J607" s="58"/>
      <c r="K607" s="58"/>
      <c r="L607" s="58"/>
      <c r="M607" s="58"/>
      <c r="N607" s="58"/>
      <c r="O607" s="49"/>
      <c r="P607" s="58"/>
      <c r="Q607" s="58"/>
      <c r="R607" s="58"/>
      <c r="S607" s="58"/>
      <c r="T607" s="49"/>
      <c r="U607" s="58"/>
      <c r="V607" s="58"/>
      <c r="W607" s="58"/>
      <c r="X607" s="58"/>
      <c r="Y607" s="58"/>
      <c r="Z607" s="58"/>
    </row>
    <row r="608" ht="15.75" customHeight="1">
      <c r="A608" s="58"/>
      <c r="B608" s="58"/>
      <c r="C608" s="58"/>
      <c r="D608" s="58"/>
      <c r="E608" s="130"/>
      <c r="F608" s="130"/>
      <c r="G608" s="130"/>
      <c r="H608" s="58"/>
      <c r="I608" s="58"/>
      <c r="J608" s="58"/>
      <c r="K608" s="58"/>
      <c r="L608" s="58"/>
      <c r="M608" s="58"/>
      <c r="N608" s="58"/>
      <c r="O608" s="49"/>
      <c r="P608" s="58"/>
      <c r="Q608" s="58"/>
      <c r="R608" s="58"/>
      <c r="S608" s="58"/>
      <c r="T608" s="49"/>
      <c r="U608" s="58"/>
      <c r="V608" s="58"/>
      <c r="W608" s="58"/>
      <c r="X608" s="58"/>
      <c r="Y608" s="58"/>
      <c r="Z608" s="58"/>
    </row>
    <row r="609" ht="15.75" customHeight="1">
      <c r="A609" s="58"/>
      <c r="B609" s="58"/>
      <c r="C609" s="58"/>
      <c r="D609" s="58"/>
      <c r="E609" s="130"/>
      <c r="F609" s="130"/>
      <c r="G609" s="130"/>
      <c r="H609" s="58"/>
      <c r="I609" s="58"/>
      <c r="J609" s="58"/>
      <c r="K609" s="58"/>
      <c r="L609" s="58"/>
      <c r="M609" s="58"/>
      <c r="N609" s="58"/>
      <c r="O609" s="49"/>
      <c r="P609" s="58"/>
      <c r="Q609" s="58"/>
      <c r="R609" s="58"/>
      <c r="S609" s="58"/>
      <c r="T609" s="49"/>
      <c r="U609" s="58"/>
      <c r="V609" s="58"/>
      <c r="W609" s="58"/>
      <c r="X609" s="58"/>
      <c r="Y609" s="58"/>
      <c r="Z609" s="58"/>
    </row>
    <row r="610" ht="15.75" customHeight="1">
      <c r="A610" s="58"/>
      <c r="B610" s="58"/>
      <c r="C610" s="58"/>
      <c r="D610" s="58"/>
      <c r="E610" s="130"/>
      <c r="F610" s="130"/>
      <c r="G610" s="130"/>
      <c r="H610" s="58"/>
      <c r="I610" s="58"/>
      <c r="J610" s="58"/>
      <c r="K610" s="58"/>
      <c r="L610" s="58"/>
      <c r="M610" s="58"/>
      <c r="N610" s="58"/>
      <c r="O610" s="49"/>
      <c r="P610" s="58"/>
      <c r="Q610" s="58"/>
      <c r="R610" s="58"/>
      <c r="S610" s="58"/>
      <c r="T610" s="49"/>
      <c r="U610" s="58"/>
      <c r="V610" s="58"/>
      <c r="W610" s="58"/>
      <c r="X610" s="58"/>
      <c r="Y610" s="58"/>
      <c r="Z610" s="58"/>
    </row>
    <row r="611" ht="15.75" customHeight="1">
      <c r="A611" s="58"/>
      <c r="B611" s="58"/>
      <c r="C611" s="58"/>
      <c r="D611" s="58"/>
      <c r="E611" s="130"/>
      <c r="F611" s="130"/>
      <c r="G611" s="130"/>
      <c r="H611" s="58"/>
      <c r="I611" s="58"/>
      <c r="J611" s="58"/>
      <c r="K611" s="58"/>
      <c r="L611" s="58"/>
      <c r="M611" s="58"/>
      <c r="N611" s="58"/>
      <c r="O611" s="49"/>
      <c r="P611" s="58"/>
      <c r="Q611" s="58"/>
      <c r="R611" s="58"/>
      <c r="S611" s="58"/>
      <c r="T611" s="49"/>
      <c r="U611" s="58"/>
      <c r="V611" s="58"/>
      <c r="W611" s="58"/>
      <c r="X611" s="58"/>
      <c r="Y611" s="58"/>
      <c r="Z611" s="58"/>
    </row>
    <row r="612" ht="15.75" customHeight="1">
      <c r="A612" s="58"/>
      <c r="B612" s="58"/>
      <c r="C612" s="58"/>
      <c r="D612" s="58"/>
      <c r="E612" s="130"/>
      <c r="F612" s="130"/>
      <c r="G612" s="130"/>
      <c r="H612" s="58"/>
      <c r="I612" s="58"/>
      <c r="J612" s="58"/>
      <c r="K612" s="58"/>
      <c r="L612" s="58"/>
      <c r="M612" s="58"/>
      <c r="N612" s="58"/>
      <c r="O612" s="49"/>
      <c r="P612" s="58"/>
      <c r="Q612" s="58"/>
      <c r="R612" s="58"/>
      <c r="S612" s="58"/>
      <c r="T612" s="49"/>
      <c r="U612" s="58"/>
      <c r="V612" s="58"/>
      <c r="W612" s="58"/>
      <c r="X612" s="58"/>
      <c r="Y612" s="58"/>
      <c r="Z612" s="58"/>
    </row>
    <row r="613" ht="15.75" customHeight="1">
      <c r="A613" s="58"/>
      <c r="B613" s="58"/>
      <c r="C613" s="58"/>
      <c r="D613" s="58"/>
      <c r="E613" s="130"/>
      <c r="F613" s="130"/>
      <c r="G613" s="130"/>
      <c r="H613" s="58"/>
      <c r="I613" s="58"/>
      <c r="J613" s="58"/>
      <c r="K613" s="58"/>
      <c r="L613" s="58"/>
      <c r="M613" s="58"/>
      <c r="N613" s="58"/>
      <c r="O613" s="49"/>
      <c r="P613" s="58"/>
      <c r="Q613" s="58"/>
      <c r="R613" s="58"/>
      <c r="S613" s="58"/>
      <c r="T613" s="49"/>
      <c r="U613" s="58"/>
      <c r="V613" s="58"/>
      <c r="W613" s="58"/>
      <c r="X613" s="58"/>
      <c r="Y613" s="58"/>
      <c r="Z613" s="58"/>
    </row>
    <row r="614" ht="15.75" customHeight="1">
      <c r="A614" s="58"/>
      <c r="B614" s="58"/>
      <c r="C614" s="58"/>
      <c r="D614" s="58"/>
      <c r="E614" s="130"/>
      <c r="F614" s="130"/>
      <c r="G614" s="130"/>
      <c r="H614" s="58"/>
      <c r="I614" s="58"/>
      <c r="J614" s="58"/>
      <c r="K614" s="58"/>
      <c r="L614" s="58"/>
      <c r="M614" s="58"/>
      <c r="N614" s="58"/>
      <c r="O614" s="49"/>
      <c r="P614" s="58"/>
      <c r="Q614" s="58"/>
      <c r="R614" s="58"/>
      <c r="S614" s="58"/>
      <c r="T614" s="49"/>
      <c r="U614" s="58"/>
      <c r="V614" s="58"/>
      <c r="W614" s="58"/>
      <c r="X614" s="58"/>
      <c r="Y614" s="58"/>
      <c r="Z614" s="58"/>
    </row>
    <row r="615" ht="15.75" customHeight="1">
      <c r="A615" s="58"/>
      <c r="B615" s="58"/>
      <c r="C615" s="58"/>
      <c r="D615" s="58"/>
      <c r="E615" s="130"/>
      <c r="F615" s="130"/>
      <c r="G615" s="130"/>
      <c r="H615" s="58"/>
      <c r="I615" s="58"/>
      <c r="J615" s="58"/>
      <c r="K615" s="58"/>
      <c r="L615" s="58"/>
      <c r="M615" s="58"/>
      <c r="N615" s="58"/>
      <c r="O615" s="49"/>
      <c r="P615" s="58"/>
      <c r="Q615" s="58"/>
      <c r="R615" s="58"/>
      <c r="S615" s="58"/>
      <c r="T615" s="49"/>
      <c r="U615" s="58"/>
      <c r="V615" s="58"/>
      <c r="W615" s="58"/>
      <c r="X615" s="58"/>
      <c r="Y615" s="58"/>
      <c r="Z615" s="58"/>
    </row>
    <row r="616" ht="15.75" customHeight="1">
      <c r="A616" s="58"/>
      <c r="B616" s="58"/>
      <c r="C616" s="58"/>
      <c r="D616" s="58"/>
      <c r="E616" s="130"/>
      <c r="F616" s="130"/>
      <c r="G616" s="130"/>
      <c r="H616" s="58"/>
      <c r="I616" s="58"/>
      <c r="J616" s="58"/>
      <c r="K616" s="58"/>
      <c r="L616" s="58"/>
      <c r="M616" s="58"/>
      <c r="N616" s="58"/>
      <c r="O616" s="49"/>
      <c r="P616" s="58"/>
      <c r="Q616" s="58"/>
      <c r="R616" s="58"/>
      <c r="S616" s="58"/>
      <c r="T616" s="49"/>
      <c r="U616" s="58"/>
      <c r="V616" s="58"/>
      <c r="W616" s="58"/>
      <c r="X616" s="58"/>
      <c r="Y616" s="58"/>
      <c r="Z616" s="58"/>
    </row>
    <row r="617" ht="15.75" customHeight="1">
      <c r="A617" s="58"/>
      <c r="B617" s="58"/>
      <c r="C617" s="58"/>
      <c r="D617" s="58"/>
      <c r="E617" s="130"/>
      <c r="F617" s="130"/>
      <c r="G617" s="130"/>
      <c r="H617" s="58"/>
      <c r="I617" s="58"/>
      <c r="J617" s="58"/>
      <c r="K617" s="58"/>
      <c r="L617" s="58"/>
      <c r="M617" s="58"/>
      <c r="N617" s="58"/>
      <c r="O617" s="49"/>
      <c r="P617" s="58"/>
      <c r="Q617" s="58"/>
      <c r="R617" s="58"/>
      <c r="S617" s="58"/>
      <c r="T617" s="49"/>
      <c r="U617" s="58"/>
      <c r="V617" s="58"/>
      <c r="W617" s="58"/>
      <c r="X617" s="58"/>
      <c r="Y617" s="58"/>
      <c r="Z617" s="58"/>
    </row>
    <row r="618" ht="15.75" customHeight="1">
      <c r="A618" s="58"/>
      <c r="B618" s="58"/>
      <c r="C618" s="58"/>
      <c r="D618" s="58"/>
      <c r="E618" s="130"/>
      <c r="F618" s="130"/>
      <c r="G618" s="130"/>
      <c r="H618" s="58"/>
      <c r="I618" s="58"/>
      <c r="J618" s="58"/>
      <c r="K618" s="58"/>
      <c r="L618" s="58"/>
      <c r="M618" s="58"/>
      <c r="N618" s="58"/>
      <c r="O618" s="49"/>
      <c r="P618" s="58"/>
      <c r="Q618" s="58"/>
      <c r="R618" s="58"/>
      <c r="S618" s="58"/>
      <c r="T618" s="49"/>
      <c r="U618" s="58"/>
      <c r="V618" s="58"/>
      <c r="W618" s="58"/>
      <c r="X618" s="58"/>
      <c r="Y618" s="58"/>
      <c r="Z618" s="58"/>
    </row>
    <row r="619" ht="15.75" customHeight="1">
      <c r="A619" s="58"/>
      <c r="B619" s="58"/>
      <c r="C619" s="58"/>
      <c r="D619" s="58"/>
      <c r="E619" s="130"/>
      <c r="F619" s="130"/>
      <c r="G619" s="130"/>
      <c r="H619" s="58"/>
      <c r="I619" s="58"/>
      <c r="J619" s="58"/>
      <c r="K619" s="58"/>
      <c r="L619" s="58"/>
      <c r="M619" s="58"/>
      <c r="N619" s="58"/>
      <c r="O619" s="49"/>
      <c r="P619" s="58"/>
      <c r="Q619" s="58"/>
      <c r="R619" s="58"/>
      <c r="S619" s="58"/>
      <c r="T619" s="49"/>
      <c r="U619" s="58"/>
      <c r="V619" s="58"/>
      <c r="W619" s="58"/>
      <c r="X619" s="58"/>
      <c r="Y619" s="58"/>
      <c r="Z619" s="58"/>
    </row>
    <row r="620" ht="15.75" customHeight="1">
      <c r="A620" s="58"/>
      <c r="B620" s="58"/>
      <c r="C620" s="58"/>
      <c r="D620" s="58"/>
      <c r="E620" s="130"/>
      <c r="F620" s="130"/>
      <c r="G620" s="130"/>
      <c r="H620" s="58"/>
      <c r="I620" s="58"/>
      <c r="J620" s="58"/>
      <c r="K620" s="58"/>
      <c r="L620" s="58"/>
      <c r="M620" s="58"/>
      <c r="N620" s="58"/>
      <c r="O620" s="49"/>
      <c r="P620" s="58"/>
      <c r="Q620" s="58"/>
      <c r="R620" s="58"/>
      <c r="S620" s="58"/>
      <c r="T620" s="49"/>
      <c r="U620" s="58"/>
      <c r="V620" s="58"/>
      <c r="W620" s="58"/>
      <c r="X620" s="58"/>
      <c r="Y620" s="58"/>
      <c r="Z620" s="58"/>
    </row>
    <row r="621" ht="15.75" customHeight="1">
      <c r="A621" s="58"/>
      <c r="B621" s="58"/>
      <c r="C621" s="58"/>
      <c r="D621" s="58"/>
      <c r="E621" s="130"/>
      <c r="F621" s="130"/>
      <c r="G621" s="130"/>
      <c r="H621" s="58"/>
      <c r="I621" s="58"/>
      <c r="J621" s="58"/>
      <c r="K621" s="58"/>
      <c r="L621" s="58"/>
      <c r="M621" s="58"/>
      <c r="N621" s="58"/>
      <c r="O621" s="49"/>
      <c r="P621" s="58"/>
      <c r="Q621" s="58"/>
      <c r="R621" s="58"/>
      <c r="S621" s="58"/>
      <c r="T621" s="49"/>
      <c r="U621" s="58"/>
      <c r="V621" s="58"/>
      <c r="W621" s="58"/>
      <c r="X621" s="58"/>
      <c r="Y621" s="58"/>
      <c r="Z621" s="58"/>
    </row>
    <row r="622" ht="15.75" customHeight="1">
      <c r="A622" s="58"/>
      <c r="B622" s="58"/>
      <c r="C622" s="58"/>
      <c r="D622" s="58"/>
      <c r="E622" s="130"/>
      <c r="F622" s="130"/>
      <c r="G622" s="130"/>
      <c r="H622" s="58"/>
      <c r="I622" s="58"/>
      <c r="J622" s="58"/>
      <c r="K622" s="58"/>
      <c r="L622" s="58"/>
      <c r="M622" s="58"/>
      <c r="N622" s="58"/>
      <c r="O622" s="49"/>
      <c r="P622" s="58"/>
      <c r="Q622" s="58"/>
      <c r="R622" s="58"/>
      <c r="S622" s="58"/>
      <c r="T622" s="49"/>
      <c r="U622" s="58"/>
      <c r="V622" s="58"/>
      <c r="W622" s="58"/>
      <c r="X622" s="58"/>
      <c r="Y622" s="58"/>
      <c r="Z622" s="58"/>
    </row>
    <row r="623" ht="15.75" customHeight="1">
      <c r="A623" s="58"/>
      <c r="B623" s="58"/>
      <c r="C623" s="58"/>
      <c r="D623" s="58"/>
      <c r="E623" s="58"/>
      <c r="F623" s="58"/>
      <c r="G623" s="58"/>
      <c r="H623" s="58"/>
      <c r="I623" s="58"/>
      <c r="J623" s="58"/>
      <c r="K623" s="58"/>
      <c r="L623" s="58"/>
      <c r="M623" s="58"/>
      <c r="N623" s="58"/>
      <c r="O623" s="49"/>
      <c r="P623" s="58"/>
      <c r="Q623" s="58"/>
      <c r="R623" s="58"/>
      <c r="S623" s="58"/>
      <c r="T623" s="49"/>
      <c r="U623" s="58"/>
      <c r="V623" s="58"/>
      <c r="W623" s="58"/>
      <c r="X623" s="58"/>
      <c r="Y623" s="58"/>
      <c r="Z623" s="58"/>
    </row>
    <row r="624" ht="15.75" customHeight="1">
      <c r="A624" s="58"/>
      <c r="B624" s="58"/>
      <c r="C624" s="58"/>
      <c r="D624" s="58"/>
      <c r="E624" s="58"/>
      <c r="F624" s="58"/>
      <c r="G624" s="58"/>
      <c r="H624" s="58"/>
      <c r="I624" s="58"/>
      <c r="J624" s="58"/>
      <c r="K624" s="58"/>
      <c r="L624" s="58"/>
      <c r="M624" s="58"/>
      <c r="N624" s="58"/>
      <c r="O624" s="49"/>
      <c r="P624" s="58"/>
      <c r="Q624" s="58"/>
      <c r="R624" s="58"/>
      <c r="S624" s="58"/>
      <c r="T624" s="49"/>
      <c r="U624" s="58"/>
      <c r="V624" s="58"/>
      <c r="W624" s="58"/>
      <c r="X624" s="58"/>
      <c r="Y624" s="58"/>
      <c r="Z624" s="58"/>
    </row>
    <row r="625" ht="15.75" customHeight="1">
      <c r="A625" s="58"/>
      <c r="B625" s="58"/>
      <c r="C625" s="58"/>
      <c r="D625" s="58"/>
      <c r="E625" s="58"/>
      <c r="F625" s="58"/>
      <c r="G625" s="58"/>
      <c r="H625" s="58"/>
      <c r="I625" s="58"/>
      <c r="J625" s="58"/>
      <c r="K625" s="58"/>
      <c r="L625" s="58"/>
      <c r="M625" s="58"/>
      <c r="N625" s="58"/>
      <c r="O625" s="49"/>
      <c r="P625" s="58"/>
      <c r="Q625" s="58"/>
      <c r="R625" s="58"/>
      <c r="S625" s="58"/>
      <c r="T625" s="49"/>
      <c r="U625" s="58"/>
      <c r="V625" s="58"/>
      <c r="W625" s="58"/>
      <c r="X625" s="58"/>
      <c r="Y625" s="58"/>
      <c r="Z625" s="58"/>
    </row>
    <row r="626" ht="15.75" customHeight="1">
      <c r="A626" s="58"/>
      <c r="B626" s="58"/>
      <c r="C626" s="58"/>
      <c r="D626" s="58"/>
      <c r="E626" s="58"/>
      <c r="F626" s="58"/>
      <c r="G626" s="58"/>
      <c r="H626" s="58"/>
      <c r="I626" s="58"/>
      <c r="J626" s="58"/>
      <c r="K626" s="58"/>
      <c r="L626" s="58"/>
      <c r="M626" s="58"/>
      <c r="N626" s="58"/>
      <c r="O626" s="49"/>
      <c r="P626" s="58"/>
      <c r="Q626" s="58"/>
      <c r="R626" s="58"/>
      <c r="S626" s="58"/>
      <c r="T626" s="49"/>
      <c r="U626" s="58"/>
      <c r="V626" s="58"/>
      <c r="W626" s="58"/>
      <c r="X626" s="58"/>
      <c r="Y626" s="58"/>
      <c r="Z626" s="58"/>
    </row>
    <row r="627" ht="15.75" customHeight="1">
      <c r="A627" s="58"/>
      <c r="B627" s="58"/>
      <c r="C627" s="58"/>
      <c r="D627" s="58"/>
      <c r="E627" s="58"/>
      <c r="F627" s="58"/>
      <c r="G627" s="58"/>
      <c r="H627" s="58"/>
      <c r="I627" s="58"/>
      <c r="J627" s="58"/>
      <c r="K627" s="58"/>
      <c r="L627" s="58"/>
      <c r="M627" s="58"/>
      <c r="N627" s="58"/>
      <c r="O627" s="49"/>
      <c r="P627" s="58"/>
      <c r="Q627" s="58"/>
      <c r="R627" s="58"/>
      <c r="S627" s="58"/>
      <c r="T627" s="49"/>
      <c r="U627" s="58"/>
      <c r="V627" s="58"/>
      <c r="W627" s="58"/>
      <c r="X627" s="58"/>
      <c r="Y627" s="58"/>
      <c r="Z627" s="58"/>
    </row>
    <row r="628" ht="15.75" customHeight="1">
      <c r="A628" s="58"/>
      <c r="B628" s="58"/>
      <c r="C628" s="58"/>
      <c r="D628" s="58"/>
      <c r="E628" s="58"/>
      <c r="F628" s="58"/>
      <c r="G628" s="58"/>
      <c r="H628" s="58"/>
      <c r="I628" s="58"/>
      <c r="J628" s="58"/>
      <c r="K628" s="58"/>
      <c r="L628" s="58"/>
      <c r="M628" s="58"/>
      <c r="N628" s="58"/>
      <c r="O628" s="49"/>
      <c r="P628" s="58"/>
      <c r="Q628" s="58"/>
      <c r="R628" s="58"/>
      <c r="S628" s="58"/>
      <c r="T628" s="49"/>
      <c r="U628" s="58"/>
      <c r="V628" s="58"/>
      <c r="W628" s="58"/>
      <c r="X628" s="58"/>
      <c r="Y628" s="58"/>
      <c r="Z628" s="58"/>
    </row>
    <row r="629" ht="15.75" customHeight="1">
      <c r="A629" s="58"/>
      <c r="B629" s="58"/>
      <c r="C629" s="58"/>
      <c r="D629" s="58"/>
      <c r="E629" s="58"/>
      <c r="F629" s="58"/>
      <c r="G629" s="58"/>
      <c r="H629" s="58"/>
      <c r="I629" s="58"/>
      <c r="J629" s="58"/>
      <c r="K629" s="58"/>
      <c r="L629" s="58"/>
      <c r="M629" s="58"/>
      <c r="N629" s="58"/>
      <c r="O629" s="49"/>
      <c r="P629" s="58"/>
      <c r="Q629" s="58"/>
      <c r="R629" s="58"/>
      <c r="S629" s="58"/>
      <c r="T629" s="49"/>
      <c r="U629" s="58"/>
      <c r="V629" s="58"/>
      <c r="W629" s="58"/>
      <c r="X629" s="58"/>
      <c r="Y629" s="58"/>
      <c r="Z629" s="58"/>
    </row>
    <row r="630" ht="15.75" customHeight="1">
      <c r="A630" s="58"/>
      <c r="B630" s="58"/>
      <c r="C630" s="58"/>
      <c r="D630" s="58"/>
      <c r="E630" s="58"/>
      <c r="F630" s="58"/>
      <c r="G630" s="58"/>
      <c r="H630" s="58"/>
      <c r="I630" s="58"/>
      <c r="J630" s="58"/>
      <c r="K630" s="58"/>
      <c r="L630" s="58"/>
      <c r="M630" s="58"/>
      <c r="N630" s="58"/>
      <c r="O630" s="49"/>
      <c r="P630" s="58"/>
      <c r="Q630" s="58"/>
      <c r="R630" s="58"/>
      <c r="S630" s="58"/>
      <c r="T630" s="49"/>
      <c r="U630" s="58"/>
      <c r="V630" s="58"/>
      <c r="W630" s="58"/>
      <c r="X630" s="58"/>
      <c r="Y630" s="58"/>
      <c r="Z630" s="58"/>
    </row>
    <row r="631" ht="15.75" customHeight="1">
      <c r="A631" s="58"/>
      <c r="B631" s="58"/>
      <c r="C631" s="58"/>
      <c r="D631" s="58"/>
      <c r="E631" s="58"/>
      <c r="F631" s="58"/>
      <c r="G631" s="58"/>
      <c r="H631" s="58"/>
      <c r="I631" s="58"/>
      <c r="J631" s="58"/>
      <c r="K631" s="58"/>
      <c r="L631" s="58"/>
      <c r="M631" s="58"/>
      <c r="N631" s="58"/>
      <c r="O631" s="49"/>
      <c r="P631" s="58"/>
      <c r="Q631" s="58"/>
      <c r="R631" s="58"/>
      <c r="S631" s="58"/>
      <c r="T631" s="49"/>
      <c r="U631" s="58"/>
      <c r="V631" s="58"/>
      <c r="W631" s="58"/>
      <c r="X631" s="58"/>
      <c r="Y631" s="58"/>
      <c r="Z631" s="58"/>
    </row>
    <row r="632" ht="15.75" customHeight="1">
      <c r="A632" s="58"/>
      <c r="B632" s="58"/>
      <c r="C632" s="58"/>
      <c r="D632" s="58"/>
      <c r="E632" s="58"/>
      <c r="F632" s="58"/>
      <c r="G632" s="58"/>
      <c r="H632" s="58"/>
      <c r="I632" s="58"/>
      <c r="J632" s="58"/>
      <c r="K632" s="58"/>
      <c r="L632" s="58"/>
      <c r="M632" s="58"/>
      <c r="N632" s="58"/>
      <c r="O632" s="49"/>
      <c r="P632" s="58"/>
      <c r="Q632" s="58"/>
      <c r="R632" s="58"/>
      <c r="S632" s="58"/>
      <c r="T632" s="49"/>
      <c r="U632" s="58"/>
      <c r="V632" s="58"/>
      <c r="W632" s="58"/>
      <c r="X632" s="58"/>
      <c r="Y632" s="58"/>
      <c r="Z632" s="58"/>
    </row>
    <row r="633" ht="15.75" customHeight="1">
      <c r="A633" s="58"/>
      <c r="B633" s="58"/>
      <c r="C633" s="58"/>
      <c r="D633" s="58"/>
      <c r="E633" s="58"/>
      <c r="F633" s="58"/>
      <c r="G633" s="58"/>
      <c r="H633" s="58"/>
      <c r="I633" s="58"/>
      <c r="J633" s="58"/>
      <c r="K633" s="58"/>
      <c r="L633" s="58"/>
      <c r="M633" s="58"/>
      <c r="N633" s="58"/>
      <c r="O633" s="49"/>
      <c r="P633" s="58"/>
      <c r="Q633" s="58"/>
      <c r="R633" s="58"/>
      <c r="S633" s="58"/>
      <c r="T633" s="49"/>
      <c r="U633" s="58"/>
      <c r="V633" s="58"/>
      <c r="W633" s="58"/>
      <c r="X633" s="58"/>
      <c r="Y633" s="58"/>
      <c r="Z633" s="58"/>
    </row>
    <row r="634" ht="15.75" customHeight="1">
      <c r="A634" s="58"/>
      <c r="B634" s="58"/>
      <c r="C634" s="58"/>
      <c r="D634" s="58"/>
      <c r="E634" s="130"/>
      <c r="F634" s="130"/>
      <c r="G634" s="130"/>
      <c r="H634" s="58"/>
      <c r="I634" s="58"/>
      <c r="J634" s="58"/>
      <c r="K634" s="58"/>
      <c r="L634" s="58"/>
      <c r="M634" s="58"/>
      <c r="N634" s="58"/>
      <c r="O634" s="49"/>
      <c r="P634" s="58"/>
      <c r="Q634" s="58"/>
      <c r="R634" s="58"/>
      <c r="S634" s="58"/>
      <c r="T634" s="49"/>
      <c r="U634" s="58"/>
      <c r="V634" s="58"/>
      <c r="W634" s="58"/>
      <c r="X634" s="58"/>
      <c r="Y634" s="58"/>
      <c r="Z634" s="58"/>
    </row>
    <row r="635" ht="15.75" customHeight="1">
      <c r="A635" s="58"/>
      <c r="B635" s="58"/>
      <c r="C635" s="58"/>
      <c r="D635" s="58"/>
      <c r="E635" s="130"/>
      <c r="F635" s="130"/>
      <c r="G635" s="130"/>
      <c r="H635" s="58"/>
      <c r="I635" s="58"/>
      <c r="J635" s="58"/>
      <c r="K635" s="58"/>
      <c r="L635" s="58"/>
      <c r="M635" s="58"/>
      <c r="N635" s="58"/>
      <c r="O635" s="49"/>
      <c r="P635" s="58"/>
      <c r="Q635" s="58"/>
      <c r="R635" s="58"/>
      <c r="S635" s="58"/>
      <c r="T635" s="49"/>
      <c r="U635" s="58"/>
      <c r="V635" s="58"/>
      <c r="W635" s="58"/>
      <c r="X635" s="58"/>
      <c r="Y635" s="58"/>
      <c r="Z635" s="58"/>
    </row>
    <row r="636" ht="15.75" customHeight="1">
      <c r="A636" s="58"/>
      <c r="B636" s="58"/>
      <c r="C636" s="58"/>
      <c r="D636" s="58"/>
      <c r="E636" s="130"/>
      <c r="F636" s="130"/>
      <c r="G636" s="130"/>
      <c r="H636" s="58"/>
      <c r="I636" s="58"/>
      <c r="J636" s="58"/>
      <c r="K636" s="58"/>
      <c r="L636" s="58"/>
      <c r="M636" s="58"/>
      <c r="N636" s="58"/>
      <c r="O636" s="49"/>
      <c r="P636" s="58"/>
      <c r="Q636" s="58"/>
      <c r="R636" s="58"/>
      <c r="S636" s="58"/>
      <c r="T636" s="49"/>
      <c r="U636" s="58"/>
      <c r="V636" s="58"/>
      <c r="W636" s="58"/>
      <c r="X636" s="58"/>
      <c r="Y636" s="58"/>
      <c r="Z636" s="58"/>
    </row>
    <row r="637" ht="15.75" customHeight="1">
      <c r="A637" s="58"/>
      <c r="B637" s="58"/>
      <c r="C637" s="58"/>
      <c r="D637" s="58"/>
      <c r="E637" s="130"/>
      <c r="F637" s="130"/>
      <c r="G637" s="130"/>
      <c r="H637" s="58"/>
      <c r="I637" s="58"/>
      <c r="J637" s="58"/>
      <c r="K637" s="58"/>
      <c r="L637" s="58"/>
      <c r="M637" s="58"/>
      <c r="N637" s="58"/>
      <c r="O637" s="49"/>
      <c r="P637" s="58"/>
      <c r="Q637" s="58"/>
      <c r="R637" s="58"/>
      <c r="S637" s="58"/>
      <c r="T637" s="49"/>
      <c r="U637" s="58"/>
      <c r="V637" s="58"/>
      <c r="W637" s="58"/>
      <c r="X637" s="58"/>
      <c r="Y637" s="58"/>
      <c r="Z637" s="58"/>
    </row>
    <row r="638" ht="15.75" customHeight="1">
      <c r="A638" s="58"/>
      <c r="B638" s="58"/>
      <c r="C638" s="58"/>
      <c r="D638" s="58"/>
      <c r="E638" s="130"/>
      <c r="F638" s="130"/>
      <c r="G638" s="130"/>
      <c r="H638" s="58"/>
      <c r="I638" s="58"/>
      <c r="J638" s="58"/>
      <c r="K638" s="58"/>
      <c r="L638" s="58"/>
      <c r="M638" s="58"/>
      <c r="N638" s="58"/>
      <c r="O638" s="49"/>
      <c r="P638" s="58"/>
      <c r="Q638" s="58"/>
      <c r="R638" s="58"/>
      <c r="S638" s="58"/>
      <c r="T638" s="49"/>
      <c r="U638" s="58"/>
      <c r="V638" s="58"/>
      <c r="W638" s="58"/>
      <c r="X638" s="58"/>
      <c r="Y638" s="58"/>
      <c r="Z638" s="58"/>
    </row>
    <row r="639" ht="15.75" customHeight="1">
      <c r="A639" s="58"/>
      <c r="B639" s="58"/>
      <c r="C639" s="58"/>
      <c r="D639" s="58"/>
      <c r="E639" s="130"/>
      <c r="F639" s="130"/>
      <c r="G639" s="130"/>
      <c r="H639" s="58"/>
      <c r="I639" s="58"/>
      <c r="J639" s="58"/>
      <c r="K639" s="58"/>
      <c r="L639" s="58"/>
      <c r="M639" s="58"/>
      <c r="N639" s="58"/>
      <c r="O639" s="49"/>
      <c r="P639" s="58"/>
      <c r="Q639" s="58"/>
      <c r="R639" s="58"/>
      <c r="S639" s="58"/>
      <c r="T639" s="49"/>
      <c r="U639" s="58"/>
      <c r="V639" s="58"/>
      <c r="W639" s="58"/>
      <c r="X639" s="58"/>
      <c r="Y639" s="58"/>
      <c r="Z639" s="58"/>
    </row>
    <row r="640" ht="15.75" customHeight="1">
      <c r="A640" s="58"/>
      <c r="B640" s="58"/>
      <c r="C640" s="58"/>
      <c r="D640" s="58"/>
      <c r="E640" s="130"/>
      <c r="F640" s="130"/>
      <c r="G640" s="130"/>
      <c r="H640" s="58"/>
      <c r="I640" s="58"/>
      <c r="J640" s="58"/>
      <c r="K640" s="58"/>
      <c r="L640" s="58"/>
      <c r="M640" s="58"/>
      <c r="N640" s="58"/>
      <c r="O640" s="49"/>
      <c r="P640" s="58"/>
      <c r="Q640" s="58"/>
      <c r="R640" s="58"/>
      <c r="S640" s="58"/>
      <c r="T640" s="49"/>
      <c r="U640" s="58"/>
      <c r="V640" s="58"/>
      <c r="W640" s="58"/>
      <c r="X640" s="58"/>
      <c r="Y640" s="58"/>
      <c r="Z640" s="58"/>
    </row>
    <row r="641" ht="15.75" customHeight="1">
      <c r="A641" s="58"/>
      <c r="B641" s="58"/>
      <c r="C641" s="58"/>
      <c r="D641" s="58"/>
      <c r="E641" s="130"/>
      <c r="F641" s="130"/>
      <c r="G641" s="130"/>
      <c r="H641" s="58"/>
      <c r="I641" s="58"/>
      <c r="J641" s="58"/>
      <c r="K641" s="58"/>
      <c r="L641" s="58"/>
      <c r="M641" s="58"/>
      <c r="N641" s="58"/>
      <c r="O641" s="49"/>
      <c r="P641" s="58"/>
      <c r="Q641" s="58"/>
      <c r="R641" s="58"/>
      <c r="S641" s="58"/>
      <c r="T641" s="49"/>
      <c r="U641" s="58"/>
      <c r="V641" s="58"/>
      <c r="W641" s="58"/>
      <c r="X641" s="58"/>
      <c r="Y641" s="58"/>
      <c r="Z641" s="58"/>
    </row>
    <row r="642" ht="15.75" customHeight="1">
      <c r="A642" s="58"/>
      <c r="B642" s="58"/>
      <c r="C642" s="58"/>
      <c r="D642" s="58"/>
      <c r="E642" s="130"/>
      <c r="F642" s="130"/>
      <c r="G642" s="130"/>
      <c r="H642" s="58"/>
      <c r="I642" s="58"/>
      <c r="J642" s="58"/>
      <c r="K642" s="58"/>
      <c r="L642" s="58"/>
      <c r="M642" s="58"/>
      <c r="N642" s="58"/>
      <c r="O642" s="49"/>
      <c r="P642" s="58"/>
      <c r="Q642" s="58"/>
      <c r="R642" s="58"/>
      <c r="S642" s="58"/>
      <c r="T642" s="49"/>
      <c r="U642" s="58"/>
      <c r="V642" s="58"/>
      <c r="W642" s="58"/>
      <c r="X642" s="58"/>
      <c r="Y642" s="58"/>
      <c r="Z642" s="58"/>
    </row>
    <row r="643" ht="15.75" customHeight="1">
      <c r="A643" s="58"/>
      <c r="B643" s="58"/>
      <c r="C643" s="58"/>
      <c r="D643" s="58"/>
      <c r="E643" s="130"/>
      <c r="F643" s="130"/>
      <c r="G643" s="130"/>
      <c r="H643" s="58"/>
      <c r="I643" s="58"/>
      <c r="J643" s="58"/>
      <c r="K643" s="58"/>
      <c r="L643" s="58"/>
      <c r="M643" s="58"/>
      <c r="N643" s="58"/>
      <c r="O643" s="49"/>
      <c r="P643" s="58"/>
      <c r="Q643" s="58"/>
      <c r="R643" s="58"/>
      <c r="S643" s="58"/>
      <c r="T643" s="49"/>
      <c r="U643" s="58"/>
      <c r="V643" s="58"/>
      <c r="W643" s="58"/>
      <c r="X643" s="58"/>
      <c r="Y643" s="58"/>
      <c r="Z643" s="58"/>
    </row>
    <row r="644" ht="15.75" customHeight="1">
      <c r="A644" s="58"/>
      <c r="B644" s="58"/>
      <c r="C644" s="58"/>
      <c r="D644" s="58"/>
      <c r="E644" s="130"/>
      <c r="F644" s="130"/>
      <c r="G644" s="130"/>
      <c r="H644" s="58"/>
      <c r="I644" s="58"/>
      <c r="J644" s="58"/>
      <c r="K644" s="58"/>
      <c r="L644" s="58"/>
      <c r="M644" s="58"/>
      <c r="N644" s="58"/>
      <c r="O644" s="49"/>
      <c r="P644" s="58"/>
      <c r="Q644" s="58"/>
      <c r="R644" s="58"/>
      <c r="S644" s="58"/>
      <c r="T644" s="49"/>
      <c r="U644" s="58"/>
      <c r="V644" s="58"/>
      <c r="W644" s="58"/>
      <c r="X644" s="58"/>
      <c r="Y644" s="58"/>
      <c r="Z644" s="58"/>
    </row>
    <row r="645" ht="15.75" customHeight="1">
      <c r="A645" s="58"/>
      <c r="B645" s="58"/>
      <c r="C645" s="58"/>
      <c r="D645" s="58"/>
      <c r="E645" s="130"/>
      <c r="F645" s="130"/>
      <c r="G645" s="130"/>
      <c r="H645" s="58"/>
      <c r="I645" s="58"/>
      <c r="J645" s="58"/>
      <c r="K645" s="58"/>
      <c r="L645" s="58"/>
      <c r="M645" s="58"/>
      <c r="N645" s="58"/>
      <c r="O645" s="49"/>
      <c r="P645" s="58"/>
      <c r="Q645" s="58"/>
      <c r="R645" s="58"/>
      <c r="S645" s="58"/>
      <c r="T645" s="49"/>
      <c r="U645" s="58"/>
      <c r="V645" s="58"/>
      <c r="W645" s="58"/>
      <c r="X645" s="58"/>
      <c r="Y645" s="58"/>
      <c r="Z645" s="58"/>
    </row>
    <row r="646" ht="15.75" customHeight="1">
      <c r="A646" s="58"/>
      <c r="B646" s="58"/>
      <c r="C646" s="58"/>
      <c r="D646" s="58"/>
      <c r="E646" s="130"/>
      <c r="F646" s="130"/>
      <c r="G646" s="130"/>
      <c r="H646" s="58"/>
      <c r="I646" s="58"/>
      <c r="J646" s="58"/>
      <c r="K646" s="58"/>
      <c r="L646" s="58"/>
      <c r="M646" s="58"/>
      <c r="N646" s="58"/>
      <c r="O646" s="49"/>
      <c r="P646" s="58"/>
      <c r="Q646" s="58"/>
      <c r="R646" s="58"/>
      <c r="S646" s="58"/>
      <c r="T646" s="49"/>
      <c r="U646" s="58"/>
      <c r="V646" s="58"/>
      <c r="W646" s="58"/>
      <c r="X646" s="58"/>
      <c r="Y646" s="58"/>
      <c r="Z646" s="58"/>
    </row>
    <row r="647" ht="15.75" customHeight="1">
      <c r="A647" s="58"/>
      <c r="B647" s="58"/>
      <c r="C647" s="58"/>
      <c r="D647" s="58"/>
      <c r="E647" s="130"/>
      <c r="F647" s="130"/>
      <c r="G647" s="130"/>
      <c r="H647" s="58"/>
      <c r="I647" s="58"/>
      <c r="J647" s="58"/>
      <c r="K647" s="58"/>
      <c r="L647" s="58"/>
      <c r="M647" s="58"/>
      <c r="N647" s="58"/>
      <c r="O647" s="49"/>
      <c r="P647" s="58"/>
      <c r="Q647" s="58"/>
      <c r="R647" s="58"/>
      <c r="S647" s="58"/>
      <c r="T647" s="49"/>
      <c r="U647" s="58"/>
      <c r="V647" s="58"/>
      <c r="W647" s="58"/>
      <c r="X647" s="58"/>
      <c r="Y647" s="58"/>
      <c r="Z647" s="58"/>
    </row>
    <row r="648" ht="15.75" customHeight="1">
      <c r="A648" s="58"/>
      <c r="B648" s="58"/>
      <c r="C648" s="58"/>
      <c r="D648" s="58"/>
      <c r="E648" s="130"/>
      <c r="F648" s="130"/>
      <c r="G648" s="130"/>
      <c r="H648" s="58"/>
      <c r="I648" s="58"/>
      <c r="J648" s="58"/>
      <c r="K648" s="58"/>
      <c r="L648" s="58"/>
      <c r="M648" s="58"/>
      <c r="N648" s="58"/>
      <c r="O648" s="49"/>
      <c r="P648" s="58"/>
      <c r="Q648" s="58"/>
      <c r="R648" s="58"/>
      <c r="S648" s="58"/>
      <c r="T648" s="49"/>
      <c r="U648" s="58"/>
      <c r="V648" s="58"/>
      <c r="W648" s="58"/>
      <c r="X648" s="58"/>
      <c r="Y648" s="58"/>
      <c r="Z648" s="58"/>
    </row>
    <row r="649" ht="15.75" customHeight="1">
      <c r="A649" s="58"/>
      <c r="B649" s="58"/>
      <c r="C649" s="58"/>
      <c r="D649" s="58"/>
      <c r="E649" s="130"/>
      <c r="F649" s="130"/>
      <c r="G649" s="130"/>
      <c r="H649" s="58"/>
      <c r="I649" s="58"/>
      <c r="J649" s="58"/>
      <c r="K649" s="58"/>
      <c r="L649" s="58"/>
      <c r="M649" s="58"/>
      <c r="N649" s="58"/>
      <c r="O649" s="49"/>
      <c r="P649" s="58"/>
      <c r="Q649" s="58"/>
      <c r="R649" s="58"/>
      <c r="S649" s="58"/>
      <c r="T649" s="49"/>
      <c r="U649" s="58"/>
      <c r="V649" s="58"/>
      <c r="W649" s="58"/>
      <c r="X649" s="58"/>
      <c r="Y649" s="58"/>
      <c r="Z649" s="58"/>
    </row>
    <row r="650" ht="15.75" customHeight="1">
      <c r="A650" s="58"/>
      <c r="B650" s="58"/>
      <c r="C650" s="58"/>
      <c r="D650" s="58"/>
      <c r="E650" s="130"/>
      <c r="F650" s="130"/>
      <c r="G650" s="130"/>
      <c r="H650" s="58"/>
      <c r="I650" s="58"/>
      <c r="J650" s="58"/>
      <c r="K650" s="58"/>
      <c r="L650" s="58"/>
      <c r="M650" s="58"/>
      <c r="N650" s="58"/>
      <c r="O650" s="49"/>
      <c r="P650" s="58"/>
      <c r="Q650" s="58"/>
      <c r="R650" s="58"/>
      <c r="S650" s="58"/>
      <c r="T650" s="49"/>
      <c r="U650" s="58"/>
      <c r="V650" s="58"/>
      <c r="W650" s="58"/>
      <c r="X650" s="58"/>
      <c r="Y650" s="58"/>
      <c r="Z650" s="58"/>
    </row>
    <row r="651" ht="15.75" customHeight="1">
      <c r="A651" s="58"/>
      <c r="B651" s="58"/>
      <c r="C651" s="58"/>
      <c r="D651" s="58"/>
      <c r="E651" s="130"/>
      <c r="F651" s="130"/>
      <c r="G651" s="130"/>
      <c r="H651" s="58"/>
      <c r="I651" s="58"/>
      <c r="J651" s="58"/>
      <c r="K651" s="58"/>
      <c r="L651" s="58"/>
      <c r="M651" s="58"/>
      <c r="N651" s="58"/>
      <c r="O651" s="49"/>
      <c r="P651" s="58"/>
      <c r="Q651" s="58"/>
      <c r="R651" s="58"/>
      <c r="S651" s="58"/>
      <c r="T651" s="49"/>
      <c r="U651" s="58"/>
      <c r="V651" s="58"/>
      <c r="W651" s="58"/>
      <c r="X651" s="58"/>
      <c r="Y651" s="58"/>
      <c r="Z651" s="58"/>
    </row>
    <row r="652" ht="15.75" customHeight="1">
      <c r="A652" s="58"/>
      <c r="B652" s="58"/>
      <c r="C652" s="58"/>
      <c r="D652" s="58"/>
      <c r="E652" s="130"/>
      <c r="F652" s="130"/>
      <c r="G652" s="130"/>
      <c r="H652" s="58"/>
      <c r="I652" s="58"/>
      <c r="J652" s="58"/>
      <c r="K652" s="58"/>
      <c r="L652" s="58"/>
      <c r="M652" s="58"/>
      <c r="N652" s="58"/>
      <c r="O652" s="49"/>
      <c r="P652" s="58"/>
      <c r="Q652" s="58"/>
      <c r="R652" s="58"/>
      <c r="S652" s="58"/>
      <c r="T652" s="49"/>
      <c r="U652" s="58"/>
      <c r="V652" s="58"/>
      <c r="W652" s="58"/>
      <c r="X652" s="58"/>
      <c r="Y652" s="58"/>
      <c r="Z652" s="58"/>
    </row>
    <row r="653" ht="15.75" customHeight="1">
      <c r="A653" s="58"/>
      <c r="B653" s="58"/>
      <c r="C653" s="58"/>
      <c r="D653" s="58"/>
      <c r="E653" s="130"/>
      <c r="F653" s="130"/>
      <c r="G653" s="130"/>
      <c r="H653" s="58"/>
      <c r="I653" s="58"/>
      <c r="J653" s="58"/>
      <c r="K653" s="58"/>
      <c r="L653" s="58"/>
      <c r="M653" s="58"/>
      <c r="N653" s="58"/>
      <c r="O653" s="49"/>
      <c r="P653" s="58"/>
      <c r="Q653" s="58"/>
      <c r="R653" s="58"/>
      <c r="S653" s="58"/>
      <c r="T653" s="49"/>
      <c r="U653" s="58"/>
      <c r="V653" s="58"/>
      <c r="W653" s="58"/>
      <c r="X653" s="58"/>
      <c r="Y653" s="58"/>
      <c r="Z653" s="58"/>
    </row>
    <row r="654" ht="15.75" customHeight="1">
      <c r="A654" s="58"/>
      <c r="B654" s="58"/>
      <c r="C654" s="58"/>
      <c r="D654" s="58"/>
      <c r="E654" s="130"/>
      <c r="F654" s="130"/>
      <c r="G654" s="130"/>
      <c r="H654" s="58"/>
      <c r="I654" s="58"/>
      <c r="J654" s="58"/>
      <c r="K654" s="58"/>
      <c r="L654" s="58"/>
      <c r="M654" s="58"/>
      <c r="N654" s="58"/>
      <c r="O654" s="49"/>
      <c r="P654" s="58"/>
      <c r="Q654" s="58"/>
      <c r="R654" s="58"/>
      <c r="S654" s="58"/>
      <c r="T654" s="49"/>
      <c r="U654" s="58"/>
      <c r="V654" s="58"/>
      <c r="W654" s="58"/>
      <c r="X654" s="58"/>
      <c r="Y654" s="58"/>
      <c r="Z654" s="58"/>
    </row>
    <row r="655" ht="15.75" customHeight="1">
      <c r="A655" s="58"/>
      <c r="B655" s="58"/>
      <c r="C655" s="58"/>
      <c r="D655" s="58"/>
      <c r="E655" s="130"/>
      <c r="F655" s="130"/>
      <c r="G655" s="130"/>
      <c r="H655" s="58"/>
      <c r="I655" s="58"/>
      <c r="J655" s="58"/>
      <c r="K655" s="58"/>
      <c r="L655" s="58"/>
      <c r="M655" s="58"/>
      <c r="N655" s="58"/>
      <c r="O655" s="49"/>
      <c r="P655" s="58"/>
      <c r="Q655" s="58"/>
      <c r="R655" s="58"/>
      <c r="S655" s="58"/>
      <c r="T655" s="49"/>
      <c r="U655" s="58"/>
      <c r="V655" s="58"/>
      <c r="W655" s="58"/>
      <c r="X655" s="58"/>
      <c r="Y655" s="58"/>
      <c r="Z655" s="58"/>
    </row>
    <row r="656" ht="15.75" customHeight="1">
      <c r="A656" s="58"/>
      <c r="B656" s="58"/>
      <c r="C656" s="58"/>
      <c r="D656" s="58"/>
      <c r="E656" s="130"/>
      <c r="F656" s="130"/>
      <c r="G656" s="130"/>
      <c r="H656" s="58"/>
      <c r="I656" s="58"/>
      <c r="J656" s="58"/>
      <c r="K656" s="58"/>
      <c r="L656" s="58"/>
      <c r="M656" s="58"/>
      <c r="N656" s="58"/>
      <c r="O656" s="49"/>
      <c r="P656" s="58"/>
      <c r="Q656" s="58"/>
      <c r="R656" s="58"/>
      <c r="S656" s="58"/>
      <c r="T656" s="49"/>
      <c r="U656" s="58"/>
      <c r="V656" s="58"/>
      <c r="W656" s="58"/>
      <c r="X656" s="58"/>
      <c r="Y656" s="58"/>
      <c r="Z656" s="58"/>
    </row>
    <row r="657" ht="15.75" customHeight="1">
      <c r="A657" s="58"/>
      <c r="B657" s="58"/>
      <c r="C657" s="58"/>
      <c r="D657" s="58"/>
      <c r="E657" s="130"/>
      <c r="F657" s="130"/>
      <c r="G657" s="130"/>
      <c r="H657" s="58"/>
      <c r="I657" s="58"/>
      <c r="J657" s="58"/>
      <c r="K657" s="58"/>
      <c r="L657" s="58"/>
      <c r="M657" s="58"/>
      <c r="N657" s="58"/>
      <c r="O657" s="49"/>
      <c r="P657" s="58"/>
      <c r="Q657" s="58"/>
      <c r="R657" s="58"/>
      <c r="S657" s="58"/>
      <c r="T657" s="49"/>
      <c r="U657" s="58"/>
      <c r="V657" s="58"/>
      <c r="W657" s="58"/>
      <c r="X657" s="58"/>
      <c r="Y657" s="58"/>
      <c r="Z657" s="58"/>
    </row>
    <row r="658" ht="15.75" customHeight="1">
      <c r="A658" s="58"/>
      <c r="B658" s="58"/>
      <c r="C658" s="58"/>
      <c r="D658" s="58"/>
      <c r="E658" s="130"/>
      <c r="F658" s="130"/>
      <c r="G658" s="130"/>
      <c r="H658" s="58"/>
      <c r="I658" s="58"/>
      <c r="J658" s="58"/>
      <c r="K658" s="58"/>
      <c r="L658" s="58"/>
      <c r="M658" s="58"/>
      <c r="N658" s="58"/>
      <c r="O658" s="49"/>
      <c r="P658" s="58"/>
      <c r="Q658" s="58"/>
      <c r="R658" s="58"/>
      <c r="S658" s="58"/>
      <c r="T658" s="49"/>
      <c r="U658" s="58"/>
      <c r="V658" s="58"/>
      <c r="W658" s="58"/>
      <c r="X658" s="58"/>
      <c r="Y658" s="58"/>
      <c r="Z658" s="58"/>
    </row>
    <row r="659" ht="15.75" customHeight="1">
      <c r="A659" s="58"/>
      <c r="B659" s="58"/>
      <c r="C659" s="58"/>
      <c r="D659" s="58"/>
      <c r="E659" s="130"/>
      <c r="F659" s="130"/>
      <c r="G659" s="130"/>
      <c r="H659" s="58"/>
      <c r="I659" s="58"/>
      <c r="J659" s="58"/>
      <c r="K659" s="58"/>
      <c r="L659" s="58"/>
      <c r="M659" s="58"/>
      <c r="N659" s="58"/>
      <c r="O659" s="49"/>
      <c r="P659" s="58"/>
      <c r="Q659" s="58"/>
      <c r="R659" s="58"/>
      <c r="S659" s="58"/>
      <c r="T659" s="49"/>
      <c r="U659" s="58"/>
      <c r="V659" s="58"/>
      <c r="W659" s="58"/>
      <c r="X659" s="58"/>
      <c r="Y659" s="58"/>
      <c r="Z659" s="58"/>
    </row>
    <row r="660" ht="15.75" customHeight="1">
      <c r="A660" s="58"/>
      <c r="B660" s="58"/>
      <c r="C660" s="58"/>
      <c r="D660" s="58"/>
      <c r="E660" s="130"/>
      <c r="F660" s="130"/>
      <c r="G660" s="130"/>
      <c r="H660" s="58"/>
      <c r="I660" s="58"/>
      <c r="J660" s="58"/>
      <c r="K660" s="58"/>
      <c r="L660" s="58"/>
      <c r="M660" s="58"/>
      <c r="N660" s="58"/>
      <c r="O660" s="49"/>
      <c r="P660" s="58"/>
      <c r="Q660" s="58"/>
      <c r="R660" s="58"/>
      <c r="S660" s="58"/>
      <c r="T660" s="49"/>
      <c r="U660" s="58"/>
      <c r="V660" s="58"/>
      <c r="W660" s="58"/>
      <c r="X660" s="58"/>
      <c r="Y660" s="58"/>
      <c r="Z660" s="58"/>
    </row>
    <row r="661" ht="15.75" customHeight="1">
      <c r="A661" s="58"/>
      <c r="B661" s="58"/>
      <c r="C661" s="58"/>
      <c r="D661" s="58"/>
      <c r="E661" s="130"/>
      <c r="F661" s="130"/>
      <c r="G661" s="130"/>
      <c r="H661" s="58"/>
      <c r="I661" s="58"/>
      <c r="J661" s="58"/>
      <c r="K661" s="58"/>
      <c r="L661" s="58"/>
      <c r="M661" s="58"/>
      <c r="N661" s="58"/>
      <c r="O661" s="49"/>
      <c r="P661" s="58"/>
      <c r="Q661" s="58"/>
      <c r="R661" s="58"/>
      <c r="S661" s="58"/>
      <c r="T661" s="49"/>
      <c r="U661" s="58"/>
      <c r="V661" s="58"/>
      <c r="W661" s="58"/>
      <c r="X661" s="58"/>
      <c r="Y661" s="58"/>
      <c r="Z661" s="58"/>
    </row>
    <row r="662" ht="15.75" customHeight="1">
      <c r="A662" s="58"/>
      <c r="B662" s="58"/>
      <c r="C662" s="58"/>
      <c r="D662" s="58"/>
      <c r="E662" s="130"/>
      <c r="F662" s="130"/>
      <c r="G662" s="130"/>
      <c r="H662" s="58"/>
      <c r="I662" s="58"/>
      <c r="J662" s="58"/>
      <c r="K662" s="58"/>
      <c r="L662" s="58"/>
      <c r="M662" s="58"/>
      <c r="N662" s="58"/>
      <c r="O662" s="49"/>
      <c r="P662" s="58"/>
      <c r="Q662" s="58"/>
      <c r="R662" s="58"/>
      <c r="S662" s="58"/>
      <c r="T662" s="49"/>
      <c r="U662" s="58"/>
      <c r="V662" s="58"/>
      <c r="W662" s="58"/>
      <c r="X662" s="58"/>
      <c r="Y662" s="58"/>
      <c r="Z662" s="58"/>
    </row>
    <row r="663" ht="15.75" customHeight="1">
      <c r="A663" s="58"/>
      <c r="B663" s="58"/>
      <c r="C663" s="58"/>
      <c r="D663" s="58"/>
      <c r="E663" s="130"/>
      <c r="F663" s="130"/>
      <c r="G663" s="130"/>
      <c r="H663" s="58"/>
      <c r="I663" s="58"/>
      <c r="J663" s="58"/>
      <c r="K663" s="58"/>
      <c r="L663" s="58"/>
      <c r="M663" s="58"/>
      <c r="N663" s="58"/>
      <c r="O663" s="49"/>
      <c r="P663" s="58"/>
      <c r="Q663" s="58"/>
      <c r="R663" s="58"/>
      <c r="S663" s="58"/>
      <c r="T663" s="49"/>
      <c r="U663" s="58"/>
      <c r="V663" s="58"/>
      <c r="W663" s="58"/>
      <c r="X663" s="58"/>
      <c r="Y663" s="58"/>
      <c r="Z663" s="58"/>
    </row>
    <row r="664" ht="15.75" customHeight="1">
      <c r="A664" s="58"/>
      <c r="B664" s="58"/>
      <c r="C664" s="58"/>
      <c r="D664" s="58"/>
      <c r="E664" s="130"/>
      <c r="F664" s="130"/>
      <c r="G664" s="130"/>
      <c r="H664" s="58"/>
      <c r="I664" s="58"/>
      <c r="J664" s="58"/>
      <c r="K664" s="58"/>
      <c r="L664" s="58"/>
      <c r="M664" s="58"/>
      <c r="N664" s="58"/>
      <c r="O664" s="49"/>
      <c r="P664" s="58"/>
      <c r="Q664" s="58"/>
      <c r="R664" s="58"/>
      <c r="S664" s="58"/>
      <c r="T664" s="49"/>
      <c r="U664" s="58"/>
      <c r="V664" s="58"/>
      <c r="W664" s="58"/>
      <c r="X664" s="58"/>
      <c r="Y664" s="58"/>
      <c r="Z664" s="58"/>
    </row>
    <row r="665" ht="15.75" customHeight="1">
      <c r="A665" s="58"/>
      <c r="B665" s="58"/>
      <c r="C665" s="58"/>
      <c r="D665" s="58"/>
      <c r="E665" s="130"/>
      <c r="F665" s="130"/>
      <c r="G665" s="130"/>
      <c r="H665" s="58"/>
      <c r="I665" s="58"/>
      <c r="J665" s="58"/>
      <c r="K665" s="58"/>
      <c r="L665" s="58"/>
      <c r="M665" s="58"/>
      <c r="N665" s="58"/>
      <c r="O665" s="49"/>
      <c r="P665" s="58"/>
      <c r="Q665" s="58"/>
      <c r="R665" s="58"/>
      <c r="S665" s="58"/>
      <c r="T665" s="49"/>
      <c r="U665" s="58"/>
      <c r="V665" s="58"/>
      <c r="W665" s="58"/>
      <c r="X665" s="58"/>
      <c r="Y665" s="58"/>
      <c r="Z665" s="58"/>
    </row>
    <row r="666" ht="15.75" customHeight="1">
      <c r="A666" s="58"/>
      <c r="B666" s="58"/>
      <c r="C666" s="58"/>
      <c r="D666" s="58"/>
      <c r="E666" s="130"/>
      <c r="F666" s="130"/>
      <c r="G666" s="130"/>
      <c r="H666" s="58"/>
      <c r="I666" s="58"/>
      <c r="J666" s="58"/>
      <c r="K666" s="58"/>
      <c r="L666" s="58"/>
      <c r="M666" s="58"/>
      <c r="N666" s="58"/>
      <c r="O666" s="49"/>
      <c r="P666" s="58"/>
      <c r="Q666" s="58"/>
      <c r="R666" s="58"/>
      <c r="S666" s="58"/>
      <c r="T666" s="49"/>
      <c r="U666" s="58"/>
      <c r="V666" s="58"/>
      <c r="W666" s="58"/>
      <c r="X666" s="58"/>
      <c r="Y666" s="58"/>
      <c r="Z666" s="58"/>
    </row>
    <row r="667" ht="15.75" customHeight="1">
      <c r="A667" s="58"/>
      <c r="B667" s="58"/>
      <c r="C667" s="58"/>
      <c r="D667" s="58"/>
      <c r="E667" s="130"/>
      <c r="F667" s="130"/>
      <c r="G667" s="130"/>
      <c r="H667" s="58"/>
      <c r="I667" s="58"/>
      <c r="J667" s="58"/>
      <c r="K667" s="58"/>
      <c r="L667" s="58"/>
      <c r="M667" s="58"/>
      <c r="N667" s="58"/>
      <c r="O667" s="49"/>
      <c r="P667" s="58"/>
      <c r="Q667" s="58"/>
      <c r="R667" s="58"/>
      <c r="S667" s="58"/>
      <c r="T667" s="49"/>
      <c r="U667" s="58"/>
      <c r="V667" s="58"/>
      <c r="W667" s="58"/>
      <c r="X667" s="58"/>
      <c r="Y667" s="58"/>
      <c r="Z667" s="58"/>
    </row>
    <row r="668" ht="15.75" customHeight="1">
      <c r="A668" s="58"/>
      <c r="B668" s="58"/>
      <c r="C668" s="58"/>
      <c r="D668" s="58"/>
      <c r="E668" s="130"/>
      <c r="F668" s="130"/>
      <c r="G668" s="130"/>
      <c r="H668" s="58"/>
      <c r="I668" s="58"/>
      <c r="J668" s="58"/>
      <c r="K668" s="58"/>
      <c r="L668" s="58"/>
      <c r="M668" s="58"/>
      <c r="N668" s="58"/>
      <c r="O668" s="49"/>
      <c r="P668" s="58"/>
      <c r="Q668" s="58"/>
      <c r="R668" s="58"/>
      <c r="S668" s="58"/>
      <c r="T668" s="49"/>
      <c r="U668" s="58"/>
      <c r="V668" s="58"/>
      <c r="W668" s="58"/>
      <c r="X668" s="58"/>
      <c r="Y668" s="58"/>
      <c r="Z668" s="58"/>
    </row>
    <row r="669" ht="15.75" customHeight="1">
      <c r="A669" s="58"/>
      <c r="B669" s="58"/>
      <c r="C669" s="58"/>
      <c r="D669" s="58"/>
      <c r="E669" s="130"/>
      <c r="F669" s="130"/>
      <c r="G669" s="130"/>
      <c r="H669" s="58"/>
      <c r="I669" s="58"/>
      <c r="J669" s="58"/>
      <c r="K669" s="58"/>
      <c r="L669" s="58"/>
      <c r="M669" s="58"/>
      <c r="N669" s="58"/>
      <c r="O669" s="49"/>
      <c r="P669" s="58"/>
      <c r="Q669" s="58"/>
      <c r="R669" s="58"/>
      <c r="S669" s="58"/>
      <c r="T669" s="49"/>
      <c r="U669" s="58"/>
      <c r="V669" s="58"/>
      <c r="W669" s="58"/>
      <c r="X669" s="58"/>
      <c r="Y669" s="58"/>
      <c r="Z669" s="58"/>
    </row>
    <row r="670" ht="15.75" customHeight="1">
      <c r="A670" s="58"/>
      <c r="B670" s="58"/>
      <c r="C670" s="58"/>
      <c r="D670" s="58"/>
      <c r="E670" s="130"/>
      <c r="F670" s="130"/>
      <c r="G670" s="130"/>
      <c r="H670" s="58"/>
      <c r="I670" s="58"/>
      <c r="J670" s="58"/>
      <c r="K670" s="58"/>
      <c r="L670" s="58"/>
      <c r="M670" s="58"/>
      <c r="N670" s="58"/>
      <c r="O670" s="49"/>
      <c r="P670" s="58"/>
      <c r="Q670" s="58"/>
      <c r="R670" s="58"/>
      <c r="S670" s="58"/>
      <c r="T670" s="49"/>
      <c r="U670" s="58"/>
      <c r="V670" s="58"/>
      <c r="W670" s="58"/>
      <c r="X670" s="58"/>
      <c r="Y670" s="58"/>
      <c r="Z670" s="58"/>
    </row>
    <row r="671" ht="15.75" customHeight="1">
      <c r="A671" s="58"/>
      <c r="B671" s="58"/>
      <c r="C671" s="58"/>
      <c r="D671" s="58"/>
      <c r="E671" s="130"/>
      <c r="F671" s="130"/>
      <c r="G671" s="130"/>
      <c r="H671" s="58"/>
      <c r="I671" s="58"/>
      <c r="J671" s="58"/>
      <c r="K671" s="58"/>
      <c r="L671" s="58"/>
      <c r="M671" s="58"/>
      <c r="N671" s="58"/>
      <c r="O671" s="49"/>
      <c r="P671" s="58"/>
      <c r="Q671" s="58"/>
      <c r="R671" s="58"/>
      <c r="S671" s="58"/>
      <c r="T671" s="49"/>
      <c r="U671" s="58"/>
      <c r="V671" s="58"/>
      <c r="W671" s="58"/>
      <c r="X671" s="58"/>
      <c r="Y671" s="58"/>
      <c r="Z671" s="58"/>
    </row>
    <row r="672" ht="15.75" customHeight="1">
      <c r="A672" s="58"/>
      <c r="B672" s="58"/>
      <c r="C672" s="58"/>
      <c r="D672" s="58"/>
      <c r="E672" s="130"/>
      <c r="F672" s="130"/>
      <c r="G672" s="130"/>
      <c r="H672" s="58"/>
      <c r="I672" s="58"/>
      <c r="J672" s="58"/>
      <c r="K672" s="58"/>
      <c r="L672" s="58"/>
      <c r="M672" s="58"/>
      <c r="N672" s="58"/>
      <c r="O672" s="49"/>
      <c r="P672" s="58"/>
      <c r="Q672" s="58"/>
      <c r="R672" s="58"/>
      <c r="S672" s="58"/>
      <c r="T672" s="49"/>
      <c r="U672" s="58"/>
      <c r="V672" s="58"/>
      <c r="W672" s="58"/>
      <c r="X672" s="58"/>
      <c r="Y672" s="58"/>
      <c r="Z672" s="58"/>
    </row>
    <row r="673" ht="15.75" customHeight="1">
      <c r="A673" s="58"/>
      <c r="B673" s="58"/>
      <c r="C673" s="58"/>
      <c r="D673" s="58"/>
      <c r="E673" s="130"/>
      <c r="F673" s="130"/>
      <c r="G673" s="130"/>
      <c r="H673" s="58"/>
      <c r="I673" s="58"/>
      <c r="J673" s="58"/>
      <c r="K673" s="58"/>
      <c r="L673" s="58"/>
      <c r="M673" s="58"/>
      <c r="N673" s="58"/>
      <c r="O673" s="49"/>
      <c r="P673" s="58"/>
      <c r="Q673" s="58"/>
      <c r="R673" s="58"/>
      <c r="S673" s="58"/>
      <c r="T673" s="49"/>
      <c r="U673" s="58"/>
      <c r="V673" s="58"/>
      <c r="W673" s="58"/>
      <c r="X673" s="58"/>
      <c r="Y673" s="58"/>
      <c r="Z673" s="58"/>
    </row>
    <row r="674" ht="15.75" customHeight="1">
      <c r="A674" s="58"/>
      <c r="B674" s="58"/>
      <c r="C674" s="58"/>
      <c r="D674" s="58"/>
      <c r="E674" s="130"/>
      <c r="F674" s="130"/>
      <c r="G674" s="130"/>
      <c r="H674" s="58"/>
      <c r="I674" s="58"/>
      <c r="J674" s="58"/>
      <c r="K674" s="58"/>
      <c r="L674" s="58"/>
      <c r="M674" s="58"/>
      <c r="N674" s="58"/>
      <c r="O674" s="49"/>
      <c r="P674" s="58"/>
      <c r="Q674" s="58"/>
      <c r="R674" s="58"/>
      <c r="S674" s="58"/>
      <c r="T674" s="49"/>
      <c r="U674" s="58"/>
      <c r="V674" s="58"/>
      <c r="W674" s="58"/>
      <c r="X674" s="58"/>
      <c r="Y674" s="58"/>
      <c r="Z674" s="58"/>
    </row>
    <row r="675" ht="15.75" customHeight="1">
      <c r="A675" s="58"/>
      <c r="B675" s="58"/>
      <c r="C675" s="58"/>
      <c r="D675" s="58"/>
      <c r="E675" s="130"/>
      <c r="F675" s="130"/>
      <c r="G675" s="130"/>
      <c r="H675" s="58"/>
      <c r="I675" s="58"/>
      <c r="J675" s="58"/>
      <c r="K675" s="58"/>
      <c r="L675" s="58"/>
      <c r="M675" s="58"/>
      <c r="N675" s="58"/>
      <c r="O675" s="49"/>
      <c r="P675" s="58"/>
      <c r="Q675" s="58"/>
      <c r="R675" s="58"/>
      <c r="S675" s="58"/>
      <c r="T675" s="49"/>
      <c r="U675" s="58"/>
      <c r="V675" s="58"/>
      <c r="W675" s="58"/>
      <c r="X675" s="58"/>
      <c r="Y675" s="58"/>
      <c r="Z675" s="58"/>
    </row>
    <row r="676" ht="15.75" customHeight="1">
      <c r="A676" s="58"/>
      <c r="B676" s="58"/>
      <c r="C676" s="58"/>
      <c r="D676" s="58"/>
      <c r="E676" s="130"/>
      <c r="F676" s="130"/>
      <c r="G676" s="130"/>
      <c r="H676" s="58"/>
      <c r="I676" s="58"/>
      <c r="J676" s="58"/>
      <c r="K676" s="58"/>
      <c r="L676" s="58"/>
      <c r="M676" s="58"/>
      <c r="N676" s="58"/>
      <c r="O676" s="49"/>
      <c r="P676" s="58"/>
      <c r="Q676" s="58"/>
      <c r="R676" s="58"/>
      <c r="S676" s="58"/>
      <c r="T676" s="49"/>
      <c r="U676" s="58"/>
      <c r="V676" s="58"/>
      <c r="W676" s="58"/>
      <c r="X676" s="58"/>
      <c r="Y676" s="58"/>
      <c r="Z676" s="58"/>
    </row>
    <row r="677" ht="15.75" customHeight="1">
      <c r="A677" s="58"/>
      <c r="B677" s="58"/>
      <c r="C677" s="58"/>
      <c r="D677" s="58"/>
      <c r="E677" s="130"/>
      <c r="F677" s="130"/>
      <c r="G677" s="130"/>
      <c r="H677" s="58"/>
      <c r="I677" s="58"/>
      <c r="J677" s="58"/>
      <c r="K677" s="58"/>
      <c r="L677" s="58"/>
      <c r="M677" s="58"/>
      <c r="N677" s="58"/>
      <c r="O677" s="49"/>
      <c r="P677" s="58"/>
      <c r="Q677" s="58"/>
      <c r="R677" s="58"/>
      <c r="S677" s="58"/>
      <c r="T677" s="49"/>
      <c r="U677" s="58"/>
      <c r="V677" s="58"/>
      <c r="W677" s="58"/>
      <c r="X677" s="58"/>
      <c r="Y677" s="58"/>
      <c r="Z677" s="58"/>
    </row>
    <row r="678" ht="15.75" customHeight="1">
      <c r="A678" s="58"/>
      <c r="B678" s="58"/>
      <c r="C678" s="58"/>
      <c r="D678" s="58"/>
      <c r="E678" s="130"/>
      <c r="F678" s="130"/>
      <c r="G678" s="130"/>
      <c r="H678" s="58"/>
      <c r="I678" s="58"/>
      <c r="J678" s="58"/>
      <c r="K678" s="58"/>
      <c r="L678" s="58"/>
      <c r="M678" s="58"/>
      <c r="N678" s="58"/>
      <c r="O678" s="49"/>
      <c r="P678" s="58"/>
      <c r="Q678" s="58"/>
      <c r="R678" s="58"/>
      <c r="S678" s="58"/>
      <c r="T678" s="49"/>
      <c r="U678" s="58"/>
      <c r="V678" s="58"/>
      <c r="W678" s="58"/>
      <c r="X678" s="58"/>
      <c r="Y678" s="58"/>
      <c r="Z678" s="58"/>
    </row>
    <row r="679" ht="15.75" customHeight="1">
      <c r="A679" s="58"/>
      <c r="B679" s="58"/>
      <c r="C679" s="58"/>
      <c r="D679" s="58"/>
      <c r="E679" s="130"/>
      <c r="F679" s="130"/>
      <c r="G679" s="130"/>
      <c r="H679" s="58"/>
      <c r="I679" s="58"/>
      <c r="J679" s="58"/>
      <c r="K679" s="58"/>
      <c r="L679" s="58"/>
      <c r="M679" s="58"/>
      <c r="N679" s="58"/>
      <c r="O679" s="49"/>
      <c r="P679" s="58"/>
      <c r="Q679" s="58"/>
      <c r="R679" s="58"/>
      <c r="S679" s="58"/>
      <c r="T679" s="49"/>
      <c r="U679" s="58"/>
      <c r="V679" s="58"/>
      <c r="W679" s="58"/>
      <c r="X679" s="58"/>
      <c r="Y679" s="58"/>
      <c r="Z679" s="58"/>
    </row>
    <row r="680" ht="15.75" customHeight="1">
      <c r="A680" s="58"/>
      <c r="B680" s="58"/>
      <c r="C680" s="58"/>
      <c r="D680" s="58"/>
      <c r="E680" s="130"/>
      <c r="F680" s="130"/>
      <c r="G680" s="130"/>
      <c r="H680" s="58"/>
      <c r="I680" s="58"/>
      <c r="J680" s="58"/>
      <c r="K680" s="58"/>
      <c r="L680" s="58"/>
      <c r="M680" s="58"/>
      <c r="N680" s="58"/>
      <c r="O680" s="49"/>
      <c r="P680" s="58"/>
      <c r="Q680" s="58"/>
      <c r="R680" s="58"/>
      <c r="S680" s="58"/>
      <c r="T680" s="49"/>
      <c r="U680" s="58"/>
      <c r="V680" s="58"/>
      <c r="W680" s="58"/>
      <c r="X680" s="58"/>
      <c r="Y680" s="58"/>
      <c r="Z680" s="58"/>
    </row>
    <row r="681" ht="15.75" customHeight="1">
      <c r="A681" s="58"/>
      <c r="B681" s="58"/>
      <c r="C681" s="58"/>
      <c r="D681" s="58"/>
      <c r="E681" s="130"/>
      <c r="F681" s="130"/>
      <c r="G681" s="130"/>
      <c r="H681" s="58"/>
      <c r="I681" s="58"/>
      <c r="J681" s="58"/>
      <c r="K681" s="58"/>
      <c r="L681" s="58"/>
      <c r="M681" s="58"/>
      <c r="N681" s="58"/>
      <c r="O681" s="49"/>
      <c r="P681" s="58"/>
      <c r="Q681" s="58"/>
      <c r="R681" s="58"/>
      <c r="S681" s="58"/>
      <c r="T681" s="49"/>
      <c r="U681" s="58"/>
      <c r="V681" s="58"/>
      <c r="W681" s="58"/>
      <c r="X681" s="58"/>
      <c r="Y681" s="58"/>
      <c r="Z681" s="58"/>
    </row>
    <row r="682" ht="15.75" customHeight="1">
      <c r="A682" s="58"/>
      <c r="B682" s="58"/>
      <c r="C682" s="58"/>
      <c r="D682" s="58"/>
      <c r="E682" s="130"/>
      <c r="F682" s="130"/>
      <c r="G682" s="130"/>
      <c r="H682" s="58"/>
      <c r="I682" s="58"/>
      <c r="J682" s="58"/>
      <c r="K682" s="58"/>
      <c r="L682" s="58"/>
      <c r="M682" s="58"/>
      <c r="N682" s="58"/>
      <c r="O682" s="49"/>
      <c r="P682" s="58"/>
      <c r="Q682" s="58"/>
      <c r="R682" s="58"/>
      <c r="S682" s="58"/>
      <c r="T682" s="49"/>
      <c r="U682" s="58"/>
      <c r="V682" s="58"/>
      <c r="W682" s="58"/>
      <c r="X682" s="58"/>
      <c r="Y682" s="58"/>
      <c r="Z682" s="58"/>
    </row>
    <row r="683" ht="15.75" customHeight="1">
      <c r="A683" s="58"/>
      <c r="B683" s="58"/>
      <c r="C683" s="58"/>
      <c r="D683" s="58"/>
      <c r="E683" s="130"/>
      <c r="F683" s="130"/>
      <c r="G683" s="130"/>
      <c r="H683" s="58"/>
      <c r="I683" s="58"/>
      <c r="J683" s="58"/>
      <c r="K683" s="58"/>
      <c r="L683" s="58"/>
      <c r="M683" s="58"/>
      <c r="N683" s="58"/>
      <c r="O683" s="49"/>
      <c r="P683" s="58"/>
      <c r="Q683" s="58"/>
      <c r="R683" s="58"/>
      <c r="S683" s="58"/>
      <c r="T683" s="49"/>
      <c r="U683" s="58"/>
      <c r="V683" s="58"/>
      <c r="W683" s="58"/>
      <c r="X683" s="58"/>
      <c r="Y683" s="58"/>
      <c r="Z683" s="58"/>
    </row>
    <row r="684" ht="15.75" customHeight="1">
      <c r="A684" s="58"/>
      <c r="B684" s="58"/>
      <c r="C684" s="58"/>
      <c r="D684" s="58"/>
      <c r="E684" s="130"/>
      <c r="F684" s="130"/>
      <c r="G684" s="130"/>
      <c r="H684" s="58"/>
      <c r="I684" s="58"/>
      <c r="J684" s="58"/>
      <c r="K684" s="58"/>
      <c r="L684" s="58"/>
      <c r="M684" s="58"/>
      <c r="N684" s="58"/>
      <c r="O684" s="49"/>
      <c r="P684" s="58"/>
      <c r="Q684" s="58"/>
      <c r="R684" s="58"/>
      <c r="S684" s="58"/>
      <c r="T684" s="49"/>
      <c r="U684" s="58"/>
      <c r="V684" s="58"/>
      <c r="W684" s="58"/>
      <c r="X684" s="58"/>
      <c r="Y684" s="58"/>
      <c r="Z684" s="58"/>
    </row>
    <row r="685" ht="15.75" customHeight="1">
      <c r="A685" s="58"/>
      <c r="B685" s="58"/>
      <c r="C685" s="58"/>
      <c r="D685" s="58"/>
      <c r="E685" s="130"/>
      <c r="F685" s="130"/>
      <c r="G685" s="130"/>
      <c r="H685" s="58"/>
      <c r="I685" s="58"/>
      <c r="J685" s="58"/>
      <c r="K685" s="58"/>
      <c r="L685" s="58"/>
      <c r="M685" s="58"/>
      <c r="N685" s="58"/>
      <c r="O685" s="49"/>
      <c r="P685" s="58"/>
      <c r="Q685" s="58"/>
      <c r="R685" s="58"/>
      <c r="S685" s="58"/>
      <c r="T685" s="49"/>
      <c r="U685" s="58"/>
      <c r="V685" s="58"/>
      <c r="W685" s="58"/>
      <c r="X685" s="58"/>
      <c r="Y685" s="58"/>
      <c r="Z685" s="58"/>
    </row>
    <row r="686" ht="15.75" customHeight="1">
      <c r="A686" s="58"/>
      <c r="B686" s="58"/>
      <c r="C686" s="58"/>
      <c r="D686" s="58"/>
      <c r="E686" s="130"/>
      <c r="F686" s="130"/>
      <c r="G686" s="130"/>
      <c r="H686" s="58"/>
      <c r="I686" s="58"/>
      <c r="J686" s="58"/>
      <c r="K686" s="58"/>
      <c r="L686" s="58"/>
      <c r="M686" s="58"/>
      <c r="N686" s="58"/>
      <c r="O686" s="49"/>
      <c r="P686" s="58"/>
      <c r="Q686" s="58"/>
      <c r="R686" s="58"/>
      <c r="S686" s="58"/>
      <c r="T686" s="49"/>
      <c r="U686" s="58"/>
      <c r="V686" s="58"/>
      <c r="W686" s="58"/>
      <c r="X686" s="58"/>
      <c r="Y686" s="58"/>
      <c r="Z686" s="58"/>
    </row>
    <row r="687" ht="15.75" customHeight="1">
      <c r="A687" s="58"/>
      <c r="B687" s="58"/>
      <c r="C687" s="58"/>
      <c r="D687" s="58"/>
      <c r="E687" s="130"/>
      <c r="F687" s="130"/>
      <c r="G687" s="130"/>
      <c r="H687" s="58"/>
      <c r="I687" s="58"/>
      <c r="J687" s="58"/>
      <c r="K687" s="58"/>
      <c r="L687" s="58"/>
      <c r="M687" s="58"/>
      <c r="N687" s="58"/>
      <c r="O687" s="49"/>
      <c r="P687" s="58"/>
      <c r="Q687" s="58"/>
      <c r="R687" s="58"/>
      <c r="S687" s="58"/>
      <c r="T687" s="49"/>
      <c r="U687" s="58"/>
      <c r="V687" s="58"/>
      <c r="W687" s="58"/>
      <c r="X687" s="58"/>
      <c r="Y687" s="58"/>
      <c r="Z687" s="58"/>
    </row>
    <row r="688" ht="15.75" customHeight="1">
      <c r="A688" s="58"/>
      <c r="B688" s="58"/>
      <c r="C688" s="58"/>
      <c r="D688" s="58"/>
      <c r="E688" s="130"/>
      <c r="F688" s="130"/>
      <c r="G688" s="130"/>
      <c r="H688" s="58"/>
      <c r="I688" s="58"/>
      <c r="J688" s="58"/>
      <c r="K688" s="58"/>
      <c r="L688" s="58"/>
      <c r="M688" s="58"/>
      <c r="N688" s="58"/>
      <c r="O688" s="49"/>
      <c r="P688" s="58"/>
      <c r="Q688" s="58"/>
      <c r="R688" s="58"/>
      <c r="S688" s="58"/>
      <c r="T688" s="49"/>
      <c r="U688" s="58"/>
      <c r="V688" s="58"/>
      <c r="W688" s="58"/>
      <c r="X688" s="58"/>
      <c r="Y688" s="58"/>
      <c r="Z688" s="58"/>
    </row>
    <row r="689" ht="15.75" customHeight="1">
      <c r="A689" s="58"/>
      <c r="B689" s="58"/>
      <c r="C689" s="58"/>
      <c r="D689" s="58"/>
      <c r="E689" s="130"/>
      <c r="F689" s="130"/>
      <c r="G689" s="130"/>
      <c r="H689" s="58"/>
      <c r="I689" s="58"/>
      <c r="J689" s="58"/>
      <c r="K689" s="58"/>
      <c r="L689" s="58"/>
      <c r="M689" s="58"/>
      <c r="N689" s="58"/>
      <c r="O689" s="49"/>
      <c r="P689" s="58"/>
      <c r="Q689" s="58"/>
      <c r="R689" s="58"/>
      <c r="S689" s="58"/>
      <c r="T689" s="49"/>
      <c r="U689" s="58"/>
      <c r="V689" s="58"/>
      <c r="W689" s="58"/>
      <c r="X689" s="58"/>
      <c r="Y689" s="58"/>
      <c r="Z689" s="58"/>
    </row>
    <row r="690" ht="15.75" customHeight="1">
      <c r="A690" s="58"/>
      <c r="B690" s="58"/>
      <c r="C690" s="58"/>
      <c r="D690" s="58"/>
      <c r="E690" s="130"/>
      <c r="F690" s="130"/>
      <c r="G690" s="130"/>
      <c r="H690" s="58"/>
      <c r="I690" s="58"/>
      <c r="J690" s="58"/>
      <c r="K690" s="58"/>
      <c r="L690" s="58"/>
      <c r="M690" s="58"/>
      <c r="N690" s="58"/>
      <c r="O690" s="49"/>
      <c r="P690" s="58"/>
      <c r="Q690" s="58"/>
      <c r="R690" s="58"/>
      <c r="S690" s="58"/>
      <c r="T690" s="49"/>
      <c r="U690" s="58"/>
      <c r="V690" s="58"/>
      <c r="W690" s="58"/>
      <c r="X690" s="58"/>
      <c r="Y690" s="58"/>
      <c r="Z690" s="58"/>
    </row>
    <row r="691" ht="15.75" customHeight="1">
      <c r="A691" s="58"/>
      <c r="B691" s="58"/>
      <c r="C691" s="58"/>
      <c r="D691" s="58"/>
      <c r="E691" s="130"/>
      <c r="F691" s="130"/>
      <c r="G691" s="130"/>
      <c r="H691" s="58"/>
      <c r="I691" s="58"/>
      <c r="J691" s="58"/>
      <c r="K691" s="58"/>
      <c r="L691" s="58"/>
      <c r="M691" s="58"/>
      <c r="N691" s="58"/>
      <c r="O691" s="49"/>
      <c r="P691" s="58"/>
      <c r="Q691" s="58"/>
      <c r="R691" s="58"/>
      <c r="S691" s="58"/>
      <c r="T691" s="49"/>
      <c r="U691" s="58"/>
      <c r="V691" s="58"/>
      <c r="W691" s="58"/>
      <c r="X691" s="58"/>
      <c r="Y691" s="58"/>
      <c r="Z691" s="58"/>
    </row>
    <row r="692" ht="15.75" customHeight="1">
      <c r="A692" s="58"/>
      <c r="B692" s="58"/>
      <c r="C692" s="58"/>
      <c r="D692" s="58"/>
      <c r="E692" s="130"/>
      <c r="F692" s="130"/>
      <c r="G692" s="130"/>
      <c r="H692" s="58"/>
      <c r="I692" s="58"/>
      <c r="J692" s="58"/>
      <c r="K692" s="58"/>
      <c r="L692" s="58"/>
      <c r="M692" s="58"/>
      <c r="N692" s="58"/>
      <c r="O692" s="49"/>
      <c r="P692" s="58"/>
      <c r="Q692" s="58"/>
      <c r="R692" s="58"/>
      <c r="S692" s="58"/>
      <c r="T692" s="49"/>
      <c r="U692" s="58"/>
      <c r="V692" s="58"/>
      <c r="W692" s="58"/>
      <c r="X692" s="58"/>
      <c r="Y692" s="58"/>
      <c r="Z692" s="58"/>
    </row>
    <row r="693" ht="15.75" customHeight="1">
      <c r="A693" s="58"/>
      <c r="B693" s="58"/>
      <c r="C693" s="58"/>
      <c r="D693" s="58"/>
      <c r="E693" s="130"/>
      <c r="F693" s="130"/>
      <c r="G693" s="130"/>
      <c r="H693" s="58"/>
      <c r="I693" s="58"/>
      <c r="J693" s="58"/>
      <c r="K693" s="58"/>
      <c r="L693" s="58"/>
      <c r="M693" s="58"/>
      <c r="N693" s="58"/>
      <c r="O693" s="49"/>
      <c r="P693" s="58"/>
      <c r="Q693" s="58"/>
      <c r="R693" s="58"/>
      <c r="S693" s="58"/>
      <c r="T693" s="49"/>
      <c r="U693" s="58"/>
      <c r="V693" s="58"/>
      <c r="W693" s="58"/>
      <c r="X693" s="58"/>
      <c r="Y693" s="58"/>
      <c r="Z693" s="58"/>
    </row>
    <row r="694" ht="15.75" customHeight="1">
      <c r="A694" s="58"/>
      <c r="B694" s="58"/>
      <c r="C694" s="58"/>
      <c r="D694" s="58"/>
      <c r="E694" s="130"/>
      <c r="F694" s="130"/>
      <c r="G694" s="130"/>
      <c r="H694" s="58"/>
      <c r="I694" s="58"/>
      <c r="J694" s="58"/>
      <c r="K694" s="58"/>
      <c r="L694" s="58"/>
      <c r="M694" s="58"/>
      <c r="N694" s="58"/>
      <c r="O694" s="49"/>
      <c r="P694" s="58"/>
      <c r="Q694" s="58"/>
      <c r="R694" s="58"/>
      <c r="S694" s="58"/>
      <c r="T694" s="49"/>
      <c r="U694" s="58"/>
      <c r="V694" s="58"/>
      <c r="W694" s="58"/>
      <c r="X694" s="58"/>
      <c r="Y694" s="58"/>
      <c r="Z694" s="58"/>
    </row>
    <row r="695" ht="15.75" customHeight="1">
      <c r="A695" s="58"/>
      <c r="B695" s="58"/>
      <c r="C695" s="58"/>
      <c r="D695" s="58"/>
      <c r="E695" s="130"/>
      <c r="F695" s="130"/>
      <c r="G695" s="130"/>
      <c r="H695" s="58"/>
      <c r="I695" s="58"/>
      <c r="J695" s="58"/>
      <c r="K695" s="58"/>
      <c r="L695" s="58"/>
      <c r="M695" s="58"/>
      <c r="N695" s="58"/>
      <c r="O695" s="49"/>
      <c r="P695" s="58"/>
      <c r="Q695" s="58"/>
      <c r="R695" s="58"/>
      <c r="S695" s="58"/>
      <c r="T695" s="49"/>
      <c r="U695" s="58"/>
      <c r="V695" s="58"/>
      <c r="W695" s="58"/>
      <c r="X695" s="58"/>
      <c r="Y695" s="58"/>
      <c r="Z695" s="58"/>
    </row>
    <row r="696" ht="15.75" customHeight="1">
      <c r="A696" s="58"/>
      <c r="B696" s="58"/>
      <c r="C696" s="58"/>
      <c r="D696" s="58"/>
      <c r="E696" s="130"/>
      <c r="F696" s="130"/>
      <c r="G696" s="130"/>
      <c r="H696" s="58"/>
      <c r="I696" s="58"/>
      <c r="J696" s="58"/>
      <c r="K696" s="58"/>
      <c r="L696" s="58"/>
      <c r="M696" s="58"/>
      <c r="N696" s="58"/>
      <c r="O696" s="49"/>
      <c r="P696" s="58"/>
      <c r="Q696" s="58"/>
      <c r="R696" s="58"/>
      <c r="S696" s="58"/>
      <c r="T696" s="49"/>
      <c r="U696" s="58"/>
      <c r="V696" s="58"/>
      <c r="W696" s="58"/>
      <c r="X696" s="58"/>
      <c r="Y696" s="58"/>
      <c r="Z696" s="58"/>
    </row>
    <row r="697" ht="15.75" customHeight="1">
      <c r="A697" s="58"/>
      <c r="B697" s="58"/>
      <c r="C697" s="58"/>
      <c r="D697" s="58"/>
      <c r="E697" s="130"/>
      <c r="F697" s="130"/>
      <c r="G697" s="130"/>
      <c r="H697" s="58"/>
      <c r="I697" s="58"/>
      <c r="J697" s="58"/>
      <c r="K697" s="58"/>
      <c r="L697" s="58"/>
      <c r="M697" s="58"/>
      <c r="N697" s="58"/>
      <c r="O697" s="49"/>
      <c r="P697" s="58"/>
      <c r="Q697" s="58"/>
      <c r="R697" s="58"/>
      <c r="S697" s="58"/>
      <c r="T697" s="49"/>
      <c r="U697" s="58"/>
      <c r="V697" s="58"/>
      <c r="W697" s="58"/>
      <c r="X697" s="58"/>
      <c r="Y697" s="58"/>
      <c r="Z697" s="58"/>
    </row>
    <row r="698" ht="15.75" customHeight="1">
      <c r="A698" s="58"/>
      <c r="B698" s="58"/>
      <c r="C698" s="58"/>
      <c r="D698" s="58"/>
      <c r="E698" s="130"/>
      <c r="F698" s="130"/>
      <c r="G698" s="130"/>
      <c r="H698" s="58"/>
      <c r="I698" s="58"/>
      <c r="J698" s="58"/>
      <c r="K698" s="58"/>
      <c r="L698" s="58"/>
      <c r="M698" s="58"/>
      <c r="N698" s="58"/>
      <c r="O698" s="49"/>
      <c r="P698" s="58"/>
      <c r="Q698" s="58"/>
      <c r="R698" s="58"/>
      <c r="S698" s="58"/>
      <c r="T698" s="49"/>
      <c r="U698" s="58"/>
      <c r="V698" s="58"/>
      <c r="W698" s="58"/>
      <c r="X698" s="58"/>
      <c r="Y698" s="58"/>
      <c r="Z698" s="58"/>
    </row>
    <row r="699" ht="15.75" customHeight="1">
      <c r="A699" s="58"/>
      <c r="B699" s="58"/>
      <c r="C699" s="58"/>
      <c r="D699" s="58"/>
      <c r="E699" s="130"/>
      <c r="F699" s="130"/>
      <c r="G699" s="130"/>
      <c r="H699" s="58"/>
      <c r="I699" s="58"/>
      <c r="J699" s="58"/>
      <c r="K699" s="58"/>
      <c r="L699" s="58"/>
      <c r="M699" s="58"/>
      <c r="N699" s="58"/>
      <c r="O699" s="49"/>
      <c r="P699" s="58"/>
      <c r="Q699" s="58"/>
      <c r="R699" s="58"/>
      <c r="S699" s="58"/>
      <c r="T699" s="49"/>
      <c r="U699" s="58"/>
      <c r="V699" s="58"/>
      <c r="W699" s="58"/>
      <c r="X699" s="58"/>
      <c r="Y699" s="58"/>
      <c r="Z699" s="58"/>
    </row>
    <row r="700" ht="15.75" customHeight="1">
      <c r="A700" s="58"/>
      <c r="B700" s="58"/>
      <c r="C700" s="58"/>
      <c r="D700" s="58"/>
      <c r="E700" s="130"/>
      <c r="F700" s="130"/>
      <c r="G700" s="130"/>
      <c r="H700" s="58"/>
      <c r="I700" s="58"/>
      <c r="J700" s="58"/>
      <c r="K700" s="58"/>
      <c r="L700" s="58"/>
      <c r="M700" s="58"/>
      <c r="N700" s="58"/>
      <c r="O700" s="49"/>
      <c r="P700" s="58"/>
      <c r="Q700" s="58"/>
      <c r="R700" s="58"/>
      <c r="S700" s="58"/>
      <c r="T700" s="49"/>
      <c r="U700" s="58"/>
      <c r="V700" s="58"/>
      <c r="W700" s="58"/>
      <c r="X700" s="58"/>
      <c r="Y700" s="58"/>
      <c r="Z700" s="58"/>
    </row>
    <row r="701" ht="15.75" customHeight="1">
      <c r="A701" s="58"/>
      <c r="B701" s="58"/>
      <c r="C701" s="58"/>
      <c r="D701" s="58"/>
      <c r="E701" s="130"/>
      <c r="F701" s="130"/>
      <c r="G701" s="130"/>
      <c r="H701" s="58"/>
      <c r="I701" s="58"/>
      <c r="J701" s="58"/>
      <c r="K701" s="58"/>
      <c r="L701" s="58"/>
      <c r="M701" s="58"/>
      <c r="N701" s="58"/>
      <c r="O701" s="49"/>
      <c r="P701" s="58"/>
      <c r="Q701" s="58"/>
      <c r="R701" s="58"/>
      <c r="S701" s="58"/>
      <c r="T701" s="49"/>
      <c r="U701" s="58"/>
      <c r="V701" s="58"/>
      <c r="W701" s="58"/>
      <c r="X701" s="58"/>
      <c r="Y701" s="58"/>
      <c r="Z701" s="58"/>
    </row>
    <row r="702" ht="15.75" customHeight="1">
      <c r="A702" s="58"/>
      <c r="B702" s="58"/>
      <c r="C702" s="58"/>
      <c r="D702" s="58"/>
      <c r="E702" s="130"/>
      <c r="F702" s="130"/>
      <c r="G702" s="130"/>
      <c r="H702" s="58"/>
      <c r="I702" s="58"/>
      <c r="J702" s="58"/>
      <c r="K702" s="58"/>
      <c r="L702" s="58"/>
      <c r="M702" s="58"/>
      <c r="N702" s="58"/>
      <c r="O702" s="49"/>
      <c r="P702" s="58"/>
      <c r="Q702" s="58"/>
      <c r="R702" s="58"/>
      <c r="S702" s="58"/>
      <c r="T702" s="49"/>
      <c r="U702" s="58"/>
      <c r="V702" s="58"/>
      <c r="W702" s="58"/>
      <c r="X702" s="58"/>
      <c r="Y702" s="58"/>
      <c r="Z702" s="58"/>
    </row>
    <row r="703" ht="15.75" customHeight="1">
      <c r="A703" s="58"/>
      <c r="B703" s="58"/>
      <c r="C703" s="58"/>
      <c r="D703" s="58"/>
      <c r="E703" s="130"/>
      <c r="F703" s="130"/>
      <c r="G703" s="130"/>
      <c r="H703" s="58"/>
      <c r="I703" s="58"/>
      <c r="J703" s="58"/>
      <c r="K703" s="58"/>
      <c r="L703" s="58"/>
      <c r="M703" s="58"/>
      <c r="N703" s="58"/>
      <c r="O703" s="49"/>
      <c r="P703" s="58"/>
      <c r="Q703" s="58"/>
      <c r="R703" s="58"/>
      <c r="S703" s="58"/>
      <c r="T703" s="49"/>
      <c r="U703" s="58"/>
      <c r="V703" s="58"/>
      <c r="W703" s="58"/>
      <c r="X703" s="58"/>
      <c r="Y703" s="58"/>
      <c r="Z703" s="58"/>
    </row>
    <row r="704" ht="15.75" customHeight="1">
      <c r="A704" s="58"/>
      <c r="B704" s="58"/>
      <c r="C704" s="58"/>
      <c r="D704" s="58"/>
      <c r="E704" s="130"/>
      <c r="F704" s="130"/>
      <c r="G704" s="130"/>
      <c r="H704" s="58"/>
      <c r="I704" s="58"/>
      <c r="J704" s="58"/>
      <c r="K704" s="58"/>
      <c r="L704" s="58"/>
      <c r="M704" s="58"/>
      <c r="N704" s="58"/>
      <c r="O704" s="49"/>
      <c r="P704" s="58"/>
      <c r="Q704" s="58"/>
      <c r="R704" s="58"/>
      <c r="S704" s="58"/>
      <c r="T704" s="49"/>
      <c r="U704" s="58"/>
      <c r="V704" s="58"/>
      <c r="W704" s="58"/>
      <c r="X704" s="58"/>
      <c r="Y704" s="58"/>
      <c r="Z704" s="58"/>
    </row>
    <row r="705" ht="15.75" customHeight="1">
      <c r="A705" s="58"/>
      <c r="B705" s="58"/>
      <c r="C705" s="58"/>
      <c r="D705" s="58"/>
      <c r="E705" s="130"/>
      <c r="F705" s="130"/>
      <c r="G705" s="130"/>
      <c r="H705" s="58"/>
      <c r="I705" s="58"/>
      <c r="J705" s="58"/>
      <c r="K705" s="58"/>
      <c r="L705" s="58"/>
      <c r="M705" s="58"/>
      <c r="N705" s="58"/>
      <c r="O705" s="49"/>
      <c r="P705" s="58"/>
      <c r="Q705" s="58"/>
      <c r="R705" s="58"/>
      <c r="S705" s="58"/>
      <c r="T705" s="49"/>
      <c r="U705" s="58"/>
      <c r="V705" s="58"/>
      <c r="W705" s="58"/>
      <c r="X705" s="58"/>
      <c r="Y705" s="58"/>
      <c r="Z705" s="58"/>
    </row>
    <row r="706" ht="15.75" customHeight="1">
      <c r="A706" s="58"/>
      <c r="B706" s="58"/>
      <c r="C706" s="58"/>
      <c r="D706" s="58"/>
      <c r="E706" s="130"/>
      <c r="F706" s="130"/>
      <c r="G706" s="130"/>
      <c r="H706" s="58"/>
      <c r="I706" s="58"/>
      <c r="J706" s="58"/>
      <c r="K706" s="58"/>
      <c r="L706" s="58"/>
      <c r="M706" s="58"/>
      <c r="N706" s="58"/>
      <c r="O706" s="49"/>
      <c r="P706" s="58"/>
      <c r="Q706" s="58"/>
      <c r="R706" s="58"/>
      <c r="S706" s="58"/>
      <c r="T706" s="49"/>
      <c r="U706" s="58"/>
      <c r="V706" s="58"/>
      <c r="W706" s="58"/>
      <c r="X706" s="58"/>
      <c r="Y706" s="58"/>
      <c r="Z706" s="58"/>
    </row>
    <row r="707" ht="15.75" customHeight="1">
      <c r="A707" s="58"/>
      <c r="B707" s="58"/>
      <c r="C707" s="58"/>
      <c r="D707" s="58"/>
      <c r="E707" s="130"/>
      <c r="F707" s="130"/>
      <c r="G707" s="130"/>
      <c r="H707" s="58"/>
      <c r="I707" s="58"/>
      <c r="J707" s="58"/>
      <c r="K707" s="58"/>
      <c r="L707" s="58"/>
      <c r="M707" s="58"/>
      <c r="N707" s="58"/>
      <c r="O707" s="49"/>
      <c r="P707" s="58"/>
      <c r="Q707" s="58"/>
      <c r="R707" s="58"/>
      <c r="S707" s="58"/>
      <c r="T707" s="49"/>
      <c r="U707" s="58"/>
      <c r="V707" s="58"/>
      <c r="W707" s="58"/>
      <c r="X707" s="58"/>
      <c r="Y707" s="58"/>
      <c r="Z707" s="58"/>
    </row>
    <row r="708" ht="15.75" customHeight="1">
      <c r="A708" s="58"/>
      <c r="B708" s="58"/>
      <c r="C708" s="58"/>
      <c r="D708" s="58"/>
      <c r="E708" s="130"/>
      <c r="F708" s="130"/>
      <c r="G708" s="130"/>
      <c r="H708" s="58"/>
      <c r="I708" s="58"/>
      <c r="J708" s="58"/>
      <c r="K708" s="58"/>
      <c r="L708" s="58"/>
      <c r="M708" s="58"/>
      <c r="N708" s="58"/>
      <c r="O708" s="49"/>
      <c r="P708" s="58"/>
      <c r="Q708" s="58"/>
      <c r="R708" s="58"/>
      <c r="S708" s="58"/>
      <c r="T708" s="49"/>
      <c r="U708" s="58"/>
      <c r="V708" s="58"/>
      <c r="W708" s="58"/>
      <c r="X708" s="58"/>
      <c r="Y708" s="58"/>
      <c r="Z708" s="58"/>
    </row>
    <row r="709" ht="15.75" customHeight="1">
      <c r="A709" s="58"/>
      <c r="B709" s="58"/>
      <c r="C709" s="58"/>
      <c r="D709" s="58"/>
      <c r="E709" s="130"/>
      <c r="F709" s="130"/>
      <c r="G709" s="130"/>
      <c r="H709" s="58"/>
      <c r="I709" s="58"/>
      <c r="J709" s="58"/>
      <c r="K709" s="58"/>
      <c r="L709" s="58"/>
      <c r="M709" s="58"/>
      <c r="N709" s="58"/>
      <c r="O709" s="49"/>
      <c r="P709" s="58"/>
      <c r="Q709" s="58"/>
      <c r="R709" s="58"/>
      <c r="S709" s="58"/>
      <c r="T709" s="49"/>
      <c r="U709" s="58"/>
      <c r="V709" s="58"/>
      <c r="W709" s="58"/>
      <c r="X709" s="58"/>
      <c r="Y709" s="58"/>
      <c r="Z709" s="58"/>
    </row>
    <row r="710" ht="15.75" customHeight="1">
      <c r="A710" s="58"/>
      <c r="B710" s="58"/>
      <c r="C710" s="58"/>
      <c r="D710" s="58"/>
      <c r="E710" s="130"/>
      <c r="F710" s="130"/>
      <c r="G710" s="130"/>
      <c r="H710" s="58"/>
      <c r="I710" s="58"/>
      <c r="J710" s="58"/>
      <c r="K710" s="58"/>
      <c r="L710" s="58"/>
      <c r="M710" s="58"/>
      <c r="N710" s="58"/>
      <c r="O710" s="49"/>
      <c r="P710" s="58"/>
      <c r="Q710" s="58"/>
      <c r="R710" s="58"/>
      <c r="S710" s="58"/>
      <c r="T710" s="49"/>
      <c r="U710" s="58"/>
      <c r="V710" s="58"/>
      <c r="W710" s="58"/>
      <c r="X710" s="58"/>
      <c r="Y710" s="58"/>
      <c r="Z710" s="58"/>
    </row>
    <row r="711" ht="15.75" customHeight="1">
      <c r="A711" s="58"/>
      <c r="B711" s="58"/>
      <c r="C711" s="58"/>
      <c r="D711" s="58"/>
      <c r="E711" s="130"/>
      <c r="F711" s="130"/>
      <c r="G711" s="130"/>
      <c r="H711" s="58"/>
      <c r="I711" s="58"/>
      <c r="J711" s="58"/>
      <c r="K711" s="58"/>
      <c r="L711" s="58"/>
      <c r="M711" s="58"/>
      <c r="N711" s="58"/>
      <c r="O711" s="49"/>
      <c r="P711" s="58"/>
      <c r="Q711" s="58"/>
      <c r="R711" s="58"/>
      <c r="S711" s="58"/>
      <c r="T711" s="49"/>
      <c r="U711" s="58"/>
      <c r="V711" s="58"/>
      <c r="W711" s="58"/>
      <c r="X711" s="58"/>
      <c r="Y711" s="58"/>
      <c r="Z711" s="58"/>
    </row>
    <row r="712" ht="15.75" customHeight="1">
      <c r="A712" s="58"/>
      <c r="B712" s="58"/>
      <c r="C712" s="58"/>
      <c r="D712" s="58"/>
      <c r="E712" s="130"/>
      <c r="F712" s="130"/>
      <c r="G712" s="130"/>
      <c r="H712" s="58"/>
      <c r="I712" s="58"/>
      <c r="J712" s="58"/>
      <c r="K712" s="58"/>
      <c r="L712" s="58"/>
      <c r="M712" s="58"/>
      <c r="N712" s="58"/>
      <c r="O712" s="49"/>
      <c r="P712" s="58"/>
      <c r="Q712" s="58"/>
      <c r="R712" s="58"/>
      <c r="S712" s="58"/>
      <c r="T712" s="49"/>
      <c r="U712" s="58"/>
      <c r="V712" s="58"/>
      <c r="W712" s="58"/>
      <c r="X712" s="58"/>
      <c r="Y712" s="58"/>
      <c r="Z712" s="58"/>
    </row>
    <row r="713" ht="15.75" customHeight="1">
      <c r="A713" s="58"/>
      <c r="B713" s="58"/>
      <c r="C713" s="58"/>
      <c r="D713" s="58"/>
      <c r="E713" s="130"/>
      <c r="F713" s="130"/>
      <c r="G713" s="130"/>
      <c r="H713" s="58"/>
      <c r="I713" s="58"/>
      <c r="J713" s="58"/>
      <c r="K713" s="58"/>
      <c r="L713" s="58"/>
      <c r="M713" s="58"/>
      <c r="N713" s="58"/>
      <c r="O713" s="49"/>
      <c r="P713" s="58"/>
      <c r="Q713" s="58"/>
      <c r="R713" s="58"/>
      <c r="S713" s="58"/>
      <c r="T713" s="49"/>
      <c r="U713" s="58"/>
      <c r="V713" s="58"/>
      <c r="W713" s="58"/>
      <c r="X713" s="58"/>
      <c r="Y713" s="58"/>
      <c r="Z713" s="58"/>
    </row>
    <row r="714" ht="15.75" customHeight="1">
      <c r="A714" s="58"/>
      <c r="B714" s="58"/>
      <c r="C714" s="58"/>
      <c r="D714" s="58"/>
      <c r="E714" s="130"/>
      <c r="F714" s="130"/>
      <c r="G714" s="130"/>
      <c r="H714" s="58"/>
      <c r="I714" s="58"/>
      <c r="J714" s="58"/>
      <c r="K714" s="58"/>
      <c r="L714" s="58"/>
      <c r="M714" s="58"/>
      <c r="N714" s="58"/>
      <c r="O714" s="49"/>
      <c r="P714" s="58"/>
      <c r="Q714" s="58"/>
      <c r="R714" s="58"/>
      <c r="S714" s="58"/>
      <c r="T714" s="49"/>
      <c r="U714" s="58"/>
      <c r="V714" s="58"/>
      <c r="W714" s="58"/>
      <c r="X714" s="58"/>
      <c r="Y714" s="58"/>
      <c r="Z714" s="58"/>
    </row>
    <row r="715" ht="15.75" customHeight="1">
      <c r="A715" s="58"/>
      <c r="B715" s="58"/>
      <c r="C715" s="58"/>
      <c r="D715" s="58"/>
      <c r="E715" s="130"/>
      <c r="F715" s="130"/>
      <c r="G715" s="130"/>
      <c r="H715" s="58"/>
      <c r="I715" s="58"/>
      <c r="J715" s="58"/>
      <c r="K715" s="58"/>
      <c r="L715" s="58"/>
      <c r="M715" s="58"/>
      <c r="N715" s="58"/>
      <c r="O715" s="49"/>
      <c r="P715" s="58"/>
      <c r="Q715" s="58"/>
      <c r="R715" s="58"/>
      <c r="S715" s="58"/>
      <c r="T715" s="49"/>
      <c r="U715" s="58"/>
      <c r="V715" s="58"/>
      <c r="W715" s="58"/>
      <c r="X715" s="58"/>
      <c r="Y715" s="58"/>
      <c r="Z715" s="58"/>
    </row>
    <row r="716" ht="15.75" customHeight="1">
      <c r="A716" s="58"/>
      <c r="B716" s="58"/>
      <c r="C716" s="58"/>
      <c r="D716" s="58"/>
      <c r="E716" s="130"/>
      <c r="F716" s="130"/>
      <c r="G716" s="130"/>
      <c r="H716" s="58"/>
      <c r="I716" s="58"/>
      <c r="J716" s="58"/>
      <c r="K716" s="58"/>
      <c r="L716" s="58"/>
      <c r="M716" s="58"/>
      <c r="N716" s="58"/>
      <c r="O716" s="49"/>
      <c r="P716" s="58"/>
      <c r="Q716" s="58"/>
      <c r="R716" s="58"/>
      <c r="S716" s="58"/>
      <c r="T716" s="49"/>
      <c r="U716" s="58"/>
      <c r="V716" s="58"/>
      <c r="W716" s="58"/>
      <c r="X716" s="58"/>
      <c r="Y716" s="58"/>
      <c r="Z716" s="58"/>
    </row>
    <row r="717" ht="15.75" customHeight="1">
      <c r="A717" s="58"/>
      <c r="B717" s="58"/>
      <c r="C717" s="58"/>
      <c r="D717" s="58"/>
      <c r="E717" s="130"/>
      <c r="F717" s="130"/>
      <c r="G717" s="130"/>
      <c r="H717" s="58"/>
      <c r="I717" s="58"/>
      <c r="J717" s="58"/>
      <c r="K717" s="58"/>
      <c r="L717" s="58"/>
      <c r="M717" s="58"/>
      <c r="N717" s="58"/>
      <c r="O717" s="49"/>
      <c r="P717" s="58"/>
      <c r="Q717" s="58"/>
      <c r="R717" s="58"/>
      <c r="S717" s="58"/>
      <c r="T717" s="49"/>
      <c r="U717" s="58"/>
      <c r="V717" s="58"/>
      <c r="W717" s="58"/>
      <c r="X717" s="58"/>
      <c r="Y717" s="58"/>
      <c r="Z717" s="58"/>
    </row>
    <row r="718" ht="15.75" customHeight="1">
      <c r="A718" s="58"/>
      <c r="B718" s="58"/>
      <c r="C718" s="58"/>
      <c r="D718" s="58"/>
      <c r="E718" s="130"/>
      <c r="F718" s="130"/>
      <c r="G718" s="130"/>
      <c r="H718" s="58"/>
      <c r="I718" s="58"/>
      <c r="J718" s="58"/>
      <c r="K718" s="58"/>
      <c r="L718" s="58"/>
      <c r="M718" s="58"/>
      <c r="N718" s="58"/>
      <c r="O718" s="49"/>
      <c r="P718" s="58"/>
      <c r="Q718" s="58"/>
      <c r="R718" s="58"/>
      <c r="S718" s="58"/>
      <c r="T718" s="49"/>
      <c r="U718" s="58"/>
      <c r="V718" s="58"/>
      <c r="W718" s="58"/>
      <c r="X718" s="58"/>
      <c r="Y718" s="58"/>
      <c r="Z718" s="58"/>
    </row>
    <row r="719" ht="15.75" customHeight="1">
      <c r="A719" s="58"/>
      <c r="B719" s="58"/>
      <c r="C719" s="58"/>
      <c r="D719" s="58"/>
      <c r="E719" s="130"/>
      <c r="F719" s="130"/>
      <c r="G719" s="130"/>
      <c r="H719" s="58"/>
      <c r="I719" s="58"/>
      <c r="J719" s="58"/>
      <c r="K719" s="58"/>
      <c r="L719" s="58"/>
      <c r="M719" s="58"/>
      <c r="N719" s="58"/>
      <c r="O719" s="49"/>
      <c r="P719" s="58"/>
      <c r="Q719" s="58"/>
      <c r="R719" s="58"/>
      <c r="S719" s="58"/>
      <c r="T719" s="49"/>
      <c r="U719" s="58"/>
      <c r="V719" s="58"/>
      <c r="W719" s="58"/>
      <c r="X719" s="58"/>
      <c r="Y719" s="58"/>
      <c r="Z719" s="58"/>
    </row>
    <row r="720" ht="15.75" customHeight="1">
      <c r="A720" s="58"/>
      <c r="B720" s="58"/>
      <c r="C720" s="58"/>
      <c r="D720" s="58"/>
      <c r="E720" s="130"/>
      <c r="F720" s="130"/>
      <c r="G720" s="130"/>
      <c r="H720" s="58"/>
      <c r="I720" s="58"/>
      <c r="J720" s="58"/>
      <c r="K720" s="58"/>
      <c r="L720" s="58"/>
      <c r="M720" s="58"/>
      <c r="N720" s="58"/>
      <c r="O720" s="49"/>
      <c r="P720" s="58"/>
      <c r="Q720" s="58"/>
      <c r="R720" s="58"/>
      <c r="S720" s="58"/>
      <c r="T720" s="49"/>
      <c r="U720" s="58"/>
      <c r="V720" s="58"/>
      <c r="W720" s="58"/>
      <c r="X720" s="58"/>
      <c r="Y720" s="58"/>
      <c r="Z720" s="58"/>
    </row>
    <row r="721" ht="15.75" customHeight="1">
      <c r="A721" s="58"/>
      <c r="B721" s="58"/>
      <c r="C721" s="58"/>
      <c r="D721" s="58"/>
      <c r="E721" s="130"/>
      <c r="F721" s="130"/>
      <c r="G721" s="130"/>
      <c r="H721" s="58"/>
      <c r="I721" s="58"/>
      <c r="J721" s="58"/>
      <c r="K721" s="58"/>
      <c r="L721" s="58"/>
      <c r="M721" s="58"/>
      <c r="N721" s="58"/>
      <c r="O721" s="49"/>
      <c r="P721" s="58"/>
      <c r="Q721" s="58"/>
      <c r="R721" s="58"/>
      <c r="S721" s="58"/>
      <c r="T721" s="49"/>
      <c r="U721" s="58"/>
      <c r="V721" s="58"/>
      <c r="W721" s="58"/>
      <c r="X721" s="58"/>
      <c r="Y721" s="58"/>
      <c r="Z721" s="58"/>
    </row>
    <row r="722" ht="15.75" customHeight="1">
      <c r="A722" s="58"/>
      <c r="B722" s="58"/>
      <c r="C722" s="58"/>
      <c r="D722" s="58"/>
      <c r="E722" s="130"/>
      <c r="F722" s="130"/>
      <c r="G722" s="130"/>
      <c r="H722" s="58"/>
      <c r="I722" s="58"/>
      <c r="J722" s="58"/>
      <c r="K722" s="58"/>
      <c r="L722" s="58"/>
      <c r="M722" s="58"/>
      <c r="N722" s="58"/>
      <c r="O722" s="49"/>
      <c r="P722" s="58"/>
      <c r="Q722" s="58"/>
      <c r="R722" s="58"/>
      <c r="S722" s="58"/>
      <c r="T722" s="49"/>
      <c r="U722" s="58"/>
      <c r="V722" s="58"/>
      <c r="W722" s="58"/>
      <c r="X722" s="58"/>
      <c r="Y722" s="58"/>
      <c r="Z722" s="58"/>
    </row>
    <row r="723" ht="15.75" customHeight="1">
      <c r="A723" s="58"/>
      <c r="B723" s="58"/>
      <c r="C723" s="58"/>
      <c r="D723" s="58"/>
      <c r="E723" s="130"/>
      <c r="F723" s="130"/>
      <c r="G723" s="130"/>
      <c r="H723" s="58"/>
      <c r="I723" s="58"/>
      <c r="J723" s="58"/>
      <c r="K723" s="58"/>
      <c r="L723" s="58"/>
      <c r="M723" s="58"/>
      <c r="N723" s="58"/>
      <c r="O723" s="49"/>
      <c r="P723" s="58"/>
      <c r="Q723" s="58"/>
      <c r="R723" s="58"/>
      <c r="S723" s="58"/>
      <c r="T723" s="49"/>
      <c r="U723" s="58"/>
      <c r="V723" s="58"/>
      <c r="W723" s="58"/>
      <c r="X723" s="58"/>
      <c r="Y723" s="58"/>
      <c r="Z723" s="58"/>
    </row>
    <row r="724" ht="15.75" customHeight="1">
      <c r="A724" s="58"/>
      <c r="B724" s="58"/>
      <c r="C724" s="58"/>
      <c r="D724" s="58"/>
      <c r="E724" s="130"/>
      <c r="F724" s="130"/>
      <c r="G724" s="130"/>
      <c r="H724" s="58"/>
      <c r="I724" s="58"/>
      <c r="J724" s="58"/>
      <c r="K724" s="58"/>
      <c r="L724" s="58"/>
      <c r="M724" s="58"/>
      <c r="N724" s="58"/>
      <c r="O724" s="49"/>
      <c r="P724" s="58"/>
      <c r="Q724" s="58"/>
      <c r="R724" s="58"/>
      <c r="S724" s="58"/>
      <c r="T724" s="49"/>
      <c r="U724" s="58"/>
      <c r="V724" s="58"/>
      <c r="W724" s="58"/>
      <c r="X724" s="58"/>
      <c r="Y724" s="58"/>
      <c r="Z724" s="58"/>
    </row>
    <row r="725" ht="15.75" customHeight="1">
      <c r="A725" s="58"/>
      <c r="B725" s="58"/>
      <c r="C725" s="58"/>
      <c r="D725" s="58"/>
      <c r="E725" s="130"/>
      <c r="F725" s="130"/>
      <c r="G725" s="130"/>
      <c r="H725" s="58"/>
      <c r="I725" s="58"/>
      <c r="J725" s="58"/>
      <c r="K725" s="58"/>
      <c r="L725" s="58"/>
      <c r="M725" s="58"/>
      <c r="N725" s="58"/>
      <c r="O725" s="49"/>
      <c r="P725" s="58"/>
      <c r="Q725" s="58"/>
      <c r="R725" s="58"/>
      <c r="S725" s="58"/>
      <c r="T725" s="49"/>
      <c r="U725" s="58"/>
      <c r="V725" s="58"/>
      <c r="W725" s="58"/>
      <c r="X725" s="58"/>
      <c r="Y725" s="58"/>
      <c r="Z725" s="58"/>
    </row>
    <row r="726" ht="15.75" customHeight="1">
      <c r="A726" s="58"/>
      <c r="B726" s="58"/>
      <c r="C726" s="58"/>
      <c r="D726" s="58"/>
      <c r="E726" s="130"/>
      <c r="F726" s="130"/>
      <c r="G726" s="130"/>
      <c r="H726" s="58"/>
      <c r="I726" s="58"/>
      <c r="J726" s="58"/>
      <c r="K726" s="58"/>
      <c r="L726" s="58"/>
      <c r="M726" s="58"/>
      <c r="N726" s="58"/>
      <c r="O726" s="49"/>
      <c r="P726" s="58"/>
      <c r="Q726" s="58"/>
      <c r="R726" s="58"/>
      <c r="S726" s="58"/>
      <c r="T726" s="49"/>
      <c r="U726" s="58"/>
      <c r="V726" s="58"/>
      <c r="W726" s="58"/>
      <c r="X726" s="58"/>
      <c r="Y726" s="58"/>
      <c r="Z726" s="58"/>
    </row>
    <row r="727" ht="15.75" customHeight="1">
      <c r="A727" s="58"/>
      <c r="B727" s="58"/>
      <c r="C727" s="58"/>
      <c r="D727" s="58"/>
      <c r="E727" s="130"/>
      <c r="F727" s="130"/>
      <c r="G727" s="130"/>
      <c r="H727" s="58"/>
      <c r="I727" s="58"/>
      <c r="J727" s="58"/>
      <c r="K727" s="58"/>
      <c r="L727" s="58"/>
      <c r="M727" s="58"/>
      <c r="N727" s="58"/>
      <c r="O727" s="49"/>
      <c r="P727" s="58"/>
      <c r="Q727" s="58"/>
      <c r="R727" s="58"/>
      <c r="S727" s="58"/>
      <c r="T727" s="49"/>
      <c r="U727" s="58"/>
      <c r="V727" s="58"/>
      <c r="W727" s="58"/>
      <c r="X727" s="58"/>
      <c r="Y727" s="58"/>
      <c r="Z727" s="58"/>
    </row>
    <row r="728" ht="15.75" customHeight="1">
      <c r="A728" s="58"/>
      <c r="B728" s="58"/>
      <c r="C728" s="58"/>
      <c r="D728" s="58"/>
      <c r="E728" s="130"/>
      <c r="F728" s="130"/>
      <c r="G728" s="130"/>
      <c r="H728" s="58"/>
      <c r="I728" s="58"/>
      <c r="J728" s="58"/>
      <c r="K728" s="58"/>
      <c r="L728" s="58"/>
      <c r="M728" s="58"/>
      <c r="N728" s="58"/>
      <c r="O728" s="49"/>
      <c r="P728" s="58"/>
      <c r="Q728" s="58"/>
      <c r="R728" s="58"/>
      <c r="S728" s="58"/>
      <c r="T728" s="49"/>
      <c r="U728" s="58"/>
      <c r="V728" s="58"/>
      <c r="W728" s="58"/>
      <c r="X728" s="58"/>
      <c r="Y728" s="58"/>
      <c r="Z728" s="58"/>
    </row>
    <row r="729" ht="15.75" customHeight="1">
      <c r="A729" s="58"/>
      <c r="B729" s="58"/>
      <c r="C729" s="58"/>
      <c r="D729" s="58"/>
      <c r="E729" s="130"/>
      <c r="F729" s="130"/>
      <c r="G729" s="130"/>
      <c r="H729" s="58"/>
      <c r="I729" s="58"/>
      <c r="J729" s="58"/>
      <c r="K729" s="58"/>
      <c r="L729" s="58"/>
      <c r="M729" s="58"/>
      <c r="N729" s="58"/>
      <c r="O729" s="49"/>
      <c r="P729" s="58"/>
      <c r="Q729" s="58"/>
      <c r="R729" s="58"/>
      <c r="S729" s="58"/>
      <c r="T729" s="49"/>
      <c r="U729" s="58"/>
      <c r="V729" s="58"/>
      <c r="W729" s="58"/>
      <c r="X729" s="58"/>
      <c r="Y729" s="58"/>
      <c r="Z729" s="58"/>
    </row>
    <row r="730" ht="15.75" customHeight="1">
      <c r="A730" s="58"/>
      <c r="B730" s="58"/>
      <c r="C730" s="58"/>
      <c r="D730" s="58"/>
      <c r="E730" s="130"/>
      <c r="F730" s="130"/>
      <c r="G730" s="130"/>
      <c r="H730" s="58"/>
      <c r="I730" s="58"/>
      <c r="J730" s="58"/>
      <c r="K730" s="58"/>
      <c r="L730" s="58"/>
      <c r="M730" s="58"/>
      <c r="N730" s="58"/>
      <c r="O730" s="49"/>
      <c r="P730" s="58"/>
      <c r="Q730" s="58"/>
      <c r="R730" s="58"/>
      <c r="S730" s="58"/>
      <c r="T730" s="49"/>
      <c r="U730" s="58"/>
      <c r="V730" s="58"/>
      <c r="W730" s="58"/>
      <c r="X730" s="58"/>
      <c r="Y730" s="58"/>
      <c r="Z730" s="58"/>
    </row>
    <row r="731" ht="15.75" customHeight="1">
      <c r="A731" s="58"/>
      <c r="B731" s="58"/>
      <c r="C731" s="58"/>
      <c r="D731" s="58"/>
      <c r="E731" s="130"/>
      <c r="F731" s="130"/>
      <c r="G731" s="130"/>
      <c r="H731" s="58"/>
      <c r="I731" s="58"/>
      <c r="J731" s="58"/>
      <c r="K731" s="58"/>
      <c r="L731" s="58"/>
      <c r="M731" s="58"/>
      <c r="N731" s="58"/>
      <c r="O731" s="49"/>
      <c r="P731" s="58"/>
      <c r="Q731" s="58"/>
      <c r="R731" s="58"/>
      <c r="S731" s="58"/>
      <c r="T731" s="49"/>
      <c r="U731" s="58"/>
      <c r="V731" s="58"/>
      <c r="W731" s="58"/>
      <c r="X731" s="58"/>
      <c r="Y731" s="58"/>
      <c r="Z731" s="58"/>
    </row>
    <row r="732" ht="15.75" customHeight="1">
      <c r="A732" s="58"/>
      <c r="B732" s="58"/>
      <c r="C732" s="58"/>
      <c r="D732" s="58"/>
      <c r="E732" s="130"/>
      <c r="F732" s="130"/>
      <c r="G732" s="130"/>
      <c r="H732" s="58"/>
      <c r="I732" s="58"/>
      <c r="J732" s="58"/>
      <c r="K732" s="58"/>
      <c r="L732" s="58"/>
      <c r="M732" s="58"/>
      <c r="N732" s="58"/>
      <c r="O732" s="49"/>
      <c r="P732" s="58"/>
      <c r="Q732" s="58"/>
      <c r="R732" s="58"/>
      <c r="S732" s="58"/>
      <c r="T732" s="49"/>
      <c r="U732" s="58"/>
      <c r="V732" s="58"/>
      <c r="W732" s="58"/>
      <c r="X732" s="58"/>
      <c r="Y732" s="58"/>
      <c r="Z732" s="58"/>
    </row>
    <row r="733" ht="15.75" customHeight="1">
      <c r="A733" s="58"/>
      <c r="B733" s="58"/>
      <c r="C733" s="58"/>
      <c r="D733" s="58"/>
      <c r="E733" s="130"/>
      <c r="F733" s="130"/>
      <c r="G733" s="130"/>
      <c r="H733" s="58"/>
      <c r="I733" s="58"/>
      <c r="J733" s="58"/>
      <c r="K733" s="58"/>
      <c r="L733" s="58"/>
      <c r="M733" s="58"/>
      <c r="N733" s="58"/>
      <c r="O733" s="49"/>
      <c r="P733" s="58"/>
      <c r="Q733" s="58"/>
      <c r="R733" s="58"/>
      <c r="S733" s="58"/>
      <c r="T733" s="49"/>
      <c r="U733" s="58"/>
      <c r="V733" s="58"/>
      <c r="W733" s="58"/>
      <c r="X733" s="58"/>
      <c r="Y733" s="58"/>
      <c r="Z733" s="58"/>
    </row>
    <row r="734" ht="15.75" customHeight="1">
      <c r="A734" s="58"/>
      <c r="B734" s="58"/>
      <c r="C734" s="58"/>
      <c r="D734" s="58"/>
      <c r="E734" s="130"/>
      <c r="F734" s="130"/>
      <c r="G734" s="130"/>
      <c r="H734" s="58"/>
      <c r="I734" s="58"/>
      <c r="J734" s="58"/>
      <c r="K734" s="58"/>
      <c r="L734" s="58"/>
      <c r="M734" s="58"/>
      <c r="N734" s="58"/>
      <c r="O734" s="49"/>
      <c r="P734" s="58"/>
      <c r="Q734" s="58"/>
      <c r="R734" s="58"/>
      <c r="S734" s="58"/>
      <c r="T734" s="49"/>
      <c r="U734" s="58"/>
      <c r="V734" s="58"/>
      <c r="W734" s="58"/>
      <c r="X734" s="58"/>
      <c r="Y734" s="58"/>
      <c r="Z734" s="58"/>
    </row>
    <row r="735" ht="15.75" customHeight="1">
      <c r="A735" s="58"/>
      <c r="B735" s="58"/>
      <c r="C735" s="58"/>
      <c r="D735" s="58"/>
      <c r="E735" s="130"/>
      <c r="F735" s="130"/>
      <c r="G735" s="130"/>
      <c r="H735" s="58"/>
      <c r="I735" s="58"/>
      <c r="J735" s="58"/>
      <c r="K735" s="58"/>
      <c r="L735" s="58"/>
      <c r="M735" s="58"/>
      <c r="N735" s="58"/>
      <c r="O735" s="49"/>
      <c r="P735" s="58"/>
      <c r="Q735" s="58"/>
      <c r="R735" s="58"/>
      <c r="S735" s="58"/>
      <c r="T735" s="49"/>
      <c r="U735" s="58"/>
      <c r="V735" s="58"/>
      <c r="W735" s="58"/>
      <c r="X735" s="58"/>
      <c r="Y735" s="58"/>
      <c r="Z735" s="58"/>
    </row>
    <row r="736" ht="15.75" customHeight="1">
      <c r="A736" s="58"/>
      <c r="B736" s="58"/>
      <c r="C736" s="58"/>
      <c r="D736" s="58"/>
      <c r="E736" s="130"/>
      <c r="F736" s="130"/>
      <c r="G736" s="130"/>
      <c r="H736" s="58"/>
      <c r="I736" s="58"/>
      <c r="J736" s="58"/>
      <c r="K736" s="58"/>
      <c r="L736" s="58"/>
      <c r="M736" s="58"/>
      <c r="N736" s="58"/>
      <c r="O736" s="49"/>
      <c r="P736" s="58"/>
      <c r="Q736" s="58"/>
      <c r="R736" s="58"/>
      <c r="S736" s="58"/>
      <c r="T736" s="49"/>
      <c r="U736" s="58"/>
      <c r="V736" s="58"/>
      <c r="W736" s="58"/>
      <c r="X736" s="58"/>
      <c r="Y736" s="58"/>
      <c r="Z736" s="58"/>
    </row>
    <row r="737" ht="15.75" customHeight="1">
      <c r="A737" s="58"/>
      <c r="B737" s="58"/>
      <c r="C737" s="58"/>
      <c r="D737" s="58"/>
      <c r="E737" s="130"/>
      <c r="F737" s="130"/>
      <c r="G737" s="130"/>
      <c r="H737" s="58"/>
      <c r="I737" s="58"/>
      <c r="J737" s="58"/>
      <c r="K737" s="58"/>
      <c r="L737" s="58"/>
      <c r="M737" s="58"/>
      <c r="N737" s="58"/>
      <c r="O737" s="49"/>
      <c r="P737" s="58"/>
      <c r="Q737" s="58"/>
      <c r="R737" s="58"/>
      <c r="S737" s="58"/>
      <c r="T737" s="49"/>
      <c r="U737" s="58"/>
      <c r="V737" s="58"/>
      <c r="W737" s="58"/>
      <c r="X737" s="58"/>
      <c r="Y737" s="58"/>
      <c r="Z737" s="58"/>
    </row>
    <row r="738" ht="15.75" customHeight="1">
      <c r="A738" s="58"/>
      <c r="B738" s="58"/>
      <c r="C738" s="58"/>
      <c r="D738" s="58"/>
      <c r="E738" s="130"/>
      <c r="F738" s="130"/>
      <c r="G738" s="130"/>
      <c r="H738" s="58"/>
      <c r="I738" s="58"/>
      <c r="J738" s="58"/>
      <c r="K738" s="58"/>
      <c r="L738" s="58"/>
      <c r="M738" s="58"/>
      <c r="N738" s="58"/>
      <c r="O738" s="49"/>
      <c r="P738" s="58"/>
      <c r="Q738" s="58"/>
      <c r="R738" s="58"/>
      <c r="S738" s="58"/>
      <c r="T738" s="49"/>
      <c r="U738" s="58"/>
      <c r="V738" s="58"/>
      <c r="W738" s="58"/>
      <c r="X738" s="58"/>
      <c r="Y738" s="58"/>
      <c r="Z738" s="58"/>
    </row>
    <row r="739" ht="15.75" customHeight="1">
      <c r="A739" s="58"/>
      <c r="B739" s="58"/>
      <c r="C739" s="58"/>
      <c r="D739" s="58"/>
      <c r="E739" s="130"/>
      <c r="F739" s="130"/>
      <c r="G739" s="130"/>
      <c r="H739" s="58"/>
      <c r="I739" s="58"/>
      <c r="J739" s="58"/>
      <c r="K739" s="58"/>
      <c r="L739" s="58"/>
      <c r="M739" s="58"/>
      <c r="N739" s="58"/>
      <c r="O739" s="49"/>
      <c r="P739" s="58"/>
      <c r="Q739" s="58"/>
      <c r="R739" s="58"/>
      <c r="S739" s="58"/>
      <c r="T739" s="49"/>
      <c r="U739" s="58"/>
      <c r="V739" s="58"/>
      <c r="W739" s="58"/>
      <c r="X739" s="58"/>
      <c r="Y739" s="58"/>
      <c r="Z739" s="58"/>
    </row>
    <row r="740" ht="15.75" customHeight="1">
      <c r="A740" s="58"/>
      <c r="B740" s="58"/>
      <c r="C740" s="58"/>
      <c r="D740" s="58"/>
      <c r="E740" s="130"/>
      <c r="F740" s="130"/>
      <c r="G740" s="130"/>
      <c r="H740" s="58"/>
      <c r="I740" s="58"/>
      <c r="J740" s="58"/>
      <c r="K740" s="58"/>
      <c r="L740" s="58"/>
      <c r="M740" s="58"/>
      <c r="N740" s="58"/>
      <c r="O740" s="49"/>
      <c r="P740" s="58"/>
      <c r="Q740" s="58"/>
      <c r="R740" s="58"/>
      <c r="S740" s="58"/>
      <c r="T740" s="49"/>
      <c r="U740" s="58"/>
      <c r="V740" s="58"/>
      <c r="W740" s="58"/>
      <c r="X740" s="58"/>
      <c r="Y740" s="58"/>
      <c r="Z740" s="58"/>
    </row>
    <row r="741" ht="15.75" customHeight="1">
      <c r="A741" s="58"/>
      <c r="B741" s="58"/>
      <c r="C741" s="58"/>
      <c r="D741" s="58"/>
      <c r="E741" s="130"/>
      <c r="F741" s="130"/>
      <c r="G741" s="130"/>
      <c r="H741" s="58"/>
      <c r="I741" s="58"/>
      <c r="J741" s="58"/>
      <c r="K741" s="58"/>
      <c r="L741" s="58"/>
      <c r="M741" s="58"/>
      <c r="N741" s="58"/>
      <c r="O741" s="49"/>
      <c r="P741" s="58"/>
      <c r="Q741" s="58"/>
      <c r="R741" s="58"/>
      <c r="S741" s="58"/>
      <c r="T741" s="49"/>
      <c r="U741" s="58"/>
      <c r="V741" s="58"/>
      <c r="W741" s="58"/>
      <c r="X741" s="58"/>
      <c r="Y741" s="58"/>
      <c r="Z741" s="58"/>
    </row>
    <row r="742" ht="15.75" customHeight="1">
      <c r="A742" s="58"/>
      <c r="B742" s="58"/>
      <c r="C742" s="58"/>
      <c r="D742" s="58"/>
      <c r="E742" s="130"/>
      <c r="F742" s="130"/>
      <c r="G742" s="130"/>
      <c r="H742" s="58"/>
      <c r="I742" s="58"/>
      <c r="J742" s="58"/>
      <c r="K742" s="58"/>
      <c r="L742" s="58"/>
      <c r="M742" s="58"/>
      <c r="N742" s="58"/>
      <c r="O742" s="49"/>
      <c r="P742" s="58"/>
      <c r="Q742" s="58"/>
      <c r="R742" s="58"/>
      <c r="S742" s="58"/>
      <c r="T742" s="49"/>
      <c r="U742" s="58"/>
      <c r="V742" s="58"/>
      <c r="W742" s="58"/>
      <c r="X742" s="58"/>
      <c r="Y742" s="58"/>
      <c r="Z742" s="58"/>
    </row>
    <row r="743" ht="15.75" customHeight="1">
      <c r="A743" s="58"/>
      <c r="B743" s="58"/>
      <c r="C743" s="58"/>
      <c r="D743" s="58"/>
      <c r="E743" s="130"/>
      <c r="F743" s="130"/>
      <c r="G743" s="130"/>
      <c r="H743" s="58"/>
      <c r="I743" s="58"/>
      <c r="J743" s="58"/>
      <c r="K743" s="58"/>
      <c r="L743" s="58"/>
      <c r="M743" s="58"/>
      <c r="N743" s="58"/>
      <c r="O743" s="49"/>
      <c r="P743" s="58"/>
      <c r="Q743" s="58"/>
      <c r="R743" s="58"/>
      <c r="S743" s="58"/>
      <c r="T743" s="49"/>
      <c r="U743" s="58"/>
      <c r="V743" s="58"/>
      <c r="W743" s="58"/>
      <c r="X743" s="58"/>
      <c r="Y743" s="58"/>
      <c r="Z743" s="58"/>
    </row>
    <row r="744" ht="15.75" customHeight="1">
      <c r="A744" s="58"/>
      <c r="B744" s="58"/>
      <c r="C744" s="58"/>
      <c r="D744" s="58"/>
      <c r="E744" s="130"/>
      <c r="F744" s="130"/>
      <c r="G744" s="130"/>
      <c r="H744" s="58"/>
      <c r="I744" s="58"/>
      <c r="J744" s="58"/>
      <c r="K744" s="58"/>
      <c r="L744" s="58"/>
      <c r="M744" s="58"/>
      <c r="N744" s="58"/>
      <c r="O744" s="49"/>
      <c r="P744" s="58"/>
      <c r="Q744" s="58"/>
      <c r="R744" s="58"/>
      <c r="S744" s="58"/>
      <c r="T744" s="49"/>
      <c r="U744" s="58"/>
      <c r="V744" s="58"/>
      <c r="W744" s="58"/>
      <c r="X744" s="58"/>
      <c r="Y744" s="58"/>
      <c r="Z744" s="58"/>
    </row>
    <row r="745" ht="15.75" customHeight="1">
      <c r="A745" s="58"/>
      <c r="B745" s="58"/>
      <c r="C745" s="58"/>
      <c r="D745" s="58"/>
      <c r="E745" s="130"/>
      <c r="F745" s="130"/>
      <c r="G745" s="130"/>
      <c r="H745" s="58"/>
      <c r="I745" s="58"/>
      <c r="J745" s="58"/>
      <c r="K745" s="58"/>
      <c r="L745" s="58"/>
      <c r="M745" s="58"/>
      <c r="N745" s="58"/>
      <c r="O745" s="49"/>
      <c r="P745" s="58"/>
      <c r="Q745" s="58"/>
      <c r="R745" s="58"/>
      <c r="S745" s="58"/>
      <c r="T745" s="49"/>
      <c r="U745" s="58"/>
      <c r="V745" s="58"/>
      <c r="W745" s="58"/>
      <c r="X745" s="58"/>
      <c r="Y745" s="58"/>
      <c r="Z745" s="58"/>
    </row>
    <row r="746" ht="15.75" customHeight="1">
      <c r="A746" s="58"/>
      <c r="B746" s="58"/>
      <c r="C746" s="58"/>
      <c r="D746" s="58"/>
      <c r="E746" s="130"/>
      <c r="F746" s="130"/>
      <c r="G746" s="130"/>
      <c r="H746" s="58"/>
      <c r="I746" s="58"/>
      <c r="J746" s="58"/>
      <c r="K746" s="58"/>
      <c r="L746" s="58"/>
      <c r="M746" s="58"/>
      <c r="N746" s="58"/>
      <c r="O746" s="49"/>
      <c r="P746" s="58"/>
      <c r="Q746" s="58"/>
      <c r="R746" s="58"/>
      <c r="S746" s="58"/>
      <c r="T746" s="49"/>
      <c r="U746" s="58"/>
      <c r="V746" s="58"/>
      <c r="W746" s="58"/>
      <c r="X746" s="58"/>
      <c r="Y746" s="58"/>
      <c r="Z746" s="58"/>
    </row>
    <row r="747" ht="15.75" customHeight="1">
      <c r="A747" s="58"/>
      <c r="B747" s="58"/>
      <c r="C747" s="58"/>
      <c r="D747" s="58"/>
      <c r="E747" s="130"/>
      <c r="F747" s="130"/>
      <c r="G747" s="130"/>
      <c r="H747" s="58"/>
      <c r="I747" s="58"/>
      <c r="J747" s="58"/>
      <c r="K747" s="58"/>
      <c r="L747" s="58"/>
      <c r="M747" s="58"/>
      <c r="N747" s="58"/>
      <c r="O747" s="49"/>
      <c r="P747" s="58"/>
      <c r="Q747" s="58"/>
      <c r="R747" s="58"/>
      <c r="S747" s="58"/>
      <c r="T747" s="49"/>
      <c r="U747" s="58"/>
      <c r="V747" s="58"/>
      <c r="W747" s="58"/>
      <c r="X747" s="58"/>
      <c r="Y747" s="58"/>
      <c r="Z747" s="58"/>
    </row>
    <row r="748" ht="15.75" customHeight="1">
      <c r="A748" s="58"/>
      <c r="B748" s="58"/>
      <c r="C748" s="58"/>
      <c r="D748" s="58"/>
      <c r="E748" s="130"/>
      <c r="F748" s="130"/>
      <c r="G748" s="130"/>
      <c r="H748" s="58"/>
      <c r="I748" s="58"/>
      <c r="J748" s="58"/>
      <c r="K748" s="58"/>
      <c r="L748" s="58"/>
      <c r="M748" s="58"/>
      <c r="N748" s="58"/>
      <c r="O748" s="49"/>
      <c r="P748" s="58"/>
      <c r="Q748" s="58"/>
      <c r="R748" s="58"/>
      <c r="S748" s="58"/>
      <c r="T748" s="49"/>
      <c r="U748" s="58"/>
      <c r="V748" s="58"/>
      <c r="W748" s="58"/>
      <c r="X748" s="58"/>
      <c r="Y748" s="58"/>
      <c r="Z748" s="58"/>
    </row>
    <row r="749" ht="15.75" customHeight="1">
      <c r="A749" s="58"/>
      <c r="B749" s="58"/>
      <c r="C749" s="58"/>
      <c r="D749" s="58"/>
      <c r="E749" s="130"/>
      <c r="F749" s="130"/>
      <c r="G749" s="130"/>
      <c r="H749" s="58"/>
      <c r="I749" s="58"/>
      <c r="J749" s="58"/>
      <c r="K749" s="58"/>
      <c r="L749" s="58"/>
      <c r="M749" s="58"/>
      <c r="N749" s="58"/>
      <c r="O749" s="49"/>
      <c r="P749" s="58"/>
      <c r="Q749" s="58"/>
      <c r="R749" s="58"/>
      <c r="S749" s="58"/>
      <c r="T749" s="49"/>
      <c r="U749" s="58"/>
      <c r="V749" s="58"/>
      <c r="W749" s="58"/>
      <c r="X749" s="58"/>
      <c r="Y749" s="58"/>
      <c r="Z749" s="58"/>
    </row>
    <row r="750" ht="15.75" customHeight="1">
      <c r="A750" s="58"/>
      <c r="B750" s="58"/>
      <c r="C750" s="58"/>
      <c r="D750" s="58"/>
      <c r="E750" s="130"/>
      <c r="F750" s="130"/>
      <c r="G750" s="130"/>
      <c r="H750" s="58"/>
      <c r="I750" s="58"/>
      <c r="J750" s="58"/>
      <c r="K750" s="58"/>
      <c r="L750" s="58"/>
      <c r="M750" s="58"/>
      <c r="N750" s="58"/>
      <c r="O750" s="49"/>
      <c r="P750" s="58"/>
      <c r="Q750" s="58"/>
      <c r="R750" s="58"/>
      <c r="S750" s="58"/>
      <c r="T750" s="49"/>
      <c r="U750" s="58"/>
      <c r="V750" s="58"/>
      <c r="W750" s="58"/>
      <c r="X750" s="58"/>
      <c r="Y750" s="58"/>
      <c r="Z750" s="58"/>
    </row>
    <row r="751" ht="15.75" customHeight="1">
      <c r="A751" s="58"/>
      <c r="B751" s="58"/>
      <c r="C751" s="58"/>
      <c r="D751" s="58"/>
      <c r="E751" s="130"/>
      <c r="F751" s="130"/>
      <c r="G751" s="130"/>
      <c r="H751" s="58"/>
      <c r="I751" s="58"/>
      <c r="J751" s="58"/>
      <c r="K751" s="58"/>
      <c r="L751" s="58"/>
      <c r="M751" s="58"/>
      <c r="N751" s="58"/>
      <c r="O751" s="49"/>
      <c r="P751" s="58"/>
      <c r="Q751" s="58"/>
      <c r="R751" s="58"/>
      <c r="S751" s="58"/>
      <c r="T751" s="49"/>
      <c r="U751" s="58"/>
      <c r="V751" s="58"/>
      <c r="W751" s="58"/>
      <c r="X751" s="58"/>
      <c r="Y751" s="58"/>
      <c r="Z751" s="58"/>
    </row>
    <row r="752" ht="15.75" customHeight="1">
      <c r="A752" s="58"/>
      <c r="B752" s="58"/>
      <c r="C752" s="58"/>
      <c r="D752" s="58"/>
      <c r="E752" s="130"/>
      <c r="F752" s="130"/>
      <c r="G752" s="130"/>
      <c r="H752" s="58"/>
      <c r="I752" s="58"/>
      <c r="J752" s="58"/>
      <c r="K752" s="58"/>
      <c r="L752" s="58"/>
      <c r="M752" s="58"/>
      <c r="N752" s="58"/>
      <c r="O752" s="49"/>
      <c r="P752" s="58"/>
      <c r="Q752" s="58"/>
      <c r="R752" s="58"/>
      <c r="S752" s="58"/>
      <c r="T752" s="49"/>
      <c r="U752" s="58"/>
      <c r="V752" s="58"/>
      <c r="W752" s="58"/>
      <c r="X752" s="58"/>
      <c r="Y752" s="58"/>
      <c r="Z752" s="58"/>
    </row>
    <row r="753" ht="15.75" customHeight="1">
      <c r="A753" s="58"/>
      <c r="B753" s="58"/>
      <c r="C753" s="58"/>
      <c r="D753" s="58"/>
      <c r="E753" s="130"/>
      <c r="F753" s="130"/>
      <c r="G753" s="130"/>
      <c r="H753" s="58"/>
      <c r="I753" s="58"/>
      <c r="J753" s="58"/>
      <c r="K753" s="58"/>
      <c r="L753" s="58"/>
      <c r="M753" s="58"/>
      <c r="N753" s="58"/>
      <c r="O753" s="49"/>
      <c r="P753" s="58"/>
      <c r="Q753" s="58"/>
      <c r="R753" s="58"/>
      <c r="S753" s="58"/>
      <c r="T753" s="49"/>
      <c r="U753" s="58"/>
      <c r="V753" s="58"/>
      <c r="W753" s="58"/>
      <c r="X753" s="58"/>
      <c r="Y753" s="58"/>
      <c r="Z753" s="58"/>
    </row>
    <row r="754" ht="15.75" customHeight="1">
      <c r="A754" s="58"/>
      <c r="B754" s="58"/>
      <c r="C754" s="58"/>
      <c r="D754" s="58"/>
      <c r="E754" s="130"/>
      <c r="F754" s="130"/>
      <c r="G754" s="130"/>
      <c r="H754" s="58"/>
      <c r="I754" s="58"/>
      <c r="J754" s="58"/>
      <c r="K754" s="58"/>
      <c r="L754" s="58"/>
      <c r="M754" s="58"/>
      <c r="N754" s="58"/>
      <c r="O754" s="49"/>
      <c r="P754" s="58"/>
      <c r="Q754" s="58"/>
      <c r="R754" s="58"/>
      <c r="S754" s="58"/>
      <c r="T754" s="49"/>
      <c r="U754" s="58"/>
      <c r="V754" s="58"/>
      <c r="W754" s="58"/>
      <c r="X754" s="58"/>
      <c r="Y754" s="58"/>
      <c r="Z754" s="58"/>
    </row>
    <row r="755" ht="15.75" customHeight="1">
      <c r="A755" s="58"/>
      <c r="B755" s="58"/>
      <c r="C755" s="58"/>
      <c r="D755" s="58"/>
      <c r="E755" s="130"/>
      <c r="F755" s="130"/>
      <c r="G755" s="130"/>
      <c r="H755" s="58"/>
      <c r="I755" s="58"/>
      <c r="J755" s="58"/>
      <c r="K755" s="58"/>
      <c r="L755" s="58"/>
      <c r="M755" s="58"/>
      <c r="N755" s="58"/>
      <c r="O755" s="49"/>
      <c r="P755" s="58"/>
      <c r="Q755" s="58"/>
      <c r="R755" s="58"/>
      <c r="S755" s="58"/>
      <c r="T755" s="49"/>
      <c r="U755" s="58"/>
      <c r="V755" s="58"/>
      <c r="W755" s="58"/>
      <c r="X755" s="58"/>
      <c r="Y755" s="58"/>
      <c r="Z755" s="58"/>
    </row>
    <row r="756" ht="15.75" customHeight="1">
      <c r="A756" s="58"/>
      <c r="B756" s="58"/>
      <c r="C756" s="58"/>
      <c r="D756" s="58"/>
      <c r="E756" s="130"/>
      <c r="F756" s="130"/>
      <c r="G756" s="130"/>
      <c r="H756" s="58"/>
      <c r="I756" s="58"/>
      <c r="J756" s="58"/>
      <c r="K756" s="58"/>
      <c r="L756" s="58"/>
      <c r="M756" s="58"/>
      <c r="N756" s="58"/>
      <c r="O756" s="49"/>
      <c r="P756" s="58"/>
      <c r="Q756" s="58"/>
      <c r="R756" s="58"/>
      <c r="S756" s="58"/>
      <c r="T756" s="49"/>
      <c r="U756" s="58"/>
      <c r="V756" s="58"/>
      <c r="W756" s="58"/>
      <c r="X756" s="58"/>
      <c r="Y756" s="58"/>
      <c r="Z756" s="58"/>
    </row>
    <row r="757" ht="15.75" customHeight="1">
      <c r="A757" s="58"/>
      <c r="B757" s="58"/>
      <c r="C757" s="58"/>
      <c r="D757" s="58"/>
      <c r="E757" s="130"/>
      <c r="F757" s="130"/>
      <c r="G757" s="130"/>
      <c r="H757" s="58"/>
      <c r="I757" s="58"/>
      <c r="J757" s="58"/>
      <c r="K757" s="58"/>
      <c r="L757" s="58"/>
      <c r="M757" s="58"/>
      <c r="N757" s="58"/>
      <c r="O757" s="49"/>
      <c r="P757" s="58"/>
      <c r="Q757" s="58"/>
      <c r="R757" s="58"/>
      <c r="S757" s="58"/>
      <c r="T757" s="49"/>
      <c r="U757" s="58"/>
      <c r="V757" s="58"/>
      <c r="W757" s="58"/>
      <c r="X757" s="58"/>
      <c r="Y757" s="58"/>
      <c r="Z757" s="58"/>
    </row>
    <row r="758" ht="15.75" customHeight="1">
      <c r="A758" s="58"/>
      <c r="B758" s="58"/>
      <c r="C758" s="58"/>
      <c r="D758" s="58"/>
      <c r="E758" s="130"/>
      <c r="F758" s="130"/>
      <c r="G758" s="130"/>
      <c r="H758" s="58"/>
      <c r="I758" s="58"/>
      <c r="J758" s="58"/>
      <c r="K758" s="58"/>
      <c r="L758" s="58"/>
      <c r="M758" s="58"/>
      <c r="N758" s="58"/>
      <c r="O758" s="49"/>
      <c r="P758" s="58"/>
      <c r="Q758" s="58"/>
      <c r="R758" s="58"/>
      <c r="S758" s="58"/>
      <c r="T758" s="49"/>
      <c r="U758" s="58"/>
      <c r="V758" s="58"/>
      <c r="W758" s="58"/>
      <c r="X758" s="58"/>
      <c r="Y758" s="58"/>
      <c r="Z758" s="58"/>
    </row>
    <row r="759" ht="15.75" customHeight="1">
      <c r="A759" s="58"/>
      <c r="B759" s="58"/>
      <c r="C759" s="58"/>
      <c r="D759" s="58"/>
      <c r="E759" s="130"/>
      <c r="F759" s="130"/>
      <c r="G759" s="130"/>
      <c r="H759" s="58"/>
      <c r="I759" s="58"/>
      <c r="J759" s="58"/>
      <c r="K759" s="58"/>
      <c r="L759" s="58"/>
      <c r="M759" s="58"/>
      <c r="N759" s="58"/>
      <c r="O759" s="49"/>
      <c r="P759" s="58"/>
      <c r="Q759" s="58"/>
      <c r="R759" s="58"/>
      <c r="S759" s="58"/>
      <c r="T759" s="49"/>
      <c r="U759" s="58"/>
      <c r="V759" s="58"/>
      <c r="W759" s="58"/>
      <c r="X759" s="58"/>
      <c r="Y759" s="58"/>
      <c r="Z759" s="58"/>
    </row>
    <row r="760" ht="15.75" customHeight="1">
      <c r="A760" s="58"/>
      <c r="B760" s="58"/>
      <c r="C760" s="58"/>
      <c r="D760" s="58"/>
      <c r="E760" s="130"/>
      <c r="F760" s="130"/>
      <c r="G760" s="130"/>
      <c r="H760" s="58"/>
      <c r="I760" s="58"/>
      <c r="J760" s="58"/>
      <c r="K760" s="58"/>
      <c r="L760" s="58"/>
      <c r="M760" s="58"/>
      <c r="N760" s="58"/>
      <c r="O760" s="49"/>
      <c r="P760" s="58"/>
      <c r="Q760" s="58"/>
      <c r="R760" s="58"/>
      <c r="S760" s="58"/>
      <c r="T760" s="49"/>
      <c r="U760" s="58"/>
      <c r="V760" s="58"/>
      <c r="W760" s="58"/>
      <c r="X760" s="58"/>
      <c r="Y760" s="58"/>
      <c r="Z760" s="58"/>
    </row>
    <row r="761" ht="15.75" customHeight="1">
      <c r="A761" s="58"/>
      <c r="B761" s="58"/>
      <c r="C761" s="58"/>
      <c r="D761" s="58"/>
      <c r="E761" s="130"/>
      <c r="F761" s="130"/>
      <c r="G761" s="130"/>
      <c r="H761" s="58"/>
      <c r="I761" s="58"/>
      <c r="J761" s="58"/>
      <c r="K761" s="58"/>
      <c r="L761" s="58"/>
      <c r="M761" s="58"/>
      <c r="N761" s="58"/>
      <c r="O761" s="49"/>
      <c r="P761" s="58"/>
      <c r="Q761" s="58"/>
      <c r="R761" s="58"/>
      <c r="S761" s="58"/>
      <c r="T761" s="49"/>
      <c r="U761" s="58"/>
      <c r="V761" s="58"/>
      <c r="W761" s="58"/>
      <c r="X761" s="58"/>
      <c r="Y761" s="58"/>
      <c r="Z761" s="58"/>
    </row>
    <row r="762" ht="15.75" customHeight="1">
      <c r="A762" s="58"/>
      <c r="B762" s="58"/>
      <c r="C762" s="58"/>
      <c r="D762" s="58"/>
      <c r="E762" s="130"/>
      <c r="F762" s="130"/>
      <c r="G762" s="130"/>
      <c r="H762" s="58"/>
      <c r="I762" s="58"/>
      <c r="J762" s="58"/>
      <c r="K762" s="58"/>
      <c r="L762" s="58"/>
      <c r="M762" s="58"/>
      <c r="N762" s="58"/>
      <c r="O762" s="49"/>
      <c r="P762" s="58"/>
      <c r="Q762" s="58"/>
      <c r="R762" s="58"/>
      <c r="S762" s="58"/>
      <c r="T762" s="49"/>
      <c r="U762" s="58"/>
      <c r="V762" s="58"/>
      <c r="W762" s="58"/>
      <c r="X762" s="58"/>
      <c r="Y762" s="58"/>
      <c r="Z762" s="58"/>
    </row>
    <row r="763" ht="15.75" customHeight="1">
      <c r="A763" s="58"/>
      <c r="B763" s="58"/>
      <c r="C763" s="58"/>
      <c r="D763" s="58"/>
      <c r="E763" s="130"/>
      <c r="F763" s="130"/>
      <c r="G763" s="130"/>
      <c r="H763" s="58"/>
      <c r="I763" s="58"/>
      <c r="J763" s="58"/>
      <c r="K763" s="58"/>
      <c r="L763" s="58"/>
      <c r="M763" s="58"/>
      <c r="N763" s="58"/>
      <c r="O763" s="49"/>
      <c r="P763" s="58"/>
      <c r="Q763" s="58"/>
      <c r="R763" s="58"/>
      <c r="S763" s="58"/>
      <c r="T763" s="49"/>
      <c r="U763" s="58"/>
      <c r="V763" s="58"/>
      <c r="W763" s="58"/>
      <c r="X763" s="58"/>
      <c r="Y763" s="58"/>
      <c r="Z763" s="58"/>
    </row>
    <row r="764" ht="15.75" customHeight="1">
      <c r="A764" s="58"/>
      <c r="B764" s="58"/>
      <c r="C764" s="58"/>
      <c r="D764" s="58"/>
      <c r="E764" s="130"/>
      <c r="F764" s="130"/>
      <c r="G764" s="130"/>
      <c r="H764" s="58"/>
      <c r="I764" s="58"/>
      <c r="J764" s="58"/>
      <c r="K764" s="58"/>
      <c r="L764" s="58"/>
      <c r="M764" s="58"/>
      <c r="N764" s="58"/>
      <c r="O764" s="49"/>
      <c r="P764" s="58"/>
      <c r="Q764" s="58"/>
      <c r="R764" s="58"/>
      <c r="S764" s="58"/>
      <c r="T764" s="49"/>
      <c r="U764" s="58"/>
      <c r="V764" s="58"/>
      <c r="W764" s="58"/>
      <c r="X764" s="58"/>
      <c r="Y764" s="58"/>
      <c r="Z764" s="58"/>
    </row>
    <row r="765" ht="15.75" customHeight="1">
      <c r="A765" s="58"/>
      <c r="B765" s="58"/>
      <c r="C765" s="58"/>
      <c r="D765" s="58"/>
      <c r="E765" s="130"/>
      <c r="F765" s="130"/>
      <c r="G765" s="130"/>
      <c r="H765" s="58"/>
      <c r="I765" s="58"/>
      <c r="J765" s="58"/>
      <c r="K765" s="58"/>
      <c r="L765" s="58"/>
      <c r="M765" s="58"/>
      <c r="N765" s="58"/>
      <c r="O765" s="49"/>
      <c r="P765" s="58"/>
      <c r="Q765" s="58"/>
      <c r="R765" s="58"/>
      <c r="S765" s="58"/>
      <c r="T765" s="49"/>
      <c r="U765" s="58"/>
      <c r="V765" s="58"/>
      <c r="W765" s="58"/>
      <c r="X765" s="58"/>
      <c r="Y765" s="58"/>
      <c r="Z765" s="58"/>
    </row>
    <row r="766" ht="15.75" customHeight="1">
      <c r="A766" s="58"/>
      <c r="B766" s="58"/>
      <c r="C766" s="58"/>
      <c r="D766" s="58"/>
      <c r="E766" s="130"/>
      <c r="F766" s="130"/>
      <c r="G766" s="130"/>
      <c r="H766" s="58"/>
      <c r="I766" s="58"/>
      <c r="J766" s="58"/>
      <c r="K766" s="58"/>
      <c r="L766" s="58"/>
      <c r="M766" s="58"/>
      <c r="N766" s="58"/>
      <c r="O766" s="49"/>
      <c r="P766" s="58"/>
      <c r="Q766" s="58"/>
      <c r="R766" s="58"/>
      <c r="S766" s="58"/>
      <c r="T766" s="49"/>
      <c r="U766" s="58"/>
      <c r="V766" s="58"/>
      <c r="W766" s="58"/>
      <c r="X766" s="58"/>
      <c r="Y766" s="58"/>
      <c r="Z766" s="58"/>
    </row>
    <row r="767" ht="15.75" customHeight="1">
      <c r="A767" s="58"/>
      <c r="B767" s="58"/>
      <c r="C767" s="58"/>
      <c r="D767" s="58"/>
      <c r="E767" s="130"/>
      <c r="F767" s="130"/>
      <c r="G767" s="130"/>
      <c r="H767" s="58"/>
      <c r="I767" s="58"/>
      <c r="J767" s="58"/>
      <c r="K767" s="58"/>
      <c r="L767" s="58"/>
      <c r="M767" s="58"/>
      <c r="N767" s="58"/>
      <c r="O767" s="49"/>
      <c r="P767" s="58"/>
      <c r="Q767" s="58"/>
      <c r="R767" s="58"/>
      <c r="S767" s="58"/>
      <c r="T767" s="49"/>
      <c r="U767" s="58"/>
      <c r="V767" s="58"/>
      <c r="W767" s="58"/>
      <c r="X767" s="58"/>
      <c r="Y767" s="58"/>
      <c r="Z767" s="58"/>
    </row>
    <row r="768" ht="15.75" customHeight="1">
      <c r="A768" s="58"/>
      <c r="B768" s="58"/>
      <c r="C768" s="58"/>
      <c r="D768" s="58"/>
      <c r="E768" s="130"/>
      <c r="F768" s="130"/>
      <c r="G768" s="130"/>
      <c r="H768" s="58"/>
      <c r="I768" s="58"/>
      <c r="J768" s="58"/>
      <c r="K768" s="58"/>
      <c r="L768" s="58"/>
      <c r="M768" s="58"/>
      <c r="N768" s="58"/>
      <c r="O768" s="49"/>
      <c r="P768" s="58"/>
      <c r="Q768" s="58"/>
      <c r="R768" s="58"/>
      <c r="S768" s="58"/>
      <c r="T768" s="49"/>
      <c r="U768" s="58"/>
      <c r="V768" s="58"/>
      <c r="W768" s="58"/>
      <c r="X768" s="58"/>
      <c r="Y768" s="58"/>
      <c r="Z768" s="58"/>
    </row>
    <row r="769" ht="15.75" customHeight="1">
      <c r="A769" s="58"/>
      <c r="B769" s="58"/>
      <c r="C769" s="58"/>
      <c r="D769" s="58"/>
      <c r="E769" s="130"/>
      <c r="F769" s="130"/>
      <c r="G769" s="130"/>
      <c r="H769" s="58"/>
      <c r="I769" s="58"/>
      <c r="J769" s="58"/>
      <c r="K769" s="58"/>
      <c r="L769" s="58"/>
      <c r="M769" s="58"/>
      <c r="N769" s="58"/>
      <c r="O769" s="49"/>
      <c r="P769" s="58"/>
      <c r="Q769" s="58"/>
      <c r="R769" s="58"/>
      <c r="S769" s="58"/>
      <c r="T769" s="49"/>
      <c r="U769" s="58"/>
      <c r="V769" s="58"/>
      <c r="W769" s="58"/>
      <c r="X769" s="58"/>
      <c r="Y769" s="58"/>
      <c r="Z769" s="58"/>
    </row>
    <row r="770" ht="15.75" customHeight="1">
      <c r="A770" s="58"/>
      <c r="B770" s="58"/>
      <c r="C770" s="58"/>
      <c r="D770" s="58"/>
      <c r="E770" s="130"/>
      <c r="F770" s="130"/>
      <c r="G770" s="130"/>
      <c r="H770" s="58"/>
      <c r="I770" s="58"/>
      <c r="J770" s="58"/>
      <c r="K770" s="58"/>
      <c r="L770" s="58"/>
      <c r="M770" s="58"/>
      <c r="N770" s="58"/>
      <c r="O770" s="49"/>
      <c r="P770" s="58"/>
      <c r="Q770" s="58"/>
      <c r="R770" s="58"/>
      <c r="S770" s="58"/>
      <c r="T770" s="49"/>
      <c r="U770" s="58"/>
      <c r="V770" s="58"/>
      <c r="W770" s="58"/>
      <c r="X770" s="58"/>
      <c r="Y770" s="58"/>
      <c r="Z770" s="58"/>
    </row>
    <row r="771" ht="15.75" customHeight="1">
      <c r="A771" s="58"/>
      <c r="B771" s="58"/>
      <c r="C771" s="58"/>
      <c r="D771" s="58"/>
      <c r="E771" s="130"/>
      <c r="F771" s="130"/>
      <c r="G771" s="130"/>
      <c r="H771" s="58"/>
      <c r="I771" s="58"/>
      <c r="J771" s="58"/>
      <c r="K771" s="58"/>
      <c r="L771" s="58"/>
      <c r="M771" s="58"/>
      <c r="N771" s="58"/>
      <c r="O771" s="49"/>
      <c r="P771" s="58"/>
      <c r="Q771" s="58"/>
      <c r="R771" s="58"/>
      <c r="S771" s="58"/>
      <c r="T771" s="49"/>
      <c r="U771" s="58"/>
      <c r="V771" s="58"/>
      <c r="W771" s="58"/>
      <c r="X771" s="58"/>
      <c r="Y771" s="58"/>
      <c r="Z771" s="58"/>
    </row>
    <row r="772" ht="15.75" customHeight="1">
      <c r="A772" s="58"/>
      <c r="B772" s="58"/>
      <c r="C772" s="58"/>
      <c r="D772" s="58"/>
      <c r="E772" s="130"/>
      <c r="F772" s="130"/>
      <c r="G772" s="130"/>
      <c r="H772" s="58"/>
      <c r="I772" s="58"/>
      <c r="J772" s="58"/>
      <c r="K772" s="58"/>
      <c r="L772" s="58"/>
      <c r="M772" s="58"/>
      <c r="N772" s="58"/>
      <c r="O772" s="49"/>
      <c r="P772" s="58"/>
      <c r="Q772" s="58"/>
      <c r="R772" s="58"/>
      <c r="S772" s="58"/>
      <c r="T772" s="49"/>
      <c r="U772" s="58"/>
      <c r="V772" s="58"/>
      <c r="W772" s="58"/>
      <c r="X772" s="58"/>
      <c r="Y772" s="58"/>
      <c r="Z772" s="58"/>
    </row>
    <row r="773" ht="15.75" customHeight="1">
      <c r="A773" s="58"/>
      <c r="B773" s="58"/>
      <c r="C773" s="58"/>
      <c r="D773" s="58"/>
      <c r="E773" s="130"/>
      <c r="F773" s="130"/>
      <c r="G773" s="130"/>
      <c r="H773" s="58"/>
      <c r="I773" s="58"/>
      <c r="J773" s="58"/>
      <c r="K773" s="58"/>
      <c r="L773" s="58"/>
      <c r="M773" s="58"/>
      <c r="N773" s="58"/>
      <c r="O773" s="49"/>
      <c r="P773" s="58"/>
      <c r="Q773" s="58"/>
      <c r="R773" s="58"/>
      <c r="S773" s="58"/>
      <c r="T773" s="49"/>
      <c r="U773" s="58"/>
      <c r="V773" s="58"/>
      <c r="W773" s="58"/>
      <c r="X773" s="58"/>
      <c r="Y773" s="58"/>
      <c r="Z773" s="58"/>
    </row>
    <row r="774" ht="15.75" customHeight="1">
      <c r="A774" s="58"/>
      <c r="B774" s="58"/>
      <c r="C774" s="58"/>
      <c r="D774" s="58"/>
      <c r="E774" s="130"/>
      <c r="F774" s="130"/>
      <c r="G774" s="130"/>
      <c r="H774" s="58"/>
      <c r="I774" s="58"/>
      <c r="J774" s="58"/>
      <c r="K774" s="58"/>
      <c r="L774" s="58"/>
      <c r="M774" s="58"/>
      <c r="N774" s="58"/>
      <c r="O774" s="49"/>
      <c r="P774" s="58"/>
      <c r="Q774" s="58"/>
      <c r="R774" s="58"/>
      <c r="S774" s="58"/>
      <c r="T774" s="49"/>
      <c r="U774" s="58"/>
      <c r="V774" s="58"/>
      <c r="W774" s="58"/>
      <c r="X774" s="58"/>
      <c r="Y774" s="58"/>
      <c r="Z774" s="58"/>
    </row>
    <row r="775" ht="15.75" customHeight="1">
      <c r="A775" s="58"/>
      <c r="B775" s="58"/>
      <c r="C775" s="58"/>
      <c r="D775" s="58"/>
      <c r="E775" s="130"/>
      <c r="F775" s="130"/>
      <c r="G775" s="130"/>
      <c r="H775" s="58"/>
      <c r="I775" s="58"/>
      <c r="J775" s="58"/>
      <c r="K775" s="58"/>
      <c r="L775" s="58"/>
      <c r="M775" s="58"/>
      <c r="N775" s="58"/>
      <c r="O775" s="49"/>
      <c r="P775" s="58"/>
      <c r="Q775" s="58"/>
      <c r="R775" s="58"/>
      <c r="S775" s="58"/>
      <c r="T775" s="49"/>
      <c r="U775" s="58"/>
      <c r="V775" s="58"/>
      <c r="W775" s="58"/>
      <c r="X775" s="58"/>
      <c r="Y775" s="58"/>
      <c r="Z775" s="58"/>
    </row>
    <row r="776" ht="15.75" customHeight="1">
      <c r="A776" s="58"/>
      <c r="B776" s="58"/>
      <c r="C776" s="58"/>
      <c r="D776" s="58"/>
      <c r="E776" s="130"/>
      <c r="F776" s="130"/>
      <c r="G776" s="130"/>
      <c r="H776" s="58"/>
      <c r="I776" s="58"/>
      <c r="J776" s="58"/>
      <c r="K776" s="58"/>
      <c r="L776" s="58"/>
      <c r="M776" s="58"/>
      <c r="N776" s="58"/>
      <c r="O776" s="49"/>
      <c r="P776" s="58"/>
      <c r="Q776" s="58"/>
      <c r="R776" s="58"/>
      <c r="S776" s="58"/>
      <c r="T776" s="49"/>
      <c r="U776" s="58"/>
      <c r="V776" s="58"/>
      <c r="W776" s="58"/>
      <c r="X776" s="58"/>
      <c r="Y776" s="58"/>
      <c r="Z776" s="58"/>
    </row>
    <row r="777" ht="15.75" customHeight="1">
      <c r="A777" s="58"/>
      <c r="B777" s="58"/>
      <c r="C777" s="58"/>
      <c r="D777" s="58"/>
      <c r="E777" s="130"/>
      <c r="F777" s="130"/>
      <c r="G777" s="130"/>
      <c r="H777" s="58"/>
      <c r="I777" s="58"/>
      <c r="J777" s="58"/>
      <c r="K777" s="58"/>
      <c r="L777" s="58"/>
      <c r="M777" s="58"/>
      <c r="N777" s="58"/>
      <c r="O777" s="49"/>
      <c r="P777" s="58"/>
      <c r="Q777" s="58"/>
      <c r="R777" s="58"/>
      <c r="S777" s="58"/>
      <c r="T777" s="49"/>
      <c r="U777" s="58"/>
      <c r="V777" s="58"/>
      <c r="W777" s="58"/>
      <c r="X777" s="58"/>
      <c r="Y777" s="58"/>
      <c r="Z777" s="58"/>
    </row>
    <row r="778" ht="15.75" customHeight="1">
      <c r="A778" s="58"/>
      <c r="B778" s="58"/>
      <c r="C778" s="58"/>
      <c r="D778" s="58"/>
      <c r="E778" s="130"/>
      <c r="F778" s="130"/>
      <c r="G778" s="130"/>
      <c r="H778" s="58"/>
      <c r="I778" s="58"/>
      <c r="J778" s="58"/>
      <c r="K778" s="58"/>
      <c r="L778" s="58"/>
      <c r="M778" s="58"/>
      <c r="N778" s="58"/>
      <c r="O778" s="49"/>
      <c r="P778" s="58"/>
      <c r="Q778" s="58"/>
      <c r="R778" s="58"/>
      <c r="S778" s="58"/>
      <c r="T778" s="49"/>
      <c r="U778" s="58"/>
      <c r="V778" s="58"/>
      <c r="W778" s="58"/>
      <c r="X778" s="58"/>
      <c r="Y778" s="58"/>
      <c r="Z778" s="58"/>
    </row>
    <row r="779" ht="15.75" customHeight="1">
      <c r="A779" s="58"/>
      <c r="B779" s="58"/>
      <c r="C779" s="58"/>
      <c r="D779" s="58"/>
      <c r="E779" s="130"/>
      <c r="F779" s="130"/>
      <c r="G779" s="130"/>
      <c r="H779" s="58"/>
      <c r="I779" s="58"/>
      <c r="J779" s="58"/>
      <c r="K779" s="58"/>
      <c r="L779" s="58"/>
      <c r="M779" s="58"/>
      <c r="N779" s="58"/>
      <c r="O779" s="49"/>
      <c r="P779" s="58"/>
      <c r="Q779" s="58"/>
      <c r="R779" s="58"/>
      <c r="S779" s="58"/>
      <c r="T779" s="49"/>
      <c r="U779" s="58"/>
      <c r="V779" s="58"/>
      <c r="W779" s="58"/>
      <c r="X779" s="58"/>
      <c r="Y779" s="58"/>
      <c r="Z779" s="58"/>
    </row>
    <row r="780" ht="15.75" customHeight="1">
      <c r="A780" s="58"/>
      <c r="B780" s="58"/>
      <c r="C780" s="58"/>
      <c r="D780" s="58"/>
      <c r="E780" s="130"/>
      <c r="F780" s="130"/>
      <c r="G780" s="130"/>
      <c r="H780" s="58"/>
      <c r="I780" s="58"/>
      <c r="J780" s="58"/>
      <c r="K780" s="58"/>
      <c r="L780" s="58"/>
      <c r="M780" s="58"/>
      <c r="N780" s="58"/>
      <c r="O780" s="49"/>
      <c r="P780" s="58"/>
      <c r="Q780" s="58"/>
      <c r="R780" s="58"/>
      <c r="S780" s="58"/>
      <c r="T780" s="49"/>
      <c r="U780" s="58"/>
      <c r="V780" s="58"/>
      <c r="W780" s="58"/>
      <c r="X780" s="58"/>
      <c r="Y780" s="58"/>
      <c r="Z780" s="58"/>
    </row>
    <row r="781" ht="15.75" customHeight="1">
      <c r="A781" s="58"/>
      <c r="B781" s="58"/>
      <c r="C781" s="58"/>
      <c r="D781" s="58"/>
      <c r="E781" s="130"/>
      <c r="F781" s="130"/>
      <c r="G781" s="130"/>
      <c r="H781" s="58"/>
      <c r="I781" s="58"/>
      <c r="J781" s="58"/>
      <c r="K781" s="58"/>
      <c r="L781" s="58"/>
      <c r="M781" s="58"/>
      <c r="N781" s="58"/>
      <c r="O781" s="49"/>
      <c r="P781" s="58"/>
      <c r="Q781" s="58"/>
      <c r="R781" s="58"/>
      <c r="S781" s="58"/>
      <c r="T781" s="49"/>
      <c r="U781" s="58"/>
      <c r="V781" s="58"/>
      <c r="W781" s="58"/>
      <c r="X781" s="58"/>
      <c r="Y781" s="58"/>
      <c r="Z781" s="58"/>
    </row>
    <row r="782" ht="15.75" customHeight="1">
      <c r="A782" s="58"/>
      <c r="B782" s="58"/>
      <c r="C782" s="58"/>
      <c r="D782" s="58"/>
      <c r="E782" s="130"/>
      <c r="F782" s="130"/>
      <c r="G782" s="130"/>
      <c r="H782" s="58"/>
      <c r="I782" s="58"/>
      <c r="J782" s="58"/>
      <c r="K782" s="58"/>
      <c r="L782" s="58"/>
      <c r="M782" s="58"/>
      <c r="N782" s="58"/>
      <c r="O782" s="49"/>
      <c r="P782" s="58"/>
      <c r="Q782" s="58"/>
      <c r="R782" s="58"/>
      <c r="S782" s="58"/>
      <c r="T782" s="49"/>
      <c r="U782" s="58"/>
      <c r="V782" s="58"/>
      <c r="W782" s="58"/>
      <c r="X782" s="58"/>
      <c r="Y782" s="58"/>
      <c r="Z782" s="58"/>
    </row>
    <row r="783" ht="15.75" customHeight="1">
      <c r="A783" s="58"/>
      <c r="B783" s="58"/>
      <c r="C783" s="58"/>
      <c r="D783" s="58"/>
      <c r="E783" s="130"/>
      <c r="F783" s="130"/>
      <c r="G783" s="130"/>
      <c r="H783" s="58"/>
      <c r="I783" s="58"/>
      <c r="J783" s="58"/>
      <c r="K783" s="58"/>
      <c r="L783" s="58"/>
      <c r="M783" s="58"/>
      <c r="N783" s="58"/>
      <c r="O783" s="49"/>
      <c r="P783" s="58"/>
      <c r="Q783" s="58"/>
      <c r="R783" s="58"/>
      <c r="S783" s="58"/>
      <c r="T783" s="49"/>
      <c r="U783" s="58"/>
      <c r="V783" s="58"/>
      <c r="W783" s="58"/>
      <c r="X783" s="58"/>
      <c r="Y783" s="58"/>
      <c r="Z783" s="58"/>
    </row>
    <row r="784" ht="15.75" customHeight="1">
      <c r="A784" s="58"/>
      <c r="B784" s="58"/>
      <c r="C784" s="58"/>
      <c r="D784" s="58"/>
      <c r="E784" s="130"/>
      <c r="F784" s="130"/>
      <c r="G784" s="130"/>
      <c r="H784" s="58"/>
      <c r="I784" s="58"/>
      <c r="J784" s="58"/>
      <c r="K784" s="58"/>
      <c r="L784" s="58"/>
      <c r="M784" s="58"/>
      <c r="N784" s="58"/>
      <c r="O784" s="49"/>
      <c r="P784" s="58"/>
      <c r="Q784" s="58"/>
      <c r="R784" s="58"/>
      <c r="S784" s="58"/>
      <c r="T784" s="49"/>
      <c r="U784" s="58"/>
      <c r="V784" s="58"/>
      <c r="W784" s="58"/>
      <c r="X784" s="58"/>
      <c r="Y784" s="58"/>
      <c r="Z784" s="58"/>
    </row>
    <row r="785" ht="15.75" customHeight="1">
      <c r="A785" s="58"/>
      <c r="B785" s="58"/>
      <c r="C785" s="58"/>
      <c r="D785" s="58"/>
      <c r="E785" s="130"/>
      <c r="F785" s="130"/>
      <c r="G785" s="130"/>
      <c r="H785" s="58"/>
      <c r="I785" s="58"/>
      <c r="J785" s="58"/>
      <c r="K785" s="58"/>
      <c r="L785" s="58"/>
      <c r="M785" s="58"/>
      <c r="N785" s="58"/>
      <c r="O785" s="49"/>
      <c r="P785" s="58"/>
      <c r="Q785" s="58"/>
      <c r="R785" s="58"/>
      <c r="S785" s="58"/>
      <c r="T785" s="49"/>
      <c r="U785" s="58"/>
      <c r="V785" s="58"/>
      <c r="W785" s="58"/>
      <c r="X785" s="58"/>
      <c r="Y785" s="58"/>
      <c r="Z785" s="58"/>
    </row>
    <row r="786" ht="15.75" customHeight="1">
      <c r="A786" s="58"/>
      <c r="B786" s="58"/>
      <c r="C786" s="58"/>
      <c r="D786" s="58"/>
      <c r="E786" s="130"/>
      <c r="F786" s="130"/>
      <c r="G786" s="130"/>
      <c r="H786" s="58"/>
      <c r="I786" s="58"/>
      <c r="J786" s="58"/>
      <c r="K786" s="58"/>
      <c r="L786" s="58"/>
      <c r="M786" s="58"/>
      <c r="N786" s="58"/>
      <c r="O786" s="49"/>
      <c r="P786" s="58"/>
      <c r="Q786" s="58"/>
      <c r="R786" s="58"/>
      <c r="S786" s="58"/>
      <c r="T786" s="49"/>
      <c r="U786" s="58"/>
      <c r="V786" s="58"/>
      <c r="W786" s="58"/>
      <c r="X786" s="58"/>
      <c r="Y786" s="58"/>
      <c r="Z786" s="58"/>
    </row>
    <row r="787" ht="15.75" customHeight="1">
      <c r="A787" s="58"/>
      <c r="B787" s="58"/>
      <c r="C787" s="58"/>
      <c r="D787" s="58"/>
      <c r="E787" s="130"/>
      <c r="F787" s="130"/>
      <c r="G787" s="130"/>
      <c r="H787" s="58"/>
      <c r="I787" s="58"/>
      <c r="J787" s="58"/>
      <c r="K787" s="58"/>
      <c r="L787" s="58"/>
      <c r="M787" s="58"/>
      <c r="N787" s="58"/>
      <c r="O787" s="49"/>
      <c r="P787" s="58"/>
      <c r="Q787" s="58"/>
      <c r="R787" s="58"/>
      <c r="S787" s="58"/>
      <c r="T787" s="49"/>
      <c r="U787" s="58"/>
      <c r="V787" s="58"/>
      <c r="W787" s="58"/>
      <c r="X787" s="58"/>
      <c r="Y787" s="58"/>
      <c r="Z787" s="58"/>
    </row>
    <row r="788" ht="15.75" customHeight="1">
      <c r="A788" s="58"/>
      <c r="B788" s="58"/>
      <c r="C788" s="58"/>
      <c r="D788" s="58"/>
      <c r="E788" s="130"/>
      <c r="F788" s="130"/>
      <c r="G788" s="130"/>
      <c r="H788" s="58"/>
      <c r="I788" s="58"/>
      <c r="J788" s="58"/>
      <c r="K788" s="58"/>
      <c r="L788" s="58"/>
      <c r="M788" s="58"/>
      <c r="N788" s="58"/>
      <c r="O788" s="49"/>
      <c r="P788" s="58"/>
      <c r="Q788" s="58"/>
      <c r="R788" s="58"/>
      <c r="S788" s="58"/>
      <c r="T788" s="49"/>
      <c r="U788" s="58"/>
      <c r="V788" s="58"/>
      <c r="W788" s="58"/>
      <c r="X788" s="58"/>
      <c r="Y788" s="58"/>
      <c r="Z788" s="58"/>
    </row>
    <row r="789" ht="15.75" customHeight="1">
      <c r="A789" s="58"/>
      <c r="B789" s="58"/>
      <c r="C789" s="58"/>
      <c r="D789" s="58"/>
      <c r="E789" s="130"/>
      <c r="F789" s="130"/>
      <c r="G789" s="130"/>
      <c r="H789" s="58"/>
      <c r="I789" s="58"/>
      <c r="J789" s="58"/>
      <c r="K789" s="58"/>
      <c r="L789" s="58"/>
      <c r="M789" s="58"/>
      <c r="N789" s="58"/>
      <c r="O789" s="49"/>
      <c r="P789" s="58"/>
      <c r="Q789" s="58"/>
      <c r="R789" s="58"/>
      <c r="S789" s="58"/>
      <c r="T789" s="49"/>
      <c r="U789" s="58"/>
      <c r="V789" s="58"/>
      <c r="W789" s="58"/>
      <c r="X789" s="58"/>
      <c r="Y789" s="58"/>
      <c r="Z789" s="58"/>
    </row>
    <row r="790" ht="15.75" customHeight="1">
      <c r="A790" s="58"/>
      <c r="B790" s="58"/>
      <c r="C790" s="58"/>
      <c r="D790" s="58"/>
      <c r="E790" s="130"/>
      <c r="F790" s="130"/>
      <c r="G790" s="130"/>
      <c r="H790" s="58"/>
      <c r="I790" s="58"/>
      <c r="J790" s="58"/>
      <c r="K790" s="58"/>
      <c r="L790" s="58"/>
      <c r="M790" s="58"/>
      <c r="N790" s="58"/>
      <c r="O790" s="49"/>
      <c r="P790" s="58"/>
      <c r="Q790" s="58"/>
      <c r="R790" s="58"/>
      <c r="S790" s="58"/>
      <c r="T790" s="49"/>
      <c r="U790" s="58"/>
      <c r="V790" s="58"/>
      <c r="W790" s="58"/>
      <c r="X790" s="58"/>
      <c r="Y790" s="58"/>
      <c r="Z790" s="58"/>
    </row>
    <row r="791" ht="15.75" customHeight="1">
      <c r="A791" s="58"/>
      <c r="B791" s="58"/>
      <c r="C791" s="58"/>
      <c r="D791" s="58"/>
      <c r="E791" s="130"/>
      <c r="F791" s="130"/>
      <c r="G791" s="130"/>
      <c r="H791" s="58"/>
      <c r="I791" s="58"/>
      <c r="J791" s="58"/>
      <c r="K791" s="58"/>
      <c r="L791" s="58"/>
      <c r="M791" s="58"/>
      <c r="N791" s="58"/>
      <c r="O791" s="49"/>
      <c r="P791" s="58"/>
      <c r="Q791" s="58"/>
      <c r="R791" s="58"/>
      <c r="S791" s="58"/>
      <c r="T791" s="49"/>
      <c r="U791" s="58"/>
      <c r="V791" s="58"/>
      <c r="W791" s="58"/>
      <c r="X791" s="58"/>
      <c r="Y791" s="58"/>
      <c r="Z791" s="58"/>
    </row>
    <row r="792" ht="15.75" customHeight="1">
      <c r="A792" s="58"/>
      <c r="B792" s="58"/>
      <c r="C792" s="58"/>
      <c r="D792" s="58"/>
      <c r="E792" s="130"/>
      <c r="F792" s="130"/>
      <c r="G792" s="130"/>
      <c r="H792" s="58"/>
      <c r="I792" s="58"/>
      <c r="J792" s="58"/>
      <c r="K792" s="58"/>
      <c r="L792" s="58"/>
      <c r="M792" s="58"/>
      <c r="N792" s="58"/>
      <c r="O792" s="49"/>
      <c r="P792" s="58"/>
      <c r="Q792" s="58"/>
      <c r="R792" s="58"/>
      <c r="S792" s="58"/>
      <c r="T792" s="49"/>
      <c r="U792" s="58"/>
      <c r="V792" s="58"/>
      <c r="W792" s="58"/>
      <c r="X792" s="58"/>
      <c r="Y792" s="58"/>
      <c r="Z792" s="58"/>
    </row>
    <row r="793" ht="15.75" customHeight="1">
      <c r="A793" s="58"/>
      <c r="B793" s="58"/>
      <c r="C793" s="58"/>
      <c r="D793" s="58"/>
      <c r="E793" s="130"/>
      <c r="F793" s="130"/>
      <c r="G793" s="130"/>
      <c r="H793" s="58"/>
      <c r="I793" s="58"/>
      <c r="J793" s="58"/>
      <c r="K793" s="58"/>
      <c r="L793" s="58"/>
      <c r="M793" s="58"/>
      <c r="N793" s="58"/>
      <c r="O793" s="49"/>
      <c r="P793" s="58"/>
      <c r="Q793" s="58"/>
      <c r="R793" s="58"/>
      <c r="S793" s="58"/>
      <c r="T793" s="49"/>
      <c r="U793" s="58"/>
      <c r="V793" s="58"/>
      <c r="W793" s="58"/>
      <c r="X793" s="58"/>
      <c r="Y793" s="58"/>
      <c r="Z793" s="58"/>
    </row>
    <row r="794" ht="15.75" customHeight="1">
      <c r="A794" s="58"/>
      <c r="B794" s="58"/>
      <c r="C794" s="58"/>
      <c r="D794" s="58"/>
      <c r="E794" s="130"/>
      <c r="F794" s="130"/>
      <c r="G794" s="130"/>
      <c r="H794" s="58"/>
      <c r="I794" s="58"/>
      <c r="J794" s="58"/>
      <c r="K794" s="58"/>
      <c r="L794" s="58"/>
      <c r="M794" s="58"/>
      <c r="N794" s="58"/>
      <c r="O794" s="49"/>
      <c r="P794" s="58"/>
      <c r="Q794" s="58"/>
      <c r="R794" s="58"/>
      <c r="S794" s="58"/>
      <c r="T794" s="49"/>
      <c r="U794" s="58"/>
      <c r="V794" s="58"/>
      <c r="W794" s="58"/>
      <c r="X794" s="58"/>
      <c r="Y794" s="58"/>
      <c r="Z794" s="58"/>
    </row>
    <row r="795" ht="15.75" customHeight="1">
      <c r="A795" s="58"/>
      <c r="B795" s="58"/>
      <c r="C795" s="58"/>
      <c r="D795" s="58"/>
      <c r="E795" s="130"/>
      <c r="F795" s="130"/>
      <c r="G795" s="130"/>
      <c r="H795" s="58"/>
      <c r="I795" s="58"/>
      <c r="J795" s="58"/>
      <c r="K795" s="58"/>
      <c r="L795" s="58"/>
      <c r="M795" s="58"/>
      <c r="N795" s="58"/>
      <c r="O795" s="49"/>
      <c r="P795" s="58"/>
      <c r="Q795" s="58"/>
      <c r="R795" s="58"/>
      <c r="S795" s="58"/>
      <c r="T795" s="49"/>
      <c r="U795" s="58"/>
      <c r="V795" s="58"/>
      <c r="W795" s="58"/>
      <c r="X795" s="58"/>
      <c r="Y795" s="58"/>
      <c r="Z795" s="58"/>
    </row>
    <row r="796" ht="15.75" customHeight="1">
      <c r="A796" s="58"/>
      <c r="B796" s="58"/>
      <c r="C796" s="58"/>
      <c r="D796" s="58"/>
      <c r="E796" s="130"/>
      <c r="F796" s="130"/>
      <c r="G796" s="130"/>
      <c r="H796" s="58"/>
      <c r="I796" s="58"/>
      <c r="J796" s="58"/>
      <c r="K796" s="58"/>
      <c r="L796" s="58"/>
      <c r="M796" s="58"/>
      <c r="N796" s="58"/>
      <c r="O796" s="49"/>
      <c r="P796" s="58"/>
      <c r="Q796" s="58"/>
      <c r="R796" s="58"/>
      <c r="S796" s="58"/>
      <c r="T796" s="49"/>
      <c r="U796" s="58"/>
      <c r="V796" s="58"/>
      <c r="W796" s="58"/>
      <c r="X796" s="58"/>
      <c r="Y796" s="58"/>
      <c r="Z796" s="58"/>
    </row>
    <row r="797" ht="15.75" customHeight="1">
      <c r="A797" s="58"/>
      <c r="B797" s="58"/>
      <c r="C797" s="58"/>
      <c r="D797" s="58"/>
      <c r="E797" s="130"/>
      <c r="F797" s="130"/>
      <c r="G797" s="130"/>
      <c r="H797" s="58"/>
      <c r="I797" s="58"/>
      <c r="J797" s="58"/>
      <c r="K797" s="58"/>
      <c r="L797" s="58"/>
      <c r="M797" s="58"/>
      <c r="N797" s="58"/>
      <c r="O797" s="49"/>
      <c r="P797" s="58"/>
      <c r="Q797" s="58"/>
      <c r="R797" s="58"/>
      <c r="S797" s="58"/>
      <c r="T797" s="49"/>
      <c r="U797" s="58"/>
      <c r="V797" s="58"/>
      <c r="W797" s="58"/>
      <c r="X797" s="58"/>
      <c r="Y797" s="58"/>
      <c r="Z797" s="58"/>
    </row>
    <row r="798" ht="15.75" customHeight="1">
      <c r="A798" s="58"/>
      <c r="B798" s="58"/>
      <c r="C798" s="58"/>
      <c r="D798" s="58"/>
      <c r="E798" s="130"/>
      <c r="F798" s="130"/>
      <c r="G798" s="130"/>
      <c r="H798" s="58"/>
      <c r="I798" s="58"/>
      <c r="J798" s="58"/>
      <c r="K798" s="58"/>
      <c r="L798" s="58"/>
      <c r="M798" s="58"/>
      <c r="N798" s="58"/>
      <c r="O798" s="49"/>
      <c r="P798" s="58"/>
      <c r="Q798" s="58"/>
      <c r="R798" s="58"/>
      <c r="S798" s="58"/>
      <c r="T798" s="49"/>
      <c r="U798" s="58"/>
      <c r="V798" s="58"/>
      <c r="W798" s="58"/>
      <c r="X798" s="58"/>
      <c r="Y798" s="58"/>
      <c r="Z798" s="58"/>
    </row>
    <row r="799" ht="15.75" customHeight="1">
      <c r="A799" s="58"/>
      <c r="B799" s="58"/>
      <c r="C799" s="58"/>
      <c r="D799" s="58"/>
      <c r="E799" s="130"/>
      <c r="F799" s="130"/>
      <c r="G799" s="130"/>
      <c r="H799" s="58"/>
      <c r="I799" s="58"/>
      <c r="J799" s="58"/>
      <c r="K799" s="58"/>
      <c r="L799" s="58"/>
      <c r="M799" s="58"/>
      <c r="N799" s="58"/>
      <c r="O799" s="49"/>
      <c r="P799" s="58"/>
      <c r="Q799" s="58"/>
      <c r="R799" s="58"/>
      <c r="S799" s="58"/>
      <c r="T799" s="49"/>
      <c r="U799" s="58"/>
      <c r="V799" s="58"/>
      <c r="W799" s="58"/>
      <c r="X799" s="58"/>
      <c r="Y799" s="58"/>
      <c r="Z799" s="58"/>
    </row>
    <row r="800" ht="15.75" customHeight="1">
      <c r="A800" s="58"/>
      <c r="B800" s="58"/>
      <c r="C800" s="58"/>
      <c r="D800" s="58"/>
      <c r="E800" s="130"/>
      <c r="F800" s="130"/>
      <c r="G800" s="130"/>
      <c r="H800" s="58"/>
      <c r="I800" s="58"/>
      <c r="J800" s="58"/>
      <c r="K800" s="58"/>
      <c r="L800" s="58"/>
      <c r="M800" s="58"/>
      <c r="N800" s="58"/>
      <c r="O800" s="49"/>
      <c r="P800" s="58"/>
      <c r="Q800" s="58"/>
      <c r="R800" s="58"/>
      <c r="S800" s="58"/>
      <c r="T800" s="49"/>
      <c r="U800" s="58"/>
      <c r="V800" s="58"/>
      <c r="W800" s="58"/>
      <c r="X800" s="58"/>
      <c r="Y800" s="58"/>
      <c r="Z800" s="58"/>
    </row>
    <row r="801" ht="15.75" customHeight="1">
      <c r="A801" s="58"/>
      <c r="B801" s="58"/>
      <c r="C801" s="58"/>
      <c r="D801" s="58"/>
      <c r="E801" s="130"/>
      <c r="F801" s="130"/>
      <c r="G801" s="130"/>
      <c r="H801" s="58"/>
      <c r="I801" s="58"/>
      <c r="J801" s="58"/>
      <c r="K801" s="58"/>
      <c r="L801" s="58"/>
      <c r="M801" s="58"/>
      <c r="N801" s="58"/>
      <c r="O801" s="49"/>
      <c r="P801" s="58"/>
      <c r="Q801" s="58"/>
      <c r="R801" s="58"/>
      <c r="S801" s="58"/>
      <c r="T801" s="49"/>
      <c r="U801" s="58"/>
      <c r="V801" s="58"/>
      <c r="W801" s="58"/>
      <c r="X801" s="58"/>
      <c r="Y801" s="58"/>
      <c r="Z801" s="58"/>
    </row>
    <row r="802" ht="15.75" customHeight="1">
      <c r="A802" s="58"/>
      <c r="B802" s="58"/>
      <c r="C802" s="58"/>
      <c r="D802" s="58"/>
      <c r="E802" s="130"/>
      <c r="F802" s="130"/>
      <c r="G802" s="130"/>
      <c r="H802" s="58"/>
      <c r="I802" s="58"/>
      <c r="J802" s="58"/>
      <c r="K802" s="58"/>
      <c r="L802" s="58"/>
      <c r="M802" s="58"/>
      <c r="N802" s="58"/>
      <c r="O802" s="49"/>
      <c r="P802" s="58"/>
      <c r="Q802" s="58"/>
      <c r="R802" s="58"/>
      <c r="S802" s="58"/>
      <c r="T802" s="49"/>
      <c r="U802" s="58"/>
      <c r="V802" s="58"/>
      <c r="W802" s="58"/>
      <c r="X802" s="58"/>
      <c r="Y802" s="58"/>
      <c r="Z802" s="58"/>
    </row>
    <row r="803" ht="15.75" customHeight="1">
      <c r="A803" s="58"/>
      <c r="B803" s="58"/>
      <c r="C803" s="58"/>
      <c r="D803" s="58"/>
      <c r="E803" s="130"/>
      <c r="F803" s="130"/>
      <c r="G803" s="130"/>
      <c r="H803" s="58"/>
      <c r="I803" s="58"/>
      <c r="J803" s="58"/>
      <c r="K803" s="58"/>
      <c r="L803" s="58"/>
      <c r="M803" s="58"/>
      <c r="N803" s="58"/>
      <c r="O803" s="49"/>
      <c r="P803" s="58"/>
      <c r="Q803" s="58"/>
      <c r="R803" s="58"/>
      <c r="S803" s="58"/>
      <c r="T803" s="49"/>
      <c r="U803" s="58"/>
      <c r="V803" s="58"/>
      <c r="W803" s="58"/>
      <c r="X803" s="58"/>
      <c r="Y803" s="58"/>
      <c r="Z803" s="58"/>
    </row>
    <row r="804" ht="15.75" customHeight="1">
      <c r="A804" s="58"/>
      <c r="B804" s="58"/>
      <c r="C804" s="58"/>
      <c r="D804" s="58"/>
      <c r="E804" s="130"/>
      <c r="F804" s="130"/>
      <c r="G804" s="130"/>
      <c r="H804" s="58"/>
      <c r="I804" s="58"/>
      <c r="J804" s="58"/>
      <c r="K804" s="58"/>
      <c r="L804" s="58"/>
      <c r="M804" s="58"/>
      <c r="N804" s="58"/>
      <c r="O804" s="49"/>
      <c r="P804" s="58"/>
      <c r="Q804" s="58"/>
      <c r="R804" s="58"/>
      <c r="S804" s="58"/>
      <c r="T804" s="49"/>
      <c r="U804" s="58"/>
      <c r="V804" s="58"/>
      <c r="W804" s="58"/>
      <c r="X804" s="58"/>
      <c r="Y804" s="58"/>
      <c r="Z804" s="58"/>
    </row>
    <row r="805" ht="15.75" customHeight="1">
      <c r="A805" s="58"/>
      <c r="B805" s="58"/>
      <c r="C805" s="58"/>
      <c r="D805" s="58"/>
      <c r="E805" s="130"/>
      <c r="F805" s="130"/>
      <c r="G805" s="130"/>
      <c r="H805" s="58"/>
      <c r="I805" s="58"/>
      <c r="J805" s="58"/>
      <c r="K805" s="58"/>
      <c r="L805" s="58"/>
      <c r="M805" s="58"/>
      <c r="N805" s="58"/>
      <c r="O805" s="49"/>
      <c r="P805" s="58"/>
      <c r="Q805" s="58"/>
      <c r="R805" s="58"/>
      <c r="S805" s="58"/>
      <c r="T805" s="49"/>
      <c r="U805" s="58"/>
      <c r="V805" s="58"/>
      <c r="W805" s="58"/>
      <c r="X805" s="58"/>
      <c r="Y805" s="58"/>
      <c r="Z805" s="58"/>
    </row>
    <row r="806" ht="15.75" customHeight="1">
      <c r="A806" s="58"/>
      <c r="B806" s="58"/>
      <c r="C806" s="58"/>
      <c r="D806" s="58"/>
      <c r="E806" s="130"/>
      <c r="F806" s="130"/>
      <c r="G806" s="130"/>
      <c r="H806" s="58"/>
      <c r="I806" s="58"/>
      <c r="J806" s="58"/>
      <c r="K806" s="58"/>
      <c r="L806" s="58"/>
      <c r="M806" s="58"/>
      <c r="N806" s="58"/>
      <c r="O806" s="49"/>
      <c r="P806" s="58"/>
      <c r="Q806" s="58"/>
      <c r="R806" s="58"/>
      <c r="S806" s="58"/>
      <c r="T806" s="49"/>
      <c r="U806" s="58"/>
      <c r="V806" s="58"/>
      <c r="W806" s="58"/>
      <c r="X806" s="58"/>
      <c r="Y806" s="58"/>
      <c r="Z806" s="58"/>
    </row>
    <row r="807" ht="15.75" customHeight="1">
      <c r="A807" s="58"/>
      <c r="B807" s="58"/>
      <c r="C807" s="58"/>
      <c r="D807" s="58"/>
      <c r="E807" s="130"/>
      <c r="F807" s="130"/>
      <c r="G807" s="130"/>
      <c r="H807" s="58"/>
      <c r="I807" s="58"/>
      <c r="J807" s="58"/>
      <c r="K807" s="58"/>
      <c r="L807" s="58"/>
      <c r="M807" s="58"/>
      <c r="N807" s="58"/>
      <c r="O807" s="49"/>
      <c r="P807" s="58"/>
      <c r="Q807" s="58"/>
      <c r="R807" s="58"/>
      <c r="S807" s="58"/>
      <c r="T807" s="49"/>
      <c r="U807" s="58"/>
      <c r="V807" s="58"/>
      <c r="W807" s="58"/>
      <c r="X807" s="58"/>
      <c r="Y807" s="58"/>
      <c r="Z807" s="58"/>
    </row>
    <row r="808" ht="15.75" customHeight="1">
      <c r="A808" s="58"/>
      <c r="B808" s="58"/>
      <c r="C808" s="58"/>
      <c r="D808" s="58"/>
      <c r="E808" s="130"/>
      <c r="F808" s="130"/>
      <c r="G808" s="130"/>
      <c r="H808" s="58"/>
      <c r="I808" s="58"/>
      <c r="J808" s="58"/>
      <c r="K808" s="58"/>
      <c r="L808" s="58"/>
      <c r="M808" s="58"/>
      <c r="N808" s="58"/>
      <c r="O808" s="49"/>
      <c r="P808" s="58"/>
      <c r="Q808" s="58"/>
      <c r="R808" s="58"/>
      <c r="S808" s="58"/>
      <c r="T808" s="49"/>
      <c r="U808" s="58"/>
      <c r="V808" s="58"/>
      <c r="W808" s="58"/>
      <c r="X808" s="58"/>
      <c r="Y808" s="58"/>
      <c r="Z808" s="58"/>
    </row>
    <row r="809" ht="15.75" customHeight="1">
      <c r="A809" s="58"/>
      <c r="B809" s="58"/>
      <c r="C809" s="58"/>
      <c r="D809" s="58"/>
      <c r="E809" s="130"/>
      <c r="F809" s="130"/>
      <c r="G809" s="130"/>
      <c r="H809" s="58"/>
      <c r="I809" s="58"/>
      <c r="J809" s="58"/>
      <c r="K809" s="58"/>
      <c r="L809" s="58"/>
      <c r="M809" s="58"/>
      <c r="N809" s="58"/>
      <c r="O809" s="49"/>
      <c r="P809" s="58"/>
      <c r="Q809" s="58"/>
      <c r="R809" s="58"/>
      <c r="S809" s="58"/>
      <c r="T809" s="49"/>
      <c r="U809" s="58"/>
      <c r="V809" s="58"/>
      <c r="W809" s="58"/>
      <c r="X809" s="58"/>
      <c r="Y809" s="58"/>
      <c r="Z809" s="58"/>
    </row>
    <row r="810" ht="15.75" customHeight="1">
      <c r="A810" s="58"/>
      <c r="B810" s="58"/>
      <c r="C810" s="58"/>
      <c r="D810" s="58"/>
      <c r="E810" s="130"/>
      <c r="F810" s="130"/>
      <c r="G810" s="130"/>
      <c r="H810" s="58"/>
      <c r="I810" s="58"/>
      <c r="J810" s="58"/>
      <c r="K810" s="58"/>
      <c r="L810" s="58"/>
      <c r="M810" s="58"/>
      <c r="N810" s="58"/>
      <c r="O810" s="49"/>
      <c r="P810" s="58"/>
      <c r="Q810" s="58"/>
      <c r="R810" s="58"/>
      <c r="S810" s="58"/>
      <c r="T810" s="49"/>
      <c r="U810" s="58"/>
      <c r="V810" s="58"/>
      <c r="W810" s="58"/>
      <c r="X810" s="58"/>
      <c r="Y810" s="58"/>
      <c r="Z810" s="58"/>
    </row>
    <row r="811" ht="15.75" customHeight="1">
      <c r="A811" s="58"/>
      <c r="B811" s="58"/>
      <c r="C811" s="58"/>
      <c r="D811" s="58"/>
      <c r="E811" s="130"/>
      <c r="F811" s="130"/>
      <c r="G811" s="130"/>
      <c r="H811" s="58"/>
      <c r="I811" s="58"/>
      <c r="J811" s="58"/>
      <c r="K811" s="58"/>
      <c r="L811" s="58"/>
      <c r="M811" s="58"/>
      <c r="N811" s="58"/>
      <c r="O811" s="49"/>
      <c r="P811" s="58"/>
      <c r="Q811" s="58"/>
      <c r="R811" s="58"/>
      <c r="S811" s="58"/>
      <c r="T811" s="49"/>
      <c r="U811" s="58"/>
      <c r="V811" s="58"/>
      <c r="W811" s="58"/>
      <c r="X811" s="58"/>
      <c r="Y811" s="58"/>
      <c r="Z811" s="58"/>
    </row>
    <row r="812" ht="15.75" customHeight="1">
      <c r="A812" s="58"/>
      <c r="B812" s="58"/>
      <c r="C812" s="58"/>
      <c r="D812" s="58"/>
      <c r="E812" s="130"/>
      <c r="F812" s="130"/>
      <c r="G812" s="130"/>
      <c r="H812" s="58"/>
      <c r="I812" s="58"/>
      <c r="J812" s="58"/>
      <c r="K812" s="58"/>
      <c r="L812" s="58"/>
      <c r="M812" s="58"/>
      <c r="N812" s="58"/>
      <c r="O812" s="49"/>
      <c r="P812" s="58"/>
      <c r="Q812" s="58"/>
      <c r="R812" s="58"/>
      <c r="S812" s="58"/>
      <c r="T812" s="49"/>
      <c r="U812" s="58"/>
      <c r="V812" s="58"/>
      <c r="W812" s="58"/>
      <c r="X812" s="58"/>
      <c r="Y812" s="58"/>
      <c r="Z812" s="58"/>
    </row>
    <row r="813" ht="15.75" customHeight="1">
      <c r="A813" s="58"/>
      <c r="B813" s="58"/>
      <c r="C813" s="58"/>
      <c r="D813" s="58"/>
      <c r="E813" s="130"/>
      <c r="F813" s="130"/>
      <c r="G813" s="130"/>
      <c r="H813" s="58"/>
      <c r="I813" s="58"/>
      <c r="J813" s="58"/>
      <c r="K813" s="58"/>
      <c r="L813" s="58"/>
      <c r="M813" s="58"/>
      <c r="N813" s="58"/>
      <c r="O813" s="49"/>
      <c r="P813" s="58"/>
      <c r="Q813" s="58"/>
      <c r="R813" s="58"/>
      <c r="S813" s="58"/>
      <c r="T813" s="49"/>
      <c r="U813" s="58"/>
      <c r="V813" s="58"/>
      <c r="W813" s="58"/>
      <c r="X813" s="58"/>
      <c r="Y813" s="58"/>
      <c r="Z813" s="58"/>
    </row>
    <row r="814" ht="15.75" customHeight="1">
      <c r="A814" s="58"/>
      <c r="B814" s="58"/>
      <c r="C814" s="58"/>
      <c r="D814" s="58"/>
      <c r="E814" s="130"/>
      <c r="F814" s="130"/>
      <c r="G814" s="130"/>
      <c r="H814" s="58"/>
      <c r="I814" s="58"/>
      <c r="J814" s="58"/>
      <c r="K814" s="58"/>
      <c r="L814" s="58"/>
      <c r="M814" s="58"/>
      <c r="N814" s="58"/>
      <c r="O814" s="49"/>
      <c r="P814" s="58"/>
      <c r="Q814" s="58"/>
      <c r="R814" s="58"/>
      <c r="S814" s="58"/>
      <c r="T814" s="49"/>
      <c r="U814" s="58"/>
      <c r="V814" s="58"/>
      <c r="W814" s="58"/>
      <c r="X814" s="58"/>
      <c r="Y814" s="58"/>
      <c r="Z814" s="58"/>
    </row>
    <row r="815" ht="15.75" customHeight="1">
      <c r="A815" s="58"/>
      <c r="B815" s="58"/>
      <c r="C815" s="58"/>
      <c r="D815" s="58"/>
      <c r="E815" s="130"/>
      <c r="F815" s="130"/>
      <c r="G815" s="130"/>
      <c r="H815" s="58"/>
      <c r="I815" s="58"/>
      <c r="J815" s="58"/>
      <c r="K815" s="58"/>
      <c r="L815" s="58"/>
      <c r="M815" s="58"/>
      <c r="N815" s="58"/>
      <c r="O815" s="49"/>
      <c r="P815" s="58"/>
      <c r="Q815" s="58"/>
      <c r="R815" s="58"/>
      <c r="S815" s="58"/>
      <c r="T815" s="49"/>
      <c r="U815" s="58"/>
      <c r="V815" s="58"/>
      <c r="W815" s="58"/>
      <c r="X815" s="58"/>
      <c r="Y815" s="58"/>
      <c r="Z815" s="58"/>
    </row>
    <row r="816" ht="15.75" customHeight="1">
      <c r="A816" s="58"/>
      <c r="B816" s="58"/>
      <c r="C816" s="58"/>
      <c r="D816" s="58"/>
      <c r="E816" s="130"/>
      <c r="F816" s="130"/>
      <c r="G816" s="130"/>
      <c r="H816" s="58"/>
      <c r="I816" s="58"/>
      <c r="J816" s="58"/>
      <c r="K816" s="58"/>
      <c r="L816" s="58"/>
      <c r="M816" s="58"/>
      <c r="N816" s="58"/>
      <c r="O816" s="49"/>
      <c r="P816" s="58"/>
      <c r="Q816" s="58"/>
      <c r="R816" s="58"/>
      <c r="S816" s="58"/>
      <c r="T816" s="49"/>
      <c r="U816" s="58"/>
      <c r="V816" s="58"/>
      <c r="W816" s="58"/>
      <c r="X816" s="58"/>
      <c r="Y816" s="58"/>
      <c r="Z816" s="58"/>
    </row>
    <row r="817" ht="15.75" customHeight="1">
      <c r="A817" s="58"/>
      <c r="B817" s="58"/>
      <c r="C817" s="58"/>
      <c r="D817" s="58"/>
      <c r="E817" s="130"/>
      <c r="F817" s="130"/>
      <c r="G817" s="130"/>
      <c r="H817" s="58"/>
      <c r="I817" s="58"/>
      <c r="J817" s="58"/>
      <c r="K817" s="58"/>
      <c r="L817" s="58"/>
      <c r="M817" s="58"/>
      <c r="N817" s="58"/>
      <c r="O817" s="49"/>
      <c r="P817" s="58"/>
      <c r="Q817" s="58"/>
      <c r="R817" s="58"/>
      <c r="S817" s="58"/>
      <c r="T817" s="49"/>
      <c r="U817" s="58"/>
      <c r="V817" s="58"/>
      <c r="W817" s="58"/>
      <c r="X817" s="58"/>
      <c r="Y817" s="58"/>
      <c r="Z817" s="58"/>
    </row>
    <row r="818" ht="15.75" customHeight="1">
      <c r="A818" s="58"/>
      <c r="B818" s="58"/>
      <c r="C818" s="58"/>
      <c r="D818" s="58"/>
      <c r="E818" s="130"/>
      <c r="F818" s="130"/>
      <c r="G818" s="130"/>
      <c r="H818" s="58"/>
      <c r="I818" s="58"/>
      <c r="J818" s="58"/>
      <c r="K818" s="58"/>
      <c r="L818" s="58"/>
      <c r="M818" s="58"/>
      <c r="N818" s="58"/>
      <c r="O818" s="49"/>
      <c r="P818" s="58"/>
      <c r="Q818" s="58"/>
      <c r="R818" s="58"/>
      <c r="S818" s="58"/>
      <c r="T818" s="49"/>
      <c r="U818" s="58"/>
      <c r="V818" s="58"/>
      <c r="W818" s="58"/>
      <c r="X818" s="58"/>
      <c r="Y818" s="58"/>
      <c r="Z818" s="58"/>
    </row>
    <row r="819" ht="15.75" customHeight="1">
      <c r="A819" s="58"/>
      <c r="B819" s="58"/>
      <c r="C819" s="58"/>
      <c r="D819" s="58"/>
      <c r="E819" s="130"/>
      <c r="F819" s="130"/>
      <c r="G819" s="130"/>
      <c r="H819" s="58"/>
      <c r="I819" s="58"/>
      <c r="J819" s="58"/>
      <c r="K819" s="58"/>
      <c r="L819" s="58"/>
      <c r="M819" s="58"/>
      <c r="N819" s="58"/>
      <c r="O819" s="49"/>
      <c r="P819" s="58"/>
      <c r="Q819" s="58"/>
      <c r="R819" s="58"/>
      <c r="S819" s="58"/>
      <c r="T819" s="49"/>
      <c r="U819" s="58"/>
      <c r="V819" s="58"/>
      <c r="W819" s="58"/>
      <c r="X819" s="58"/>
      <c r="Y819" s="58"/>
      <c r="Z819" s="58"/>
    </row>
    <row r="820" ht="15.75" customHeight="1">
      <c r="A820" s="58"/>
      <c r="B820" s="58"/>
      <c r="C820" s="58"/>
      <c r="D820" s="58"/>
      <c r="E820" s="130"/>
      <c r="F820" s="130"/>
      <c r="G820" s="130"/>
      <c r="H820" s="58"/>
      <c r="I820" s="58"/>
      <c r="J820" s="58"/>
      <c r="K820" s="58"/>
      <c r="L820" s="58"/>
      <c r="M820" s="58"/>
      <c r="N820" s="58"/>
      <c r="O820" s="49"/>
      <c r="P820" s="58"/>
      <c r="Q820" s="58"/>
      <c r="R820" s="58"/>
      <c r="S820" s="58"/>
      <c r="T820" s="49"/>
      <c r="U820" s="58"/>
      <c r="V820" s="58"/>
      <c r="W820" s="58"/>
      <c r="X820" s="58"/>
      <c r="Y820" s="58"/>
      <c r="Z820" s="58"/>
    </row>
    <row r="821" ht="15.75" customHeight="1">
      <c r="A821" s="58"/>
      <c r="B821" s="58"/>
      <c r="C821" s="58"/>
      <c r="D821" s="58"/>
      <c r="E821" s="130"/>
      <c r="F821" s="130"/>
      <c r="G821" s="130"/>
      <c r="H821" s="58"/>
      <c r="I821" s="58"/>
      <c r="J821" s="58"/>
      <c r="K821" s="58"/>
      <c r="L821" s="58"/>
      <c r="M821" s="58"/>
      <c r="N821" s="58"/>
      <c r="O821" s="49"/>
      <c r="P821" s="58"/>
      <c r="Q821" s="58"/>
      <c r="R821" s="58"/>
      <c r="S821" s="58"/>
      <c r="T821" s="49"/>
      <c r="U821" s="58"/>
      <c r="V821" s="58"/>
      <c r="W821" s="58"/>
      <c r="X821" s="58"/>
      <c r="Y821" s="58"/>
      <c r="Z821" s="58"/>
    </row>
    <row r="822" ht="15.75" customHeight="1">
      <c r="A822" s="58"/>
      <c r="B822" s="58"/>
      <c r="C822" s="58"/>
      <c r="D822" s="58"/>
      <c r="E822" s="130"/>
      <c r="F822" s="130"/>
      <c r="G822" s="130"/>
      <c r="H822" s="58"/>
      <c r="I822" s="58"/>
      <c r="J822" s="58"/>
      <c r="K822" s="58"/>
      <c r="L822" s="58"/>
      <c r="M822" s="58"/>
      <c r="N822" s="58"/>
      <c r="O822" s="49"/>
      <c r="P822" s="58"/>
      <c r="Q822" s="58"/>
      <c r="R822" s="58"/>
      <c r="S822" s="58"/>
      <c r="T822" s="49"/>
      <c r="U822" s="58"/>
      <c r="V822" s="58"/>
      <c r="W822" s="58"/>
      <c r="X822" s="58"/>
      <c r="Y822" s="58"/>
      <c r="Z822" s="58"/>
    </row>
    <row r="823" ht="15.75" customHeight="1">
      <c r="A823" s="58"/>
      <c r="B823" s="58"/>
      <c r="C823" s="58"/>
      <c r="D823" s="58"/>
      <c r="E823" s="130"/>
      <c r="F823" s="130"/>
      <c r="G823" s="130"/>
      <c r="H823" s="58"/>
      <c r="I823" s="58"/>
      <c r="J823" s="58"/>
      <c r="K823" s="58"/>
      <c r="L823" s="58"/>
      <c r="M823" s="58"/>
      <c r="N823" s="58"/>
      <c r="O823" s="49"/>
      <c r="P823" s="58"/>
      <c r="Q823" s="58"/>
      <c r="R823" s="58"/>
      <c r="S823" s="58"/>
      <c r="T823" s="49"/>
      <c r="U823" s="58"/>
      <c r="V823" s="58"/>
      <c r="W823" s="58"/>
      <c r="X823" s="58"/>
      <c r="Y823" s="58"/>
      <c r="Z823" s="58"/>
    </row>
    <row r="824" ht="15.75" customHeight="1">
      <c r="A824" s="58"/>
      <c r="B824" s="58"/>
      <c r="C824" s="58"/>
      <c r="D824" s="58"/>
      <c r="E824" s="130"/>
      <c r="F824" s="130"/>
      <c r="G824" s="130"/>
      <c r="H824" s="58"/>
      <c r="I824" s="58"/>
      <c r="J824" s="58"/>
      <c r="K824" s="58"/>
      <c r="L824" s="58"/>
      <c r="M824" s="58"/>
      <c r="N824" s="58"/>
      <c r="O824" s="49"/>
      <c r="P824" s="58"/>
      <c r="Q824" s="58"/>
      <c r="R824" s="58"/>
      <c r="S824" s="58"/>
      <c r="T824" s="49"/>
      <c r="U824" s="58"/>
      <c r="V824" s="58"/>
      <c r="W824" s="58"/>
      <c r="X824" s="58"/>
      <c r="Y824" s="58"/>
      <c r="Z824" s="58"/>
    </row>
    <row r="825" ht="15.75" customHeight="1">
      <c r="A825" s="58"/>
      <c r="B825" s="58"/>
      <c r="C825" s="58"/>
      <c r="D825" s="58"/>
      <c r="E825" s="130"/>
      <c r="F825" s="130"/>
      <c r="G825" s="130"/>
      <c r="H825" s="58"/>
      <c r="I825" s="58"/>
      <c r="J825" s="58"/>
      <c r="K825" s="58"/>
      <c r="L825" s="58"/>
      <c r="M825" s="58"/>
      <c r="N825" s="58"/>
      <c r="O825" s="49"/>
      <c r="P825" s="58"/>
      <c r="Q825" s="58"/>
      <c r="R825" s="58"/>
      <c r="S825" s="58"/>
      <c r="T825" s="49"/>
      <c r="U825" s="58"/>
      <c r="V825" s="58"/>
      <c r="W825" s="58"/>
      <c r="X825" s="58"/>
      <c r="Y825" s="58"/>
      <c r="Z825" s="58"/>
    </row>
    <row r="826" ht="15.75" customHeight="1">
      <c r="A826" s="58"/>
      <c r="B826" s="58"/>
      <c r="C826" s="58"/>
      <c r="D826" s="58"/>
      <c r="E826" s="130"/>
      <c r="F826" s="130"/>
      <c r="G826" s="130"/>
      <c r="H826" s="58"/>
      <c r="I826" s="58"/>
      <c r="J826" s="58"/>
      <c r="K826" s="58"/>
      <c r="L826" s="58"/>
      <c r="M826" s="58"/>
      <c r="N826" s="58"/>
      <c r="O826" s="49"/>
      <c r="P826" s="58"/>
      <c r="Q826" s="58"/>
      <c r="R826" s="58"/>
      <c r="S826" s="58"/>
      <c r="T826" s="49"/>
      <c r="U826" s="58"/>
      <c r="V826" s="58"/>
      <c r="W826" s="58"/>
      <c r="X826" s="58"/>
      <c r="Y826" s="58"/>
      <c r="Z826" s="58"/>
    </row>
    <row r="827" ht="15.75" customHeight="1">
      <c r="A827" s="58"/>
      <c r="B827" s="58"/>
      <c r="C827" s="58"/>
      <c r="D827" s="58"/>
      <c r="E827" s="130"/>
      <c r="F827" s="130"/>
      <c r="G827" s="130"/>
      <c r="H827" s="58"/>
      <c r="I827" s="58"/>
      <c r="J827" s="58"/>
      <c r="K827" s="58"/>
      <c r="L827" s="58"/>
      <c r="M827" s="58"/>
      <c r="N827" s="58"/>
      <c r="O827" s="49"/>
      <c r="P827" s="58"/>
      <c r="Q827" s="58"/>
      <c r="R827" s="58"/>
      <c r="S827" s="58"/>
      <c r="T827" s="49"/>
      <c r="U827" s="58"/>
      <c r="V827" s="58"/>
      <c r="W827" s="58"/>
      <c r="X827" s="58"/>
      <c r="Y827" s="58"/>
      <c r="Z827" s="58"/>
    </row>
    <row r="828" ht="15.75" customHeight="1">
      <c r="A828" s="58"/>
      <c r="B828" s="58"/>
      <c r="C828" s="58"/>
      <c r="D828" s="58"/>
      <c r="E828" s="130"/>
      <c r="F828" s="130"/>
      <c r="G828" s="130"/>
      <c r="H828" s="58"/>
      <c r="I828" s="58"/>
      <c r="J828" s="58"/>
      <c r="K828" s="58"/>
      <c r="L828" s="58"/>
      <c r="M828" s="58"/>
      <c r="N828" s="58"/>
      <c r="O828" s="49"/>
      <c r="P828" s="58"/>
      <c r="Q828" s="58"/>
      <c r="R828" s="58"/>
      <c r="S828" s="58"/>
      <c r="T828" s="49"/>
      <c r="U828" s="58"/>
      <c r="V828" s="58"/>
      <c r="W828" s="58"/>
      <c r="X828" s="58"/>
      <c r="Y828" s="58"/>
      <c r="Z828" s="58"/>
    </row>
    <row r="829" ht="15.75" customHeight="1">
      <c r="A829" s="58"/>
      <c r="B829" s="58"/>
      <c r="C829" s="58"/>
      <c r="D829" s="58"/>
      <c r="E829" s="130"/>
      <c r="F829" s="130"/>
      <c r="G829" s="130"/>
      <c r="H829" s="58"/>
      <c r="I829" s="58"/>
      <c r="J829" s="58"/>
      <c r="K829" s="58"/>
      <c r="L829" s="58"/>
      <c r="M829" s="58"/>
      <c r="N829" s="58"/>
      <c r="O829" s="49"/>
      <c r="P829" s="58"/>
      <c r="Q829" s="58"/>
      <c r="R829" s="58"/>
      <c r="S829" s="58"/>
      <c r="T829" s="49"/>
      <c r="U829" s="58"/>
      <c r="V829" s="58"/>
      <c r="W829" s="58"/>
      <c r="X829" s="58"/>
      <c r="Y829" s="58"/>
      <c r="Z829" s="58"/>
    </row>
    <row r="830" ht="15.75" customHeight="1">
      <c r="A830" s="58"/>
      <c r="B830" s="58"/>
      <c r="C830" s="58"/>
      <c r="D830" s="58"/>
      <c r="E830" s="130"/>
      <c r="F830" s="130"/>
      <c r="G830" s="130"/>
      <c r="H830" s="58"/>
      <c r="I830" s="58"/>
      <c r="J830" s="58"/>
      <c r="K830" s="58"/>
      <c r="L830" s="58"/>
      <c r="M830" s="58"/>
      <c r="N830" s="58"/>
      <c r="O830" s="49"/>
      <c r="P830" s="58"/>
      <c r="Q830" s="58"/>
      <c r="R830" s="58"/>
      <c r="S830" s="58"/>
      <c r="T830" s="49"/>
      <c r="U830" s="58"/>
      <c r="V830" s="58"/>
      <c r="W830" s="58"/>
      <c r="X830" s="58"/>
      <c r="Y830" s="58"/>
      <c r="Z830" s="58"/>
    </row>
    <row r="831" ht="15.75" customHeight="1">
      <c r="A831" s="58"/>
      <c r="B831" s="58"/>
      <c r="C831" s="58"/>
      <c r="D831" s="58"/>
      <c r="E831" s="130"/>
      <c r="F831" s="130"/>
      <c r="G831" s="130"/>
      <c r="H831" s="58"/>
      <c r="I831" s="58"/>
      <c r="J831" s="58"/>
      <c r="K831" s="58"/>
      <c r="L831" s="58"/>
      <c r="M831" s="58"/>
      <c r="N831" s="58"/>
      <c r="O831" s="49"/>
      <c r="P831" s="58"/>
      <c r="Q831" s="58"/>
      <c r="R831" s="58"/>
      <c r="S831" s="58"/>
      <c r="T831" s="49"/>
      <c r="U831" s="58"/>
      <c r="V831" s="58"/>
      <c r="W831" s="58"/>
      <c r="X831" s="58"/>
      <c r="Y831" s="58"/>
      <c r="Z831" s="58"/>
    </row>
    <row r="832" ht="15.75" customHeight="1">
      <c r="A832" s="58"/>
      <c r="B832" s="58"/>
      <c r="C832" s="58"/>
      <c r="D832" s="58"/>
      <c r="E832" s="130"/>
      <c r="F832" s="130"/>
      <c r="G832" s="130"/>
      <c r="H832" s="58"/>
      <c r="I832" s="58"/>
      <c r="J832" s="58"/>
      <c r="K832" s="58"/>
      <c r="L832" s="58"/>
      <c r="M832" s="58"/>
      <c r="N832" s="58"/>
      <c r="O832" s="49"/>
      <c r="P832" s="58"/>
      <c r="Q832" s="58"/>
      <c r="R832" s="58"/>
      <c r="S832" s="58"/>
      <c r="T832" s="49"/>
      <c r="U832" s="58"/>
      <c r="V832" s="58"/>
      <c r="W832" s="58"/>
      <c r="X832" s="58"/>
      <c r="Y832" s="58"/>
      <c r="Z832" s="58"/>
    </row>
    <row r="833" ht="15.75" customHeight="1">
      <c r="A833" s="58"/>
      <c r="B833" s="58"/>
      <c r="C833" s="58"/>
      <c r="D833" s="58"/>
      <c r="E833" s="130"/>
      <c r="F833" s="130"/>
      <c r="G833" s="130"/>
      <c r="H833" s="58"/>
      <c r="I833" s="58"/>
      <c r="J833" s="58"/>
      <c r="K833" s="58"/>
      <c r="L833" s="58"/>
      <c r="M833" s="58"/>
      <c r="N833" s="58"/>
      <c r="O833" s="49"/>
      <c r="P833" s="58"/>
      <c r="Q833" s="58"/>
      <c r="R833" s="58"/>
      <c r="S833" s="58"/>
      <c r="T833" s="49"/>
      <c r="U833" s="58"/>
      <c r="V833" s="58"/>
      <c r="W833" s="58"/>
      <c r="X833" s="58"/>
      <c r="Y833" s="58"/>
      <c r="Z833" s="58"/>
    </row>
    <row r="834" ht="15.75" customHeight="1">
      <c r="A834" s="58"/>
      <c r="B834" s="58"/>
      <c r="C834" s="58"/>
      <c r="D834" s="58"/>
      <c r="E834" s="58"/>
      <c r="F834" s="58"/>
      <c r="G834" s="58"/>
      <c r="H834" s="58"/>
      <c r="I834" s="58"/>
      <c r="J834" s="58"/>
      <c r="K834" s="58"/>
      <c r="L834" s="58"/>
      <c r="M834" s="58"/>
      <c r="N834" s="58"/>
      <c r="O834" s="49"/>
      <c r="P834" s="58"/>
      <c r="Q834" s="58"/>
      <c r="R834" s="58"/>
      <c r="S834" s="58"/>
      <c r="T834" s="49"/>
      <c r="U834" s="58"/>
      <c r="V834" s="58"/>
      <c r="W834" s="58"/>
      <c r="X834" s="58"/>
      <c r="Y834" s="58"/>
      <c r="Z834" s="58"/>
    </row>
    <row r="835" ht="15.75" customHeight="1">
      <c r="A835" s="58"/>
      <c r="B835" s="58"/>
      <c r="C835" s="58"/>
      <c r="D835" s="58"/>
      <c r="E835" s="58"/>
      <c r="F835" s="58"/>
      <c r="G835" s="58"/>
      <c r="H835" s="58"/>
      <c r="I835" s="58"/>
      <c r="J835" s="58"/>
      <c r="K835" s="58"/>
      <c r="L835" s="58"/>
      <c r="M835" s="58"/>
      <c r="N835" s="58"/>
      <c r="O835" s="49"/>
      <c r="P835" s="58"/>
      <c r="Q835" s="58"/>
      <c r="R835" s="58"/>
      <c r="S835" s="58"/>
      <c r="T835" s="49"/>
      <c r="U835" s="58"/>
      <c r="V835" s="58"/>
      <c r="W835" s="58"/>
      <c r="X835" s="58"/>
      <c r="Y835" s="58"/>
      <c r="Z835" s="58"/>
    </row>
    <row r="836" ht="15.75" customHeight="1">
      <c r="A836" s="58"/>
      <c r="B836" s="58"/>
      <c r="C836" s="58"/>
      <c r="D836" s="58"/>
      <c r="E836" s="58"/>
      <c r="F836" s="58"/>
      <c r="G836" s="58"/>
      <c r="H836" s="58"/>
      <c r="I836" s="58"/>
      <c r="J836" s="58"/>
      <c r="K836" s="58"/>
      <c r="L836" s="58"/>
      <c r="M836" s="58"/>
      <c r="N836" s="58"/>
      <c r="O836" s="49"/>
      <c r="P836" s="58"/>
      <c r="Q836" s="58"/>
      <c r="R836" s="58"/>
      <c r="S836" s="58"/>
      <c r="T836" s="49"/>
      <c r="U836" s="58"/>
      <c r="V836" s="58"/>
      <c r="W836" s="58"/>
      <c r="X836" s="58"/>
      <c r="Y836" s="58"/>
      <c r="Z836" s="58"/>
    </row>
    <row r="837" ht="15.75" customHeight="1">
      <c r="A837" s="58"/>
      <c r="B837" s="58"/>
      <c r="C837" s="58"/>
      <c r="D837" s="58"/>
      <c r="E837" s="58"/>
      <c r="F837" s="58"/>
      <c r="G837" s="58"/>
      <c r="H837" s="58"/>
      <c r="I837" s="58"/>
      <c r="J837" s="58"/>
      <c r="K837" s="58"/>
      <c r="L837" s="58"/>
      <c r="M837" s="58"/>
      <c r="N837" s="58"/>
      <c r="O837" s="49"/>
      <c r="P837" s="58"/>
      <c r="Q837" s="58"/>
      <c r="R837" s="58"/>
      <c r="S837" s="58"/>
      <c r="T837" s="49"/>
      <c r="U837" s="58"/>
      <c r="V837" s="58"/>
      <c r="W837" s="58"/>
      <c r="X837" s="58"/>
      <c r="Y837" s="58"/>
      <c r="Z837" s="58"/>
    </row>
    <row r="838" ht="15.75" customHeight="1">
      <c r="A838" s="58"/>
      <c r="B838" s="58"/>
      <c r="C838" s="58"/>
      <c r="D838" s="58"/>
      <c r="E838" s="58"/>
      <c r="F838" s="58"/>
      <c r="G838" s="58"/>
      <c r="H838" s="58"/>
      <c r="I838" s="58"/>
      <c r="J838" s="58"/>
      <c r="K838" s="58"/>
      <c r="L838" s="58"/>
      <c r="M838" s="58"/>
      <c r="N838" s="58"/>
      <c r="O838" s="49"/>
      <c r="P838" s="58"/>
      <c r="Q838" s="58"/>
      <c r="R838" s="58"/>
      <c r="S838" s="58"/>
      <c r="T838" s="49"/>
      <c r="U838" s="58"/>
      <c r="V838" s="58"/>
      <c r="W838" s="58"/>
      <c r="X838" s="58"/>
      <c r="Y838" s="58"/>
      <c r="Z838" s="58"/>
    </row>
    <row r="839" ht="15.75" customHeight="1">
      <c r="A839" s="58"/>
      <c r="B839" s="58"/>
      <c r="C839" s="58"/>
      <c r="D839" s="58"/>
      <c r="E839" s="58"/>
      <c r="F839" s="58"/>
      <c r="G839" s="58"/>
      <c r="H839" s="58"/>
      <c r="I839" s="58"/>
      <c r="J839" s="58"/>
      <c r="K839" s="58"/>
      <c r="L839" s="58"/>
      <c r="M839" s="58"/>
      <c r="N839" s="58"/>
      <c r="O839" s="49"/>
      <c r="P839" s="58"/>
      <c r="Q839" s="58"/>
      <c r="R839" s="58"/>
      <c r="S839" s="58"/>
      <c r="T839" s="49"/>
      <c r="U839" s="58"/>
      <c r="V839" s="58"/>
      <c r="W839" s="58"/>
      <c r="X839" s="58"/>
      <c r="Y839" s="58"/>
      <c r="Z839" s="58"/>
    </row>
    <row r="840" ht="15.75" customHeight="1">
      <c r="A840" s="58"/>
      <c r="B840" s="58"/>
      <c r="C840" s="58"/>
      <c r="D840" s="58"/>
      <c r="E840" s="58"/>
      <c r="F840" s="58"/>
      <c r="G840" s="58"/>
      <c r="H840" s="58"/>
      <c r="I840" s="58"/>
      <c r="J840" s="58"/>
      <c r="K840" s="58"/>
      <c r="L840" s="58"/>
      <c r="M840" s="58"/>
      <c r="N840" s="58"/>
      <c r="O840" s="49"/>
      <c r="P840" s="58"/>
      <c r="Q840" s="58"/>
      <c r="R840" s="58"/>
      <c r="S840" s="58"/>
      <c r="T840" s="49"/>
      <c r="U840" s="58"/>
      <c r="V840" s="58"/>
      <c r="W840" s="58"/>
      <c r="X840" s="58"/>
      <c r="Y840" s="58"/>
      <c r="Z840" s="58"/>
    </row>
    <row r="841" ht="15.75" customHeight="1">
      <c r="A841" s="58"/>
      <c r="B841" s="58"/>
      <c r="C841" s="58"/>
      <c r="D841" s="58"/>
      <c r="E841" s="58"/>
      <c r="F841" s="58"/>
      <c r="G841" s="58"/>
      <c r="H841" s="58"/>
      <c r="I841" s="58"/>
      <c r="J841" s="58"/>
      <c r="K841" s="58"/>
      <c r="L841" s="58"/>
      <c r="M841" s="58"/>
      <c r="N841" s="58"/>
      <c r="O841" s="49"/>
      <c r="P841" s="58"/>
      <c r="Q841" s="58"/>
      <c r="R841" s="58"/>
      <c r="S841" s="58"/>
      <c r="T841" s="49"/>
      <c r="U841" s="58"/>
      <c r="V841" s="58"/>
      <c r="W841" s="58"/>
      <c r="X841" s="58"/>
      <c r="Y841" s="58"/>
      <c r="Z841" s="58"/>
    </row>
    <row r="842" ht="15.75" customHeight="1">
      <c r="A842" s="58"/>
      <c r="B842" s="58"/>
      <c r="C842" s="58"/>
      <c r="D842" s="58"/>
      <c r="E842" s="58"/>
      <c r="F842" s="58"/>
      <c r="G842" s="58"/>
      <c r="H842" s="58"/>
      <c r="I842" s="58"/>
      <c r="J842" s="58"/>
      <c r="K842" s="58"/>
      <c r="L842" s="58"/>
      <c r="M842" s="58"/>
      <c r="N842" s="58"/>
      <c r="O842" s="49"/>
      <c r="P842" s="58"/>
      <c r="Q842" s="58"/>
      <c r="R842" s="58"/>
      <c r="S842" s="58"/>
      <c r="T842" s="49"/>
      <c r="U842" s="58"/>
      <c r="V842" s="58"/>
      <c r="W842" s="58"/>
      <c r="X842" s="58"/>
      <c r="Y842" s="58"/>
      <c r="Z842" s="58"/>
    </row>
    <row r="843" ht="15.75" customHeight="1">
      <c r="A843" s="58"/>
      <c r="B843" s="58"/>
      <c r="C843" s="58"/>
      <c r="D843" s="58"/>
      <c r="E843" s="58"/>
      <c r="F843" s="58"/>
      <c r="G843" s="58"/>
      <c r="H843" s="58"/>
      <c r="I843" s="58"/>
      <c r="J843" s="58"/>
      <c r="K843" s="58"/>
      <c r="L843" s="58"/>
      <c r="M843" s="58"/>
      <c r="N843" s="58"/>
      <c r="O843" s="49"/>
      <c r="P843" s="58"/>
      <c r="Q843" s="58"/>
      <c r="R843" s="58"/>
      <c r="S843" s="58"/>
      <c r="T843" s="49"/>
      <c r="U843" s="58"/>
      <c r="V843" s="58"/>
      <c r="W843" s="58"/>
      <c r="X843" s="58"/>
      <c r="Y843" s="58"/>
      <c r="Z843" s="58"/>
    </row>
    <row r="844" ht="15.75" customHeight="1">
      <c r="A844" s="58"/>
      <c r="B844" s="58"/>
      <c r="C844" s="58"/>
      <c r="D844" s="58"/>
      <c r="E844" s="58"/>
      <c r="F844" s="58"/>
      <c r="G844" s="58"/>
      <c r="H844" s="58"/>
      <c r="I844" s="58"/>
      <c r="J844" s="58"/>
      <c r="K844" s="58"/>
      <c r="L844" s="58"/>
      <c r="M844" s="58"/>
      <c r="N844" s="58"/>
      <c r="O844" s="49"/>
      <c r="P844" s="58"/>
      <c r="Q844" s="58"/>
      <c r="R844" s="58"/>
      <c r="S844" s="58"/>
      <c r="T844" s="49"/>
      <c r="U844" s="58"/>
      <c r="V844" s="58"/>
      <c r="W844" s="58"/>
      <c r="X844" s="58"/>
      <c r="Y844" s="58"/>
      <c r="Z844" s="58"/>
    </row>
    <row r="845" ht="15.75" customHeight="1">
      <c r="A845" s="58"/>
      <c r="B845" s="58"/>
      <c r="C845" s="58"/>
      <c r="D845" s="58"/>
      <c r="E845" s="58"/>
      <c r="F845" s="58"/>
      <c r="G845" s="58"/>
      <c r="H845" s="58"/>
      <c r="I845" s="58"/>
      <c r="J845" s="58"/>
      <c r="K845" s="58"/>
      <c r="L845" s="58"/>
      <c r="M845" s="58"/>
      <c r="N845" s="58"/>
      <c r="O845" s="49"/>
      <c r="P845" s="58"/>
      <c r="Q845" s="58"/>
      <c r="R845" s="58"/>
      <c r="S845" s="58"/>
      <c r="T845" s="49"/>
      <c r="U845" s="58"/>
      <c r="V845" s="58"/>
      <c r="W845" s="58"/>
      <c r="X845" s="58"/>
      <c r="Y845" s="58"/>
      <c r="Z845" s="58"/>
    </row>
    <row r="846" ht="15.75" customHeight="1">
      <c r="A846" s="58"/>
      <c r="B846" s="58"/>
      <c r="C846" s="58"/>
      <c r="D846" s="58"/>
      <c r="E846" s="58"/>
      <c r="F846" s="58"/>
      <c r="G846" s="58"/>
      <c r="H846" s="58"/>
      <c r="I846" s="58"/>
      <c r="J846" s="58"/>
      <c r="K846" s="58"/>
      <c r="L846" s="58"/>
      <c r="M846" s="58"/>
      <c r="N846" s="58"/>
      <c r="O846" s="49"/>
      <c r="P846" s="58"/>
      <c r="Q846" s="58"/>
      <c r="R846" s="58"/>
      <c r="S846" s="58"/>
      <c r="T846" s="49"/>
      <c r="U846" s="58"/>
      <c r="V846" s="58"/>
      <c r="W846" s="58"/>
      <c r="X846" s="58"/>
      <c r="Y846" s="58"/>
      <c r="Z846" s="58"/>
    </row>
    <row r="847" ht="15.75" customHeight="1">
      <c r="A847" s="58"/>
      <c r="B847" s="58"/>
      <c r="C847" s="58"/>
      <c r="D847" s="58"/>
      <c r="E847" s="58"/>
      <c r="F847" s="58"/>
      <c r="G847" s="58"/>
      <c r="H847" s="58"/>
      <c r="I847" s="58"/>
      <c r="J847" s="58"/>
      <c r="K847" s="58"/>
      <c r="L847" s="58"/>
      <c r="M847" s="58"/>
      <c r="N847" s="58"/>
      <c r="O847" s="49"/>
      <c r="P847" s="58"/>
      <c r="Q847" s="58"/>
      <c r="R847" s="58"/>
      <c r="S847" s="58"/>
      <c r="T847" s="49"/>
      <c r="U847" s="58"/>
      <c r="V847" s="58"/>
      <c r="W847" s="58"/>
      <c r="X847" s="58"/>
      <c r="Y847" s="58"/>
      <c r="Z847" s="58"/>
    </row>
    <row r="848" ht="15.75" customHeight="1">
      <c r="A848" s="58"/>
      <c r="B848" s="58"/>
      <c r="C848" s="58"/>
      <c r="D848" s="58"/>
      <c r="E848" s="58"/>
      <c r="F848" s="58"/>
      <c r="G848" s="58"/>
      <c r="H848" s="58"/>
      <c r="I848" s="58"/>
      <c r="J848" s="58"/>
      <c r="K848" s="58"/>
      <c r="L848" s="58"/>
      <c r="M848" s="58"/>
      <c r="N848" s="58"/>
      <c r="O848" s="49"/>
      <c r="P848" s="58"/>
      <c r="Q848" s="58"/>
      <c r="R848" s="58"/>
      <c r="S848" s="58"/>
      <c r="T848" s="49"/>
      <c r="U848" s="58"/>
      <c r="V848" s="58"/>
      <c r="W848" s="58"/>
      <c r="X848" s="58"/>
      <c r="Y848" s="58"/>
      <c r="Z848" s="58"/>
    </row>
    <row r="849" ht="15.75" customHeight="1">
      <c r="A849" s="58"/>
      <c r="B849" s="58"/>
      <c r="C849" s="58"/>
      <c r="D849" s="58"/>
      <c r="E849" s="58"/>
      <c r="F849" s="58"/>
      <c r="G849" s="58"/>
      <c r="H849" s="58"/>
      <c r="I849" s="58"/>
      <c r="J849" s="58"/>
      <c r="K849" s="58"/>
      <c r="L849" s="58"/>
      <c r="M849" s="58"/>
      <c r="N849" s="58"/>
      <c r="O849" s="49"/>
      <c r="P849" s="58"/>
      <c r="Q849" s="58"/>
      <c r="R849" s="58"/>
      <c r="S849" s="58"/>
      <c r="T849" s="49"/>
      <c r="U849" s="58"/>
      <c r="V849" s="58"/>
      <c r="W849" s="58"/>
      <c r="X849" s="58"/>
      <c r="Y849" s="58"/>
      <c r="Z849" s="58"/>
    </row>
    <row r="850" ht="15.75" customHeight="1">
      <c r="A850" s="58"/>
      <c r="B850" s="58"/>
      <c r="C850" s="58"/>
      <c r="D850" s="58"/>
      <c r="E850" s="58"/>
      <c r="F850" s="58"/>
      <c r="G850" s="58"/>
      <c r="H850" s="58"/>
      <c r="I850" s="58"/>
      <c r="J850" s="58"/>
      <c r="K850" s="58"/>
      <c r="L850" s="58"/>
      <c r="M850" s="58"/>
      <c r="N850" s="58"/>
      <c r="O850" s="49"/>
      <c r="P850" s="58"/>
      <c r="Q850" s="58"/>
      <c r="R850" s="58"/>
      <c r="S850" s="58"/>
      <c r="T850" s="49"/>
      <c r="U850" s="58"/>
      <c r="V850" s="58"/>
      <c r="W850" s="58"/>
      <c r="X850" s="58"/>
      <c r="Y850" s="58"/>
      <c r="Z850" s="58"/>
    </row>
    <row r="851" ht="15.75" customHeight="1">
      <c r="A851" s="58"/>
      <c r="B851" s="58"/>
      <c r="C851" s="58"/>
      <c r="D851" s="58"/>
      <c r="E851" s="58"/>
      <c r="F851" s="58"/>
      <c r="G851" s="58"/>
      <c r="H851" s="58"/>
      <c r="I851" s="58"/>
      <c r="J851" s="58"/>
      <c r="K851" s="58"/>
      <c r="L851" s="58"/>
      <c r="M851" s="58"/>
      <c r="N851" s="58"/>
      <c r="O851" s="49"/>
      <c r="P851" s="58"/>
      <c r="Q851" s="58"/>
      <c r="R851" s="58"/>
      <c r="S851" s="58"/>
      <c r="T851" s="49"/>
      <c r="U851" s="58"/>
      <c r="V851" s="58"/>
      <c r="W851" s="58"/>
      <c r="X851" s="58"/>
      <c r="Y851" s="58"/>
      <c r="Z851" s="58"/>
    </row>
    <row r="852" ht="15.75" customHeight="1">
      <c r="A852" s="58"/>
      <c r="B852" s="58"/>
      <c r="C852" s="58"/>
      <c r="D852" s="58"/>
      <c r="E852" s="58"/>
      <c r="F852" s="58"/>
      <c r="G852" s="58"/>
      <c r="H852" s="58"/>
      <c r="I852" s="58"/>
      <c r="J852" s="58"/>
      <c r="K852" s="58"/>
      <c r="L852" s="58"/>
      <c r="M852" s="58"/>
      <c r="N852" s="58"/>
      <c r="O852" s="49"/>
      <c r="P852" s="58"/>
      <c r="Q852" s="58"/>
      <c r="R852" s="58"/>
      <c r="S852" s="58"/>
      <c r="T852" s="49"/>
      <c r="U852" s="58"/>
      <c r="V852" s="58"/>
      <c r="W852" s="58"/>
      <c r="X852" s="58"/>
      <c r="Y852" s="58"/>
      <c r="Z852" s="58"/>
    </row>
    <row r="853" ht="15.75" customHeight="1">
      <c r="A853" s="58"/>
      <c r="B853" s="58"/>
      <c r="C853" s="58"/>
      <c r="D853" s="58"/>
      <c r="E853" s="58"/>
      <c r="F853" s="58"/>
      <c r="G853" s="58"/>
      <c r="H853" s="58"/>
      <c r="I853" s="58"/>
      <c r="J853" s="58"/>
      <c r="K853" s="58"/>
      <c r="L853" s="58"/>
      <c r="M853" s="58"/>
      <c r="N853" s="58"/>
      <c r="O853" s="49"/>
      <c r="P853" s="58"/>
      <c r="Q853" s="58"/>
      <c r="R853" s="58"/>
      <c r="S853" s="58"/>
      <c r="T853" s="49"/>
      <c r="U853" s="58"/>
      <c r="V853" s="58"/>
      <c r="W853" s="58"/>
      <c r="X853" s="58"/>
      <c r="Y853" s="58"/>
      <c r="Z853" s="58"/>
    </row>
    <row r="854" ht="15.75" customHeight="1">
      <c r="A854" s="58"/>
      <c r="B854" s="58"/>
      <c r="C854" s="58"/>
      <c r="D854" s="58"/>
      <c r="E854" s="58"/>
      <c r="F854" s="58"/>
      <c r="G854" s="58"/>
      <c r="H854" s="58"/>
      <c r="I854" s="58"/>
      <c r="J854" s="58"/>
      <c r="K854" s="58"/>
      <c r="L854" s="58"/>
      <c r="M854" s="58"/>
      <c r="N854" s="58"/>
      <c r="O854" s="49"/>
      <c r="P854" s="58"/>
      <c r="Q854" s="58"/>
      <c r="R854" s="58"/>
      <c r="S854" s="58"/>
      <c r="T854" s="49"/>
      <c r="U854" s="58"/>
      <c r="V854" s="58"/>
      <c r="W854" s="58"/>
      <c r="X854" s="58"/>
      <c r="Y854" s="58"/>
      <c r="Z854" s="58"/>
    </row>
    <row r="855" ht="15.75" customHeight="1">
      <c r="A855" s="58"/>
      <c r="B855" s="58"/>
      <c r="C855" s="58"/>
      <c r="D855" s="58"/>
      <c r="E855" s="58"/>
      <c r="F855" s="58"/>
      <c r="G855" s="58"/>
      <c r="H855" s="58"/>
      <c r="I855" s="58"/>
      <c r="J855" s="58"/>
      <c r="K855" s="58"/>
      <c r="L855" s="58"/>
      <c r="M855" s="58"/>
      <c r="N855" s="58"/>
      <c r="O855" s="49"/>
      <c r="P855" s="58"/>
      <c r="Q855" s="58"/>
      <c r="R855" s="58"/>
      <c r="S855" s="58"/>
      <c r="T855" s="49"/>
      <c r="U855" s="58"/>
      <c r="V855" s="58"/>
      <c r="W855" s="58"/>
      <c r="X855" s="58"/>
      <c r="Y855" s="58"/>
      <c r="Z855" s="58"/>
    </row>
    <row r="856" ht="15.75" customHeight="1">
      <c r="A856" s="58"/>
      <c r="B856" s="58"/>
      <c r="C856" s="58"/>
      <c r="D856" s="58"/>
      <c r="E856" s="58"/>
      <c r="F856" s="58"/>
      <c r="G856" s="58"/>
      <c r="H856" s="58"/>
      <c r="I856" s="58"/>
      <c r="J856" s="58"/>
      <c r="K856" s="58"/>
      <c r="L856" s="58"/>
      <c r="M856" s="58"/>
      <c r="N856" s="58"/>
      <c r="O856" s="49"/>
      <c r="P856" s="58"/>
      <c r="Q856" s="58"/>
      <c r="R856" s="58"/>
      <c r="S856" s="58"/>
      <c r="T856" s="49"/>
      <c r="U856" s="58"/>
      <c r="V856" s="58"/>
      <c r="W856" s="58"/>
      <c r="X856" s="58"/>
      <c r="Y856" s="58"/>
      <c r="Z856" s="58"/>
    </row>
    <row r="857" ht="15.75" customHeight="1">
      <c r="A857" s="58"/>
      <c r="B857" s="58"/>
      <c r="C857" s="58"/>
      <c r="D857" s="58"/>
      <c r="E857" s="58"/>
      <c r="F857" s="58"/>
      <c r="G857" s="58"/>
      <c r="H857" s="58"/>
      <c r="I857" s="58"/>
      <c r="J857" s="58"/>
      <c r="K857" s="58"/>
      <c r="L857" s="58"/>
      <c r="M857" s="58"/>
      <c r="N857" s="58"/>
      <c r="O857" s="49"/>
      <c r="P857" s="58"/>
      <c r="Q857" s="58"/>
      <c r="R857" s="58"/>
      <c r="S857" s="58"/>
      <c r="T857" s="49"/>
      <c r="U857" s="58"/>
      <c r="V857" s="58"/>
      <c r="W857" s="58"/>
      <c r="X857" s="58"/>
      <c r="Y857" s="58"/>
      <c r="Z857" s="58"/>
    </row>
    <row r="858" ht="15.75" customHeight="1">
      <c r="A858" s="58"/>
      <c r="B858" s="58"/>
      <c r="C858" s="58"/>
      <c r="D858" s="58"/>
      <c r="E858" s="58"/>
      <c r="F858" s="58"/>
      <c r="G858" s="58"/>
      <c r="H858" s="58"/>
      <c r="I858" s="58"/>
      <c r="J858" s="58"/>
      <c r="K858" s="58"/>
      <c r="L858" s="58"/>
      <c r="M858" s="58"/>
      <c r="N858" s="58"/>
      <c r="O858" s="49"/>
      <c r="P858" s="58"/>
      <c r="Q858" s="58"/>
      <c r="R858" s="58"/>
      <c r="S858" s="58"/>
      <c r="T858" s="49"/>
      <c r="U858" s="58"/>
      <c r="V858" s="58"/>
      <c r="W858" s="58"/>
      <c r="X858" s="58"/>
      <c r="Y858" s="58"/>
      <c r="Z858" s="58"/>
    </row>
    <row r="859" ht="15.75" customHeight="1">
      <c r="A859" s="58"/>
      <c r="B859" s="58"/>
      <c r="C859" s="58"/>
      <c r="D859" s="58"/>
      <c r="E859" s="58"/>
      <c r="F859" s="58"/>
      <c r="G859" s="58"/>
      <c r="H859" s="58"/>
      <c r="I859" s="58"/>
      <c r="J859" s="58"/>
      <c r="K859" s="58"/>
      <c r="L859" s="58"/>
      <c r="M859" s="58"/>
      <c r="N859" s="58"/>
      <c r="O859" s="49"/>
      <c r="P859" s="58"/>
      <c r="Q859" s="58"/>
      <c r="R859" s="58"/>
      <c r="S859" s="58"/>
      <c r="T859" s="49"/>
      <c r="U859" s="58"/>
      <c r="V859" s="58"/>
      <c r="W859" s="58"/>
      <c r="X859" s="58"/>
      <c r="Y859" s="58"/>
      <c r="Z859" s="58"/>
    </row>
    <row r="860" ht="15.75" customHeight="1">
      <c r="A860" s="58"/>
      <c r="B860" s="58"/>
      <c r="C860" s="58"/>
      <c r="D860" s="58"/>
      <c r="E860" s="58"/>
      <c r="F860" s="58"/>
      <c r="G860" s="58"/>
      <c r="H860" s="58"/>
      <c r="I860" s="58"/>
      <c r="J860" s="58"/>
      <c r="K860" s="58"/>
      <c r="L860" s="58"/>
      <c r="M860" s="58"/>
      <c r="N860" s="58"/>
      <c r="O860" s="49"/>
      <c r="P860" s="58"/>
      <c r="Q860" s="58"/>
      <c r="R860" s="58"/>
      <c r="S860" s="58"/>
      <c r="T860" s="49"/>
      <c r="U860" s="58"/>
      <c r="V860" s="58"/>
      <c r="W860" s="58"/>
      <c r="X860" s="58"/>
      <c r="Y860" s="58"/>
      <c r="Z860" s="58"/>
    </row>
    <row r="861" ht="15.75" customHeight="1">
      <c r="A861" s="58"/>
      <c r="B861" s="58"/>
      <c r="C861" s="58"/>
      <c r="D861" s="58"/>
      <c r="E861" s="58"/>
      <c r="F861" s="58"/>
      <c r="G861" s="58"/>
      <c r="H861" s="58"/>
      <c r="I861" s="58"/>
      <c r="J861" s="58"/>
      <c r="K861" s="58"/>
      <c r="L861" s="58"/>
      <c r="M861" s="58"/>
      <c r="N861" s="58"/>
      <c r="O861" s="49"/>
      <c r="P861" s="58"/>
      <c r="Q861" s="58"/>
      <c r="R861" s="58"/>
      <c r="S861" s="58"/>
      <c r="T861" s="49"/>
      <c r="U861" s="58"/>
      <c r="V861" s="58"/>
      <c r="W861" s="58"/>
      <c r="X861" s="58"/>
      <c r="Y861" s="58"/>
      <c r="Z861" s="58"/>
    </row>
    <row r="862" ht="15.75" customHeight="1">
      <c r="A862" s="58"/>
      <c r="B862" s="58"/>
      <c r="C862" s="58"/>
      <c r="D862" s="58"/>
      <c r="E862" s="58"/>
      <c r="F862" s="58"/>
      <c r="G862" s="58"/>
      <c r="H862" s="58"/>
      <c r="I862" s="58"/>
      <c r="J862" s="58"/>
      <c r="K862" s="58"/>
      <c r="L862" s="58"/>
      <c r="M862" s="58"/>
      <c r="N862" s="58"/>
      <c r="O862" s="49"/>
      <c r="P862" s="58"/>
      <c r="Q862" s="58"/>
      <c r="R862" s="58"/>
      <c r="S862" s="58"/>
      <c r="T862" s="49"/>
      <c r="U862" s="58"/>
      <c r="V862" s="58"/>
      <c r="W862" s="58"/>
      <c r="X862" s="58"/>
      <c r="Y862" s="58"/>
      <c r="Z862" s="58"/>
    </row>
    <row r="863" ht="15.75" customHeight="1">
      <c r="A863" s="58"/>
      <c r="B863" s="58"/>
      <c r="C863" s="58"/>
      <c r="D863" s="58"/>
      <c r="E863" s="58"/>
      <c r="F863" s="58"/>
      <c r="G863" s="58"/>
      <c r="H863" s="58"/>
      <c r="I863" s="58"/>
      <c r="J863" s="58"/>
      <c r="K863" s="58"/>
      <c r="L863" s="58"/>
      <c r="M863" s="58"/>
      <c r="N863" s="58"/>
      <c r="O863" s="49"/>
      <c r="P863" s="58"/>
      <c r="Q863" s="58"/>
      <c r="R863" s="58"/>
      <c r="S863" s="58"/>
      <c r="T863" s="49"/>
      <c r="U863" s="58"/>
      <c r="V863" s="58"/>
      <c r="W863" s="58"/>
      <c r="X863" s="58"/>
      <c r="Y863" s="58"/>
      <c r="Z863" s="58"/>
    </row>
    <row r="864" ht="15.75" customHeight="1">
      <c r="A864" s="58"/>
      <c r="B864" s="58"/>
      <c r="C864" s="58"/>
      <c r="D864" s="58"/>
      <c r="E864" s="58"/>
      <c r="F864" s="58"/>
      <c r="G864" s="58"/>
      <c r="H864" s="58"/>
      <c r="I864" s="58"/>
      <c r="J864" s="58"/>
      <c r="K864" s="58"/>
      <c r="L864" s="58"/>
      <c r="M864" s="58"/>
      <c r="N864" s="58"/>
      <c r="O864" s="49"/>
      <c r="P864" s="58"/>
      <c r="Q864" s="58"/>
      <c r="R864" s="58"/>
      <c r="S864" s="58"/>
      <c r="T864" s="49"/>
      <c r="U864" s="58"/>
      <c r="V864" s="58"/>
      <c r="W864" s="58"/>
      <c r="X864" s="58"/>
      <c r="Y864" s="58"/>
      <c r="Z864" s="58"/>
    </row>
    <row r="865" ht="15.75" customHeight="1">
      <c r="A865" s="58"/>
      <c r="B865" s="58"/>
      <c r="C865" s="58"/>
      <c r="D865" s="58"/>
      <c r="E865" s="58"/>
      <c r="F865" s="58"/>
      <c r="G865" s="58"/>
      <c r="H865" s="58"/>
      <c r="I865" s="58"/>
      <c r="J865" s="58"/>
      <c r="K865" s="58"/>
      <c r="L865" s="58"/>
      <c r="M865" s="58"/>
      <c r="N865" s="58"/>
      <c r="O865" s="49"/>
      <c r="P865" s="58"/>
      <c r="Q865" s="58"/>
      <c r="R865" s="58"/>
      <c r="S865" s="58"/>
      <c r="T865" s="49"/>
      <c r="U865" s="58"/>
      <c r="V865" s="58"/>
      <c r="W865" s="58"/>
      <c r="X865" s="58"/>
      <c r="Y865" s="58"/>
      <c r="Z865" s="58"/>
    </row>
    <row r="866" ht="15.75" customHeight="1">
      <c r="A866" s="58"/>
      <c r="B866" s="58"/>
      <c r="C866" s="58"/>
      <c r="D866" s="58"/>
      <c r="E866" s="58"/>
      <c r="F866" s="58"/>
      <c r="G866" s="58"/>
      <c r="H866" s="58"/>
      <c r="I866" s="58"/>
      <c r="J866" s="58"/>
      <c r="K866" s="58"/>
      <c r="L866" s="58"/>
      <c r="M866" s="58"/>
      <c r="N866" s="58"/>
      <c r="O866" s="49"/>
      <c r="P866" s="58"/>
      <c r="Q866" s="58"/>
      <c r="R866" s="58"/>
      <c r="S866" s="58"/>
      <c r="T866" s="49"/>
      <c r="U866" s="58"/>
      <c r="V866" s="58"/>
      <c r="W866" s="58"/>
      <c r="X866" s="58"/>
      <c r="Y866" s="58"/>
      <c r="Z866" s="58"/>
    </row>
    <row r="867" ht="15.75" customHeight="1">
      <c r="A867" s="58"/>
      <c r="B867" s="58"/>
      <c r="C867" s="58"/>
      <c r="D867" s="58"/>
      <c r="E867" s="58"/>
      <c r="F867" s="58"/>
      <c r="G867" s="58"/>
      <c r="H867" s="58"/>
      <c r="I867" s="58"/>
      <c r="J867" s="58"/>
      <c r="K867" s="58"/>
      <c r="L867" s="58"/>
      <c r="M867" s="58"/>
      <c r="N867" s="58"/>
      <c r="O867" s="49"/>
      <c r="P867" s="58"/>
      <c r="Q867" s="58"/>
      <c r="R867" s="58"/>
      <c r="S867" s="58"/>
      <c r="T867" s="49"/>
      <c r="U867" s="58"/>
      <c r="V867" s="58"/>
      <c r="W867" s="58"/>
      <c r="X867" s="58"/>
      <c r="Y867" s="58"/>
      <c r="Z867" s="58"/>
    </row>
    <row r="868" ht="15.75" customHeight="1">
      <c r="A868" s="58"/>
      <c r="B868" s="58"/>
      <c r="C868" s="58"/>
      <c r="D868" s="58"/>
      <c r="E868" s="58"/>
      <c r="F868" s="58"/>
      <c r="G868" s="58"/>
      <c r="H868" s="58"/>
      <c r="I868" s="58"/>
      <c r="J868" s="58"/>
      <c r="K868" s="58"/>
      <c r="L868" s="58"/>
      <c r="M868" s="58"/>
      <c r="N868" s="58"/>
      <c r="O868" s="49"/>
      <c r="P868" s="58"/>
      <c r="Q868" s="58"/>
      <c r="R868" s="58"/>
      <c r="S868" s="58"/>
      <c r="T868" s="49"/>
      <c r="U868" s="58"/>
      <c r="V868" s="58"/>
      <c r="W868" s="58"/>
      <c r="X868" s="58"/>
      <c r="Y868" s="58"/>
      <c r="Z868" s="58"/>
    </row>
    <row r="869" ht="15.75" customHeight="1">
      <c r="A869" s="58"/>
      <c r="B869" s="58"/>
      <c r="C869" s="58"/>
      <c r="D869" s="58"/>
      <c r="E869" s="58"/>
      <c r="F869" s="58"/>
      <c r="G869" s="58"/>
      <c r="H869" s="58"/>
      <c r="I869" s="58"/>
      <c r="J869" s="58"/>
      <c r="K869" s="58"/>
      <c r="L869" s="58"/>
      <c r="M869" s="58"/>
      <c r="N869" s="58"/>
      <c r="O869" s="49"/>
      <c r="P869" s="58"/>
      <c r="Q869" s="58"/>
      <c r="R869" s="58"/>
      <c r="S869" s="58"/>
      <c r="T869" s="49"/>
      <c r="U869" s="58"/>
      <c r="V869" s="58"/>
      <c r="W869" s="58"/>
      <c r="X869" s="58"/>
      <c r="Y869" s="58"/>
      <c r="Z869" s="58"/>
    </row>
    <row r="870" ht="15.75" customHeight="1">
      <c r="A870" s="58"/>
      <c r="B870" s="58"/>
      <c r="C870" s="58"/>
      <c r="D870" s="58"/>
      <c r="E870" s="58"/>
      <c r="F870" s="58"/>
      <c r="G870" s="58"/>
      <c r="H870" s="58"/>
      <c r="I870" s="58"/>
      <c r="J870" s="58"/>
      <c r="K870" s="58"/>
      <c r="L870" s="58"/>
      <c r="M870" s="58"/>
      <c r="N870" s="58"/>
      <c r="O870" s="49"/>
      <c r="P870" s="58"/>
      <c r="Q870" s="58"/>
      <c r="R870" s="58"/>
      <c r="S870" s="58"/>
      <c r="T870" s="49"/>
      <c r="U870" s="58"/>
      <c r="V870" s="58"/>
      <c r="W870" s="58"/>
      <c r="X870" s="58"/>
      <c r="Y870" s="58"/>
      <c r="Z870" s="58"/>
    </row>
    <row r="871" ht="15.75" customHeight="1">
      <c r="A871" s="58"/>
      <c r="B871" s="58"/>
      <c r="C871" s="58"/>
      <c r="D871" s="58"/>
      <c r="E871" s="58"/>
      <c r="F871" s="58"/>
      <c r="G871" s="58"/>
      <c r="H871" s="58"/>
      <c r="I871" s="58"/>
      <c r="J871" s="58"/>
      <c r="K871" s="58"/>
      <c r="L871" s="58"/>
      <c r="M871" s="58"/>
      <c r="N871" s="58"/>
      <c r="O871" s="49"/>
      <c r="P871" s="58"/>
      <c r="Q871" s="58"/>
      <c r="R871" s="58"/>
      <c r="S871" s="58"/>
      <c r="T871" s="49"/>
      <c r="U871" s="58"/>
      <c r="V871" s="58"/>
      <c r="W871" s="58"/>
      <c r="X871" s="58"/>
      <c r="Y871" s="58"/>
      <c r="Z871" s="58"/>
    </row>
    <row r="872" ht="15.75" customHeight="1">
      <c r="A872" s="58"/>
      <c r="B872" s="58"/>
      <c r="C872" s="58"/>
      <c r="D872" s="58"/>
      <c r="E872" s="58"/>
      <c r="F872" s="58"/>
      <c r="G872" s="58"/>
      <c r="H872" s="58"/>
      <c r="I872" s="58"/>
      <c r="J872" s="58"/>
      <c r="K872" s="58"/>
      <c r="L872" s="58"/>
      <c r="M872" s="58"/>
      <c r="N872" s="58"/>
      <c r="O872" s="49"/>
      <c r="P872" s="58"/>
      <c r="Q872" s="58"/>
      <c r="R872" s="58"/>
      <c r="S872" s="58"/>
      <c r="T872" s="49"/>
      <c r="U872" s="58"/>
      <c r="V872" s="58"/>
      <c r="W872" s="58"/>
      <c r="X872" s="58"/>
      <c r="Y872" s="58"/>
      <c r="Z872" s="58"/>
    </row>
    <row r="873" ht="15.75" customHeight="1">
      <c r="A873" s="58"/>
      <c r="B873" s="58"/>
      <c r="C873" s="58"/>
      <c r="D873" s="58"/>
      <c r="E873" s="58"/>
      <c r="F873" s="58"/>
      <c r="G873" s="58"/>
      <c r="H873" s="58"/>
      <c r="I873" s="58"/>
      <c r="J873" s="58"/>
      <c r="K873" s="58"/>
      <c r="L873" s="58"/>
      <c r="M873" s="58"/>
      <c r="N873" s="58"/>
      <c r="O873" s="49"/>
      <c r="P873" s="58"/>
      <c r="Q873" s="58"/>
      <c r="R873" s="58"/>
      <c r="S873" s="58"/>
      <c r="T873" s="49"/>
      <c r="U873" s="58"/>
      <c r="V873" s="58"/>
      <c r="W873" s="58"/>
      <c r="X873" s="58"/>
      <c r="Y873" s="58"/>
      <c r="Z873" s="58"/>
    </row>
    <row r="874" ht="15.75" customHeight="1">
      <c r="A874" s="58"/>
      <c r="B874" s="58"/>
      <c r="C874" s="58"/>
      <c r="D874" s="58"/>
      <c r="E874" s="58"/>
      <c r="F874" s="58"/>
      <c r="G874" s="58"/>
      <c r="H874" s="58"/>
      <c r="I874" s="58"/>
      <c r="J874" s="58"/>
      <c r="K874" s="58"/>
      <c r="L874" s="58"/>
      <c r="M874" s="58"/>
      <c r="N874" s="58"/>
      <c r="O874" s="49"/>
      <c r="P874" s="58"/>
      <c r="Q874" s="58"/>
      <c r="R874" s="58"/>
      <c r="S874" s="58"/>
      <c r="T874" s="49"/>
      <c r="U874" s="58"/>
      <c r="V874" s="58"/>
      <c r="W874" s="58"/>
      <c r="X874" s="58"/>
      <c r="Y874" s="58"/>
      <c r="Z874" s="58"/>
    </row>
    <row r="875" ht="15.75" customHeight="1">
      <c r="A875" s="58"/>
      <c r="B875" s="58"/>
      <c r="C875" s="58"/>
      <c r="D875" s="58"/>
      <c r="E875" s="58"/>
      <c r="F875" s="58"/>
      <c r="G875" s="58"/>
      <c r="H875" s="58"/>
      <c r="I875" s="58"/>
      <c r="J875" s="58"/>
      <c r="K875" s="58"/>
      <c r="L875" s="58"/>
      <c r="M875" s="58"/>
      <c r="N875" s="58"/>
      <c r="O875" s="49"/>
      <c r="P875" s="58"/>
      <c r="Q875" s="58"/>
      <c r="R875" s="58"/>
      <c r="S875" s="58"/>
      <c r="T875" s="49"/>
      <c r="U875" s="58"/>
      <c r="V875" s="58"/>
      <c r="W875" s="58"/>
      <c r="X875" s="58"/>
      <c r="Y875" s="58"/>
      <c r="Z875" s="58"/>
    </row>
    <row r="876" ht="15.75" customHeight="1">
      <c r="A876" s="58"/>
      <c r="B876" s="58"/>
      <c r="C876" s="58"/>
      <c r="D876" s="58"/>
      <c r="E876" s="58"/>
      <c r="F876" s="58"/>
      <c r="G876" s="58"/>
      <c r="H876" s="58"/>
      <c r="I876" s="58"/>
      <c r="J876" s="58"/>
      <c r="K876" s="58"/>
      <c r="L876" s="58"/>
      <c r="M876" s="58"/>
      <c r="N876" s="58"/>
      <c r="O876" s="49"/>
      <c r="P876" s="58"/>
      <c r="Q876" s="58"/>
      <c r="R876" s="58"/>
      <c r="S876" s="58"/>
      <c r="T876" s="49"/>
      <c r="U876" s="58"/>
      <c r="V876" s="58"/>
      <c r="W876" s="58"/>
      <c r="X876" s="58"/>
      <c r="Y876" s="58"/>
      <c r="Z876" s="58"/>
    </row>
    <row r="877" ht="15.75" customHeight="1">
      <c r="A877" s="58"/>
      <c r="B877" s="58"/>
      <c r="C877" s="58"/>
      <c r="D877" s="58"/>
      <c r="E877" s="58"/>
      <c r="F877" s="58"/>
      <c r="G877" s="58"/>
      <c r="H877" s="58"/>
      <c r="I877" s="58"/>
      <c r="J877" s="58"/>
      <c r="K877" s="58"/>
      <c r="L877" s="58"/>
      <c r="M877" s="58"/>
      <c r="N877" s="58"/>
      <c r="O877" s="49"/>
      <c r="P877" s="58"/>
      <c r="Q877" s="58"/>
      <c r="R877" s="58"/>
      <c r="S877" s="58"/>
      <c r="T877" s="49"/>
      <c r="U877" s="58"/>
      <c r="V877" s="58"/>
      <c r="W877" s="58"/>
      <c r="X877" s="58"/>
      <c r="Y877" s="58"/>
      <c r="Z877" s="58"/>
    </row>
    <row r="878" ht="15.75" customHeight="1">
      <c r="A878" s="58"/>
      <c r="B878" s="58"/>
      <c r="C878" s="58"/>
      <c r="D878" s="58"/>
      <c r="E878" s="58"/>
      <c r="F878" s="58"/>
      <c r="G878" s="58"/>
      <c r="H878" s="58"/>
      <c r="I878" s="58"/>
      <c r="J878" s="58"/>
      <c r="K878" s="58"/>
      <c r="L878" s="58"/>
      <c r="M878" s="58"/>
      <c r="N878" s="58"/>
      <c r="O878" s="49"/>
      <c r="P878" s="58"/>
      <c r="Q878" s="58"/>
      <c r="R878" s="58"/>
      <c r="S878" s="58"/>
      <c r="T878" s="49"/>
      <c r="U878" s="58"/>
      <c r="V878" s="58"/>
      <c r="W878" s="58"/>
      <c r="X878" s="58"/>
      <c r="Y878" s="58"/>
      <c r="Z878" s="58"/>
    </row>
    <row r="879" ht="15.75" customHeight="1">
      <c r="A879" s="58"/>
      <c r="B879" s="58"/>
      <c r="C879" s="58"/>
      <c r="D879" s="58"/>
      <c r="E879" s="58"/>
      <c r="F879" s="58"/>
      <c r="G879" s="58"/>
      <c r="H879" s="58"/>
      <c r="I879" s="58"/>
      <c r="J879" s="58"/>
      <c r="K879" s="58"/>
      <c r="L879" s="58"/>
      <c r="M879" s="58"/>
      <c r="N879" s="58"/>
      <c r="O879" s="49"/>
      <c r="P879" s="58"/>
      <c r="Q879" s="58"/>
      <c r="R879" s="58"/>
      <c r="S879" s="58"/>
      <c r="T879" s="49"/>
      <c r="U879" s="58"/>
      <c r="V879" s="58"/>
      <c r="W879" s="58"/>
      <c r="X879" s="58"/>
      <c r="Y879" s="58"/>
      <c r="Z879" s="58"/>
    </row>
    <row r="880" ht="15.75" customHeight="1">
      <c r="A880" s="58"/>
      <c r="B880" s="58"/>
      <c r="C880" s="58"/>
      <c r="D880" s="58"/>
      <c r="E880" s="58"/>
      <c r="F880" s="58"/>
      <c r="G880" s="58"/>
      <c r="H880" s="58"/>
      <c r="I880" s="58"/>
      <c r="J880" s="58"/>
      <c r="K880" s="58"/>
      <c r="L880" s="58"/>
      <c r="M880" s="58"/>
      <c r="N880" s="58"/>
      <c r="O880" s="49"/>
      <c r="P880" s="58"/>
      <c r="Q880" s="58"/>
      <c r="R880" s="58"/>
      <c r="S880" s="58"/>
      <c r="T880" s="49"/>
      <c r="U880" s="58"/>
      <c r="V880" s="58"/>
      <c r="W880" s="58"/>
      <c r="X880" s="58"/>
      <c r="Y880" s="58"/>
      <c r="Z880" s="58"/>
    </row>
    <row r="881" ht="15.75" customHeight="1">
      <c r="A881" s="58"/>
      <c r="B881" s="58"/>
      <c r="C881" s="58"/>
      <c r="D881" s="58"/>
      <c r="E881" s="58"/>
      <c r="F881" s="58"/>
      <c r="G881" s="58"/>
      <c r="H881" s="58"/>
      <c r="I881" s="58"/>
      <c r="J881" s="58"/>
      <c r="K881" s="58"/>
      <c r="L881" s="58"/>
      <c r="M881" s="58"/>
      <c r="N881" s="58"/>
      <c r="O881" s="49"/>
      <c r="P881" s="58"/>
      <c r="Q881" s="58"/>
      <c r="R881" s="58"/>
      <c r="S881" s="58"/>
      <c r="T881" s="49"/>
      <c r="U881" s="58"/>
      <c r="V881" s="58"/>
      <c r="W881" s="58"/>
      <c r="X881" s="58"/>
      <c r="Y881" s="58"/>
      <c r="Z881" s="58"/>
    </row>
    <row r="882" ht="15.75" customHeight="1">
      <c r="A882" s="58"/>
      <c r="B882" s="58"/>
      <c r="C882" s="58"/>
      <c r="D882" s="58"/>
      <c r="E882" s="58"/>
      <c r="F882" s="58"/>
      <c r="G882" s="58"/>
      <c r="H882" s="58"/>
      <c r="I882" s="58"/>
      <c r="J882" s="58"/>
      <c r="K882" s="58"/>
      <c r="L882" s="58"/>
      <c r="M882" s="58"/>
      <c r="N882" s="58"/>
      <c r="O882" s="49"/>
      <c r="P882" s="58"/>
      <c r="Q882" s="58"/>
      <c r="R882" s="58"/>
      <c r="S882" s="58"/>
      <c r="T882" s="49"/>
      <c r="U882" s="58"/>
      <c r="V882" s="58"/>
      <c r="W882" s="58"/>
      <c r="X882" s="58"/>
      <c r="Y882" s="58"/>
      <c r="Z882" s="58"/>
    </row>
    <row r="883" ht="15.75" customHeight="1">
      <c r="A883" s="58"/>
      <c r="B883" s="58"/>
      <c r="C883" s="58"/>
      <c r="D883" s="58"/>
      <c r="E883" s="58"/>
      <c r="F883" s="58"/>
      <c r="G883" s="58"/>
      <c r="H883" s="58"/>
      <c r="I883" s="58"/>
      <c r="J883" s="58"/>
      <c r="K883" s="58"/>
      <c r="L883" s="58"/>
      <c r="M883" s="58"/>
      <c r="N883" s="58"/>
      <c r="O883" s="49"/>
      <c r="P883" s="58"/>
      <c r="Q883" s="58"/>
      <c r="R883" s="58"/>
      <c r="S883" s="58"/>
      <c r="T883" s="49"/>
      <c r="U883" s="58"/>
      <c r="V883" s="58"/>
      <c r="W883" s="58"/>
      <c r="X883" s="58"/>
      <c r="Y883" s="58"/>
      <c r="Z883" s="58"/>
    </row>
    <row r="884" ht="15.75" customHeight="1">
      <c r="A884" s="58"/>
      <c r="B884" s="58"/>
      <c r="C884" s="58"/>
      <c r="D884" s="58"/>
      <c r="E884" s="58"/>
      <c r="F884" s="58"/>
      <c r="G884" s="58"/>
      <c r="H884" s="58"/>
      <c r="I884" s="58"/>
      <c r="J884" s="58"/>
      <c r="K884" s="58"/>
      <c r="L884" s="58"/>
      <c r="M884" s="58"/>
      <c r="N884" s="58"/>
      <c r="O884" s="49"/>
      <c r="P884" s="58"/>
      <c r="Q884" s="58"/>
      <c r="R884" s="58"/>
      <c r="S884" s="58"/>
      <c r="T884" s="49"/>
      <c r="U884" s="58"/>
      <c r="V884" s="58"/>
      <c r="W884" s="58"/>
      <c r="X884" s="58"/>
      <c r="Y884" s="58"/>
      <c r="Z884" s="58"/>
    </row>
    <row r="885" ht="15.75" customHeight="1">
      <c r="A885" s="58"/>
      <c r="B885" s="58"/>
      <c r="C885" s="58"/>
      <c r="D885" s="58"/>
      <c r="E885" s="58"/>
      <c r="F885" s="58"/>
      <c r="G885" s="58"/>
      <c r="H885" s="58"/>
      <c r="I885" s="58"/>
      <c r="J885" s="58"/>
      <c r="K885" s="58"/>
      <c r="L885" s="58"/>
      <c r="M885" s="58"/>
      <c r="N885" s="58"/>
      <c r="O885" s="49"/>
      <c r="P885" s="58"/>
      <c r="Q885" s="58"/>
      <c r="R885" s="58"/>
      <c r="S885" s="58"/>
      <c r="T885" s="49"/>
      <c r="U885" s="58"/>
      <c r="V885" s="58"/>
      <c r="W885" s="58"/>
      <c r="X885" s="58"/>
      <c r="Y885" s="58"/>
      <c r="Z885" s="58"/>
    </row>
    <row r="886" ht="15.75" customHeight="1">
      <c r="A886" s="58"/>
      <c r="B886" s="58"/>
      <c r="C886" s="58"/>
      <c r="D886" s="58"/>
      <c r="E886" s="58"/>
      <c r="F886" s="58"/>
      <c r="G886" s="58"/>
      <c r="H886" s="58"/>
      <c r="I886" s="58"/>
      <c r="J886" s="58"/>
      <c r="K886" s="58"/>
      <c r="L886" s="58"/>
      <c r="M886" s="58"/>
      <c r="N886" s="58"/>
      <c r="O886" s="49"/>
      <c r="P886" s="58"/>
      <c r="Q886" s="58"/>
      <c r="R886" s="58"/>
      <c r="S886" s="58"/>
      <c r="T886" s="49"/>
      <c r="U886" s="58"/>
      <c r="V886" s="58"/>
      <c r="W886" s="58"/>
      <c r="X886" s="58"/>
      <c r="Y886" s="58"/>
      <c r="Z886" s="58"/>
    </row>
    <row r="887" ht="15.75" customHeight="1">
      <c r="A887" s="58"/>
      <c r="B887" s="58"/>
      <c r="C887" s="58"/>
      <c r="D887" s="58"/>
      <c r="E887" s="58"/>
      <c r="F887" s="58"/>
      <c r="G887" s="58"/>
      <c r="H887" s="58"/>
      <c r="I887" s="58"/>
      <c r="J887" s="58"/>
      <c r="K887" s="58"/>
      <c r="L887" s="58"/>
      <c r="M887" s="58"/>
      <c r="N887" s="58"/>
      <c r="O887" s="49"/>
      <c r="P887" s="58"/>
      <c r="Q887" s="58"/>
      <c r="R887" s="58"/>
      <c r="S887" s="58"/>
      <c r="T887" s="49"/>
      <c r="U887" s="58"/>
      <c r="V887" s="58"/>
      <c r="W887" s="58"/>
      <c r="X887" s="58"/>
      <c r="Y887" s="58"/>
      <c r="Z887" s="58"/>
    </row>
    <row r="888" ht="15.75" customHeight="1">
      <c r="A888" s="58"/>
      <c r="B888" s="58"/>
      <c r="C888" s="58"/>
      <c r="D888" s="58"/>
      <c r="E888" s="58"/>
      <c r="F888" s="58"/>
      <c r="G888" s="58"/>
      <c r="H888" s="58"/>
      <c r="I888" s="58"/>
      <c r="J888" s="58"/>
      <c r="K888" s="58"/>
      <c r="L888" s="58"/>
      <c r="M888" s="58"/>
      <c r="N888" s="58"/>
      <c r="O888" s="49"/>
      <c r="P888" s="58"/>
      <c r="Q888" s="58"/>
      <c r="R888" s="58"/>
      <c r="S888" s="58"/>
      <c r="T888" s="49"/>
      <c r="U888" s="58"/>
      <c r="V888" s="58"/>
      <c r="W888" s="58"/>
      <c r="X888" s="58"/>
      <c r="Y888" s="58"/>
      <c r="Z888" s="58"/>
    </row>
    <row r="889" ht="15.75" customHeight="1">
      <c r="A889" s="58"/>
      <c r="B889" s="58"/>
      <c r="C889" s="58"/>
      <c r="D889" s="58"/>
      <c r="E889" s="58"/>
      <c r="F889" s="58"/>
      <c r="G889" s="58"/>
      <c r="H889" s="58"/>
      <c r="I889" s="58"/>
      <c r="J889" s="58"/>
      <c r="K889" s="58"/>
      <c r="L889" s="58"/>
      <c r="M889" s="58"/>
      <c r="N889" s="58"/>
      <c r="O889" s="49"/>
      <c r="P889" s="58"/>
      <c r="Q889" s="58"/>
      <c r="R889" s="58"/>
      <c r="S889" s="58"/>
      <c r="T889" s="49"/>
      <c r="U889" s="58"/>
      <c r="V889" s="58"/>
      <c r="W889" s="58"/>
      <c r="X889" s="58"/>
      <c r="Y889" s="58"/>
      <c r="Z889" s="58"/>
    </row>
    <row r="890" ht="15.75" customHeight="1">
      <c r="A890" s="58"/>
      <c r="B890" s="58"/>
      <c r="C890" s="58"/>
      <c r="D890" s="58"/>
      <c r="E890" s="58"/>
      <c r="F890" s="58"/>
      <c r="G890" s="58"/>
      <c r="H890" s="58"/>
      <c r="I890" s="58"/>
      <c r="J890" s="58"/>
      <c r="K890" s="58"/>
      <c r="L890" s="58"/>
      <c r="M890" s="58"/>
      <c r="N890" s="58"/>
      <c r="O890" s="49"/>
      <c r="P890" s="58"/>
      <c r="Q890" s="58"/>
      <c r="R890" s="58"/>
      <c r="S890" s="58"/>
      <c r="T890" s="49"/>
      <c r="U890" s="58"/>
      <c r="V890" s="58"/>
      <c r="W890" s="58"/>
      <c r="X890" s="58"/>
      <c r="Y890" s="58"/>
      <c r="Z890" s="58"/>
    </row>
    <row r="891" ht="15.75" customHeight="1">
      <c r="A891" s="58"/>
      <c r="B891" s="58"/>
      <c r="C891" s="58"/>
      <c r="D891" s="58"/>
      <c r="E891" s="58"/>
      <c r="F891" s="58"/>
      <c r="G891" s="58"/>
      <c r="H891" s="58"/>
      <c r="I891" s="58"/>
      <c r="J891" s="58"/>
      <c r="K891" s="58"/>
      <c r="L891" s="58"/>
      <c r="M891" s="58"/>
      <c r="N891" s="58"/>
      <c r="O891" s="49"/>
      <c r="P891" s="58"/>
      <c r="Q891" s="58"/>
      <c r="R891" s="58"/>
      <c r="S891" s="58"/>
      <c r="T891" s="49"/>
      <c r="U891" s="58"/>
      <c r="V891" s="58"/>
      <c r="W891" s="58"/>
      <c r="X891" s="58"/>
      <c r="Y891" s="58"/>
      <c r="Z891" s="58"/>
    </row>
    <row r="892" ht="15.75" customHeight="1">
      <c r="A892" s="58"/>
      <c r="B892" s="58"/>
      <c r="C892" s="58"/>
      <c r="D892" s="58"/>
      <c r="E892" s="58"/>
      <c r="F892" s="58"/>
      <c r="G892" s="58"/>
      <c r="H892" s="58"/>
      <c r="I892" s="58"/>
      <c r="J892" s="58"/>
      <c r="K892" s="58"/>
      <c r="L892" s="58"/>
      <c r="M892" s="58"/>
      <c r="N892" s="58"/>
      <c r="O892" s="49"/>
      <c r="P892" s="58"/>
      <c r="Q892" s="58"/>
      <c r="R892" s="58"/>
      <c r="S892" s="58"/>
      <c r="T892" s="49"/>
      <c r="U892" s="58"/>
      <c r="V892" s="58"/>
      <c r="W892" s="58"/>
      <c r="X892" s="58"/>
      <c r="Y892" s="58"/>
      <c r="Z892" s="58"/>
    </row>
    <row r="893" ht="15.75" customHeight="1">
      <c r="A893" s="58"/>
      <c r="B893" s="58"/>
      <c r="C893" s="58"/>
      <c r="D893" s="58"/>
      <c r="E893" s="58"/>
      <c r="F893" s="58"/>
      <c r="G893" s="58"/>
      <c r="H893" s="58"/>
      <c r="I893" s="58"/>
      <c r="J893" s="58"/>
      <c r="K893" s="58"/>
      <c r="L893" s="58"/>
      <c r="M893" s="58"/>
      <c r="N893" s="58"/>
      <c r="O893" s="49"/>
      <c r="P893" s="58"/>
      <c r="Q893" s="58"/>
      <c r="R893" s="58"/>
      <c r="S893" s="58"/>
      <c r="T893" s="49"/>
      <c r="U893" s="58"/>
      <c r="V893" s="58"/>
      <c r="W893" s="58"/>
      <c r="X893" s="58"/>
      <c r="Y893" s="58"/>
      <c r="Z893" s="58"/>
    </row>
    <row r="894" ht="15.75" customHeight="1">
      <c r="A894" s="58"/>
      <c r="B894" s="58"/>
      <c r="C894" s="58"/>
      <c r="D894" s="58"/>
      <c r="E894" s="58"/>
      <c r="F894" s="58"/>
      <c r="G894" s="58"/>
      <c r="H894" s="58"/>
      <c r="I894" s="58"/>
      <c r="J894" s="58"/>
      <c r="K894" s="58"/>
      <c r="L894" s="58"/>
      <c r="M894" s="58"/>
      <c r="N894" s="58"/>
      <c r="O894" s="49"/>
      <c r="P894" s="58"/>
      <c r="Q894" s="58"/>
      <c r="R894" s="58"/>
      <c r="S894" s="58"/>
      <c r="T894" s="49"/>
      <c r="U894" s="58"/>
      <c r="V894" s="58"/>
      <c r="W894" s="58"/>
      <c r="X894" s="58"/>
      <c r="Y894" s="58"/>
      <c r="Z894" s="58"/>
    </row>
    <row r="895" ht="15.75" customHeight="1">
      <c r="A895" s="58"/>
      <c r="B895" s="58"/>
      <c r="C895" s="58"/>
      <c r="D895" s="58"/>
      <c r="E895" s="58"/>
      <c r="F895" s="58"/>
      <c r="G895" s="58"/>
      <c r="H895" s="58"/>
      <c r="I895" s="58"/>
      <c r="J895" s="58"/>
      <c r="K895" s="58"/>
      <c r="L895" s="58"/>
      <c r="M895" s="58"/>
      <c r="N895" s="58"/>
      <c r="O895" s="49"/>
      <c r="P895" s="58"/>
      <c r="Q895" s="58"/>
      <c r="R895" s="58"/>
      <c r="S895" s="58"/>
      <c r="T895" s="49"/>
      <c r="U895" s="58"/>
      <c r="V895" s="58"/>
      <c r="W895" s="58"/>
      <c r="X895" s="58"/>
      <c r="Y895" s="58"/>
      <c r="Z895" s="58"/>
    </row>
    <row r="896" ht="15.75" customHeight="1">
      <c r="A896" s="58"/>
      <c r="B896" s="58"/>
      <c r="C896" s="58"/>
      <c r="D896" s="58"/>
      <c r="E896" s="58"/>
      <c r="F896" s="58"/>
      <c r="G896" s="58"/>
      <c r="H896" s="58"/>
      <c r="I896" s="58"/>
      <c r="J896" s="58"/>
      <c r="K896" s="58"/>
      <c r="L896" s="58"/>
      <c r="M896" s="58"/>
      <c r="N896" s="58"/>
      <c r="O896" s="49"/>
      <c r="P896" s="58"/>
      <c r="Q896" s="58"/>
      <c r="R896" s="58"/>
      <c r="S896" s="58"/>
      <c r="T896" s="49"/>
      <c r="U896" s="58"/>
      <c r="V896" s="58"/>
      <c r="W896" s="58"/>
      <c r="X896" s="58"/>
      <c r="Y896" s="58"/>
      <c r="Z896" s="58"/>
    </row>
    <row r="897" ht="15.75" customHeight="1">
      <c r="A897" s="58"/>
      <c r="B897" s="58"/>
      <c r="C897" s="58"/>
      <c r="D897" s="58"/>
      <c r="E897" s="58"/>
      <c r="F897" s="58"/>
      <c r="G897" s="58"/>
      <c r="H897" s="58"/>
      <c r="I897" s="58"/>
      <c r="J897" s="58"/>
      <c r="K897" s="58"/>
      <c r="L897" s="58"/>
      <c r="M897" s="58"/>
      <c r="N897" s="58"/>
      <c r="O897" s="49"/>
      <c r="P897" s="58"/>
      <c r="Q897" s="58"/>
      <c r="R897" s="58"/>
      <c r="S897" s="58"/>
      <c r="T897" s="49"/>
      <c r="U897" s="58"/>
      <c r="V897" s="58"/>
      <c r="W897" s="58"/>
      <c r="X897" s="58"/>
      <c r="Y897" s="58"/>
      <c r="Z897" s="58"/>
    </row>
    <row r="898" ht="15.75" customHeight="1">
      <c r="A898" s="58"/>
      <c r="B898" s="58"/>
      <c r="C898" s="58"/>
      <c r="D898" s="58"/>
      <c r="E898" s="58"/>
      <c r="F898" s="58"/>
      <c r="G898" s="58"/>
      <c r="H898" s="58"/>
      <c r="I898" s="58"/>
      <c r="J898" s="58"/>
      <c r="K898" s="58"/>
      <c r="L898" s="58"/>
      <c r="M898" s="58"/>
      <c r="N898" s="58"/>
      <c r="O898" s="49"/>
      <c r="P898" s="58"/>
      <c r="Q898" s="58"/>
      <c r="R898" s="58"/>
      <c r="S898" s="58"/>
      <c r="T898" s="49"/>
      <c r="U898" s="58"/>
      <c r="V898" s="58"/>
      <c r="W898" s="58"/>
      <c r="X898" s="58"/>
      <c r="Y898" s="58"/>
      <c r="Z898" s="58"/>
    </row>
    <row r="899" ht="15.75" customHeight="1">
      <c r="A899" s="58"/>
      <c r="B899" s="58"/>
      <c r="C899" s="58"/>
      <c r="D899" s="58"/>
      <c r="E899" s="58"/>
      <c r="F899" s="58"/>
      <c r="G899" s="58"/>
      <c r="H899" s="58"/>
      <c r="I899" s="58"/>
      <c r="J899" s="58"/>
      <c r="K899" s="58"/>
      <c r="L899" s="58"/>
      <c r="M899" s="58"/>
      <c r="N899" s="58"/>
      <c r="O899" s="49"/>
      <c r="P899" s="58"/>
      <c r="Q899" s="58"/>
      <c r="R899" s="58"/>
      <c r="S899" s="58"/>
      <c r="T899" s="49"/>
      <c r="U899" s="58"/>
      <c r="V899" s="58"/>
      <c r="W899" s="58"/>
      <c r="X899" s="58"/>
      <c r="Y899" s="58"/>
      <c r="Z899" s="58"/>
    </row>
    <row r="900" ht="15.75" customHeight="1">
      <c r="A900" s="58"/>
      <c r="B900" s="58"/>
      <c r="C900" s="58"/>
      <c r="D900" s="58"/>
      <c r="E900" s="58"/>
      <c r="F900" s="58"/>
      <c r="G900" s="58"/>
      <c r="H900" s="58"/>
      <c r="I900" s="58"/>
      <c r="J900" s="58"/>
      <c r="K900" s="58"/>
      <c r="L900" s="58"/>
      <c r="M900" s="58"/>
      <c r="N900" s="58"/>
      <c r="O900" s="49"/>
      <c r="P900" s="58"/>
      <c r="Q900" s="58"/>
      <c r="R900" s="58"/>
      <c r="S900" s="58"/>
      <c r="T900" s="49"/>
      <c r="U900" s="58"/>
      <c r="V900" s="58"/>
      <c r="W900" s="58"/>
      <c r="X900" s="58"/>
      <c r="Y900" s="58"/>
      <c r="Z900" s="58"/>
    </row>
    <row r="901" ht="15.75" customHeight="1">
      <c r="A901" s="58"/>
      <c r="B901" s="58"/>
      <c r="C901" s="58"/>
      <c r="D901" s="58"/>
      <c r="E901" s="58"/>
      <c r="F901" s="58"/>
      <c r="G901" s="58"/>
      <c r="H901" s="58"/>
      <c r="I901" s="58"/>
      <c r="J901" s="58"/>
      <c r="K901" s="58"/>
      <c r="L901" s="58"/>
      <c r="M901" s="58"/>
      <c r="N901" s="58"/>
      <c r="O901" s="49"/>
      <c r="P901" s="58"/>
      <c r="Q901" s="58"/>
      <c r="R901" s="58"/>
      <c r="S901" s="58"/>
      <c r="T901" s="49"/>
      <c r="U901" s="58"/>
      <c r="V901" s="58"/>
      <c r="W901" s="58"/>
      <c r="X901" s="58"/>
      <c r="Y901" s="58"/>
      <c r="Z901" s="58"/>
    </row>
    <row r="902" ht="15.75" customHeight="1">
      <c r="A902" s="58"/>
      <c r="B902" s="58"/>
      <c r="C902" s="58"/>
      <c r="D902" s="58"/>
      <c r="E902" s="58"/>
      <c r="F902" s="58"/>
      <c r="G902" s="58"/>
      <c r="H902" s="58"/>
      <c r="I902" s="58"/>
      <c r="J902" s="58"/>
      <c r="K902" s="58"/>
      <c r="L902" s="58"/>
      <c r="M902" s="58"/>
      <c r="N902" s="58"/>
      <c r="O902" s="49"/>
      <c r="P902" s="58"/>
      <c r="Q902" s="58"/>
      <c r="R902" s="58"/>
      <c r="S902" s="58"/>
      <c r="T902" s="49"/>
      <c r="U902" s="58"/>
      <c r="V902" s="58"/>
      <c r="W902" s="58"/>
      <c r="X902" s="58"/>
      <c r="Y902" s="58"/>
      <c r="Z902" s="58"/>
    </row>
    <row r="903" ht="15.75" customHeight="1">
      <c r="A903" s="58"/>
      <c r="B903" s="58"/>
      <c r="C903" s="58"/>
      <c r="D903" s="58"/>
      <c r="E903" s="58"/>
      <c r="F903" s="58"/>
      <c r="G903" s="58"/>
      <c r="H903" s="58"/>
      <c r="I903" s="58"/>
      <c r="J903" s="58"/>
      <c r="K903" s="58"/>
      <c r="L903" s="58"/>
      <c r="M903" s="58"/>
      <c r="N903" s="58"/>
      <c r="O903" s="49"/>
      <c r="P903" s="58"/>
      <c r="Q903" s="58"/>
      <c r="R903" s="58"/>
      <c r="S903" s="58"/>
      <c r="T903" s="49"/>
      <c r="U903" s="58"/>
      <c r="V903" s="58"/>
      <c r="W903" s="58"/>
      <c r="X903" s="58"/>
      <c r="Y903" s="58"/>
      <c r="Z903" s="58"/>
    </row>
    <row r="904" ht="15.75" customHeight="1">
      <c r="A904" s="58"/>
      <c r="B904" s="58"/>
      <c r="C904" s="58"/>
      <c r="D904" s="58"/>
      <c r="E904" s="58"/>
      <c r="F904" s="58"/>
      <c r="G904" s="58"/>
      <c r="H904" s="58"/>
      <c r="I904" s="58"/>
      <c r="J904" s="58"/>
      <c r="K904" s="58"/>
      <c r="L904" s="58"/>
      <c r="M904" s="58"/>
      <c r="N904" s="58"/>
      <c r="O904" s="49"/>
      <c r="P904" s="58"/>
      <c r="Q904" s="58"/>
      <c r="R904" s="58"/>
      <c r="S904" s="58"/>
      <c r="T904" s="49"/>
      <c r="U904" s="58"/>
      <c r="V904" s="58"/>
      <c r="W904" s="58"/>
      <c r="X904" s="58"/>
      <c r="Y904" s="58"/>
      <c r="Z904" s="58"/>
    </row>
    <row r="905" ht="15.75" customHeight="1">
      <c r="A905" s="58"/>
      <c r="B905" s="58"/>
      <c r="C905" s="58"/>
      <c r="D905" s="58"/>
      <c r="E905" s="58"/>
      <c r="F905" s="58"/>
      <c r="G905" s="58"/>
      <c r="H905" s="58"/>
      <c r="I905" s="58"/>
      <c r="J905" s="58"/>
      <c r="K905" s="58"/>
      <c r="L905" s="58"/>
      <c r="M905" s="58"/>
      <c r="N905" s="58"/>
      <c r="O905" s="49"/>
      <c r="P905" s="58"/>
      <c r="Q905" s="58"/>
      <c r="R905" s="58"/>
      <c r="S905" s="58"/>
      <c r="T905" s="49"/>
      <c r="U905" s="58"/>
      <c r="V905" s="58"/>
      <c r="W905" s="58"/>
      <c r="X905" s="58"/>
      <c r="Y905" s="58"/>
      <c r="Z905" s="58"/>
    </row>
    <row r="906" ht="15.75" customHeight="1">
      <c r="A906" s="58"/>
      <c r="B906" s="58"/>
      <c r="C906" s="58"/>
      <c r="D906" s="58"/>
      <c r="E906" s="58"/>
      <c r="F906" s="58"/>
      <c r="G906" s="58"/>
      <c r="H906" s="58"/>
      <c r="I906" s="58"/>
      <c r="J906" s="58"/>
      <c r="K906" s="58"/>
      <c r="L906" s="58"/>
      <c r="M906" s="58"/>
      <c r="N906" s="58"/>
      <c r="O906" s="49"/>
      <c r="P906" s="58"/>
      <c r="Q906" s="58"/>
      <c r="R906" s="58"/>
      <c r="S906" s="58"/>
      <c r="T906" s="49"/>
      <c r="U906" s="58"/>
      <c r="V906" s="58"/>
      <c r="W906" s="58"/>
      <c r="X906" s="58"/>
      <c r="Y906" s="58"/>
      <c r="Z906" s="58"/>
    </row>
    <row r="907" ht="15.75" customHeight="1">
      <c r="A907" s="58"/>
      <c r="B907" s="58"/>
      <c r="C907" s="58"/>
      <c r="D907" s="58"/>
      <c r="E907" s="58"/>
      <c r="F907" s="58"/>
      <c r="G907" s="58"/>
      <c r="H907" s="58"/>
      <c r="I907" s="58"/>
      <c r="J907" s="58"/>
      <c r="K907" s="58"/>
      <c r="L907" s="58"/>
      <c r="M907" s="58"/>
      <c r="N907" s="58"/>
      <c r="O907" s="49"/>
      <c r="P907" s="58"/>
      <c r="Q907" s="58"/>
      <c r="R907" s="58"/>
      <c r="S907" s="58"/>
      <c r="T907" s="49"/>
      <c r="U907" s="58"/>
      <c r="V907" s="58"/>
      <c r="W907" s="58"/>
      <c r="X907" s="58"/>
      <c r="Y907" s="58"/>
      <c r="Z907" s="58"/>
    </row>
    <row r="908" ht="15.75" customHeight="1">
      <c r="A908" s="58"/>
      <c r="B908" s="58"/>
      <c r="C908" s="58"/>
      <c r="D908" s="58"/>
      <c r="E908" s="58"/>
      <c r="F908" s="58"/>
      <c r="G908" s="58"/>
      <c r="H908" s="58"/>
      <c r="I908" s="58"/>
      <c r="J908" s="58"/>
      <c r="K908" s="58"/>
      <c r="L908" s="58"/>
      <c r="M908" s="58"/>
      <c r="N908" s="58"/>
      <c r="O908" s="49"/>
      <c r="P908" s="58"/>
      <c r="Q908" s="58"/>
      <c r="R908" s="58"/>
      <c r="S908" s="58"/>
      <c r="T908" s="49"/>
      <c r="U908" s="58"/>
      <c r="V908" s="58"/>
      <c r="W908" s="58"/>
      <c r="X908" s="58"/>
      <c r="Y908" s="58"/>
      <c r="Z908" s="58"/>
    </row>
    <row r="909" ht="15.75" customHeight="1">
      <c r="A909" s="58"/>
      <c r="B909" s="58"/>
      <c r="C909" s="58"/>
      <c r="D909" s="58"/>
      <c r="E909" s="58"/>
      <c r="F909" s="58"/>
      <c r="G909" s="58"/>
      <c r="H909" s="58"/>
      <c r="I909" s="58"/>
      <c r="J909" s="58"/>
      <c r="K909" s="58"/>
      <c r="L909" s="58"/>
      <c r="M909" s="58"/>
      <c r="N909" s="58"/>
      <c r="O909" s="49"/>
      <c r="P909" s="58"/>
      <c r="Q909" s="58"/>
      <c r="R909" s="58"/>
      <c r="S909" s="58"/>
      <c r="T909" s="49"/>
      <c r="U909" s="58"/>
      <c r="V909" s="58"/>
      <c r="W909" s="58"/>
      <c r="X909" s="58"/>
      <c r="Y909" s="58"/>
      <c r="Z909" s="58"/>
    </row>
    <row r="910" ht="15.75" customHeight="1">
      <c r="A910" s="58"/>
      <c r="B910" s="58"/>
      <c r="C910" s="58"/>
      <c r="D910" s="58"/>
      <c r="E910" s="58"/>
      <c r="F910" s="58"/>
      <c r="G910" s="58"/>
      <c r="H910" s="58"/>
      <c r="I910" s="58"/>
      <c r="J910" s="58"/>
      <c r="K910" s="58"/>
      <c r="L910" s="58"/>
      <c r="M910" s="58"/>
      <c r="N910" s="58"/>
      <c r="O910" s="49"/>
      <c r="P910" s="58"/>
      <c r="Q910" s="58"/>
      <c r="R910" s="58"/>
      <c r="S910" s="58"/>
      <c r="T910" s="49"/>
      <c r="U910" s="58"/>
      <c r="V910" s="58"/>
      <c r="W910" s="58"/>
      <c r="X910" s="58"/>
      <c r="Y910" s="58"/>
      <c r="Z910" s="58"/>
    </row>
    <row r="911" ht="15.75" customHeight="1">
      <c r="A911" s="58"/>
      <c r="B911" s="58"/>
      <c r="C911" s="58"/>
      <c r="D911" s="58"/>
      <c r="E911" s="58"/>
      <c r="F911" s="58"/>
      <c r="G911" s="58"/>
      <c r="H911" s="58"/>
      <c r="I911" s="58"/>
      <c r="J911" s="58"/>
      <c r="K911" s="58"/>
      <c r="L911" s="58"/>
      <c r="M911" s="58"/>
      <c r="N911" s="58"/>
      <c r="O911" s="49"/>
      <c r="P911" s="58"/>
      <c r="Q911" s="58"/>
      <c r="R911" s="58"/>
      <c r="S911" s="58"/>
      <c r="T911" s="49"/>
      <c r="U911" s="58"/>
      <c r="V911" s="58"/>
      <c r="W911" s="58"/>
      <c r="X911" s="58"/>
      <c r="Y911" s="58"/>
      <c r="Z911" s="58"/>
    </row>
    <row r="912" ht="15.75" customHeight="1">
      <c r="A912" s="58"/>
      <c r="B912" s="58"/>
      <c r="C912" s="58"/>
      <c r="D912" s="58"/>
      <c r="E912" s="58"/>
      <c r="F912" s="58"/>
      <c r="G912" s="58"/>
      <c r="H912" s="58"/>
      <c r="I912" s="58"/>
      <c r="J912" s="58"/>
      <c r="K912" s="58"/>
      <c r="L912" s="58"/>
      <c r="M912" s="58"/>
      <c r="N912" s="58"/>
      <c r="O912" s="49"/>
      <c r="P912" s="58"/>
      <c r="Q912" s="58"/>
      <c r="R912" s="58"/>
      <c r="S912" s="58"/>
      <c r="T912" s="49"/>
      <c r="U912" s="58"/>
      <c r="V912" s="58"/>
      <c r="W912" s="58"/>
      <c r="X912" s="58"/>
      <c r="Y912" s="58"/>
      <c r="Z912" s="58"/>
    </row>
    <row r="913" ht="15.75" customHeight="1">
      <c r="A913" s="58"/>
      <c r="B913" s="58"/>
      <c r="C913" s="58"/>
      <c r="D913" s="58"/>
      <c r="E913" s="58"/>
      <c r="F913" s="58"/>
      <c r="G913" s="58"/>
      <c r="H913" s="58"/>
      <c r="I913" s="58"/>
      <c r="J913" s="58"/>
      <c r="K913" s="58"/>
      <c r="L913" s="58"/>
      <c r="M913" s="58"/>
      <c r="N913" s="58"/>
      <c r="O913" s="49"/>
      <c r="P913" s="58"/>
      <c r="Q913" s="58"/>
      <c r="R913" s="58"/>
      <c r="S913" s="58"/>
      <c r="T913" s="49"/>
      <c r="U913" s="58"/>
      <c r="V913" s="58"/>
      <c r="W913" s="58"/>
      <c r="X913" s="58"/>
      <c r="Y913" s="58"/>
      <c r="Z913" s="58"/>
    </row>
    <row r="914" ht="15.75" customHeight="1">
      <c r="A914" s="58"/>
      <c r="B914" s="58"/>
      <c r="C914" s="58"/>
      <c r="D914" s="58"/>
      <c r="E914" s="58"/>
      <c r="F914" s="58"/>
      <c r="G914" s="58"/>
      <c r="H914" s="58"/>
      <c r="I914" s="58"/>
      <c r="J914" s="58"/>
      <c r="K914" s="58"/>
      <c r="L914" s="58"/>
      <c r="M914" s="58"/>
      <c r="N914" s="58"/>
      <c r="O914" s="49"/>
      <c r="P914" s="58"/>
      <c r="Q914" s="58"/>
      <c r="R914" s="58"/>
      <c r="S914" s="58"/>
      <c r="T914" s="49"/>
      <c r="U914" s="58"/>
      <c r="V914" s="58"/>
      <c r="W914" s="58"/>
      <c r="X914" s="58"/>
      <c r="Y914" s="58"/>
      <c r="Z914" s="58"/>
    </row>
    <row r="915" ht="15.75" customHeight="1">
      <c r="A915" s="58"/>
      <c r="B915" s="58"/>
      <c r="C915" s="58"/>
      <c r="D915" s="58"/>
      <c r="E915" s="58"/>
      <c r="F915" s="58"/>
      <c r="G915" s="58"/>
      <c r="H915" s="58"/>
      <c r="I915" s="58"/>
      <c r="J915" s="58"/>
      <c r="K915" s="58"/>
      <c r="L915" s="58"/>
      <c r="M915" s="58"/>
      <c r="N915" s="58"/>
      <c r="O915" s="49"/>
      <c r="P915" s="58"/>
      <c r="Q915" s="58"/>
      <c r="R915" s="58"/>
      <c r="S915" s="58"/>
      <c r="T915" s="49"/>
      <c r="U915" s="58"/>
      <c r="V915" s="58"/>
      <c r="W915" s="58"/>
      <c r="X915" s="58"/>
      <c r="Y915" s="58"/>
      <c r="Z915" s="58"/>
    </row>
    <row r="916" ht="15.75" customHeight="1">
      <c r="A916" s="58"/>
      <c r="B916" s="58"/>
      <c r="C916" s="58"/>
      <c r="D916" s="58"/>
      <c r="E916" s="58"/>
      <c r="F916" s="58"/>
      <c r="G916" s="58"/>
      <c r="H916" s="58"/>
      <c r="I916" s="58"/>
      <c r="J916" s="58"/>
      <c r="K916" s="58"/>
      <c r="L916" s="58"/>
      <c r="M916" s="58"/>
      <c r="N916" s="58"/>
      <c r="O916" s="49"/>
      <c r="P916" s="58"/>
      <c r="Q916" s="58"/>
      <c r="R916" s="58"/>
      <c r="S916" s="58"/>
      <c r="T916" s="49"/>
      <c r="U916" s="58"/>
      <c r="V916" s="58"/>
      <c r="W916" s="58"/>
      <c r="X916" s="58"/>
      <c r="Y916" s="58"/>
      <c r="Z916" s="58"/>
    </row>
    <row r="917" ht="15.75" customHeight="1">
      <c r="A917" s="58"/>
      <c r="B917" s="58"/>
      <c r="C917" s="58"/>
      <c r="D917" s="58"/>
      <c r="E917" s="58"/>
      <c r="F917" s="58"/>
      <c r="G917" s="58"/>
      <c r="H917" s="58"/>
      <c r="I917" s="58"/>
      <c r="J917" s="58"/>
      <c r="K917" s="58"/>
      <c r="L917" s="58"/>
      <c r="M917" s="58"/>
      <c r="N917" s="58"/>
      <c r="O917" s="49"/>
      <c r="P917" s="58"/>
      <c r="Q917" s="58"/>
      <c r="R917" s="58"/>
      <c r="S917" s="58"/>
      <c r="T917" s="49"/>
      <c r="U917" s="58"/>
      <c r="V917" s="58"/>
      <c r="W917" s="58"/>
      <c r="X917" s="58"/>
      <c r="Y917" s="58"/>
      <c r="Z917" s="58"/>
    </row>
    <row r="918" ht="15.75" customHeight="1">
      <c r="A918" s="58"/>
      <c r="B918" s="58"/>
      <c r="C918" s="58"/>
      <c r="D918" s="58"/>
      <c r="E918" s="58"/>
      <c r="F918" s="58"/>
      <c r="G918" s="58"/>
      <c r="H918" s="58"/>
      <c r="I918" s="58"/>
      <c r="J918" s="58"/>
      <c r="K918" s="58"/>
      <c r="L918" s="58"/>
      <c r="M918" s="58"/>
      <c r="N918" s="58"/>
      <c r="O918" s="49"/>
      <c r="P918" s="58"/>
      <c r="Q918" s="58"/>
      <c r="R918" s="58"/>
      <c r="S918" s="58"/>
      <c r="T918" s="49"/>
      <c r="U918" s="58"/>
      <c r="V918" s="58"/>
      <c r="W918" s="58"/>
      <c r="X918" s="58"/>
      <c r="Y918" s="58"/>
      <c r="Z918" s="58"/>
    </row>
    <row r="919" ht="15.75" customHeight="1">
      <c r="A919" s="58"/>
      <c r="B919" s="58"/>
      <c r="C919" s="58"/>
      <c r="D919" s="58"/>
      <c r="E919" s="58"/>
      <c r="F919" s="58"/>
      <c r="G919" s="58"/>
      <c r="H919" s="58"/>
      <c r="I919" s="58"/>
      <c r="J919" s="58"/>
      <c r="K919" s="58"/>
      <c r="L919" s="58"/>
      <c r="M919" s="58"/>
      <c r="N919" s="58"/>
      <c r="O919" s="49"/>
      <c r="P919" s="58"/>
      <c r="Q919" s="58"/>
      <c r="R919" s="58"/>
      <c r="S919" s="58"/>
      <c r="T919" s="49"/>
      <c r="U919" s="58"/>
      <c r="V919" s="58"/>
      <c r="W919" s="58"/>
      <c r="X919" s="58"/>
      <c r="Y919" s="58"/>
      <c r="Z919" s="58"/>
    </row>
    <row r="920" ht="15.75" customHeight="1">
      <c r="A920" s="58"/>
      <c r="B920" s="58"/>
      <c r="C920" s="58"/>
      <c r="D920" s="58"/>
      <c r="E920" s="58"/>
      <c r="F920" s="58"/>
      <c r="G920" s="58"/>
      <c r="H920" s="58"/>
      <c r="I920" s="58"/>
      <c r="J920" s="58"/>
      <c r="K920" s="58"/>
      <c r="L920" s="58"/>
      <c r="M920" s="58"/>
      <c r="N920" s="58"/>
      <c r="O920" s="49"/>
      <c r="P920" s="58"/>
      <c r="Q920" s="58"/>
      <c r="R920" s="58"/>
      <c r="S920" s="58"/>
      <c r="T920" s="49"/>
      <c r="U920" s="58"/>
      <c r="V920" s="58"/>
      <c r="W920" s="58"/>
      <c r="X920" s="58"/>
      <c r="Y920" s="58"/>
      <c r="Z920" s="58"/>
    </row>
    <row r="921" ht="15.75" customHeight="1">
      <c r="A921" s="58"/>
      <c r="B921" s="58"/>
      <c r="C921" s="58"/>
      <c r="D921" s="58"/>
      <c r="E921" s="58"/>
      <c r="F921" s="58"/>
      <c r="G921" s="58"/>
      <c r="H921" s="58"/>
      <c r="I921" s="58"/>
      <c r="J921" s="58"/>
      <c r="K921" s="58"/>
      <c r="L921" s="58"/>
      <c r="M921" s="58"/>
      <c r="N921" s="58"/>
      <c r="O921" s="49"/>
      <c r="P921" s="58"/>
      <c r="Q921" s="58"/>
      <c r="R921" s="58"/>
      <c r="S921" s="58"/>
      <c r="T921" s="49"/>
      <c r="U921" s="58"/>
      <c r="V921" s="58"/>
      <c r="W921" s="58"/>
      <c r="X921" s="58"/>
      <c r="Y921" s="58"/>
      <c r="Z921" s="58"/>
    </row>
    <row r="922" ht="15.75" customHeight="1">
      <c r="A922" s="58"/>
      <c r="B922" s="58"/>
      <c r="C922" s="58"/>
      <c r="D922" s="58"/>
      <c r="E922" s="58"/>
      <c r="F922" s="58"/>
      <c r="G922" s="58"/>
      <c r="H922" s="58"/>
      <c r="I922" s="58"/>
      <c r="J922" s="58"/>
      <c r="K922" s="58"/>
      <c r="L922" s="58"/>
      <c r="M922" s="58"/>
      <c r="N922" s="58"/>
      <c r="O922" s="49"/>
      <c r="P922" s="58"/>
      <c r="Q922" s="58"/>
      <c r="R922" s="58"/>
      <c r="S922" s="58"/>
      <c r="T922" s="49"/>
      <c r="U922" s="58"/>
      <c r="V922" s="58"/>
      <c r="W922" s="58"/>
      <c r="X922" s="58"/>
      <c r="Y922" s="58"/>
      <c r="Z922" s="58"/>
    </row>
    <row r="923" ht="15.75" customHeight="1">
      <c r="A923" s="58"/>
      <c r="B923" s="58"/>
      <c r="C923" s="58"/>
      <c r="D923" s="58"/>
      <c r="E923" s="58"/>
      <c r="F923" s="58"/>
      <c r="G923" s="58"/>
      <c r="H923" s="58"/>
      <c r="I923" s="58"/>
      <c r="J923" s="58"/>
      <c r="K923" s="58"/>
      <c r="L923" s="58"/>
      <c r="M923" s="58"/>
      <c r="N923" s="58"/>
      <c r="O923" s="49"/>
      <c r="P923" s="58"/>
      <c r="Q923" s="58"/>
      <c r="R923" s="58"/>
      <c r="S923" s="58"/>
      <c r="T923" s="49"/>
      <c r="U923" s="58"/>
      <c r="V923" s="58"/>
      <c r="W923" s="58"/>
      <c r="X923" s="58"/>
      <c r="Y923" s="58"/>
      <c r="Z923" s="58"/>
    </row>
    <row r="924" ht="15.75" customHeight="1">
      <c r="A924" s="58"/>
      <c r="B924" s="58"/>
      <c r="C924" s="58"/>
      <c r="D924" s="58"/>
      <c r="E924" s="58"/>
      <c r="F924" s="58"/>
      <c r="G924" s="58"/>
      <c r="H924" s="58"/>
      <c r="I924" s="58"/>
      <c r="J924" s="58"/>
      <c r="K924" s="58"/>
      <c r="L924" s="58"/>
      <c r="M924" s="58"/>
      <c r="N924" s="58"/>
      <c r="O924" s="49"/>
      <c r="P924" s="58"/>
      <c r="Q924" s="58"/>
      <c r="R924" s="58"/>
      <c r="S924" s="58"/>
      <c r="T924" s="49"/>
      <c r="U924" s="58"/>
      <c r="V924" s="58"/>
      <c r="W924" s="58"/>
      <c r="X924" s="58"/>
      <c r="Y924" s="58"/>
      <c r="Z924" s="58"/>
    </row>
    <row r="925" ht="15.75" customHeight="1">
      <c r="A925" s="58"/>
      <c r="B925" s="58"/>
      <c r="C925" s="58"/>
      <c r="D925" s="58"/>
      <c r="E925" s="58"/>
      <c r="F925" s="58"/>
      <c r="G925" s="58"/>
      <c r="H925" s="58"/>
      <c r="I925" s="58"/>
      <c r="J925" s="58"/>
      <c r="K925" s="58"/>
      <c r="L925" s="58"/>
      <c r="M925" s="58"/>
      <c r="N925" s="58"/>
      <c r="O925" s="49"/>
      <c r="P925" s="58"/>
      <c r="Q925" s="58"/>
      <c r="R925" s="58"/>
      <c r="S925" s="58"/>
      <c r="T925" s="49"/>
      <c r="U925" s="58"/>
      <c r="V925" s="58"/>
      <c r="W925" s="58"/>
      <c r="X925" s="58"/>
      <c r="Y925" s="58"/>
      <c r="Z925" s="58"/>
    </row>
    <row r="926" ht="15.75" customHeight="1">
      <c r="A926" s="58"/>
      <c r="B926" s="58"/>
      <c r="C926" s="58"/>
      <c r="D926" s="58"/>
      <c r="E926" s="58"/>
      <c r="F926" s="58"/>
      <c r="G926" s="58"/>
      <c r="H926" s="58"/>
      <c r="I926" s="58"/>
      <c r="J926" s="58"/>
      <c r="K926" s="58"/>
      <c r="L926" s="58"/>
      <c r="M926" s="58"/>
      <c r="N926" s="58"/>
      <c r="O926" s="49"/>
      <c r="P926" s="58"/>
      <c r="Q926" s="58"/>
      <c r="R926" s="58"/>
      <c r="S926" s="58"/>
      <c r="T926" s="49"/>
      <c r="U926" s="58"/>
      <c r="V926" s="58"/>
      <c r="W926" s="58"/>
      <c r="X926" s="58"/>
      <c r="Y926" s="58"/>
      <c r="Z926" s="58"/>
    </row>
    <row r="927" ht="15.75" customHeight="1">
      <c r="A927" s="58"/>
      <c r="B927" s="58"/>
      <c r="C927" s="58"/>
      <c r="D927" s="58"/>
      <c r="E927" s="58"/>
      <c r="F927" s="58"/>
      <c r="G927" s="58"/>
      <c r="H927" s="58"/>
      <c r="I927" s="58"/>
      <c r="J927" s="58"/>
      <c r="K927" s="58"/>
      <c r="L927" s="58"/>
      <c r="M927" s="58"/>
      <c r="N927" s="58"/>
      <c r="O927" s="49"/>
      <c r="P927" s="58"/>
      <c r="Q927" s="58"/>
      <c r="R927" s="58"/>
      <c r="S927" s="58"/>
      <c r="T927" s="49"/>
      <c r="U927" s="58"/>
      <c r="V927" s="58"/>
      <c r="W927" s="58"/>
      <c r="X927" s="58"/>
      <c r="Y927" s="58"/>
      <c r="Z927" s="58"/>
    </row>
    <row r="928" ht="15.75" customHeight="1">
      <c r="A928" s="58"/>
      <c r="B928" s="58"/>
      <c r="C928" s="58"/>
      <c r="D928" s="58"/>
      <c r="E928" s="58"/>
      <c r="F928" s="58"/>
      <c r="G928" s="58"/>
      <c r="H928" s="58"/>
      <c r="I928" s="58"/>
      <c r="J928" s="58"/>
      <c r="K928" s="58"/>
      <c r="L928" s="58"/>
      <c r="M928" s="58"/>
      <c r="N928" s="58"/>
      <c r="O928" s="49"/>
      <c r="P928" s="58"/>
      <c r="Q928" s="58"/>
      <c r="R928" s="58"/>
      <c r="S928" s="58"/>
      <c r="T928" s="49"/>
      <c r="U928" s="58"/>
      <c r="V928" s="58"/>
      <c r="W928" s="58"/>
      <c r="X928" s="58"/>
      <c r="Y928" s="58"/>
      <c r="Z928" s="58"/>
    </row>
    <row r="929" ht="15.75" customHeight="1">
      <c r="A929" s="58"/>
      <c r="B929" s="58"/>
      <c r="C929" s="58"/>
      <c r="D929" s="58"/>
      <c r="E929" s="58"/>
      <c r="F929" s="58"/>
      <c r="G929" s="58"/>
      <c r="H929" s="58"/>
      <c r="I929" s="58"/>
      <c r="J929" s="58"/>
      <c r="K929" s="58"/>
      <c r="L929" s="58"/>
      <c r="M929" s="58"/>
      <c r="N929" s="58"/>
      <c r="O929" s="49"/>
      <c r="P929" s="58"/>
      <c r="Q929" s="58"/>
      <c r="R929" s="58"/>
      <c r="S929" s="58"/>
      <c r="T929" s="49"/>
      <c r="U929" s="58"/>
      <c r="V929" s="58"/>
      <c r="W929" s="58"/>
      <c r="X929" s="58"/>
      <c r="Y929" s="58"/>
      <c r="Z929" s="58"/>
    </row>
    <row r="930" ht="15.75" customHeight="1">
      <c r="A930" s="58"/>
      <c r="B930" s="58"/>
      <c r="C930" s="58"/>
      <c r="D930" s="58"/>
      <c r="E930" s="58"/>
      <c r="F930" s="58"/>
      <c r="G930" s="58"/>
      <c r="H930" s="58"/>
      <c r="I930" s="58"/>
      <c r="J930" s="58"/>
      <c r="K930" s="58"/>
      <c r="L930" s="58"/>
      <c r="M930" s="58"/>
      <c r="N930" s="58"/>
      <c r="O930" s="49"/>
      <c r="P930" s="58"/>
      <c r="Q930" s="58"/>
      <c r="R930" s="58"/>
      <c r="S930" s="58"/>
      <c r="T930" s="49"/>
      <c r="U930" s="58"/>
      <c r="V930" s="58"/>
      <c r="W930" s="58"/>
      <c r="X930" s="58"/>
      <c r="Y930" s="58"/>
      <c r="Z930" s="58"/>
    </row>
    <row r="931" ht="15.75" customHeight="1">
      <c r="A931" s="58"/>
      <c r="B931" s="58"/>
      <c r="C931" s="58"/>
      <c r="D931" s="58"/>
      <c r="E931" s="58"/>
      <c r="F931" s="58"/>
      <c r="G931" s="58"/>
      <c r="H931" s="58"/>
      <c r="I931" s="58"/>
      <c r="J931" s="58"/>
      <c r="K931" s="58"/>
      <c r="L931" s="58"/>
      <c r="M931" s="58"/>
      <c r="N931" s="58"/>
      <c r="O931" s="49"/>
      <c r="P931" s="58"/>
      <c r="Q931" s="58"/>
      <c r="R931" s="58"/>
      <c r="S931" s="58"/>
      <c r="T931" s="49"/>
      <c r="U931" s="58"/>
      <c r="V931" s="58"/>
      <c r="W931" s="58"/>
      <c r="X931" s="58"/>
      <c r="Y931" s="58"/>
      <c r="Z931" s="58"/>
    </row>
    <row r="932" ht="15.75" customHeight="1">
      <c r="A932" s="58"/>
      <c r="B932" s="58"/>
      <c r="C932" s="58"/>
      <c r="D932" s="58"/>
      <c r="E932" s="58"/>
      <c r="F932" s="58"/>
      <c r="G932" s="58"/>
      <c r="H932" s="58"/>
      <c r="I932" s="58"/>
      <c r="J932" s="58"/>
      <c r="K932" s="58"/>
      <c r="L932" s="58"/>
      <c r="M932" s="58"/>
      <c r="N932" s="58"/>
      <c r="O932" s="49"/>
      <c r="P932" s="58"/>
      <c r="Q932" s="58"/>
      <c r="R932" s="58"/>
      <c r="S932" s="58"/>
      <c r="T932" s="49"/>
      <c r="U932" s="58"/>
      <c r="V932" s="58"/>
      <c r="W932" s="58"/>
      <c r="X932" s="58"/>
      <c r="Y932" s="58"/>
      <c r="Z932" s="58"/>
    </row>
    <row r="933" ht="15.75" customHeight="1">
      <c r="A933" s="58"/>
      <c r="B933" s="58"/>
      <c r="C933" s="58"/>
      <c r="D933" s="58"/>
      <c r="E933" s="58"/>
      <c r="F933" s="58"/>
      <c r="G933" s="58"/>
      <c r="H933" s="58"/>
      <c r="I933" s="58"/>
      <c r="J933" s="58"/>
      <c r="K933" s="58"/>
      <c r="L933" s="58"/>
      <c r="M933" s="58"/>
      <c r="N933" s="58"/>
      <c r="O933" s="49"/>
      <c r="P933" s="58"/>
      <c r="Q933" s="58"/>
      <c r="R933" s="58"/>
      <c r="S933" s="58"/>
      <c r="T933" s="49"/>
      <c r="U933" s="58"/>
      <c r="V933" s="58"/>
      <c r="W933" s="58"/>
      <c r="X933" s="58"/>
      <c r="Y933" s="58"/>
      <c r="Z933" s="58"/>
    </row>
    <row r="934" ht="15.75" customHeight="1">
      <c r="A934" s="58"/>
      <c r="B934" s="58"/>
      <c r="C934" s="58"/>
      <c r="D934" s="58"/>
      <c r="E934" s="58"/>
      <c r="F934" s="58"/>
      <c r="G934" s="58"/>
      <c r="H934" s="58"/>
      <c r="I934" s="58"/>
      <c r="J934" s="58"/>
      <c r="K934" s="58"/>
      <c r="L934" s="58"/>
      <c r="M934" s="58"/>
      <c r="N934" s="58"/>
      <c r="O934" s="49"/>
      <c r="P934" s="58"/>
      <c r="Q934" s="58"/>
      <c r="R934" s="58"/>
      <c r="S934" s="58"/>
      <c r="T934" s="49"/>
      <c r="U934" s="58"/>
      <c r="V934" s="58"/>
      <c r="W934" s="58"/>
      <c r="X934" s="58"/>
      <c r="Y934" s="58"/>
      <c r="Z934" s="58"/>
    </row>
    <row r="935" ht="15.75" customHeight="1">
      <c r="A935" s="58"/>
      <c r="B935" s="58"/>
      <c r="C935" s="58"/>
      <c r="D935" s="58"/>
      <c r="E935" s="58"/>
      <c r="F935" s="58"/>
      <c r="G935" s="58"/>
      <c r="H935" s="58"/>
      <c r="I935" s="58"/>
      <c r="J935" s="58"/>
      <c r="K935" s="58"/>
      <c r="L935" s="58"/>
      <c r="M935" s="58"/>
      <c r="N935" s="58"/>
      <c r="O935" s="49"/>
      <c r="P935" s="58"/>
      <c r="Q935" s="58"/>
      <c r="R935" s="58"/>
      <c r="S935" s="58"/>
      <c r="T935" s="49"/>
      <c r="U935" s="58"/>
      <c r="V935" s="58"/>
      <c r="W935" s="58"/>
      <c r="X935" s="58"/>
      <c r="Y935" s="58"/>
      <c r="Z935" s="58"/>
    </row>
    <row r="936" ht="15.75" customHeight="1">
      <c r="A936" s="58"/>
      <c r="B936" s="58"/>
      <c r="C936" s="58"/>
      <c r="D936" s="58"/>
      <c r="E936" s="58"/>
      <c r="F936" s="58"/>
      <c r="G936" s="58"/>
      <c r="H936" s="58"/>
      <c r="I936" s="58"/>
      <c r="J936" s="58"/>
      <c r="K936" s="58"/>
      <c r="L936" s="58"/>
      <c r="M936" s="58"/>
      <c r="N936" s="58"/>
      <c r="O936" s="49"/>
      <c r="P936" s="58"/>
      <c r="Q936" s="58"/>
      <c r="R936" s="58"/>
      <c r="S936" s="58"/>
      <c r="T936" s="49"/>
      <c r="U936" s="58"/>
      <c r="V936" s="58"/>
      <c r="W936" s="58"/>
      <c r="X936" s="58"/>
      <c r="Y936" s="58"/>
      <c r="Z936" s="58"/>
    </row>
    <row r="937" ht="15.75" customHeight="1">
      <c r="A937" s="58"/>
      <c r="B937" s="58"/>
      <c r="C937" s="58"/>
      <c r="D937" s="58"/>
      <c r="E937" s="58"/>
      <c r="F937" s="58"/>
      <c r="G937" s="58"/>
      <c r="H937" s="58"/>
      <c r="I937" s="58"/>
      <c r="J937" s="58"/>
      <c r="K937" s="58"/>
      <c r="L937" s="58"/>
      <c r="M937" s="58"/>
      <c r="N937" s="58"/>
      <c r="O937" s="49"/>
      <c r="P937" s="58"/>
      <c r="Q937" s="58"/>
      <c r="R937" s="58"/>
      <c r="S937" s="58"/>
      <c r="T937" s="49"/>
      <c r="U937" s="58"/>
      <c r="V937" s="58"/>
      <c r="W937" s="58"/>
      <c r="X937" s="58"/>
      <c r="Y937" s="58"/>
      <c r="Z937" s="58"/>
    </row>
    <row r="938" ht="15.75" customHeight="1">
      <c r="A938" s="58"/>
      <c r="B938" s="58"/>
      <c r="C938" s="58"/>
      <c r="D938" s="58"/>
      <c r="E938" s="58"/>
      <c r="F938" s="58"/>
      <c r="G938" s="58"/>
      <c r="H938" s="58"/>
      <c r="I938" s="58"/>
      <c r="J938" s="58"/>
      <c r="K938" s="58"/>
      <c r="L938" s="58"/>
      <c r="M938" s="58"/>
      <c r="N938" s="58"/>
      <c r="O938" s="49"/>
      <c r="P938" s="58"/>
      <c r="Q938" s="58"/>
      <c r="R938" s="58"/>
      <c r="S938" s="58"/>
      <c r="T938" s="49"/>
      <c r="U938" s="58"/>
      <c r="V938" s="58"/>
      <c r="W938" s="58"/>
      <c r="X938" s="58"/>
      <c r="Y938" s="58"/>
      <c r="Z938" s="58"/>
    </row>
    <row r="939" ht="15.75" customHeight="1">
      <c r="A939" s="58"/>
      <c r="B939" s="58"/>
      <c r="C939" s="58"/>
      <c r="D939" s="58"/>
      <c r="E939" s="58"/>
      <c r="F939" s="58"/>
      <c r="G939" s="58"/>
      <c r="H939" s="58"/>
      <c r="I939" s="58"/>
      <c r="J939" s="58"/>
      <c r="K939" s="58"/>
      <c r="L939" s="58"/>
      <c r="M939" s="58"/>
      <c r="N939" s="58"/>
      <c r="O939" s="49"/>
      <c r="P939" s="58"/>
      <c r="Q939" s="58"/>
      <c r="R939" s="58"/>
      <c r="S939" s="58"/>
      <c r="T939" s="49"/>
      <c r="U939" s="58"/>
      <c r="V939" s="58"/>
      <c r="W939" s="58"/>
      <c r="X939" s="58"/>
      <c r="Y939" s="58"/>
      <c r="Z939" s="58"/>
    </row>
    <row r="940" ht="15.75" customHeight="1">
      <c r="A940" s="58"/>
      <c r="B940" s="58"/>
      <c r="C940" s="58"/>
      <c r="D940" s="58"/>
      <c r="E940" s="58"/>
      <c r="F940" s="58"/>
      <c r="G940" s="58"/>
      <c r="H940" s="58"/>
      <c r="I940" s="58"/>
      <c r="J940" s="58"/>
      <c r="K940" s="58"/>
      <c r="L940" s="58"/>
      <c r="M940" s="58"/>
      <c r="N940" s="58"/>
      <c r="O940" s="49"/>
      <c r="P940" s="58"/>
      <c r="Q940" s="58"/>
      <c r="R940" s="58"/>
      <c r="S940" s="58"/>
      <c r="T940" s="49"/>
      <c r="U940" s="58"/>
      <c r="V940" s="58"/>
      <c r="W940" s="58"/>
      <c r="X940" s="58"/>
      <c r="Y940" s="58"/>
      <c r="Z940" s="58"/>
    </row>
    <row r="941" ht="15.75" customHeight="1">
      <c r="A941" s="58"/>
      <c r="B941" s="58"/>
      <c r="C941" s="58"/>
      <c r="D941" s="58"/>
      <c r="E941" s="58"/>
      <c r="F941" s="58"/>
      <c r="G941" s="58"/>
      <c r="H941" s="58"/>
      <c r="I941" s="58"/>
      <c r="J941" s="58"/>
      <c r="K941" s="58"/>
      <c r="L941" s="58"/>
      <c r="M941" s="58"/>
      <c r="N941" s="58"/>
      <c r="O941" s="49"/>
      <c r="P941" s="58"/>
      <c r="Q941" s="58"/>
      <c r="R941" s="58"/>
      <c r="S941" s="58"/>
      <c r="T941" s="49"/>
      <c r="U941" s="58"/>
      <c r="V941" s="58"/>
      <c r="W941" s="58"/>
      <c r="X941" s="58"/>
      <c r="Y941" s="58"/>
      <c r="Z941" s="58"/>
    </row>
    <row r="942" ht="15.75" customHeight="1">
      <c r="A942" s="58"/>
      <c r="B942" s="58"/>
      <c r="C942" s="58"/>
      <c r="D942" s="58"/>
      <c r="E942" s="58"/>
      <c r="F942" s="58"/>
      <c r="G942" s="58"/>
      <c r="H942" s="58"/>
      <c r="I942" s="58"/>
      <c r="J942" s="58"/>
      <c r="K942" s="58"/>
      <c r="L942" s="58"/>
      <c r="M942" s="58"/>
      <c r="N942" s="58"/>
      <c r="O942" s="49"/>
      <c r="P942" s="58"/>
      <c r="Q942" s="58"/>
      <c r="R942" s="58"/>
      <c r="S942" s="58"/>
      <c r="T942" s="49"/>
      <c r="U942" s="58"/>
      <c r="V942" s="58"/>
      <c r="W942" s="58"/>
      <c r="X942" s="58"/>
      <c r="Y942" s="58"/>
      <c r="Z942" s="58"/>
    </row>
    <row r="943" ht="15.75" customHeight="1">
      <c r="A943" s="58"/>
      <c r="B943" s="58"/>
      <c r="C943" s="58"/>
      <c r="D943" s="58"/>
      <c r="E943" s="58"/>
      <c r="F943" s="58"/>
      <c r="G943" s="58"/>
      <c r="H943" s="58"/>
      <c r="I943" s="58"/>
      <c r="J943" s="58"/>
      <c r="K943" s="58"/>
      <c r="L943" s="58"/>
      <c r="M943" s="58"/>
      <c r="N943" s="58"/>
      <c r="O943" s="49"/>
      <c r="P943" s="58"/>
      <c r="Q943" s="58"/>
      <c r="R943" s="58"/>
      <c r="S943" s="58"/>
      <c r="T943" s="49"/>
      <c r="U943" s="58"/>
      <c r="V943" s="58"/>
      <c r="W943" s="58"/>
      <c r="X943" s="58"/>
      <c r="Y943" s="58"/>
      <c r="Z943" s="58"/>
    </row>
    <row r="944" ht="15.75" customHeight="1">
      <c r="A944" s="58"/>
      <c r="B944" s="58"/>
      <c r="C944" s="58"/>
      <c r="D944" s="58"/>
      <c r="E944" s="58"/>
      <c r="F944" s="58"/>
      <c r="G944" s="58"/>
      <c r="H944" s="58"/>
      <c r="I944" s="58"/>
      <c r="J944" s="58"/>
      <c r="K944" s="58"/>
      <c r="L944" s="58"/>
      <c r="M944" s="58"/>
      <c r="N944" s="58"/>
      <c r="O944" s="49"/>
      <c r="P944" s="58"/>
      <c r="Q944" s="58"/>
      <c r="R944" s="58"/>
      <c r="S944" s="58"/>
      <c r="T944" s="49"/>
      <c r="U944" s="58"/>
      <c r="V944" s="58"/>
      <c r="W944" s="58"/>
      <c r="X944" s="58"/>
      <c r="Y944" s="58"/>
      <c r="Z944" s="58"/>
    </row>
    <row r="945" ht="15.75" customHeight="1">
      <c r="A945" s="58"/>
      <c r="B945" s="58"/>
      <c r="C945" s="58"/>
      <c r="D945" s="58"/>
      <c r="E945" s="58"/>
      <c r="F945" s="58"/>
      <c r="G945" s="58"/>
      <c r="H945" s="58"/>
      <c r="I945" s="58"/>
      <c r="J945" s="58"/>
      <c r="K945" s="58"/>
      <c r="L945" s="58"/>
      <c r="M945" s="58"/>
      <c r="N945" s="58"/>
      <c r="O945" s="49"/>
      <c r="P945" s="58"/>
      <c r="Q945" s="58"/>
      <c r="R945" s="58"/>
      <c r="S945" s="58"/>
      <c r="T945" s="49"/>
      <c r="U945" s="58"/>
      <c r="V945" s="58"/>
      <c r="W945" s="58"/>
      <c r="X945" s="58"/>
      <c r="Y945" s="58"/>
      <c r="Z945" s="58"/>
    </row>
    <row r="946" ht="15.75" customHeight="1">
      <c r="A946" s="58"/>
      <c r="B946" s="58"/>
      <c r="C946" s="58"/>
      <c r="D946" s="58"/>
      <c r="E946" s="58"/>
      <c r="F946" s="58"/>
      <c r="G946" s="58"/>
      <c r="H946" s="58"/>
      <c r="I946" s="58"/>
      <c r="J946" s="58"/>
      <c r="K946" s="58"/>
      <c r="L946" s="58"/>
      <c r="M946" s="58"/>
      <c r="N946" s="58"/>
      <c r="O946" s="49"/>
      <c r="P946" s="58"/>
      <c r="Q946" s="58"/>
      <c r="R946" s="58"/>
      <c r="S946" s="58"/>
      <c r="T946" s="49"/>
      <c r="U946" s="58"/>
      <c r="V946" s="58"/>
      <c r="W946" s="58"/>
      <c r="X946" s="58"/>
      <c r="Y946" s="58"/>
      <c r="Z946" s="58"/>
    </row>
    <row r="947" ht="15.75" customHeight="1">
      <c r="A947" s="58"/>
      <c r="B947" s="58"/>
      <c r="C947" s="58"/>
      <c r="D947" s="58"/>
      <c r="E947" s="58"/>
      <c r="F947" s="58"/>
      <c r="G947" s="58"/>
      <c r="H947" s="58"/>
      <c r="I947" s="58"/>
      <c r="J947" s="58"/>
      <c r="K947" s="58"/>
      <c r="L947" s="58"/>
      <c r="M947" s="58"/>
      <c r="N947" s="58"/>
      <c r="O947" s="49"/>
      <c r="P947" s="58"/>
      <c r="Q947" s="58"/>
      <c r="R947" s="58"/>
      <c r="S947" s="58"/>
      <c r="T947" s="49"/>
      <c r="U947" s="58"/>
      <c r="V947" s="58"/>
      <c r="W947" s="58"/>
      <c r="X947" s="58"/>
      <c r="Y947" s="58"/>
      <c r="Z947" s="58"/>
    </row>
    <row r="948" ht="15.75" customHeight="1">
      <c r="A948" s="58"/>
      <c r="B948" s="58"/>
      <c r="C948" s="58"/>
      <c r="D948" s="58"/>
      <c r="E948" s="58"/>
      <c r="F948" s="58"/>
      <c r="G948" s="58"/>
      <c r="H948" s="58"/>
      <c r="I948" s="58"/>
      <c r="J948" s="58"/>
      <c r="K948" s="58"/>
      <c r="L948" s="58"/>
      <c r="M948" s="58"/>
      <c r="N948" s="58"/>
      <c r="O948" s="49"/>
      <c r="P948" s="58"/>
      <c r="Q948" s="58"/>
      <c r="R948" s="58"/>
      <c r="S948" s="58"/>
      <c r="T948" s="49"/>
      <c r="U948" s="58"/>
      <c r="V948" s="58"/>
      <c r="W948" s="58"/>
      <c r="X948" s="58"/>
      <c r="Y948" s="58"/>
      <c r="Z948" s="58"/>
    </row>
    <row r="949" ht="15.75" customHeight="1">
      <c r="A949" s="58"/>
      <c r="B949" s="58"/>
      <c r="C949" s="58"/>
      <c r="D949" s="58"/>
      <c r="E949" s="58"/>
      <c r="F949" s="58"/>
      <c r="G949" s="58"/>
      <c r="H949" s="58"/>
      <c r="I949" s="58"/>
      <c r="J949" s="58"/>
      <c r="K949" s="58"/>
      <c r="L949" s="58"/>
      <c r="M949" s="58"/>
      <c r="N949" s="58"/>
      <c r="O949" s="49"/>
      <c r="P949" s="58"/>
      <c r="Q949" s="58"/>
      <c r="R949" s="58"/>
      <c r="S949" s="58"/>
      <c r="T949" s="49"/>
      <c r="U949" s="58"/>
      <c r="V949" s="58"/>
      <c r="W949" s="58"/>
      <c r="X949" s="58"/>
      <c r="Y949" s="58"/>
      <c r="Z949" s="58"/>
    </row>
    <row r="950" ht="15.75" customHeight="1">
      <c r="A950" s="58"/>
      <c r="B950" s="58"/>
      <c r="C950" s="58"/>
      <c r="D950" s="58"/>
      <c r="E950" s="58"/>
      <c r="F950" s="58"/>
      <c r="G950" s="58"/>
      <c r="H950" s="58"/>
      <c r="I950" s="58"/>
      <c r="J950" s="58"/>
      <c r="K950" s="58"/>
      <c r="L950" s="58"/>
      <c r="M950" s="58"/>
      <c r="N950" s="58"/>
      <c r="O950" s="49"/>
      <c r="P950" s="58"/>
      <c r="Q950" s="58"/>
      <c r="R950" s="58"/>
      <c r="S950" s="58"/>
      <c r="T950" s="49"/>
      <c r="U950" s="58"/>
      <c r="V950" s="58"/>
      <c r="W950" s="58"/>
      <c r="X950" s="58"/>
      <c r="Y950" s="58"/>
      <c r="Z950" s="58"/>
    </row>
    <row r="951" ht="15.75" customHeight="1">
      <c r="A951" s="58"/>
      <c r="B951" s="58"/>
      <c r="C951" s="58"/>
      <c r="D951" s="58"/>
      <c r="E951" s="58"/>
      <c r="F951" s="58"/>
      <c r="G951" s="58"/>
      <c r="H951" s="58"/>
      <c r="I951" s="58"/>
      <c r="J951" s="58"/>
      <c r="K951" s="58"/>
      <c r="L951" s="58"/>
      <c r="M951" s="58"/>
      <c r="N951" s="58"/>
      <c r="O951" s="49"/>
      <c r="P951" s="58"/>
      <c r="Q951" s="58"/>
      <c r="R951" s="58"/>
      <c r="S951" s="58"/>
      <c r="T951" s="49"/>
      <c r="U951" s="58"/>
      <c r="V951" s="58"/>
      <c r="W951" s="58"/>
      <c r="X951" s="58"/>
      <c r="Y951" s="58"/>
      <c r="Z951" s="58"/>
    </row>
    <row r="952" ht="15.75" customHeight="1">
      <c r="A952" s="58"/>
      <c r="B952" s="58"/>
      <c r="C952" s="58"/>
      <c r="D952" s="58"/>
      <c r="E952" s="58"/>
      <c r="F952" s="58"/>
      <c r="G952" s="58"/>
      <c r="H952" s="58"/>
      <c r="I952" s="58"/>
      <c r="J952" s="58"/>
      <c r="K952" s="58"/>
      <c r="L952" s="58"/>
      <c r="M952" s="58"/>
      <c r="N952" s="58"/>
      <c r="O952" s="49"/>
      <c r="P952" s="58"/>
      <c r="Q952" s="58"/>
      <c r="R952" s="58"/>
      <c r="S952" s="58"/>
      <c r="T952" s="49"/>
      <c r="U952" s="58"/>
      <c r="V952" s="58"/>
      <c r="W952" s="58"/>
      <c r="X952" s="58"/>
      <c r="Y952" s="58"/>
      <c r="Z952" s="58"/>
    </row>
    <row r="953" ht="15.75" customHeight="1">
      <c r="A953" s="58"/>
      <c r="B953" s="58"/>
      <c r="C953" s="58"/>
      <c r="D953" s="58"/>
      <c r="E953" s="58"/>
      <c r="F953" s="58"/>
      <c r="G953" s="58"/>
      <c r="H953" s="58"/>
      <c r="I953" s="58"/>
      <c r="J953" s="58"/>
      <c r="K953" s="58"/>
      <c r="L953" s="58"/>
      <c r="M953" s="58"/>
      <c r="N953" s="58"/>
      <c r="O953" s="49"/>
      <c r="P953" s="58"/>
      <c r="Q953" s="58"/>
      <c r="R953" s="58"/>
      <c r="S953" s="58"/>
      <c r="T953" s="49"/>
      <c r="U953" s="58"/>
      <c r="V953" s="58"/>
      <c r="W953" s="58"/>
      <c r="X953" s="58"/>
      <c r="Y953" s="58"/>
      <c r="Z953" s="58"/>
    </row>
    <row r="954" ht="15.75" customHeight="1">
      <c r="A954" s="58"/>
      <c r="B954" s="58"/>
      <c r="C954" s="58"/>
      <c r="D954" s="58"/>
      <c r="E954" s="58"/>
      <c r="F954" s="58"/>
      <c r="G954" s="58"/>
      <c r="H954" s="58"/>
      <c r="I954" s="58"/>
      <c r="J954" s="58"/>
      <c r="K954" s="58"/>
      <c r="L954" s="58"/>
      <c r="M954" s="58"/>
      <c r="N954" s="58"/>
      <c r="O954" s="49"/>
      <c r="P954" s="58"/>
      <c r="Q954" s="58"/>
      <c r="R954" s="58"/>
      <c r="S954" s="58"/>
      <c r="T954" s="49"/>
      <c r="U954" s="58"/>
      <c r="V954" s="58"/>
      <c r="W954" s="58"/>
      <c r="X954" s="58"/>
      <c r="Y954" s="58"/>
      <c r="Z954" s="58"/>
    </row>
    <row r="955" ht="15.75" customHeight="1">
      <c r="A955" s="58"/>
      <c r="B955" s="58"/>
      <c r="C955" s="58"/>
      <c r="D955" s="58"/>
      <c r="E955" s="58"/>
      <c r="F955" s="58"/>
      <c r="G955" s="58"/>
      <c r="H955" s="58"/>
      <c r="I955" s="58"/>
      <c r="J955" s="58"/>
      <c r="K955" s="58"/>
      <c r="L955" s="58"/>
      <c r="M955" s="58"/>
      <c r="N955" s="58"/>
      <c r="O955" s="49"/>
      <c r="P955" s="58"/>
      <c r="Q955" s="58"/>
      <c r="R955" s="58"/>
      <c r="S955" s="58"/>
      <c r="T955" s="49"/>
      <c r="U955" s="58"/>
      <c r="V955" s="58"/>
      <c r="W955" s="58"/>
      <c r="X955" s="58"/>
      <c r="Y955" s="58"/>
      <c r="Z955" s="58"/>
    </row>
    <row r="956" ht="15.75" customHeight="1">
      <c r="A956" s="58"/>
      <c r="B956" s="58"/>
      <c r="C956" s="58"/>
      <c r="D956" s="58"/>
      <c r="E956" s="58"/>
      <c r="F956" s="58"/>
      <c r="G956" s="58"/>
      <c r="H956" s="58"/>
      <c r="I956" s="58"/>
      <c r="J956" s="58"/>
      <c r="K956" s="58"/>
      <c r="L956" s="58"/>
      <c r="M956" s="58"/>
      <c r="N956" s="58"/>
      <c r="O956" s="49"/>
      <c r="P956" s="58"/>
      <c r="Q956" s="58"/>
      <c r="R956" s="58"/>
      <c r="S956" s="58"/>
      <c r="T956" s="49"/>
      <c r="U956" s="58"/>
      <c r="V956" s="58"/>
      <c r="W956" s="58"/>
      <c r="X956" s="58"/>
      <c r="Y956" s="58"/>
      <c r="Z956" s="58"/>
    </row>
    <row r="957" ht="15.75" customHeight="1">
      <c r="A957" s="58"/>
      <c r="B957" s="58"/>
      <c r="C957" s="58"/>
      <c r="D957" s="58"/>
      <c r="E957" s="58"/>
      <c r="F957" s="58"/>
      <c r="G957" s="58"/>
      <c r="H957" s="58"/>
      <c r="I957" s="58"/>
      <c r="J957" s="58"/>
      <c r="K957" s="58"/>
      <c r="L957" s="58"/>
      <c r="M957" s="58"/>
      <c r="N957" s="58"/>
      <c r="O957" s="49"/>
      <c r="P957" s="58"/>
      <c r="Q957" s="58"/>
      <c r="R957" s="58"/>
      <c r="S957" s="58"/>
      <c r="T957" s="49"/>
      <c r="U957" s="58"/>
      <c r="V957" s="58"/>
      <c r="W957" s="58"/>
      <c r="X957" s="58"/>
      <c r="Y957" s="58"/>
      <c r="Z957" s="58"/>
    </row>
    <row r="958" ht="15.75" customHeight="1">
      <c r="A958" s="58"/>
      <c r="B958" s="58"/>
      <c r="C958" s="58"/>
      <c r="D958" s="58"/>
      <c r="E958" s="58"/>
      <c r="F958" s="58"/>
      <c r="G958" s="58"/>
      <c r="H958" s="58"/>
      <c r="I958" s="58"/>
      <c r="J958" s="58"/>
      <c r="K958" s="58"/>
      <c r="L958" s="58"/>
      <c r="M958" s="58"/>
      <c r="N958" s="58"/>
      <c r="O958" s="49"/>
      <c r="P958" s="58"/>
      <c r="Q958" s="58"/>
      <c r="R958" s="58"/>
      <c r="S958" s="58"/>
      <c r="T958" s="49"/>
      <c r="U958" s="58"/>
      <c r="V958" s="58"/>
      <c r="W958" s="58"/>
      <c r="X958" s="58"/>
      <c r="Y958" s="58"/>
      <c r="Z958" s="58"/>
    </row>
    <row r="959" ht="15.75" customHeight="1">
      <c r="A959" s="58"/>
      <c r="B959" s="58"/>
      <c r="C959" s="58"/>
      <c r="D959" s="58"/>
      <c r="E959" s="58"/>
      <c r="F959" s="58"/>
      <c r="G959" s="58"/>
      <c r="H959" s="58"/>
      <c r="I959" s="58"/>
      <c r="J959" s="58"/>
      <c r="K959" s="58"/>
      <c r="L959" s="58"/>
      <c r="M959" s="58"/>
      <c r="N959" s="58"/>
      <c r="O959" s="49"/>
      <c r="P959" s="58"/>
      <c r="Q959" s="58"/>
      <c r="R959" s="58"/>
      <c r="S959" s="58"/>
      <c r="T959" s="49"/>
      <c r="U959" s="58"/>
      <c r="V959" s="58"/>
      <c r="W959" s="58"/>
      <c r="X959" s="58"/>
      <c r="Y959" s="58"/>
      <c r="Z959" s="58"/>
    </row>
    <row r="960" ht="15.75" customHeight="1">
      <c r="A960" s="58"/>
      <c r="B960" s="58"/>
      <c r="C960" s="58"/>
      <c r="D960" s="58"/>
      <c r="E960" s="58"/>
      <c r="F960" s="58"/>
      <c r="G960" s="58"/>
      <c r="H960" s="58"/>
      <c r="I960" s="58"/>
      <c r="J960" s="58"/>
      <c r="K960" s="58"/>
      <c r="L960" s="58"/>
      <c r="M960" s="58"/>
      <c r="N960" s="58"/>
      <c r="O960" s="49"/>
      <c r="P960" s="58"/>
      <c r="Q960" s="58"/>
      <c r="R960" s="58"/>
      <c r="S960" s="58"/>
      <c r="T960" s="49"/>
      <c r="U960" s="58"/>
      <c r="V960" s="58"/>
      <c r="W960" s="58"/>
      <c r="X960" s="58"/>
      <c r="Y960" s="58"/>
      <c r="Z960" s="58"/>
    </row>
    <row r="961" ht="15.75" customHeight="1">
      <c r="A961" s="58"/>
      <c r="B961" s="58"/>
      <c r="C961" s="58"/>
      <c r="D961" s="58"/>
      <c r="E961" s="58"/>
      <c r="F961" s="58"/>
      <c r="G961" s="58"/>
      <c r="H961" s="58"/>
      <c r="I961" s="58"/>
      <c r="J961" s="58"/>
      <c r="K961" s="58"/>
      <c r="L961" s="58"/>
      <c r="M961" s="58"/>
      <c r="N961" s="58"/>
      <c r="O961" s="49"/>
      <c r="P961" s="58"/>
      <c r="Q961" s="58"/>
      <c r="R961" s="58"/>
      <c r="S961" s="58"/>
      <c r="T961" s="49"/>
      <c r="U961" s="58"/>
      <c r="V961" s="58"/>
      <c r="W961" s="58"/>
      <c r="X961" s="58"/>
      <c r="Y961" s="58"/>
      <c r="Z961" s="58"/>
    </row>
    <row r="962" ht="15.75" customHeight="1">
      <c r="A962" s="58"/>
      <c r="B962" s="58"/>
      <c r="C962" s="58"/>
      <c r="D962" s="58"/>
      <c r="E962" s="58"/>
      <c r="F962" s="58"/>
      <c r="G962" s="58"/>
      <c r="H962" s="58"/>
      <c r="I962" s="58"/>
      <c r="J962" s="58"/>
      <c r="K962" s="58"/>
      <c r="L962" s="58"/>
      <c r="M962" s="58"/>
      <c r="N962" s="58"/>
      <c r="O962" s="49"/>
      <c r="P962" s="58"/>
      <c r="Q962" s="58"/>
      <c r="R962" s="58"/>
      <c r="S962" s="58"/>
      <c r="T962" s="49"/>
      <c r="U962" s="58"/>
      <c r="V962" s="58"/>
      <c r="W962" s="58"/>
      <c r="X962" s="58"/>
      <c r="Y962" s="58"/>
      <c r="Z962" s="58"/>
    </row>
    <row r="963" ht="15.75" customHeight="1">
      <c r="A963" s="58"/>
      <c r="B963" s="58"/>
      <c r="C963" s="58"/>
      <c r="D963" s="58"/>
      <c r="E963" s="58"/>
      <c r="F963" s="58"/>
      <c r="G963" s="58"/>
      <c r="H963" s="58"/>
      <c r="I963" s="58"/>
      <c r="J963" s="58"/>
      <c r="K963" s="58"/>
      <c r="L963" s="58"/>
      <c r="M963" s="58"/>
      <c r="N963" s="58"/>
      <c r="O963" s="49"/>
      <c r="P963" s="58"/>
      <c r="Q963" s="58"/>
      <c r="R963" s="58"/>
      <c r="S963" s="58"/>
      <c r="T963" s="49"/>
      <c r="U963" s="58"/>
      <c r="V963" s="58"/>
      <c r="W963" s="58"/>
      <c r="X963" s="58"/>
      <c r="Y963" s="58"/>
      <c r="Z963" s="58"/>
    </row>
    <row r="964" ht="15.75" customHeight="1">
      <c r="A964" s="58"/>
      <c r="B964" s="58"/>
      <c r="C964" s="58"/>
      <c r="D964" s="58"/>
      <c r="E964" s="58"/>
      <c r="F964" s="58"/>
      <c r="G964" s="58"/>
      <c r="H964" s="58"/>
      <c r="I964" s="58"/>
      <c r="J964" s="58"/>
      <c r="K964" s="58"/>
      <c r="L964" s="58"/>
      <c r="M964" s="58"/>
      <c r="N964" s="58"/>
      <c r="O964" s="49"/>
      <c r="P964" s="58"/>
      <c r="Q964" s="58"/>
      <c r="R964" s="58"/>
      <c r="S964" s="58"/>
      <c r="T964" s="49"/>
      <c r="U964" s="58"/>
      <c r="V964" s="58"/>
      <c r="W964" s="58"/>
      <c r="X964" s="58"/>
      <c r="Y964" s="58"/>
      <c r="Z964" s="58"/>
    </row>
    <row r="965" ht="15.75" customHeight="1">
      <c r="A965" s="58"/>
      <c r="B965" s="58"/>
      <c r="C965" s="58"/>
      <c r="D965" s="58"/>
      <c r="E965" s="58"/>
      <c r="F965" s="58"/>
      <c r="G965" s="58"/>
      <c r="H965" s="58"/>
      <c r="I965" s="58"/>
      <c r="J965" s="58"/>
      <c r="K965" s="58"/>
      <c r="L965" s="58"/>
      <c r="M965" s="58"/>
      <c r="N965" s="58"/>
      <c r="O965" s="49"/>
      <c r="P965" s="58"/>
      <c r="Q965" s="58"/>
      <c r="R965" s="58"/>
      <c r="S965" s="58"/>
      <c r="T965" s="49"/>
      <c r="U965" s="58"/>
      <c r="V965" s="58"/>
      <c r="W965" s="58"/>
      <c r="X965" s="58"/>
      <c r="Y965" s="58"/>
      <c r="Z965" s="58"/>
    </row>
    <row r="966" ht="15.75" customHeight="1">
      <c r="A966" s="58"/>
      <c r="B966" s="58"/>
      <c r="C966" s="58"/>
      <c r="D966" s="58"/>
      <c r="E966" s="58"/>
      <c r="F966" s="58"/>
      <c r="G966" s="58"/>
      <c r="H966" s="58"/>
      <c r="I966" s="58"/>
      <c r="J966" s="58"/>
      <c r="K966" s="58"/>
      <c r="L966" s="58"/>
      <c r="M966" s="58"/>
      <c r="N966" s="58"/>
      <c r="O966" s="49"/>
      <c r="P966" s="58"/>
      <c r="Q966" s="58"/>
      <c r="R966" s="58"/>
      <c r="S966" s="58"/>
      <c r="T966" s="49"/>
      <c r="U966" s="58"/>
      <c r="V966" s="58"/>
      <c r="W966" s="58"/>
      <c r="X966" s="58"/>
      <c r="Y966" s="58"/>
      <c r="Z966" s="58"/>
    </row>
    <row r="967" ht="15.75" customHeight="1">
      <c r="A967" s="58"/>
      <c r="B967" s="58"/>
      <c r="C967" s="58"/>
      <c r="D967" s="58"/>
      <c r="E967" s="58"/>
      <c r="F967" s="58"/>
      <c r="G967" s="58"/>
      <c r="H967" s="58"/>
      <c r="I967" s="58"/>
      <c r="J967" s="58"/>
      <c r="K967" s="58"/>
      <c r="L967" s="58"/>
      <c r="M967" s="58"/>
      <c r="N967" s="58"/>
      <c r="O967" s="49"/>
      <c r="P967" s="58"/>
      <c r="Q967" s="58"/>
      <c r="R967" s="58"/>
      <c r="S967" s="58"/>
      <c r="T967" s="49"/>
      <c r="U967" s="58"/>
      <c r="V967" s="58"/>
      <c r="W967" s="58"/>
      <c r="X967" s="58"/>
      <c r="Y967" s="58"/>
      <c r="Z967" s="58"/>
    </row>
    <row r="968" ht="15.75" customHeight="1">
      <c r="A968" s="58"/>
      <c r="B968" s="58"/>
      <c r="C968" s="58"/>
      <c r="D968" s="58"/>
      <c r="E968" s="58"/>
      <c r="F968" s="58"/>
      <c r="G968" s="58"/>
      <c r="H968" s="58"/>
      <c r="I968" s="58"/>
      <c r="J968" s="58"/>
      <c r="K968" s="58"/>
      <c r="L968" s="58"/>
      <c r="M968" s="58"/>
      <c r="N968" s="58"/>
      <c r="O968" s="49"/>
      <c r="P968" s="58"/>
      <c r="Q968" s="58"/>
      <c r="R968" s="58"/>
      <c r="S968" s="58"/>
      <c r="T968" s="49"/>
      <c r="U968" s="58"/>
      <c r="V968" s="58"/>
      <c r="W968" s="58"/>
      <c r="X968" s="58"/>
      <c r="Y968" s="58"/>
      <c r="Z968" s="58"/>
    </row>
    <row r="969" ht="15.75" customHeight="1">
      <c r="A969" s="58"/>
      <c r="B969" s="58"/>
      <c r="C969" s="58"/>
      <c r="D969" s="58"/>
      <c r="E969" s="58"/>
      <c r="F969" s="58"/>
      <c r="G969" s="58"/>
      <c r="H969" s="58"/>
      <c r="I969" s="58"/>
      <c r="J969" s="58"/>
      <c r="K969" s="58"/>
      <c r="L969" s="58"/>
      <c r="M969" s="58"/>
      <c r="N969" s="58"/>
      <c r="O969" s="49"/>
      <c r="P969" s="58"/>
      <c r="Q969" s="58"/>
      <c r="R969" s="58"/>
      <c r="S969" s="58"/>
      <c r="T969" s="49"/>
      <c r="U969" s="58"/>
      <c r="V969" s="58"/>
      <c r="W969" s="58"/>
      <c r="X969" s="58"/>
      <c r="Y969" s="58"/>
      <c r="Z969" s="58"/>
    </row>
    <row r="970" ht="15.75" customHeight="1">
      <c r="A970" s="58"/>
      <c r="B970" s="58"/>
      <c r="C970" s="58"/>
      <c r="D970" s="58"/>
      <c r="E970" s="58"/>
      <c r="F970" s="58"/>
      <c r="G970" s="58"/>
      <c r="H970" s="58"/>
      <c r="I970" s="58"/>
      <c r="J970" s="58"/>
      <c r="K970" s="58"/>
      <c r="L970" s="58"/>
      <c r="M970" s="58"/>
      <c r="N970" s="58"/>
      <c r="O970" s="49"/>
      <c r="P970" s="58"/>
      <c r="Q970" s="58"/>
      <c r="R970" s="58"/>
      <c r="S970" s="58"/>
      <c r="T970" s="49"/>
      <c r="U970" s="58"/>
      <c r="V970" s="58"/>
      <c r="W970" s="58"/>
      <c r="X970" s="58"/>
      <c r="Y970" s="58"/>
      <c r="Z970" s="58"/>
    </row>
    <row r="971" ht="15.75" customHeight="1">
      <c r="A971" s="58"/>
      <c r="B971" s="58"/>
      <c r="C971" s="58"/>
      <c r="D971" s="58"/>
      <c r="E971" s="58"/>
      <c r="F971" s="58"/>
      <c r="G971" s="58"/>
      <c r="H971" s="58"/>
      <c r="I971" s="58"/>
      <c r="J971" s="58"/>
      <c r="K971" s="58"/>
      <c r="L971" s="58"/>
      <c r="M971" s="58"/>
      <c r="N971" s="58"/>
      <c r="O971" s="49"/>
      <c r="P971" s="58"/>
      <c r="Q971" s="58"/>
      <c r="R971" s="58"/>
      <c r="S971" s="58"/>
      <c r="T971" s="49"/>
      <c r="U971" s="58"/>
      <c r="V971" s="58"/>
      <c r="W971" s="58"/>
      <c r="X971" s="58"/>
      <c r="Y971" s="58"/>
      <c r="Z971" s="58"/>
    </row>
    <row r="972" ht="15.75" customHeight="1">
      <c r="A972" s="58"/>
      <c r="B972" s="58"/>
      <c r="C972" s="58"/>
      <c r="D972" s="58"/>
      <c r="E972" s="58"/>
      <c r="F972" s="58"/>
      <c r="G972" s="58"/>
      <c r="H972" s="58"/>
      <c r="I972" s="58"/>
      <c r="J972" s="58"/>
      <c r="K972" s="58"/>
      <c r="L972" s="58"/>
      <c r="M972" s="58"/>
      <c r="N972" s="58"/>
      <c r="O972" s="49"/>
      <c r="P972" s="58"/>
      <c r="Q972" s="58"/>
      <c r="R972" s="58"/>
      <c r="S972" s="58"/>
      <c r="T972" s="49"/>
      <c r="U972" s="58"/>
      <c r="V972" s="58"/>
      <c r="W972" s="58"/>
      <c r="X972" s="58"/>
      <c r="Y972" s="58"/>
      <c r="Z972" s="58"/>
    </row>
    <row r="973" ht="15.75" customHeight="1">
      <c r="A973" s="58"/>
      <c r="B973" s="58"/>
      <c r="C973" s="58"/>
      <c r="D973" s="58"/>
      <c r="E973" s="58"/>
      <c r="F973" s="58"/>
      <c r="G973" s="58"/>
      <c r="H973" s="58"/>
      <c r="I973" s="58"/>
      <c r="J973" s="58"/>
      <c r="K973" s="58"/>
      <c r="L973" s="58"/>
      <c r="M973" s="58"/>
      <c r="N973" s="58"/>
      <c r="O973" s="49"/>
      <c r="P973" s="58"/>
      <c r="Q973" s="58"/>
      <c r="R973" s="58"/>
      <c r="S973" s="58"/>
      <c r="T973" s="49"/>
      <c r="U973" s="58"/>
      <c r="V973" s="58"/>
      <c r="W973" s="58"/>
      <c r="X973" s="58"/>
      <c r="Y973" s="58"/>
      <c r="Z973" s="58"/>
    </row>
    <row r="974" ht="15.75" customHeight="1">
      <c r="A974" s="58"/>
      <c r="B974" s="58"/>
      <c r="C974" s="58"/>
      <c r="D974" s="58"/>
      <c r="E974" s="58"/>
      <c r="F974" s="58"/>
      <c r="G974" s="58"/>
      <c r="H974" s="58"/>
      <c r="I974" s="58"/>
      <c r="J974" s="58"/>
      <c r="K974" s="58"/>
      <c r="L974" s="58"/>
      <c r="M974" s="58"/>
      <c r="N974" s="58"/>
      <c r="O974" s="49"/>
      <c r="P974" s="58"/>
      <c r="Q974" s="58"/>
      <c r="R974" s="58"/>
      <c r="S974" s="58"/>
      <c r="T974" s="49"/>
      <c r="U974" s="58"/>
      <c r="V974" s="58"/>
      <c r="W974" s="58"/>
      <c r="X974" s="58"/>
      <c r="Y974" s="58"/>
      <c r="Z974" s="58"/>
    </row>
    <row r="975" ht="15.75" customHeight="1">
      <c r="A975" s="58"/>
      <c r="B975" s="58"/>
      <c r="C975" s="58"/>
      <c r="D975" s="58"/>
      <c r="E975" s="58"/>
      <c r="F975" s="58"/>
      <c r="G975" s="58"/>
      <c r="H975" s="58"/>
      <c r="I975" s="58"/>
      <c r="J975" s="58"/>
      <c r="K975" s="58"/>
      <c r="L975" s="58"/>
      <c r="M975" s="58"/>
      <c r="N975" s="58"/>
      <c r="O975" s="49"/>
      <c r="P975" s="58"/>
      <c r="Q975" s="58"/>
      <c r="R975" s="58"/>
      <c r="S975" s="58"/>
      <c r="T975" s="49"/>
      <c r="U975" s="58"/>
      <c r="V975" s="58"/>
      <c r="W975" s="58"/>
      <c r="X975" s="58"/>
      <c r="Y975" s="58"/>
      <c r="Z975" s="58"/>
    </row>
    <row r="976" ht="15.75" customHeight="1">
      <c r="A976" s="58"/>
      <c r="B976" s="58"/>
      <c r="C976" s="58"/>
      <c r="D976" s="58"/>
      <c r="E976" s="58"/>
      <c r="F976" s="58"/>
      <c r="G976" s="58"/>
      <c r="H976" s="58"/>
      <c r="I976" s="58"/>
      <c r="J976" s="58"/>
      <c r="K976" s="58"/>
      <c r="L976" s="58"/>
      <c r="M976" s="58"/>
      <c r="N976" s="58"/>
      <c r="O976" s="49"/>
      <c r="P976" s="58"/>
      <c r="Q976" s="58"/>
      <c r="R976" s="58"/>
      <c r="S976" s="58"/>
      <c r="T976" s="49"/>
      <c r="U976" s="58"/>
      <c r="V976" s="58"/>
      <c r="W976" s="58"/>
      <c r="X976" s="58"/>
      <c r="Y976" s="58"/>
      <c r="Z976" s="58"/>
    </row>
    <row r="977" ht="15.75" customHeight="1">
      <c r="A977" s="58"/>
      <c r="B977" s="58"/>
      <c r="C977" s="58"/>
      <c r="D977" s="58"/>
      <c r="E977" s="58"/>
      <c r="F977" s="58"/>
      <c r="G977" s="58"/>
      <c r="H977" s="58"/>
      <c r="I977" s="58"/>
      <c r="J977" s="58"/>
      <c r="K977" s="58"/>
      <c r="L977" s="58"/>
      <c r="M977" s="58"/>
      <c r="N977" s="58"/>
      <c r="O977" s="49"/>
      <c r="P977" s="58"/>
      <c r="Q977" s="58"/>
      <c r="R977" s="58"/>
      <c r="S977" s="58"/>
      <c r="T977" s="49"/>
      <c r="U977" s="58"/>
      <c r="V977" s="58"/>
      <c r="W977" s="58"/>
      <c r="X977" s="58"/>
      <c r="Y977" s="58"/>
      <c r="Z977" s="58"/>
    </row>
    <row r="978" ht="15.75" customHeight="1">
      <c r="A978" s="58"/>
      <c r="B978" s="58"/>
      <c r="C978" s="58"/>
      <c r="D978" s="58"/>
      <c r="E978" s="58"/>
      <c r="F978" s="58"/>
      <c r="G978" s="58"/>
      <c r="H978" s="58"/>
      <c r="I978" s="58"/>
      <c r="J978" s="58"/>
      <c r="K978" s="58"/>
      <c r="L978" s="58"/>
      <c r="M978" s="58"/>
      <c r="N978" s="58"/>
      <c r="O978" s="49"/>
      <c r="P978" s="58"/>
      <c r="Q978" s="58"/>
      <c r="R978" s="58"/>
      <c r="S978" s="58"/>
      <c r="T978" s="49"/>
      <c r="U978" s="58"/>
      <c r="V978" s="58"/>
      <c r="W978" s="58"/>
      <c r="X978" s="58"/>
      <c r="Y978" s="58"/>
      <c r="Z978" s="58"/>
    </row>
    <row r="979" ht="15.75" customHeight="1">
      <c r="A979" s="58"/>
      <c r="B979" s="58"/>
      <c r="C979" s="58"/>
      <c r="D979" s="58"/>
      <c r="E979" s="58"/>
      <c r="F979" s="58"/>
      <c r="G979" s="58"/>
      <c r="H979" s="58"/>
      <c r="I979" s="58"/>
      <c r="J979" s="58"/>
      <c r="K979" s="58"/>
      <c r="L979" s="58"/>
      <c r="M979" s="58"/>
      <c r="N979" s="58"/>
      <c r="O979" s="49"/>
      <c r="P979" s="58"/>
      <c r="Q979" s="58"/>
      <c r="R979" s="58"/>
      <c r="S979" s="58"/>
      <c r="T979" s="49"/>
      <c r="U979" s="58"/>
      <c r="V979" s="58"/>
      <c r="W979" s="58"/>
      <c r="X979" s="58"/>
      <c r="Y979" s="58"/>
      <c r="Z979" s="58"/>
    </row>
    <row r="980" ht="15.75" customHeight="1">
      <c r="A980" s="58"/>
      <c r="B980" s="58"/>
      <c r="C980" s="58"/>
      <c r="D980" s="58"/>
      <c r="E980" s="58"/>
      <c r="F980" s="58"/>
      <c r="G980" s="58"/>
      <c r="H980" s="58"/>
      <c r="I980" s="58"/>
      <c r="J980" s="58"/>
      <c r="K980" s="58"/>
      <c r="L980" s="58"/>
      <c r="M980" s="58"/>
      <c r="N980" s="58"/>
      <c r="O980" s="49"/>
      <c r="P980" s="58"/>
      <c r="Q980" s="58"/>
      <c r="R980" s="58"/>
      <c r="S980" s="58"/>
      <c r="T980" s="49"/>
      <c r="U980" s="58"/>
      <c r="V980" s="58"/>
      <c r="W980" s="58"/>
      <c r="X980" s="58"/>
      <c r="Y980" s="58"/>
      <c r="Z980" s="58"/>
    </row>
    <row r="981" ht="15.75" customHeight="1">
      <c r="A981" s="58"/>
      <c r="B981" s="58"/>
      <c r="C981" s="58"/>
      <c r="D981" s="58"/>
      <c r="E981" s="58"/>
      <c r="F981" s="58"/>
      <c r="G981" s="58"/>
      <c r="H981" s="58"/>
      <c r="I981" s="58"/>
      <c r="J981" s="58"/>
      <c r="K981" s="58"/>
      <c r="L981" s="58"/>
      <c r="M981" s="58"/>
      <c r="N981" s="58"/>
      <c r="O981" s="49"/>
      <c r="P981" s="58"/>
      <c r="Q981" s="58"/>
      <c r="R981" s="58"/>
      <c r="S981" s="58"/>
      <c r="T981" s="49"/>
      <c r="U981" s="58"/>
      <c r="V981" s="58"/>
      <c r="W981" s="58"/>
      <c r="X981" s="58"/>
      <c r="Y981" s="58"/>
      <c r="Z981" s="58"/>
    </row>
    <row r="982" ht="15.75" customHeight="1">
      <c r="A982" s="58"/>
      <c r="B982" s="58"/>
      <c r="C982" s="58"/>
      <c r="D982" s="58"/>
      <c r="E982" s="58"/>
      <c r="F982" s="58"/>
      <c r="G982" s="58"/>
      <c r="H982" s="58"/>
      <c r="I982" s="58"/>
      <c r="J982" s="58"/>
      <c r="K982" s="58"/>
      <c r="L982" s="58"/>
      <c r="M982" s="58"/>
      <c r="N982" s="58"/>
      <c r="O982" s="49"/>
      <c r="P982" s="58"/>
      <c r="Q982" s="58"/>
      <c r="R982" s="58"/>
      <c r="S982" s="58"/>
      <c r="T982" s="49"/>
      <c r="U982" s="58"/>
      <c r="V982" s="58"/>
      <c r="W982" s="58"/>
      <c r="X982" s="58"/>
      <c r="Y982" s="58"/>
      <c r="Z982" s="58"/>
    </row>
    <row r="983" ht="15.75" customHeight="1">
      <c r="A983" s="58"/>
      <c r="B983" s="58"/>
      <c r="C983" s="58"/>
      <c r="D983" s="58"/>
      <c r="E983" s="58"/>
      <c r="F983" s="58"/>
      <c r="G983" s="58"/>
      <c r="H983" s="58"/>
      <c r="I983" s="58"/>
      <c r="J983" s="58"/>
      <c r="K983" s="58"/>
      <c r="L983" s="58"/>
      <c r="M983" s="58"/>
      <c r="N983" s="58"/>
      <c r="O983" s="49"/>
      <c r="P983" s="58"/>
      <c r="Q983" s="58"/>
      <c r="R983" s="58"/>
      <c r="S983" s="58"/>
      <c r="T983" s="49"/>
      <c r="U983" s="58"/>
      <c r="V983" s="58"/>
      <c r="W983" s="58"/>
      <c r="X983" s="58"/>
      <c r="Y983" s="58"/>
      <c r="Z983" s="58"/>
    </row>
    <row r="984" ht="15.75" customHeight="1">
      <c r="A984" s="58"/>
      <c r="B984" s="58"/>
      <c r="C984" s="58"/>
      <c r="D984" s="58"/>
      <c r="E984" s="58"/>
      <c r="F984" s="58"/>
      <c r="G984" s="58"/>
      <c r="H984" s="58"/>
      <c r="I984" s="58"/>
      <c r="J984" s="58"/>
      <c r="K984" s="58"/>
      <c r="L984" s="58"/>
      <c r="M984" s="58"/>
      <c r="N984" s="58"/>
      <c r="O984" s="49"/>
      <c r="P984" s="58"/>
      <c r="Q984" s="58"/>
      <c r="R984" s="58"/>
      <c r="S984" s="58"/>
      <c r="T984" s="49"/>
      <c r="U984" s="58"/>
      <c r="V984" s="58"/>
      <c r="W984" s="58"/>
      <c r="X984" s="58"/>
      <c r="Y984" s="58"/>
      <c r="Z984" s="58"/>
    </row>
    <row r="985" ht="15.75" customHeight="1">
      <c r="A985" s="58"/>
      <c r="B985" s="58"/>
      <c r="C985" s="58"/>
      <c r="D985" s="58"/>
      <c r="E985" s="58"/>
      <c r="F985" s="58"/>
      <c r="G985" s="58"/>
      <c r="H985" s="58"/>
      <c r="I985" s="58"/>
      <c r="J985" s="58"/>
      <c r="K985" s="58"/>
      <c r="L985" s="58"/>
      <c r="M985" s="58"/>
      <c r="N985" s="58"/>
      <c r="O985" s="49"/>
      <c r="P985" s="58"/>
      <c r="Q985" s="58"/>
      <c r="R985" s="58"/>
      <c r="S985" s="58"/>
      <c r="T985" s="49"/>
      <c r="U985" s="58"/>
      <c r="V985" s="58"/>
      <c r="W985" s="58"/>
      <c r="X985" s="58"/>
      <c r="Y985" s="58"/>
      <c r="Z985" s="58"/>
    </row>
    <row r="986" ht="15.75" customHeight="1">
      <c r="A986" s="58"/>
      <c r="B986" s="58"/>
      <c r="C986" s="58"/>
      <c r="D986" s="58"/>
      <c r="E986" s="58"/>
      <c r="F986" s="58"/>
      <c r="G986" s="58"/>
      <c r="H986" s="58"/>
      <c r="I986" s="58"/>
      <c r="J986" s="58"/>
      <c r="K986" s="58"/>
      <c r="L986" s="58"/>
      <c r="M986" s="58"/>
      <c r="N986" s="58"/>
      <c r="O986" s="49"/>
      <c r="P986" s="58"/>
      <c r="Q986" s="58"/>
      <c r="R986" s="58"/>
      <c r="S986" s="58"/>
      <c r="T986" s="49"/>
      <c r="U986" s="58"/>
      <c r="V986" s="58"/>
      <c r="W986" s="58"/>
      <c r="X986" s="58"/>
      <c r="Y986" s="58"/>
      <c r="Z986" s="58"/>
    </row>
    <row r="987" ht="15.75" customHeight="1">
      <c r="A987" s="58"/>
      <c r="B987" s="58"/>
      <c r="C987" s="58"/>
      <c r="D987" s="58"/>
      <c r="E987" s="58"/>
      <c r="F987" s="58"/>
      <c r="G987" s="58"/>
      <c r="H987" s="58"/>
      <c r="I987" s="58"/>
      <c r="J987" s="58"/>
      <c r="K987" s="58"/>
      <c r="L987" s="58"/>
      <c r="M987" s="58"/>
      <c r="N987" s="58"/>
      <c r="O987" s="49"/>
      <c r="P987" s="58"/>
      <c r="Q987" s="58"/>
      <c r="R987" s="58"/>
      <c r="S987" s="58"/>
      <c r="T987" s="49"/>
      <c r="U987" s="58"/>
      <c r="V987" s="58"/>
      <c r="W987" s="58"/>
      <c r="X987" s="58"/>
      <c r="Y987" s="58"/>
      <c r="Z987" s="58"/>
    </row>
    <row r="988" ht="15.75" customHeight="1">
      <c r="A988" s="58"/>
      <c r="B988" s="58"/>
      <c r="C988" s="58"/>
      <c r="D988" s="58"/>
      <c r="E988" s="58"/>
      <c r="F988" s="58"/>
      <c r="G988" s="58"/>
      <c r="H988" s="58"/>
      <c r="I988" s="58"/>
      <c r="J988" s="58"/>
      <c r="K988" s="58"/>
      <c r="L988" s="58"/>
      <c r="M988" s="58"/>
      <c r="N988" s="58"/>
      <c r="O988" s="49"/>
      <c r="P988" s="58"/>
      <c r="Q988" s="58"/>
      <c r="R988" s="58"/>
      <c r="S988" s="58"/>
      <c r="T988" s="49"/>
      <c r="U988" s="58"/>
      <c r="V988" s="58"/>
      <c r="W988" s="58"/>
      <c r="X988" s="58"/>
      <c r="Y988" s="58"/>
      <c r="Z988" s="58"/>
    </row>
    <row r="989" ht="15.75" customHeight="1">
      <c r="A989" s="58"/>
      <c r="B989" s="58"/>
      <c r="C989" s="58"/>
      <c r="D989" s="58"/>
      <c r="E989" s="58"/>
      <c r="F989" s="58"/>
      <c r="G989" s="58"/>
      <c r="H989" s="58"/>
      <c r="I989" s="58"/>
      <c r="J989" s="58"/>
      <c r="K989" s="58"/>
      <c r="L989" s="58"/>
      <c r="M989" s="58"/>
      <c r="N989" s="58"/>
      <c r="O989" s="49"/>
      <c r="P989" s="58"/>
      <c r="Q989" s="58"/>
      <c r="R989" s="58"/>
      <c r="S989" s="58"/>
      <c r="T989" s="49"/>
      <c r="U989" s="58"/>
      <c r="V989" s="58"/>
      <c r="W989" s="58"/>
      <c r="X989" s="58"/>
      <c r="Y989" s="58"/>
      <c r="Z989" s="58"/>
    </row>
    <row r="990" ht="15.75" customHeight="1">
      <c r="A990" s="58"/>
      <c r="B990" s="58"/>
      <c r="C990" s="58"/>
      <c r="D990" s="58"/>
      <c r="E990" s="58"/>
      <c r="F990" s="58"/>
      <c r="G990" s="58"/>
      <c r="H990" s="58"/>
      <c r="I990" s="58"/>
      <c r="J990" s="58"/>
      <c r="K990" s="58"/>
      <c r="L990" s="58"/>
      <c r="M990" s="58"/>
      <c r="N990" s="58"/>
      <c r="O990" s="49"/>
      <c r="P990" s="58"/>
      <c r="Q990" s="58"/>
      <c r="R990" s="58"/>
      <c r="S990" s="58"/>
      <c r="T990" s="49"/>
      <c r="U990" s="58"/>
      <c r="V990" s="58"/>
      <c r="W990" s="58"/>
      <c r="X990" s="58"/>
      <c r="Y990" s="58"/>
      <c r="Z990" s="58"/>
    </row>
    <row r="991" ht="15.75" customHeight="1">
      <c r="A991" s="58"/>
      <c r="B991" s="58"/>
      <c r="C991" s="58"/>
      <c r="D991" s="58"/>
      <c r="E991" s="58"/>
      <c r="F991" s="58"/>
      <c r="G991" s="58"/>
      <c r="H991" s="58"/>
      <c r="I991" s="58"/>
      <c r="J991" s="58"/>
      <c r="K991" s="58"/>
      <c r="L991" s="58"/>
      <c r="M991" s="58"/>
      <c r="N991" s="58"/>
      <c r="O991" s="49"/>
      <c r="P991" s="58"/>
      <c r="Q991" s="58"/>
      <c r="R991" s="58"/>
      <c r="S991" s="58"/>
      <c r="T991" s="49"/>
      <c r="U991" s="58"/>
      <c r="V991" s="58"/>
      <c r="W991" s="58"/>
      <c r="X991" s="58"/>
      <c r="Y991" s="58"/>
      <c r="Z991" s="58"/>
    </row>
    <row r="992" ht="15.75" customHeight="1">
      <c r="A992" s="58"/>
      <c r="B992" s="58"/>
      <c r="C992" s="58"/>
      <c r="D992" s="58"/>
      <c r="E992" s="58"/>
      <c r="F992" s="58"/>
      <c r="G992" s="58"/>
      <c r="H992" s="58"/>
      <c r="I992" s="58"/>
      <c r="J992" s="58"/>
      <c r="K992" s="58"/>
      <c r="L992" s="58"/>
      <c r="M992" s="58"/>
      <c r="N992" s="58"/>
      <c r="O992" s="49"/>
      <c r="P992" s="58"/>
      <c r="Q992" s="58"/>
      <c r="R992" s="58"/>
      <c r="S992" s="58"/>
      <c r="T992" s="49"/>
      <c r="U992" s="58"/>
      <c r="V992" s="58"/>
      <c r="W992" s="58"/>
      <c r="X992" s="58"/>
      <c r="Y992" s="58"/>
      <c r="Z992" s="58"/>
    </row>
    <row r="993" ht="15.75" customHeight="1">
      <c r="A993" s="58"/>
      <c r="B993" s="58"/>
      <c r="C993" s="58"/>
      <c r="D993" s="58"/>
      <c r="E993" s="58"/>
      <c r="F993" s="58"/>
      <c r="G993" s="58"/>
      <c r="H993" s="58"/>
      <c r="I993" s="58"/>
      <c r="J993" s="58"/>
      <c r="K993" s="58"/>
      <c r="L993" s="58"/>
      <c r="M993" s="58"/>
      <c r="N993" s="58"/>
      <c r="O993" s="49"/>
      <c r="P993" s="58"/>
      <c r="Q993" s="58"/>
      <c r="R993" s="58"/>
      <c r="S993" s="58"/>
      <c r="T993" s="49"/>
      <c r="U993" s="58"/>
      <c r="V993" s="58"/>
      <c r="W993" s="58"/>
      <c r="X993" s="58"/>
      <c r="Y993" s="58"/>
      <c r="Z993" s="58"/>
    </row>
    <row r="994" ht="15.75" customHeight="1">
      <c r="A994" s="58"/>
      <c r="B994" s="58"/>
      <c r="C994" s="58"/>
      <c r="D994" s="58"/>
      <c r="E994" s="58"/>
      <c r="F994" s="58"/>
      <c r="G994" s="58"/>
      <c r="H994" s="58"/>
      <c r="I994" s="58"/>
      <c r="J994" s="58"/>
      <c r="K994" s="58"/>
      <c r="L994" s="58"/>
      <c r="M994" s="58"/>
      <c r="N994" s="58"/>
      <c r="O994" s="49"/>
      <c r="P994" s="58"/>
      <c r="Q994" s="58"/>
      <c r="R994" s="58"/>
      <c r="S994" s="58"/>
      <c r="T994" s="49"/>
      <c r="U994" s="58"/>
      <c r="V994" s="58"/>
      <c r="W994" s="58"/>
      <c r="X994" s="58"/>
      <c r="Y994" s="58"/>
      <c r="Z994" s="58"/>
    </row>
    <row r="995" ht="15.75" customHeight="1">
      <c r="A995" s="58"/>
      <c r="B995" s="58"/>
      <c r="C995" s="58"/>
      <c r="D995" s="58"/>
      <c r="E995" s="58"/>
      <c r="F995" s="58"/>
      <c r="G995" s="58"/>
      <c r="H995" s="58"/>
      <c r="I995" s="58"/>
      <c r="J995" s="58"/>
      <c r="K995" s="58"/>
      <c r="L995" s="58"/>
      <c r="M995" s="58"/>
      <c r="N995" s="58"/>
      <c r="O995" s="49"/>
      <c r="P995" s="58"/>
      <c r="Q995" s="58"/>
      <c r="R995" s="58"/>
      <c r="S995" s="58"/>
      <c r="T995" s="49"/>
      <c r="U995" s="58"/>
      <c r="V995" s="58"/>
      <c r="W995" s="58"/>
      <c r="X995" s="58"/>
      <c r="Y995" s="58"/>
      <c r="Z995" s="58"/>
    </row>
    <row r="996" ht="15.75" customHeight="1">
      <c r="A996" s="58"/>
      <c r="B996" s="58"/>
      <c r="C996" s="58"/>
      <c r="D996" s="58"/>
      <c r="E996" s="58"/>
      <c r="F996" s="58"/>
      <c r="G996" s="58"/>
      <c r="H996" s="58"/>
      <c r="I996" s="58"/>
      <c r="J996" s="58"/>
      <c r="K996" s="58"/>
      <c r="L996" s="58"/>
      <c r="M996" s="58"/>
      <c r="N996" s="58"/>
      <c r="O996" s="49"/>
      <c r="P996" s="58"/>
      <c r="Q996" s="58"/>
      <c r="R996" s="58"/>
      <c r="S996" s="58"/>
      <c r="T996" s="49"/>
      <c r="U996" s="58"/>
      <c r="V996" s="58"/>
      <c r="W996" s="58"/>
      <c r="X996" s="58"/>
      <c r="Y996" s="58"/>
      <c r="Z996" s="58"/>
    </row>
    <row r="997" ht="15.75" customHeight="1">
      <c r="A997" s="58"/>
      <c r="B997" s="58"/>
      <c r="C997" s="58"/>
      <c r="D997" s="58"/>
      <c r="E997" s="58"/>
      <c r="F997" s="58"/>
      <c r="G997" s="58"/>
      <c r="H997" s="58"/>
      <c r="I997" s="58"/>
      <c r="J997" s="58"/>
      <c r="K997" s="58"/>
      <c r="L997" s="58"/>
      <c r="M997" s="58"/>
      <c r="N997" s="58"/>
      <c r="O997" s="49"/>
      <c r="P997" s="58"/>
      <c r="Q997" s="58"/>
      <c r="R997" s="58"/>
      <c r="S997" s="58"/>
      <c r="T997" s="49"/>
      <c r="U997" s="58"/>
      <c r="V997" s="58"/>
      <c r="W997" s="58"/>
      <c r="X997" s="58"/>
      <c r="Y997" s="58"/>
      <c r="Z997" s="58"/>
    </row>
    <row r="998" ht="15.75" customHeight="1">
      <c r="A998" s="58"/>
      <c r="B998" s="58"/>
      <c r="C998" s="58"/>
      <c r="D998" s="58"/>
      <c r="E998" s="58"/>
      <c r="F998" s="58"/>
      <c r="G998" s="58"/>
      <c r="H998" s="58"/>
      <c r="I998" s="58"/>
      <c r="J998" s="58"/>
      <c r="K998" s="58"/>
      <c r="L998" s="58"/>
      <c r="M998" s="58"/>
      <c r="N998" s="58"/>
      <c r="O998" s="49"/>
      <c r="P998" s="58"/>
      <c r="Q998" s="58"/>
      <c r="R998" s="58"/>
      <c r="S998" s="58"/>
      <c r="T998" s="49"/>
      <c r="U998" s="58"/>
      <c r="V998" s="58"/>
      <c r="W998" s="58"/>
      <c r="X998" s="58"/>
      <c r="Y998" s="58"/>
      <c r="Z998" s="58"/>
    </row>
    <row r="999" ht="15.75" customHeight="1">
      <c r="A999" s="58"/>
      <c r="B999" s="58"/>
      <c r="C999" s="58"/>
      <c r="D999" s="58"/>
      <c r="E999" s="58"/>
      <c r="F999" s="58"/>
      <c r="G999" s="58"/>
      <c r="H999" s="58"/>
      <c r="I999" s="58"/>
      <c r="J999" s="58"/>
      <c r="K999" s="58"/>
      <c r="L999" s="58"/>
      <c r="M999" s="58"/>
      <c r="N999" s="58"/>
      <c r="O999" s="49"/>
      <c r="P999" s="58"/>
      <c r="Q999" s="58"/>
      <c r="R999" s="58"/>
      <c r="S999" s="58"/>
      <c r="T999" s="49"/>
      <c r="U999" s="58"/>
      <c r="V999" s="58"/>
      <c r="W999" s="58"/>
      <c r="X999" s="58"/>
      <c r="Y999" s="58"/>
      <c r="Z999" s="58"/>
    </row>
    <row r="1000" ht="15.75" customHeight="1">
      <c r="A1000" s="58"/>
      <c r="B1000" s="58"/>
      <c r="C1000" s="58"/>
      <c r="D1000" s="58"/>
      <c r="E1000" s="58"/>
      <c r="F1000" s="58"/>
      <c r="G1000" s="58"/>
      <c r="H1000" s="58"/>
      <c r="I1000" s="58"/>
      <c r="J1000" s="58"/>
      <c r="K1000" s="58"/>
      <c r="L1000" s="58"/>
      <c r="M1000" s="58"/>
      <c r="N1000" s="58"/>
      <c r="O1000" s="49"/>
      <c r="P1000" s="58"/>
      <c r="Q1000" s="58"/>
      <c r="R1000" s="58"/>
      <c r="S1000" s="58"/>
      <c r="T1000" s="49"/>
      <c r="U1000" s="58"/>
      <c r="V1000" s="58"/>
      <c r="W1000" s="58"/>
      <c r="X1000" s="58"/>
      <c r="Y1000" s="58"/>
      <c r="Z1000" s="58"/>
    </row>
  </sheetData>
  <mergeCells count="30">
    <mergeCell ref="A1:B2"/>
    <mergeCell ref="C1:C2"/>
    <mergeCell ref="E1:H1"/>
    <mergeCell ref="I1:N1"/>
    <mergeCell ref="P1:R1"/>
    <mergeCell ref="U1:V1"/>
    <mergeCell ref="E2:H2"/>
    <mergeCell ref="Q23:Q42"/>
    <mergeCell ref="Q43:Q62"/>
    <mergeCell ref="A3:A22"/>
    <mergeCell ref="B3:B22"/>
    <mergeCell ref="Q3:Q22"/>
    <mergeCell ref="A23:A42"/>
    <mergeCell ref="B23:B42"/>
    <mergeCell ref="A43:A62"/>
    <mergeCell ref="B43:B62"/>
    <mergeCell ref="A123:A142"/>
    <mergeCell ref="A143:A162"/>
    <mergeCell ref="A163:A182"/>
    <mergeCell ref="A183:A202"/>
    <mergeCell ref="B143:B162"/>
    <mergeCell ref="B163:B182"/>
    <mergeCell ref="B183:B202"/>
    <mergeCell ref="A63:A82"/>
    <mergeCell ref="B63:B82"/>
    <mergeCell ref="A83:A102"/>
    <mergeCell ref="B83:B102"/>
    <mergeCell ref="A103:A122"/>
    <mergeCell ref="B103:B122"/>
    <mergeCell ref="B123:B142"/>
  </mergeCells>
  <conditionalFormatting sqref="W1">
    <cfRule type="cellIs" dxfId="0" priority="1" operator="equal">
      <formula>100%</formula>
    </cfRule>
  </conditionalFormatting>
  <conditionalFormatting sqref="W1">
    <cfRule type="cellIs" dxfId="1" priority="2" operator="lessThan">
      <formula>100%</formula>
    </cfRule>
  </conditionalFormatting>
  <conditionalFormatting sqref="W1">
    <cfRule type="cellIs" dxfId="2" priority="3" operator="greaterThan">
      <formula>100%</formula>
    </cfRule>
  </conditionalFormatting>
  <dataValidations>
    <dataValidation type="list" allowBlank="1" showErrorMessage="1" sqref="S3:S62">
      <formula1>$U$3:$U$17</formula1>
    </dataValidation>
    <dataValidation type="list" allowBlank="1" showErrorMessage="1" sqref="I3:O202">
      <formula1>$R$3:$R$62</formula1>
    </dataValidation>
    <dataValidation type="list" allowBlank="1" showErrorMessage="1" sqref="E3:H202">
      <formula1>$P$3:$P$32</formula1>
    </dataValidation>
    <dataValidation type="list" allowBlank="1" showErrorMessage="1" sqref="T3:T62">
      <formula1>$U$3:$U$42</formula1>
    </dataValidation>
  </dataValidation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pane xSplit="5.0" ySplit="6.0" topLeftCell="F7" activePane="bottomRight" state="frozen"/>
      <selection activeCell="F1" sqref="F1" pane="topRight"/>
      <selection activeCell="A7" sqref="A7" pane="bottomLeft"/>
      <selection activeCell="F7" sqref="F7" pane="bottomRight"/>
    </sheetView>
  </sheetViews>
  <sheetFormatPr customHeight="1" defaultColWidth="14.43" defaultRowHeight="15.0"/>
  <cols>
    <col customWidth="1" min="1" max="1" width="5.14"/>
    <col customWidth="1" min="2" max="2" width="27.86"/>
    <col customWidth="1" min="3" max="3" width="39.14"/>
    <col customWidth="1" min="4" max="4" width="14.86"/>
    <col customWidth="1" min="5" max="5" width="13.14"/>
    <col customWidth="1" min="6" max="13" width="9.14"/>
    <col customWidth="1" min="14" max="14" width="14.0"/>
    <col customWidth="1" min="15" max="65" width="9.14"/>
  </cols>
  <sheetData>
    <row r="1">
      <c r="A1" s="131" t="s">
        <v>316</v>
      </c>
      <c r="B1" s="132"/>
      <c r="C1" s="132"/>
      <c r="D1" s="133" t="s">
        <v>317</v>
      </c>
      <c r="E1" s="16"/>
      <c r="F1" s="134" t="s">
        <v>318</v>
      </c>
      <c r="G1" s="6"/>
      <c r="H1" s="6"/>
      <c r="I1" s="6"/>
      <c r="J1" s="6"/>
      <c r="K1" s="6"/>
      <c r="L1" s="6"/>
      <c r="M1" s="6"/>
      <c r="N1" s="6"/>
      <c r="O1" s="6"/>
      <c r="P1" s="6"/>
      <c r="Q1" s="6"/>
      <c r="R1" s="6"/>
      <c r="S1" s="6"/>
      <c r="T1" s="6"/>
      <c r="U1" s="6"/>
      <c r="V1" s="6"/>
      <c r="W1" s="6"/>
      <c r="X1" s="6"/>
      <c r="Y1" s="6"/>
      <c r="Z1" s="135" t="s">
        <v>319</v>
      </c>
      <c r="AA1" s="136"/>
      <c r="AB1" s="136"/>
      <c r="AC1" s="136"/>
      <c r="AD1" s="136"/>
      <c r="AE1" s="136"/>
      <c r="AF1" s="136"/>
      <c r="AG1" s="136"/>
      <c r="AH1" s="136"/>
      <c r="AI1" s="136"/>
      <c r="AJ1" s="136"/>
      <c r="AK1" s="136"/>
      <c r="AL1" s="136"/>
      <c r="AM1" s="136"/>
      <c r="AN1" s="136"/>
      <c r="AO1" s="136"/>
      <c r="AP1" s="136"/>
      <c r="AQ1" s="136"/>
      <c r="AR1" s="136"/>
      <c r="AS1" s="137"/>
      <c r="AT1" s="138" t="s">
        <v>320</v>
      </c>
      <c r="AU1" s="6"/>
      <c r="AV1" s="6"/>
      <c r="AW1" s="6"/>
      <c r="AX1" s="6"/>
      <c r="AY1" s="6"/>
      <c r="AZ1" s="6"/>
      <c r="BA1" s="6"/>
      <c r="BB1" s="6"/>
      <c r="BC1" s="6"/>
      <c r="BD1" s="6"/>
      <c r="BE1" s="6"/>
      <c r="BF1" s="6"/>
      <c r="BG1" s="6"/>
      <c r="BH1" s="6"/>
      <c r="BI1" s="6"/>
      <c r="BJ1" s="6"/>
      <c r="BK1" s="6"/>
      <c r="BL1" s="6"/>
      <c r="BM1" s="7"/>
    </row>
    <row r="2" ht="15.0" customHeight="1">
      <c r="A2" s="139"/>
      <c r="D2" s="140" t="s">
        <v>321</v>
      </c>
      <c r="E2" s="9"/>
      <c r="F2" s="141" t="str">
        <f>TRAZABILIDAD!R3</f>
        <v>EXAMEN1</v>
      </c>
      <c r="G2" s="142" t="str">
        <f>TRAZABILIDAD!R4</f>
        <v>EXAMEN2</v>
      </c>
      <c r="H2" s="142" t="str">
        <f>TRAZABILIDAD!R5</f>
        <v>EXAMEN3</v>
      </c>
      <c r="I2" s="142" t="str">
        <f>TRAZABILIDAD!R6</f>
        <v>EXAMEN4</v>
      </c>
      <c r="J2" s="142" t="str">
        <f>TRAZABILIDAD!R7</f>
        <v>TRABAJO1</v>
      </c>
      <c r="K2" s="142" t="str">
        <f>TRAZABILIDAD!R8</f>
        <v>TRABAJO2</v>
      </c>
      <c r="L2" s="142" t="str">
        <f>TRAZABILIDAD!R9</f>
        <v>TRABAJO3</v>
      </c>
      <c r="M2" s="142" t="str">
        <f>TRAZABILIDAD!R10</f>
        <v>TRABAJO4</v>
      </c>
      <c r="N2" s="143" t="str">
        <f>TRAZABILIDAD!R11</f>
        <v>CUESTIONARIO1</v>
      </c>
      <c r="O2" s="142" t="str">
        <f>TRAZABILIDAD!R12</f>
        <v/>
      </c>
      <c r="P2" s="142" t="str">
        <f>TRAZABILIDAD!R13</f>
        <v/>
      </c>
      <c r="Q2" s="142" t="str">
        <f>TRAZABILIDAD!R14</f>
        <v/>
      </c>
      <c r="R2" s="142" t="str">
        <f>TRAZABILIDAD!R15</f>
        <v/>
      </c>
      <c r="S2" s="142" t="str">
        <f>TRAZABILIDAD!R16</f>
        <v/>
      </c>
      <c r="T2" s="142" t="str">
        <f>TRAZABILIDAD!R17</f>
        <v/>
      </c>
      <c r="U2" s="142" t="str">
        <f>TRAZABILIDAD!R18</f>
        <v/>
      </c>
      <c r="V2" s="142" t="str">
        <f>TRAZABILIDAD!R19</f>
        <v/>
      </c>
      <c r="W2" s="142" t="str">
        <f>TRAZABILIDAD!R20</f>
        <v/>
      </c>
      <c r="X2" s="142" t="str">
        <f>TRAZABILIDAD!R21</f>
        <v/>
      </c>
      <c r="Y2" s="144" t="str">
        <f>TRAZABILIDAD!R22</f>
        <v/>
      </c>
      <c r="Z2" s="145" t="str">
        <f>TRAZABILIDAD!R23</f>
        <v>EXAMEN5</v>
      </c>
      <c r="AA2" s="146" t="str">
        <f>TRAZABILIDAD!R24</f>
        <v>EXAMEN6</v>
      </c>
      <c r="AB2" s="146" t="str">
        <f>TRAZABILIDAD!R25</f>
        <v>EXAMEN7</v>
      </c>
      <c r="AC2" s="146" t="str">
        <f>TRAZABILIDAD!R26</f>
        <v>TRABAJO5</v>
      </c>
      <c r="AD2" s="146" t="str">
        <f>TRAZABILIDAD!R27</f>
        <v>TRABAJO6</v>
      </c>
      <c r="AE2" s="146" t="str">
        <f>TRAZABILIDAD!R28</f>
        <v>TRABAJO7</v>
      </c>
      <c r="AF2" s="146" t="str">
        <f>TRAZABILIDAD!R29</f>
        <v>CUESTIONARIO2</v>
      </c>
      <c r="AG2" s="146" t="str">
        <f>TRAZABILIDAD!R30</f>
        <v/>
      </c>
      <c r="AH2" s="146" t="str">
        <f>TRAZABILIDAD!R31</f>
        <v/>
      </c>
      <c r="AI2" s="146" t="str">
        <f>TRAZABILIDAD!R32</f>
        <v/>
      </c>
      <c r="AJ2" s="146" t="str">
        <f>TRAZABILIDAD!R33</f>
        <v/>
      </c>
      <c r="AK2" s="146" t="str">
        <f>TRAZABILIDAD!R34</f>
        <v/>
      </c>
      <c r="AL2" s="146" t="str">
        <f>TRAZABILIDAD!R35</f>
        <v/>
      </c>
      <c r="AM2" s="146" t="str">
        <f>TRAZABILIDAD!R36</f>
        <v/>
      </c>
      <c r="AN2" s="146" t="str">
        <f>TRAZABILIDAD!R37</f>
        <v/>
      </c>
      <c r="AO2" s="146" t="str">
        <f>TRAZABILIDAD!R38</f>
        <v/>
      </c>
      <c r="AP2" s="146" t="str">
        <f>TRAZABILIDAD!R39</f>
        <v/>
      </c>
      <c r="AQ2" s="146" t="str">
        <f>TRAZABILIDAD!R40</f>
        <v/>
      </c>
      <c r="AR2" s="146" t="str">
        <f>TRAZABILIDAD!R41</f>
        <v/>
      </c>
      <c r="AS2" s="147" t="str">
        <f>TRAZABILIDAD!R42</f>
        <v/>
      </c>
      <c r="AT2" s="148" t="str">
        <f>TRAZABILIDAD!R43</f>
        <v>FFEOE</v>
      </c>
      <c r="AU2" s="149" t="str">
        <f>TRAZABILIDAD!R44</f>
        <v/>
      </c>
      <c r="AV2" s="149" t="str">
        <f>TRAZABILIDAD!R45</f>
        <v/>
      </c>
      <c r="AW2" s="149" t="str">
        <f>TRAZABILIDAD!R46</f>
        <v/>
      </c>
      <c r="AX2" s="149" t="str">
        <f>TRAZABILIDAD!R47</f>
        <v/>
      </c>
      <c r="AY2" s="149" t="str">
        <f>TRAZABILIDAD!R48</f>
        <v/>
      </c>
      <c r="AZ2" s="149" t="str">
        <f>TRAZABILIDAD!R49</f>
        <v/>
      </c>
      <c r="BA2" s="149" t="str">
        <f>TRAZABILIDAD!R50</f>
        <v/>
      </c>
      <c r="BB2" s="149" t="str">
        <f>TRAZABILIDAD!R51</f>
        <v/>
      </c>
      <c r="BC2" s="149" t="str">
        <f>TRAZABILIDAD!R52</f>
        <v/>
      </c>
      <c r="BD2" s="149" t="str">
        <f>TRAZABILIDAD!R53</f>
        <v/>
      </c>
      <c r="BE2" s="149" t="str">
        <f>TRAZABILIDAD!R54</f>
        <v/>
      </c>
      <c r="BF2" s="149" t="str">
        <f>TRAZABILIDAD!R55</f>
        <v/>
      </c>
      <c r="BG2" s="149" t="str">
        <f>TRAZABILIDAD!R56</f>
        <v/>
      </c>
      <c r="BH2" s="149" t="str">
        <f>TRAZABILIDAD!R57</f>
        <v/>
      </c>
      <c r="BI2" s="149" t="str">
        <f>TRAZABILIDAD!R58</f>
        <v/>
      </c>
      <c r="BJ2" s="149" t="str">
        <f>TRAZABILIDAD!R59</f>
        <v/>
      </c>
      <c r="BK2" s="149" t="str">
        <f>TRAZABILIDAD!R60</f>
        <v/>
      </c>
      <c r="BL2" s="149" t="str">
        <f>TRAZABILIDAD!R61</f>
        <v/>
      </c>
      <c r="BM2" s="150" t="str">
        <f>TRAZABILIDAD!R62</f>
        <v/>
      </c>
    </row>
    <row r="3" ht="15.0" customHeight="1">
      <c r="A3" s="139"/>
      <c r="D3" s="151" t="s">
        <v>322</v>
      </c>
      <c r="E3" s="152"/>
      <c r="F3" s="153" t="str">
        <f>IF(TRAZABILIDAD!S3="","",TRAZABILIDAD!S3)</f>
        <v>EXAMEN</v>
      </c>
      <c r="G3" s="154" t="str">
        <f>IF(TRAZABILIDAD!S4="","",TRAZABILIDAD!S4)</f>
        <v>EXAMEN</v>
      </c>
      <c r="H3" s="154" t="str">
        <f>IF(TRAZABILIDAD!S5="","",TRAZABILIDAD!S5)</f>
        <v>EXAMEN</v>
      </c>
      <c r="I3" s="154" t="str">
        <f>IF(TRAZABILIDAD!S6="","",TRAZABILIDAD!S6)</f>
        <v>EXAMEN</v>
      </c>
      <c r="J3" s="154" t="str">
        <f>IF(TRAZABILIDAD!S7="","",TRAZABILIDAD!S7)</f>
        <v>TRABAJO</v>
      </c>
      <c r="K3" s="154" t="str">
        <f>IF(TRAZABILIDAD!S8="","",TRAZABILIDAD!S8)</f>
        <v>TRABAJO</v>
      </c>
      <c r="L3" s="154" t="str">
        <f>IF(TRAZABILIDAD!S9="","",TRAZABILIDAD!S9)</f>
        <v>TRABAJO</v>
      </c>
      <c r="M3" s="154" t="str">
        <f>IF(TRAZABILIDAD!S10="","",TRAZABILIDAD!S10)</f>
        <v>TRABAJO</v>
      </c>
      <c r="N3" s="154" t="str">
        <f>IF(TRAZABILIDAD!S11="","",TRAZABILIDAD!S11)</f>
        <v>CUESTIONARIO</v>
      </c>
      <c r="O3" s="154" t="str">
        <f>IF(TRAZABILIDAD!S12="","",TRAZABILIDAD!S12)</f>
        <v/>
      </c>
      <c r="P3" s="154" t="str">
        <f>IF(TRAZABILIDAD!S13="","",TRAZABILIDAD!S13)</f>
        <v/>
      </c>
      <c r="Q3" s="154" t="str">
        <f>IF(TRAZABILIDAD!S14="","",TRAZABILIDAD!S14)</f>
        <v/>
      </c>
      <c r="R3" s="154" t="str">
        <f>IF(TRAZABILIDAD!S15="","",TRAZABILIDAD!S15)</f>
        <v/>
      </c>
      <c r="S3" s="154" t="str">
        <f>IF(TRAZABILIDAD!S16="","",TRAZABILIDAD!S16)</f>
        <v/>
      </c>
      <c r="T3" s="154" t="str">
        <f>IF(TRAZABILIDAD!S17="","",TRAZABILIDAD!S17)</f>
        <v/>
      </c>
      <c r="U3" s="154" t="str">
        <f>IF(TRAZABILIDAD!S18="","",TRAZABILIDAD!S18)</f>
        <v/>
      </c>
      <c r="V3" s="154" t="str">
        <f>IF(TRAZABILIDAD!S19="","",TRAZABILIDAD!S19)</f>
        <v/>
      </c>
      <c r="W3" s="154" t="str">
        <f>IF(TRAZABILIDAD!S20="","",TRAZABILIDAD!S20)</f>
        <v/>
      </c>
      <c r="X3" s="154" t="str">
        <f>IF(TRAZABILIDAD!S21="","",TRAZABILIDAD!S21)</f>
        <v/>
      </c>
      <c r="Y3" s="155" t="str">
        <f>IF(TRAZABILIDAD!S22="","",TRAZABILIDAD!S22)</f>
        <v/>
      </c>
      <c r="Z3" s="156" t="str">
        <f>IF(TRAZABILIDAD!S23="","",TRAZABILIDAD!S23)</f>
        <v>EXAMEN</v>
      </c>
      <c r="AA3" s="157" t="str">
        <f>IF(TRAZABILIDAD!S24="","",TRAZABILIDAD!S24)</f>
        <v>EXAMEN</v>
      </c>
      <c r="AB3" s="157" t="str">
        <f>IF(TRAZABILIDAD!S25="","",TRAZABILIDAD!S25)</f>
        <v>EXAMEN</v>
      </c>
      <c r="AC3" s="157" t="str">
        <f>IF(TRAZABILIDAD!S26="","",TRAZABILIDAD!S26)</f>
        <v>TRABAJO</v>
      </c>
      <c r="AD3" s="157" t="str">
        <f>IF(TRAZABILIDAD!S27="","",TRAZABILIDAD!S27)</f>
        <v>TRABAJO</v>
      </c>
      <c r="AE3" s="157" t="str">
        <f>IF(TRAZABILIDAD!S28="","",TRAZABILIDAD!S28)</f>
        <v>TRABAJO</v>
      </c>
      <c r="AF3" s="157" t="str">
        <f>IF(TRAZABILIDAD!S29="","",TRAZABILIDAD!S29)</f>
        <v>CUESTIONARIO</v>
      </c>
      <c r="AG3" s="157" t="str">
        <f>IF(TRAZABILIDAD!S30="","",TRAZABILIDAD!S30)</f>
        <v/>
      </c>
      <c r="AH3" s="157" t="str">
        <f>IF(TRAZABILIDAD!S31="","",TRAZABILIDAD!S31)</f>
        <v/>
      </c>
      <c r="AI3" s="157" t="str">
        <f>IF(TRAZABILIDAD!S32="","",TRAZABILIDAD!S32)</f>
        <v/>
      </c>
      <c r="AJ3" s="157" t="str">
        <f>IF(TRAZABILIDAD!S33="","",TRAZABILIDAD!S33)</f>
        <v/>
      </c>
      <c r="AK3" s="157" t="str">
        <f>IF(TRAZABILIDAD!S34="","",TRAZABILIDAD!S34)</f>
        <v/>
      </c>
      <c r="AL3" s="157" t="str">
        <f>IF(TRAZABILIDAD!S35="","",TRAZABILIDAD!S35)</f>
        <v/>
      </c>
      <c r="AM3" s="157" t="str">
        <f>IF(TRAZABILIDAD!S36="","",TRAZABILIDAD!S36)</f>
        <v/>
      </c>
      <c r="AN3" s="157" t="str">
        <f>IF(TRAZABILIDAD!S37="","",TRAZABILIDAD!S37)</f>
        <v/>
      </c>
      <c r="AO3" s="157" t="str">
        <f>IF(TRAZABILIDAD!S38="","",TRAZABILIDAD!S38)</f>
        <v/>
      </c>
      <c r="AP3" s="157" t="str">
        <f>IF(TRAZABILIDAD!S39="","",TRAZABILIDAD!S39)</f>
        <v/>
      </c>
      <c r="AQ3" s="157" t="str">
        <f>IF(TRAZABILIDAD!S40="","",TRAZABILIDAD!S40)</f>
        <v/>
      </c>
      <c r="AR3" s="157" t="str">
        <f>IF(TRAZABILIDAD!S41="","",TRAZABILIDAD!S41)</f>
        <v/>
      </c>
      <c r="AS3" s="158" t="str">
        <f>IF(TRAZABILIDAD!S42="","",TRAZABILIDAD!S42)</f>
        <v/>
      </c>
      <c r="AT3" s="159" t="str">
        <f>IF(TRAZABILIDAD!S43="","",TRAZABILIDAD!S43)</f>
        <v>FFEOE</v>
      </c>
      <c r="AU3" s="160" t="str">
        <f>IF(TRAZABILIDAD!S44="","",TRAZABILIDAD!S44)</f>
        <v/>
      </c>
      <c r="AV3" s="160" t="str">
        <f>IF(TRAZABILIDAD!S45="","",TRAZABILIDAD!S45)</f>
        <v/>
      </c>
      <c r="AW3" s="160" t="str">
        <f>IF(TRAZABILIDAD!S46="","",TRAZABILIDAD!S46)</f>
        <v/>
      </c>
      <c r="AX3" s="160" t="str">
        <f>IF(TRAZABILIDAD!S47="","",TRAZABILIDAD!S47)</f>
        <v/>
      </c>
      <c r="AY3" s="160" t="str">
        <f>IF(TRAZABILIDAD!S48="","",TRAZABILIDAD!S48)</f>
        <v/>
      </c>
      <c r="AZ3" s="160" t="str">
        <f>IF(TRAZABILIDAD!S49="","",TRAZABILIDAD!S49)</f>
        <v/>
      </c>
      <c r="BA3" s="160" t="str">
        <f>IF(TRAZABILIDAD!S50="","",TRAZABILIDAD!S50)</f>
        <v/>
      </c>
      <c r="BB3" s="160" t="str">
        <f>IF(TRAZABILIDAD!S51="","",TRAZABILIDAD!S51)</f>
        <v/>
      </c>
      <c r="BC3" s="160" t="str">
        <f>IF(TRAZABILIDAD!S52="","",TRAZABILIDAD!S52)</f>
        <v/>
      </c>
      <c r="BD3" s="160" t="str">
        <f>IF(TRAZABILIDAD!S53="","",TRAZABILIDAD!S53)</f>
        <v/>
      </c>
      <c r="BE3" s="160" t="str">
        <f>IF(TRAZABILIDAD!S54="","",TRAZABILIDAD!S54)</f>
        <v/>
      </c>
      <c r="BF3" s="160" t="str">
        <f>IF(TRAZABILIDAD!S55="","",TRAZABILIDAD!S55)</f>
        <v/>
      </c>
      <c r="BG3" s="160" t="str">
        <f>IF(TRAZABILIDAD!S56="","",TRAZABILIDAD!S56)</f>
        <v/>
      </c>
      <c r="BH3" s="160" t="str">
        <f>IF(TRAZABILIDAD!S57="","",TRAZABILIDAD!S57)</f>
        <v/>
      </c>
      <c r="BI3" s="160" t="str">
        <f>IF(TRAZABILIDAD!S58="","",TRAZABILIDAD!S58)</f>
        <v/>
      </c>
      <c r="BJ3" s="160" t="str">
        <f>IF(TRAZABILIDAD!S59="","",TRAZABILIDAD!S59)</f>
        <v/>
      </c>
      <c r="BK3" s="160" t="str">
        <f>IF(TRAZABILIDAD!S60="","",TRAZABILIDAD!S60)</f>
        <v/>
      </c>
      <c r="BL3" s="160" t="str">
        <f>IF(TRAZABILIDAD!S61="","",TRAZABILIDAD!S61)</f>
        <v/>
      </c>
      <c r="BM3" s="161" t="str">
        <f>IF(TRAZABILIDAD!S62="","",TRAZABILIDAD!S62)</f>
        <v/>
      </c>
    </row>
    <row r="4" ht="15.75" customHeight="1">
      <c r="A4" s="162"/>
      <c r="B4" s="21"/>
      <c r="C4" s="21"/>
      <c r="D4" s="163" t="s">
        <v>323</v>
      </c>
      <c r="E4" s="164">
        <f>SUM(F4:BM4)</f>
        <v>1</v>
      </c>
      <c r="F4" s="165">
        <f>IF(F$3="","0",VLOOKUP(F$3,TRAZABILIDAD!$U$3:$X$42,4,FALSE))</f>
        <v>0.1</v>
      </c>
      <c r="G4" s="166">
        <f>IF(G$3="","0",VLOOKUP(G$3,TRAZABILIDAD!$U$3:$X$42,4,FALSE))</f>
        <v>0.1</v>
      </c>
      <c r="H4" s="166">
        <f>IF(H$3="","0",VLOOKUP(H$3,TRAZABILIDAD!$U$3:$X$42,4,FALSE))</f>
        <v>0.1</v>
      </c>
      <c r="I4" s="166">
        <f>IF(I$3="","0",VLOOKUP(I$3,TRAZABILIDAD!$U$3:$X$42,4,FALSE))</f>
        <v>0.1</v>
      </c>
      <c r="J4" s="166">
        <f>IF(J$3="","0",VLOOKUP(J$3,TRAZABILIDAD!$U$3:$X$42,4,FALSE))</f>
        <v>0.02142857143</v>
      </c>
      <c r="K4" s="166">
        <f>IF(K$3="","0",VLOOKUP(K$3,TRAZABILIDAD!$U$3:$X$42,4,FALSE))</f>
        <v>0.02142857143</v>
      </c>
      <c r="L4" s="166">
        <f>IF(L$3="","0",VLOOKUP(L$3,TRAZABILIDAD!$U$3:$X$42,4,FALSE))</f>
        <v>0.02142857143</v>
      </c>
      <c r="M4" s="166">
        <f>IF(M$3="","0",VLOOKUP(M$3,TRAZABILIDAD!$U$3:$X$42,4,FALSE))</f>
        <v>0.02142857143</v>
      </c>
      <c r="N4" s="166">
        <f>IF(N$3="","0",VLOOKUP(N$3,TRAZABILIDAD!$U$3:$X$42,4,FALSE))</f>
        <v>0.025</v>
      </c>
      <c r="O4" s="166" t="str">
        <f>IF(O$3="","0",VLOOKUP(O$3,TRAZABILIDAD!$U$3:$X$42,4,FALSE))</f>
        <v>0</v>
      </c>
      <c r="P4" s="166" t="str">
        <f>IF(P$3="","0",VLOOKUP(P$3,TRAZABILIDAD!$U$3:$X$42,4,FALSE))</f>
        <v>0</v>
      </c>
      <c r="Q4" s="166" t="str">
        <f>IF(Q$3="","0",VLOOKUP(Q$3,TRAZABILIDAD!$U$3:$X$42,4,FALSE))</f>
        <v>0</v>
      </c>
      <c r="R4" s="166" t="str">
        <f>IF(R$3="","0",VLOOKUP(R$3,TRAZABILIDAD!$U$3:$X$42,4,FALSE))</f>
        <v>0</v>
      </c>
      <c r="S4" s="166" t="str">
        <f>IF(S$3="","0",VLOOKUP(S$3,TRAZABILIDAD!$U$3:$X$42,4,FALSE))</f>
        <v>0</v>
      </c>
      <c r="T4" s="166" t="str">
        <f>IF(T$3="","0",VLOOKUP(T$3,TRAZABILIDAD!$U$3:$X$42,4,FALSE))</f>
        <v>0</v>
      </c>
      <c r="U4" s="166" t="str">
        <f>IF(U$3="","0",VLOOKUP(U$3,TRAZABILIDAD!$U$3:$X$42,4,FALSE))</f>
        <v>0</v>
      </c>
      <c r="V4" s="166" t="str">
        <f>IF(V$3="","0",VLOOKUP(V$3,TRAZABILIDAD!$U$3:$X$42,4,FALSE))</f>
        <v>0</v>
      </c>
      <c r="W4" s="166" t="str">
        <f>IF(W$3="","0",VLOOKUP(W$3,TRAZABILIDAD!$U$3:$X$42,4,FALSE))</f>
        <v>0</v>
      </c>
      <c r="X4" s="166" t="str">
        <f>IF(X$3="","0",VLOOKUP(X$3,TRAZABILIDAD!$U$3:$X$42,4,FALSE))</f>
        <v>0</v>
      </c>
      <c r="Y4" s="167" t="str">
        <f>IF(Y$3="","0",VLOOKUP(Y$3,TRAZABILIDAD!$U$3:$X$42,4,FALSE))</f>
        <v>0</v>
      </c>
      <c r="Z4" s="165">
        <f>IF(Z$3="","0",VLOOKUP(Z$3,TRAZABILIDAD!$U$3:$X$42,4,FALSE))</f>
        <v>0.1</v>
      </c>
      <c r="AA4" s="166">
        <f>IF(AA$3="","0",VLOOKUP(AA$3,TRAZABILIDAD!$U$3:$X$42,4,FALSE))</f>
        <v>0.1</v>
      </c>
      <c r="AB4" s="166">
        <f>IF(AB$3="","0",VLOOKUP(AB$3,TRAZABILIDAD!$U$3:$X$42,4,FALSE))</f>
        <v>0.1</v>
      </c>
      <c r="AC4" s="166">
        <f>IF(AC$3="","0",VLOOKUP(AC$3,TRAZABILIDAD!$U$3:$X$42,4,FALSE))</f>
        <v>0.02142857143</v>
      </c>
      <c r="AD4" s="166">
        <f>IF(AD$3="","0",VLOOKUP(AD$3,TRAZABILIDAD!$U$3:$X$42,4,FALSE))</f>
        <v>0.02142857143</v>
      </c>
      <c r="AE4" s="166">
        <f>IF(AE$3="","0",VLOOKUP(AE$3,TRAZABILIDAD!$U$3:$X$42,4,FALSE))</f>
        <v>0.02142857143</v>
      </c>
      <c r="AF4" s="166">
        <f>IF(AF$3="","0",VLOOKUP(AF$3,TRAZABILIDAD!$U$3:$X$42,4,FALSE))</f>
        <v>0.025</v>
      </c>
      <c r="AG4" s="166" t="str">
        <f>IF(AG$3="","0",VLOOKUP(AG$3,TRAZABILIDAD!$U$3:$X$42,4,FALSE))</f>
        <v>0</v>
      </c>
      <c r="AH4" s="166" t="str">
        <f>IF(AH$3="","0",VLOOKUP(AH$3,TRAZABILIDAD!$U$3:$X$42,4,FALSE))</f>
        <v>0</v>
      </c>
      <c r="AI4" s="166" t="str">
        <f>IF(AI$3="","0",VLOOKUP(AI$3,TRAZABILIDAD!$U$3:$X$42,4,FALSE))</f>
        <v>0</v>
      </c>
      <c r="AJ4" s="166" t="str">
        <f>IF(AJ$3="","0",VLOOKUP(AJ$3,TRAZABILIDAD!$U$3:$X$42,4,FALSE))</f>
        <v>0</v>
      </c>
      <c r="AK4" s="166" t="str">
        <f>IF(AK$3="","0",VLOOKUP(AK$3,TRAZABILIDAD!$U$3:$X$42,4,FALSE))</f>
        <v>0</v>
      </c>
      <c r="AL4" s="166" t="str">
        <f>IF(AL$3="","0",VLOOKUP(AL$3,TRAZABILIDAD!$U$3:$X$42,4,FALSE))</f>
        <v>0</v>
      </c>
      <c r="AM4" s="166" t="str">
        <f>IF(AM$3="","0",VLOOKUP(AM$3,TRAZABILIDAD!$U$3:$X$42,4,FALSE))</f>
        <v>0</v>
      </c>
      <c r="AN4" s="166" t="str">
        <f>IF(AN$3="","0",VLOOKUP(AN$3,TRAZABILIDAD!$U$3:$X$42,4,FALSE))</f>
        <v>0</v>
      </c>
      <c r="AO4" s="166" t="str">
        <f>IF(AO$3="","0",VLOOKUP(AO$3,TRAZABILIDAD!$U$3:$X$42,4,FALSE))</f>
        <v>0</v>
      </c>
      <c r="AP4" s="166" t="str">
        <f>IF(AP$3="","0",VLOOKUP(AP$3,TRAZABILIDAD!$U$3:$X$42,4,FALSE))</f>
        <v>0</v>
      </c>
      <c r="AQ4" s="166" t="str">
        <f>IF(AQ$3="","0",VLOOKUP(AQ$3,TRAZABILIDAD!$U$3:$X$42,4,FALSE))</f>
        <v>0</v>
      </c>
      <c r="AR4" s="166" t="str">
        <f>IF(AR$3="","0",VLOOKUP(AR$3,TRAZABILIDAD!$U$3:$X$42,4,FALSE))</f>
        <v>0</v>
      </c>
      <c r="AS4" s="168" t="str">
        <f>IF(AS$3="","0",VLOOKUP(AS$3,TRAZABILIDAD!$U$3:$X$42,4,FALSE))</f>
        <v>0</v>
      </c>
      <c r="AT4" s="166">
        <f>IF(AT$3="","0",VLOOKUP(AT$3,TRAZABILIDAD!$U$3:$X$42,4,FALSE))</f>
        <v>0.1</v>
      </c>
      <c r="AU4" s="166" t="str">
        <f>IF(AU$3="","0",VLOOKUP(AU$3,TRAZABILIDAD!$U$3:$X$42,4,FALSE))</f>
        <v>0</v>
      </c>
      <c r="AV4" s="166" t="str">
        <f>IF(AV$3="","0",VLOOKUP(AV$3,TRAZABILIDAD!$U$3:$X$42,4,FALSE))</f>
        <v>0</v>
      </c>
      <c r="AW4" s="166" t="str">
        <f>IF(AW$3="","0",VLOOKUP(AW$3,TRAZABILIDAD!$U$3:$X$42,4,FALSE))</f>
        <v>0</v>
      </c>
      <c r="AX4" s="166" t="str">
        <f>IF(AX$3="","0",VLOOKUP(AX$3,TRAZABILIDAD!$U$3:$X$42,4,FALSE))</f>
        <v>0</v>
      </c>
      <c r="AY4" s="166" t="str">
        <f>IF(AY$3="","0",VLOOKUP(AY$3,TRAZABILIDAD!$U$3:$X$42,4,FALSE))</f>
        <v>0</v>
      </c>
      <c r="AZ4" s="166" t="str">
        <f>IF(AZ$3="","0",VLOOKUP(AZ$3,TRAZABILIDAD!$U$3:$X$42,4,FALSE))</f>
        <v>0</v>
      </c>
      <c r="BA4" s="166" t="str">
        <f>IF(BA$3="","0",VLOOKUP(BA$3,TRAZABILIDAD!$U$3:$X$42,4,FALSE))</f>
        <v>0</v>
      </c>
      <c r="BB4" s="166" t="str">
        <f>IF(BB$3="","0",VLOOKUP(BB$3,TRAZABILIDAD!$U$3:$X$42,4,FALSE))</f>
        <v>0</v>
      </c>
      <c r="BC4" s="166" t="str">
        <f>IF(BC$3="","0",VLOOKUP(BC$3,TRAZABILIDAD!$U$3:$X$42,4,FALSE))</f>
        <v>0</v>
      </c>
      <c r="BD4" s="166" t="str">
        <f>IF(BD$3="","0",VLOOKUP(BD$3,TRAZABILIDAD!$U$3:$X$42,4,FALSE))</f>
        <v>0</v>
      </c>
      <c r="BE4" s="166" t="str">
        <f>IF(BE$3="","0",VLOOKUP(BE$3,TRAZABILIDAD!$U$3:$X$42,4,FALSE))</f>
        <v>0</v>
      </c>
      <c r="BF4" s="166" t="str">
        <f>IF(BF$3="","0",VLOOKUP(BF$3,TRAZABILIDAD!$U$3:$X$42,4,FALSE))</f>
        <v>0</v>
      </c>
      <c r="BG4" s="166" t="str">
        <f>IF(BG$3="","0",VLOOKUP(BG$3,TRAZABILIDAD!$U$3:$X$42,4,FALSE))</f>
        <v>0</v>
      </c>
      <c r="BH4" s="166" t="str">
        <f>IF(BH$3="","0",VLOOKUP(BH$3,TRAZABILIDAD!$U$3:$X$42,4,FALSE))</f>
        <v>0</v>
      </c>
      <c r="BI4" s="166" t="str">
        <f>IF(BI$3="","0",VLOOKUP(BI$3,TRAZABILIDAD!$U$3:$X$42,4,FALSE))</f>
        <v>0</v>
      </c>
      <c r="BJ4" s="166" t="str">
        <f>IF(BJ$3="","0",VLOOKUP(BJ$3,TRAZABILIDAD!$U$3:$X$42,4,FALSE))</f>
        <v>0</v>
      </c>
      <c r="BK4" s="166" t="str">
        <f>IF(BK$3="","0",VLOOKUP(BK$3,TRAZABILIDAD!$U$3:$X$42,4,FALSE))</f>
        <v>0</v>
      </c>
      <c r="BL4" s="166" t="str">
        <f>IF(BL$3="","0",VLOOKUP(BL$3,TRAZABILIDAD!$U$3:$X$42,4,FALSE))</f>
        <v>0</v>
      </c>
      <c r="BM4" s="168" t="str">
        <f>IF(BM$3="","0",VLOOKUP(BM$3,TRAZABILIDAD!$U$3:$X$42,4,FALSE))</f>
        <v>0</v>
      </c>
    </row>
    <row r="5" ht="15.75" customHeight="1">
      <c r="A5" s="169" t="s">
        <v>0</v>
      </c>
      <c r="B5" s="2"/>
      <c r="C5" s="170" t="s">
        <v>1</v>
      </c>
      <c r="D5" s="171" t="s">
        <v>324</v>
      </c>
      <c r="E5" s="172">
        <f t="shared" ref="E5:BM5" si="1">SUM(E7:E206)</f>
        <v>0.1648214286</v>
      </c>
      <c r="F5" s="173">
        <f t="shared" si="1"/>
        <v>0</v>
      </c>
      <c r="G5" s="174">
        <f t="shared" si="1"/>
        <v>0</v>
      </c>
      <c r="H5" s="174">
        <f t="shared" si="1"/>
        <v>0</v>
      </c>
      <c r="I5" s="174">
        <f t="shared" si="1"/>
        <v>0.7</v>
      </c>
      <c r="J5" s="174">
        <f t="shared" si="1"/>
        <v>0.625</v>
      </c>
      <c r="K5" s="174">
        <f t="shared" si="1"/>
        <v>0.3</v>
      </c>
      <c r="L5" s="174">
        <f t="shared" si="1"/>
        <v>0</v>
      </c>
      <c r="M5" s="174">
        <f t="shared" si="1"/>
        <v>0</v>
      </c>
      <c r="N5" s="174">
        <f t="shared" si="1"/>
        <v>1</v>
      </c>
      <c r="O5" s="174">
        <f t="shared" si="1"/>
        <v>0</v>
      </c>
      <c r="P5" s="174">
        <f t="shared" si="1"/>
        <v>0</v>
      </c>
      <c r="Q5" s="174">
        <f t="shared" si="1"/>
        <v>0</v>
      </c>
      <c r="R5" s="174">
        <f t="shared" si="1"/>
        <v>0</v>
      </c>
      <c r="S5" s="174">
        <f t="shared" si="1"/>
        <v>0</v>
      </c>
      <c r="T5" s="174">
        <f t="shared" si="1"/>
        <v>0</v>
      </c>
      <c r="U5" s="174">
        <f t="shared" si="1"/>
        <v>0</v>
      </c>
      <c r="V5" s="174">
        <f t="shared" si="1"/>
        <v>0</v>
      </c>
      <c r="W5" s="174">
        <f t="shared" si="1"/>
        <v>0</v>
      </c>
      <c r="X5" s="174">
        <f t="shared" si="1"/>
        <v>0</v>
      </c>
      <c r="Y5" s="175">
        <f t="shared" si="1"/>
        <v>0</v>
      </c>
      <c r="Z5" s="173">
        <f t="shared" si="1"/>
        <v>0</v>
      </c>
      <c r="AA5" s="174">
        <f t="shared" si="1"/>
        <v>0</v>
      </c>
      <c r="AB5" s="174">
        <f t="shared" si="1"/>
        <v>0</v>
      </c>
      <c r="AC5" s="174">
        <f t="shared" si="1"/>
        <v>0</v>
      </c>
      <c r="AD5" s="174">
        <f t="shared" si="1"/>
        <v>0</v>
      </c>
      <c r="AE5" s="174">
        <f t="shared" si="1"/>
        <v>0</v>
      </c>
      <c r="AF5" s="174">
        <f t="shared" si="1"/>
        <v>0</v>
      </c>
      <c r="AG5" s="174">
        <f t="shared" si="1"/>
        <v>0</v>
      </c>
      <c r="AH5" s="174">
        <f t="shared" si="1"/>
        <v>0</v>
      </c>
      <c r="AI5" s="174">
        <f t="shared" si="1"/>
        <v>0</v>
      </c>
      <c r="AJ5" s="174">
        <f t="shared" si="1"/>
        <v>0</v>
      </c>
      <c r="AK5" s="174">
        <f t="shared" si="1"/>
        <v>0</v>
      </c>
      <c r="AL5" s="174">
        <f t="shared" si="1"/>
        <v>0</v>
      </c>
      <c r="AM5" s="174">
        <f t="shared" si="1"/>
        <v>0</v>
      </c>
      <c r="AN5" s="174">
        <f t="shared" si="1"/>
        <v>0</v>
      </c>
      <c r="AO5" s="174">
        <f t="shared" si="1"/>
        <v>0</v>
      </c>
      <c r="AP5" s="174">
        <f t="shared" si="1"/>
        <v>0</v>
      </c>
      <c r="AQ5" s="174">
        <f t="shared" si="1"/>
        <v>0</v>
      </c>
      <c r="AR5" s="174">
        <f t="shared" si="1"/>
        <v>0</v>
      </c>
      <c r="AS5" s="176">
        <f t="shared" si="1"/>
        <v>0</v>
      </c>
      <c r="AT5" s="177">
        <f t="shared" si="1"/>
        <v>0.5</v>
      </c>
      <c r="AU5" s="174">
        <f t="shared" si="1"/>
        <v>0</v>
      </c>
      <c r="AV5" s="174">
        <f t="shared" si="1"/>
        <v>0</v>
      </c>
      <c r="AW5" s="174">
        <f t="shared" si="1"/>
        <v>0</v>
      </c>
      <c r="AX5" s="174">
        <f t="shared" si="1"/>
        <v>0</v>
      </c>
      <c r="AY5" s="174">
        <f t="shared" si="1"/>
        <v>0</v>
      </c>
      <c r="AZ5" s="174">
        <f t="shared" si="1"/>
        <v>0</v>
      </c>
      <c r="BA5" s="174">
        <f t="shared" si="1"/>
        <v>0</v>
      </c>
      <c r="BB5" s="174">
        <f t="shared" si="1"/>
        <v>0</v>
      </c>
      <c r="BC5" s="174">
        <f t="shared" si="1"/>
        <v>0</v>
      </c>
      <c r="BD5" s="174">
        <f t="shared" si="1"/>
        <v>0</v>
      </c>
      <c r="BE5" s="174">
        <f t="shared" si="1"/>
        <v>0</v>
      </c>
      <c r="BF5" s="174">
        <f t="shared" si="1"/>
        <v>0</v>
      </c>
      <c r="BG5" s="174">
        <f t="shared" si="1"/>
        <v>0</v>
      </c>
      <c r="BH5" s="174">
        <f t="shared" si="1"/>
        <v>0</v>
      </c>
      <c r="BI5" s="174">
        <f t="shared" si="1"/>
        <v>0</v>
      </c>
      <c r="BJ5" s="174">
        <f t="shared" si="1"/>
        <v>0</v>
      </c>
      <c r="BK5" s="174">
        <f t="shared" si="1"/>
        <v>0</v>
      </c>
      <c r="BL5" s="174">
        <f t="shared" si="1"/>
        <v>0</v>
      </c>
      <c r="BM5" s="176">
        <f t="shared" si="1"/>
        <v>0</v>
      </c>
    </row>
    <row r="6" ht="22.5" customHeight="1">
      <c r="A6" s="178"/>
      <c r="C6" s="179"/>
      <c r="D6" s="180" t="s">
        <v>325</v>
      </c>
      <c r="E6" s="181" t="s">
        <v>326</v>
      </c>
      <c r="F6" s="182" t="s">
        <v>327</v>
      </c>
      <c r="G6" s="182"/>
      <c r="H6" s="182"/>
      <c r="I6" s="182"/>
      <c r="J6" s="182"/>
      <c r="K6" s="182"/>
      <c r="L6" s="182"/>
      <c r="M6" s="182"/>
      <c r="N6" s="182"/>
      <c r="O6" s="182"/>
      <c r="P6" s="182"/>
      <c r="Q6" s="182"/>
      <c r="R6" s="182"/>
      <c r="S6" s="182"/>
      <c r="T6" s="182"/>
      <c r="U6" s="182"/>
      <c r="V6" s="182"/>
      <c r="W6" s="182"/>
      <c r="X6" s="182"/>
      <c r="Y6" s="182"/>
      <c r="Z6" s="182"/>
      <c r="AA6" s="182"/>
      <c r="AB6" s="182"/>
      <c r="AC6" s="182"/>
      <c r="AD6" s="182"/>
      <c r="AE6" s="182"/>
      <c r="AF6" s="182"/>
      <c r="AG6" s="182"/>
      <c r="AH6" s="182"/>
      <c r="AI6" s="182"/>
      <c r="AJ6" s="182"/>
      <c r="AK6" s="182"/>
      <c r="AL6" s="182"/>
      <c r="AM6" s="182"/>
      <c r="AN6" s="182"/>
      <c r="AO6" s="182"/>
      <c r="AP6" s="182"/>
      <c r="AQ6" s="182"/>
      <c r="AR6" s="182"/>
      <c r="AS6" s="182"/>
      <c r="AT6" s="182"/>
      <c r="AU6" s="182"/>
      <c r="AV6" s="182"/>
      <c r="AW6" s="182"/>
      <c r="AX6" s="182"/>
      <c r="AY6" s="182"/>
      <c r="AZ6" s="182"/>
      <c r="BA6" s="182"/>
      <c r="BB6" s="182"/>
      <c r="BC6" s="182"/>
      <c r="BD6" s="182"/>
      <c r="BE6" s="182"/>
      <c r="BF6" s="182"/>
      <c r="BG6" s="182"/>
      <c r="BH6" s="182"/>
      <c r="BI6" s="182"/>
      <c r="BJ6" s="182"/>
      <c r="BK6" s="182"/>
      <c r="BL6" s="182"/>
      <c r="BM6" s="183"/>
    </row>
    <row r="7" ht="15.0" customHeight="1">
      <c r="A7" s="184">
        <f>SUM(E7:E26)</f>
        <v>0.1498214286</v>
      </c>
      <c r="B7" s="185" t="str">
        <f>TRAZABILIDAD!B3</f>
        <v>R.A.1</v>
      </c>
      <c r="C7" s="186" t="s">
        <v>26</v>
      </c>
      <c r="D7" s="187" t="str">
        <f>TRAZABILIDAD!D3</f>
        <v>1.A</v>
      </c>
      <c r="E7" s="188">
        <f t="shared" ref="E7:E206" si="2">F7*$F$4+G7*$G$4+H7*$H$4+I7*$I$4+J7*$J$4+K7*$K$4+L7*$L$4+M7*$M$4+N7*$N$4+O7*$O$4+P7*$P$4+Q7*$Q$4+R7*$R$4+S7*$S$4+T7*$T$4+U7*$U$4+V7*$V$4+W7*$W$4+X7*$X$4+Y7*$Y$4+Z7*$Z$4+AA7*$AA$4+AB7*$AB$4+AC7*$AC$4+AD7*$AD$4+AE7*$AE$4+AF7*$AF$4+AG7*$AG$4+AH7*$AH$4+AI7*$AI$4+AJ7*$AJ$4+AK7*$AK$4+AL7*$AL$4+AM7*$AM$4+AN7*$AN$4+AO7*$AO$4+AP7*$AP$4+AQ7*$AQ$4+AR7*$AR$4+AS7*$AS$4+AT7*$AT$4+AU7*$AU$4+AV7*$AV$4+AW7*$AW$4+AX7*$AX$4+AY7*$AY$4+AZ7*$AZ$4+BA7*$BA$4+BB7*$BB$4+BC7*$BC$4+BD7*$BD$4+BE7*$BE$4+BF7*$BF$4+BG7*$BG$4+BH7*$BH$4+BI7*$BI$4+BJ7*$BJ$4+BK7*$BK$4+BL7*$BL$4+BM7*$BM$4</f>
        <v>0.005357142857</v>
      </c>
      <c r="F7" s="189"/>
      <c r="G7" s="190"/>
      <c r="H7" s="190"/>
      <c r="I7" s="190"/>
      <c r="J7" s="191">
        <v>0.25</v>
      </c>
      <c r="K7" s="191"/>
      <c r="L7" s="190"/>
      <c r="M7" s="190"/>
      <c r="N7" s="190"/>
      <c r="O7" s="190"/>
      <c r="P7" s="190"/>
      <c r="Q7" s="190"/>
      <c r="R7" s="190"/>
      <c r="S7" s="190"/>
      <c r="T7" s="190"/>
      <c r="U7" s="190"/>
      <c r="V7" s="190"/>
      <c r="W7" s="190"/>
      <c r="X7" s="190"/>
      <c r="Y7" s="192"/>
      <c r="Z7" s="193"/>
      <c r="AA7" s="190"/>
      <c r="AB7" s="190"/>
      <c r="AC7" s="190"/>
      <c r="AD7" s="190"/>
      <c r="AE7" s="190"/>
      <c r="AF7" s="190"/>
      <c r="AG7" s="190"/>
      <c r="AH7" s="190"/>
      <c r="AI7" s="190"/>
      <c r="AJ7" s="190"/>
      <c r="AK7" s="190"/>
      <c r="AL7" s="190"/>
      <c r="AM7" s="190"/>
      <c r="AN7" s="190"/>
      <c r="AO7" s="190"/>
      <c r="AP7" s="190"/>
      <c r="AQ7" s="190"/>
      <c r="AR7" s="190"/>
      <c r="AS7" s="194"/>
      <c r="AT7" s="195"/>
      <c r="AU7" s="190"/>
      <c r="AV7" s="190"/>
      <c r="AW7" s="190"/>
      <c r="AX7" s="190"/>
      <c r="AY7" s="190"/>
      <c r="AZ7" s="190"/>
      <c r="BA7" s="190"/>
      <c r="BB7" s="190"/>
      <c r="BC7" s="190"/>
      <c r="BD7" s="190"/>
      <c r="BE7" s="190"/>
      <c r="BF7" s="190"/>
      <c r="BG7" s="190"/>
      <c r="BH7" s="190"/>
      <c r="BI7" s="190"/>
      <c r="BJ7" s="190"/>
      <c r="BK7" s="190"/>
      <c r="BL7" s="190"/>
      <c r="BM7" s="194"/>
    </row>
    <row r="8" ht="15.0" customHeight="1">
      <c r="A8" s="59"/>
      <c r="B8" s="60"/>
      <c r="C8" s="186" t="s">
        <v>32</v>
      </c>
      <c r="D8" s="196" t="str">
        <f>TRAZABILIDAD!D4</f>
        <v>1.B</v>
      </c>
      <c r="E8" s="197">
        <f t="shared" si="2"/>
        <v>0.005357142857</v>
      </c>
      <c r="F8" s="189"/>
      <c r="G8" s="198"/>
      <c r="H8" s="198"/>
      <c r="I8" s="198"/>
      <c r="J8" s="189">
        <v>0.25</v>
      </c>
      <c r="K8" s="189"/>
      <c r="L8" s="198"/>
      <c r="M8" s="198"/>
      <c r="N8" s="198"/>
      <c r="O8" s="198"/>
      <c r="P8" s="198"/>
      <c r="Q8" s="198"/>
      <c r="R8" s="198"/>
      <c r="S8" s="198"/>
      <c r="T8" s="198"/>
      <c r="U8" s="198"/>
      <c r="V8" s="198"/>
      <c r="W8" s="198"/>
      <c r="X8" s="198"/>
      <c r="Y8" s="199"/>
      <c r="Z8" s="200"/>
      <c r="AA8" s="198"/>
      <c r="AB8" s="198"/>
      <c r="AC8" s="198"/>
      <c r="AD8" s="198"/>
      <c r="AE8" s="198"/>
      <c r="AF8" s="198"/>
      <c r="AG8" s="198"/>
      <c r="AH8" s="198"/>
      <c r="AI8" s="198"/>
      <c r="AJ8" s="198"/>
      <c r="AK8" s="198"/>
      <c r="AL8" s="198"/>
      <c r="AM8" s="198"/>
      <c r="AN8" s="198"/>
      <c r="AO8" s="198"/>
      <c r="AP8" s="198"/>
      <c r="AQ8" s="198"/>
      <c r="AR8" s="198"/>
      <c r="AS8" s="201"/>
      <c r="AT8" s="202"/>
      <c r="AU8" s="198"/>
      <c r="AV8" s="198"/>
      <c r="AW8" s="198"/>
      <c r="AX8" s="198"/>
      <c r="AY8" s="198"/>
      <c r="AZ8" s="198"/>
      <c r="BA8" s="198"/>
      <c r="BB8" s="198"/>
      <c r="BC8" s="198"/>
      <c r="BD8" s="198"/>
      <c r="BE8" s="198"/>
      <c r="BF8" s="198"/>
      <c r="BG8" s="198"/>
      <c r="BH8" s="198"/>
      <c r="BI8" s="198"/>
      <c r="BJ8" s="198"/>
      <c r="BK8" s="198"/>
      <c r="BL8" s="198"/>
      <c r="BM8" s="201"/>
    </row>
    <row r="9" ht="15.0" customHeight="1">
      <c r="A9" s="59"/>
      <c r="B9" s="60"/>
      <c r="C9" s="186" t="s">
        <v>36</v>
      </c>
      <c r="D9" s="196" t="str">
        <f>TRAZABILIDAD!D5</f>
        <v>1.C</v>
      </c>
      <c r="E9" s="197">
        <f t="shared" si="2"/>
        <v>0.005</v>
      </c>
      <c r="F9" s="189"/>
      <c r="G9" s="198"/>
      <c r="H9" s="198"/>
      <c r="I9" s="189"/>
      <c r="J9" s="198"/>
      <c r="K9" s="198"/>
      <c r="L9" s="198"/>
      <c r="M9" s="198"/>
      <c r="N9" s="189">
        <v>0.2</v>
      </c>
      <c r="O9" s="198"/>
      <c r="P9" s="198"/>
      <c r="Q9" s="198"/>
      <c r="R9" s="198"/>
      <c r="S9" s="198"/>
      <c r="T9" s="198"/>
      <c r="U9" s="198"/>
      <c r="V9" s="198"/>
      <c r="W9" s="198"/>
      <c r="X9" s="198"/>
      <c r="Y9" s="199"/>
      <c r="Z9" s="200"/>
      <c r="AA9" s="198"/>
      <c r="AB9" s="198"/>
      <c r="AC9" s="198"/>
      <c r="AD9" s="198"/>
      <c r="AE9" s="198"/>
      <c r="AF9" s="198"/>
      <c r="AG9" s="198"/>
      <c r="AH9" s="198"/>
      <c r="AI9" s="198"/>
      <c r="AJ9" s="198"/>
      <c r="AK9" s="198"/>
      <c r="AL9" s="198"/>
      <c r="AM9" s="198"/>
      <c r="AN9" s="198"/>
      <c r="AO9" s="198"/>
      <c r="AP9" s="198"/>
      <c r="AQ9" s="198"/>
      <c r="AR9" s="198"/>
      <c r="AS9" s="201"/>
      <c r="AT9" s="202"/>
      <c r="AU9" s="198"/>
      <c r="AV9" s="198"/>
      <c r="AW9" s="198"/>
      <c r="AX9" s="198"/>
      <c r="AY9" s="198"/>
      <c r="AZ9" s="198"/>
      <c r="BA9" s="198"/>
      <c r="BB9" s="198"/>
      <c r="BC9" s="198"/>
      <c r="BD9" s="198"/>
      <c r="BE9" s="198"/>
      <c r="BF9" s="198"/>
      <c r="BG9" s="198"/>
      <c r="BH9" s="198"/>
      <c r="BI9" s="198"/>
      <c r="BJ9" s="198"/>
      <c r="BK9" s="198"/>
      <c r="BL9" s="198"/>
      <c r="BM9" s="201"/>
    </row>
    <row r="10" ht="15.0" customHeight="1">
      <c r="A10" s="59"/>
      <c r="B10" s="60"/>
      <c r="C10" s="186" t="s">
        <v>41</v>
      </c>
      <c r="D10" s="196" t="str">
        <f>TRAZABILIDAD!D6</f>
        <v>1.D</v>
      </c>
      <c r="E10" s="197">
        <f t="shared" si="2"/>
        <v>0.08142857143</v>
      </c>
      <c r="F10" s="189"/>
      <c r="G10" s="198"/>
      <c r="H10" s="198"/>
      <c r="I10" s="189">
        <v>0.7</v>
      </c>
      <c r="J10" s="198"/>
      <c r="K10" s="189">
        <v>0.3</v>
      </c>
      <c r="L10" s="198"/>
      <c r="M10" s="198"/>
      <c r="N10" s="189">
        <v>0.2</v>
      </c>
      <c r="O10" s="198"/>
      <c r="P10" s="198"/>
      <c r="Q10" s="198"/>
      <c r="R10" s="198"/>
      <c r="S10" s="198"/>
      <c r="T10" s="198"/>
      <c r="U10" s="198"/>
      <c r="V10" s="198"/>
      <c r="W10" s="198"/>
      <c r="X10" s="198"/>
      <c r="Y10" s="199"/>
      <c r="Z10" s="200"/>
      <c r="AA10" s="198"/>
      <c r="AB10" s="198"/>
      <c r="AC10" s="198"/>
      <c r="AD10" s="198"/>
      <c r="AE10" s="198"/>
      <c r="AF10" s="198"/>
      <c r="AG10" s="198"/>
      <c r="AH10" s="198"/>
      <c r="AI10" s="198"/>
      <c r="AJ10" s="198"/>
      <c r="AK10" s="198"/>
      <c r="AL10" s="198"/>
      <c r="AM10" s="198"/>
      <c r="AN10" s="198"/>
      <c r="AO10" s="198"/>
      <c r="AP10" s="198"/>
      <c r="AQ10" s="198"/>
      <c r="AR10" s="198"/>
      <c r="AS10" s="201"/>
      <c r="AT10" s="202"/>
      <c r="AU10" s="198"/>
      <c r="AV10" s="198"/>
      <c r="AW10" s="198"/>
      <c r="AX10" s="198"/>
      <c r="AY10" s="198"/>
      <c r="AZ10" s="198"/>
      <c r="BA10" s="198"/>
      <c r="BB10" s="198"/>
      <c r="BC10" s="198"/>
      <c r="BD10" s="198"/>
      <c r="BE10" s="198"/>
      <c r="BF10" s="198"/>
      <c r="BG10" s="198"/>
      <c r="BH10" s="198"/>
      <c r="BI10" s="198"/>
      <c r="BJ10" s="198"/>
      <c r="BK10" s="198"/>
      <c r="BL10" s="198"/>
      <c r="BM10" s="201"/>
    </row>
    <row r="11" ht="15.0" customHeight="1">
      <c r="A11" s="59"/>
      <c r="B11" s="60"/>
      <c r="C11" s="203" t="s">
        <v>46</v>
      </c>
      <c r="D11" s="196" t="str">
        <f>TRAZABILIDAD!D7</f>
        <v>1.E</v>
      </c>
      <c r="E11" s="197">
        <f t="shared" si="2"/>
        <v>0.02</v>
      </c>
      <c r="F11" s="189"/>
      <c r="G11" s="198"/>
      <c r="H11" s="198"/>
      <c r="I11" s="198"/>
      <c r="J11" s="198"/>
      <c r="K11" s="189"/>
      <c r="L11" s="198"/>
      <c r="M11" s="198"/>
      <c r="N11" s="198"/>
      <c r="O11" s="198"/>
      <c r="P11" s="198"/>
      <c r="Q11" s="198"/>
      <c r="R11" s="198"/>
      <c r="S11" s="198"/>
      <c r="T11" s="198"/>
      <c r="U11" s="198"/>
      <c r="V11" s="198"/>
      <c r="W11" s="198"/>
      <c r="X11" s="198"/>
      <c r="Y11" s="199"/>
      <c r="Z11" s="200"/>
      <c r="AA11" s="198"/>
      <c r="AB11" s="198"/>
      <c r="AC11" s="198"/>
      <c r="AD11" s="198"/>
      <c r="AE11" s="198"/>
      <c r="AF11" s="198"/>
      <c r="AG11" s="198"/>
      <c r="AH11" s="198"/>
      <c r="AI11" s="198"/>
      <c r="AJ11" s="198"/>
      <c r="AK11" s="198"/>
      <c r="AL11" s="198"/>
      <c r="AM11" s="198"/>
      <c r="AN11" s="198"/>
      <c r="AO11" s="198"/>
      <c r="AP11" s="198"/>
      <c r="AQ11" s="198"/>
      <c r="AR11" s="198"/>
      <c r="AS11" s="201"/>
      <c r="AT11" s="204">
        <v>0.2</v>
      </c>
      <c r="AU11" s="198"/>
      <c r="AV11" s="198"/>
      <c r="AW11" s="198"/>
      <c r="AX11" s="198"/>
      <c r="AY11" s="198"/>
      <c r="AZ11" s="198"/>
      <c r="BA11" s="198"/>
      <c r="BB11" s="198"/>
      <c r="BC11" s="198"/>
      <c r="BD11" s="198"/>
      <c r="BE11" s="198"/>
      <c r="BF11" s="198"/>
      <c r="BG11" s="198"/>
      <c r="BH11" s="198"/>
      <c r="BI11" s="198"/>
      <c r="BJ11" s="198"/>
      <c r="BK11" s="198"/>
      <c r="BL11" s="198"/>
      <c r="BM11" s="201"/>
    </row>
    <row r="12" ht="15.0" customHeight="1">
      <c r="A12" s="59"/>
      <c r="B12" s="60"/>
      <c r="C12" s="203" t="s">
        <v>48</v>
      </c>
      <c r="D12" s="196" t="str">
        <f>TRAZABILIDAD!D8</f>
        <v>1.F</v>
      </c>
      <c r="E12" s="197">
        <f t="shared" si="2"/>
        <v>0.02267857143</v>
      </c>
      <c r="F12" s="189"/>
      <c r="G12" s="198"/>
      <c r="H12" s="198"/>
      <c r="I12" s="198"/>
      <c r="J12" s="189">
        <v>0.125</v>
      </c>
      <c r="K12" s="189"/>
      <c r="L12" s="198"/>
      <c r="M12" s="198"/>
      <c r="N12" s="198"/>
      <c r="O12" s="198"/>
      <c r="P12" s="198"/>
      <c r="Q12" s="198"/>
      <c r="R12" s="198"/>
      <c r="S12" s="198"/>
      <c r="T12" s="198"/>
      <c r="U12" s="198"/>
      <c r="V12" s="198"/>
      <c r="W12" s="198"/>
      <c r="X12" s="198"/>
      <c r="Y12" s="199"/>
      <c r="Z12" s="200"/>
      <c r="AA12" s="198"/>
      <c r="AB12" s="198"/>
      <c r="AC12" s="198"/>
      <c r="AD12" s="198"/>
      <c r="AE12" s="198"/>
      <c r="AF12" s="198"/>
      <c r="AG12" s="198"/>
      <c r="AH12" s="198"/>
      <c r="AI12" s="198"/>
      <c r="AJ12" s="198"/>
      <c r="AK12" s="198"/>
      <c r="AL12" s="198"/>
      <c r="AM12" s="198"/>
      <c r="AN12" s="198"/>
      <c r="AO12" s="198"/>
      <c r="AP12" s="198"/>
      <c r="AQ12" s="198"/>
      <c r="AR12" s="198"/>
      <c r="AS12" s="201"/>
      <c r="AT12" s="204">
        <v>0.2</v>
      </c>
      <c r="AU12" s="198"/>
      <c r="AV12" s="198"/>
      <c r="AW12" s="198"/>
      <c r="AX12" s="198"/>
      <c r="AY12" s="198"/>
      <c r="AZ12" s="198"/>
      <c r="BA12" s="198"/>
      <c r="BB12" s="198"/>
      <c r="BC12" s="198"/>
      <c r="BD12" s="198"/>
      <c r="BE12" s="198"/>
      <c r="BF12" s="198"/>
      <c r="BG12" s="198"/>
      <c r="BH12" s="198"/>
      <c r="BI12" s="198"/>
      <c r="BJ12" s="198"/>
      <c r="BK12" s="198"/>
      <c r="BL12" s="198"/>
      <c r="BM12" s="201"/>
    </row>
    <row r="13" ht="15.0" customHeight="1">
      <c r="A13" s="59"/>
      <c r="B13" s="60"/>
      <c r="C13" s="186" t="s">
        <v>50</v>
      </c>
      <c r="D13" s="196" t="str">
        <f>TRAZABILIDAD!D9</f>
        <v>1.G</v>
      </c>
      <c r="E13" s="197">
        <f t="shared" si="2"/>
        <v>0</v>
      </c>
      <c r="F13" s="189"/>
      <c r="G13" s="198"/>
      <c r="H13" s="198"/>
      <c r="I13" s="198"/>
      <c r="J13" s="198"/>
      <c r="K13" s="198"/>
      <c r="L13" s="198"/>
      <c r="M13" s="198"/>
      <c r="N13" s="198"/>
      <c r="O13" s="198"/>
      <c r="P13" s="198"/>
      <c r="Q13" s="198"/>
      <c r="R13" s="198"/>
      <c r="S13" s="198"/>
      <c r="T13" s="198"/>
      <c r="U13" s="198"/>
      <c r="V13" s="198"/>
      <c r="W13" s="198"/>
      <c r="X13" s="198"/>
      <c r="Y13" s="199"/>
      <c r="Z13" s="200"/>
      <c r="AA13" s="198"/>
      <c r="AB13" s="198"/>
      <c r="AC13" s="198"/>
      <c r="AD13" s="198"/>
      <c r="AE13" s="198"/>
      <c r="AF13" s="198"/>
      <c r="AG13" s="198"/>
      <c r="AH13" s="198"/>
      <c r="AI13" s="198"/>
      <c r="AJ13" s="198"/>
      <c r="AK13" s="198"/>
      <c r="AL13" s="198"/>
      <c r="AM13" s="198"/>
      <c r="AN13" s="198"/>
      <c r="AO13" s="198"/>
      <c r="AP13" s="198"/>
      <c r="AQ13" s="198"/>
      <c r="AR13" s="198"/>
      <c r="AS13" s="201"/>
      <c r="AT13" s="204"/>
      <c r="AU13" s="198"/>
      <c r="AV13" s="198"/>
      <c r="AW13" s="198"/>
      <c r="AX13" s="198"/>
      <c r="AY13" s="198"/>
      <c r="AZ13" s="198"/>
      <c r="BA13" s="198"/>
      <c r="BB13" s="198"/>
      <c r="BC13" s="198"/>
      <c r="BD13" s="198"/>
      <c r="BE13" s="198"/>
      <c r="BF13" s="198"/>
      <c r="BG13" s="198"/>
      <c r="BH13" s="198"/>
      <c r="BI13" s="198"/>
      <c r="BJ13" s="198"/>
      <c r="BK13" s="198"/>
      <c r="BL13" s="198"/>
      <c r="BM13" s="201"/>
    </row>
    <row r="14" ht="15.0" customHeight="1">
      <c r="A14" s="59"/>
      <c r="B14" s="60"/>
      <c r="C14" s="203" t="s">
        <v>53</v>
      </c>
      <c r="D14" s="196" t="str">
        <f>TRAZABILIDAD!D10</f>
        <v>1.H</v>
      </c>
      <c r="E14" s="197">
        <f t="shared" si="2"/>
        <v>0.01</v>
      </c>
      <c r="F14" s="189"/>
      <c r="G14" s="198"/>
      <c r="H14" s="198"/>
      <c r="I14" s="198"/>
      <c r="J14" s="189"/>
      <c r="K14" s="189"/>
      <c r="L14" s="198"/>
      <c r="M14" s="198"/>
      <c r="N14" s="198"/>
      <c r="O14" s="198"/>
      <c r="P14" s="198"/>
      <c r="Q14" s="198"/>
      <c r="R14" s="198"/>
      <c r="S14" s="198"/>
      <c r="T14" s="198"/>
      <c r="U14" s="198"/>
      <c r="V14" s="198"/>
      <c r="W14" s="198"/>
      <c r="X14" s="198"/>
      <c r="Y14" s="199"/>
      <c r="Z14" s="200"/>
      <c r="AA14" s="198"/>
      <c r="AB14" s="198"/>
      <c r="AC14" s="198"/>
      <c r="AD14" s="198"/>
      <c r="AE14" s="198"/>
      <c r="AF14" s="198"/>
      <c r="AG14" s="198"/>
      <c r="AH14" s="198"/>
      <c r="AI14" s="198"/>
      <c r="AJ14" s="198"/>
      <c r="AK14" s="198"/>
      <c r="AL14" s="198"/>
      <c r="AM14" s="198"/>
      <c r="AN14" s="198"/>
      <c r="AO14" s="198"/>
      <c r="AP14" s="198"/>
      <c r="AQ14" s="198"/>
      <c r="AR14" s="198"/>
      <c r="AS14" s="201"/>
      <c r="AT14" s="204">
        <v>0.1</v>
      </c>
      <c r="AU14" s="198"/>
      <c r="AV14" s="198"/>
      <c r="AW14" s="198"/>
      <c r="AX14" s="198"/>
      <c r="AY14" s="198"/>
      <c r="AZ14" s="198"/>
      <c r="BA14" s="198"/>
      <c r="BB14" s="198"/>
      <c r="BC14" s="198"/>
      <c r="BD14" s="198"/>
      <c r="BE14" s="198"/>
      <c r="BF14" s="198"/>
      <c r="BG14" s="198"/>
      <c r="BH14" s="198"/>
      <c r="BI14" s="198"/>
      <c r="BJ14" s="198"/>
      <c r="BK14" s="198"/>
      <c r="BL14" s="198"/>
      <c r="BM14" s="201"/>
    </row>
    <row r="15" ht="15.0" hidden="1" customHeight="1">
      <c r="A15" s="59"/>
      <c r="B15" s="60"/>
      <c r="C15" s="186" t="str">
        <f>TRAZABILIDAD!C11</f>
        <v/>
      </c>
      <c r="D15" s="196" t="str">
        <f>TRAZABILIDAD!D11</f>
        <v>1.I</v>
      </c>
      <c r="E15" s="197">
        <f t="shared" si="2"/>
        <v>0</v>
      </c>
      <c r="F15" s="189"/>
      <c r="G15" s="198"/>
      <c r="H15" s="198"/>
      <c r="I15" s="198"/>
      <c r="J15" s="198"/>
      <c r="K15" s="198"/>
      <c r="L15" s="198"/>
      <c r="M15" s="198"/>
      <c r="N15" s="198"/>
      <c r="O15" s="198"/>
      <c r="P15" s="198"/>
      <c r="Q15" s="198"/>
      <c r="R15" s="198"/>
      <c r="S15" s="198"/>
      <c r="T15" s="198"/>
      <c r="U15" s="198"/>
      <c r="V15" s="198"/>
      <c r="W15" s="198"/>
      <c r="X15" s="198"/>
      <c r="Y15" s="199"/>
      <c r="Z15" s="200"/>
      <c r="AA15" s="198"/>
      <c r="AB15" s="198"/>
      <c r="AC15" s="198"/>
      <c r="AD15" s="198"/>
      <c r="AE15" s="198"/>
      <c r="AF15" s="198"/>
      <c r="AG15" s="198"/>
      <c r="AH15" s="198"/>
      <c r="AI15" s="198"/>
      <c r="AJ15" s="198"/>
      <c r="AK15" s="198"/>
      <c r="AL15" s="198"/>
      <c r="AM15" s="198"/>
      <c r="AN15" s="198"/>
      <c r="AO15" s="198"/>
      <c r="AP15" s="198"/>
      <c r="AQ15" s="198"/>
      <c r="AR15" s="198"/>
      <c r="AS15" s="201"/>
      <c r="AT15" s="202"/>
      <c r="AU15" s="198"/>
      <c r="AV15" s="198"/>
      <c r="AW15" s="198"/>
      <c r="AX15" s="198"/>
      <c r="AY15" s="198"/>
      <c r="AZ15" s="198"/>
      <c r="BA15" s="198"/>
      <c r="BB15" s="198"/>
      <c r="BC15" s="198"/>
      <c r="BD15" s="198"/>
      <c r="BE15" s="198"/>
      <c r="BF15" s="198"/>
      <c r="BG15" s="198"/>
      <c r="BH15" s="198"/>
      <c r="BI15" s="198"/>
      <c r="BJ15" s="198"/>
      <c r="BK15" s="198"/>
      <c r="BL15" s="198"/>
      <c r="BM15" s="201"/>
    </row>
    <row r="16" ht="15.0" hidden="1" customHeight="1">
      <c r="A16" s="59"/>
      <c r="B16" s="60"/>
      <c r="C16" s="186" t="str">
        <f>TRAZABILIDAD!C12</f>
        <v/>
      </c>
      <c r="D16" s="196" t="str">
        <f>TRAZABILIDAD!D12</f>
        <v>1.J</v>
      </c>
      <c r="E16" s="197">
        <f t="shared" si="2"/>
        <v>0</v>
      </c>
      <c r="F16" s="189"/>
      <c r="G16" s="198"/>
      <c r="H16" s="198"/>
      <c r="I16" s="198"/>
      <c r="J16" s="198"/>
      <c r="K16" s="198"/>
      <c r="L16" s="198"/>
      <c r="M16" s="198"/>
      <c r="N16" s="198"/>
      <c r="O16" s="198"/>
      <c r="P16" s="198"/>
      <c r="Q16" s="198"/>
      <c r="R16" s="198"/>
      <c r="S16" s="198"/>
      <c r="T16" s="198"/>
      <c r="U16" s="198"/>
      <c r="V16" s="198"/>
      <c r="W16" s="198"/>
      <c r="X16" s="198"/>
      <c r="Y16" s="199"/>
      <c r="Z16" s="200"/>
      <c r="AA16" s="198"/>
      <c r="AB16" s="198"/>
      <c r="AC16" s="198"/>
      <c r="AD16" s="198"/>
      <c r="AE16" s="198"/>
      <c r="AF16" s="198"/>
      <c r="AG16" s="198"/>
      <c r="AH16" s="198"/>
      <c r="AI16" s="198"/>
      <c r="AJ16" s="198"/>
      <c r="AK16" s="198"/>
      <c r="AL16" s="198"/>
      <c r="AM16" s="198"/>
      <c r="AN16" s="198"/>
      <c r="AO16" s="198"/>
      <c r="AP16" s="198"/>
      <c r="AQ16" s="198"/>
      <c r="AR16" s="198"/>
      <c r="AS16" s="201"/>
      <c r="AT16" s="202"/>
      <c r="AU16" s="198"/>
      <c r="AV16" s="198"/>
      <c r="AW16" s="198"/>
      <c r="AX16" s="198"/>
      <c r="AY16" s="198"/>
      <c r="AZ16" s="198"/>
      <c r="BA16" s="198"/>
      <c r="BB16" s="198"/>
      <c r="BC16" s="198"/>
      <c r="BD16" s="198"/>
      <c r="BE16" s="198"/>
      <c r="BF16" s="198"/>
      <c r="BG16" s="198"/>
      <c r="BH16" s="198"/>
      <c r="BI16" s="198"/>
      <c r="BJ16" s="198"/>
      <c r="BK16" s="198"/>
      <c r="BL16" s="198"/>
      <c r="BM16" s="201"/>
    </row>
    <row r="17" ht="15.0" hidden="1" customHeight="1">
      <c r="A17" s="59"/>
      <c r="B17" s="60"/>
      <c r="C17" s="186" t="str">
        <f>TRAZABILIDAD!C13</f>
        <v/>
      </c>
      <c r="D17" s="196" t="str">
        <f>TRAZABILIDAD!D13</f>
        <v>1.K</v>
      </c>
      <c r="E17" s="197">
        <f t="shared" si="2"/>
        <v>0</v>
      </c>
      <c r="F17" s="189"/>
      <c r="G17" s="198"/>
      <c r="H17" s="198"/>
      <c r="I17" s="198"/>
      <c r="J17" s="198"/>
      <c r="K17" s="198"/>
      <c r="L17" s="198"/>
      <c r="M17" s="198"/>
      <c r="N17" s="198"/>
      <c r="O17" s="198"/>
      <c r="P17" s="198"/>
      <c r="Q17" s="198"/>
      <c r="R17" s="198"/>
      <c r="S17" s="198"/>
      <c r="T17" s="198"/>
      <c r="U17" s="198"/>
      <c r="V17" s="198"/>
      <c r="W17" s="198"/>
      <c r="X17" s="198"/>
      <c r="Y17" s="199"/>
      <c r="Z17" s="200"/>
      <c r="AA17" s="198"/>
      <c r="AB17" s="198"/>
      <c r="AC17" s="198"/>
      <c r="AD17" s="198"/>
      <c r="AE17" s="198"/>
      <c r="AF17" s="198"/>
      <c r="AG17" s="198"/>
      <c r="AH17" s="198"/>
      <c r="AI17" s="198"/>
      <c r="AJ17" s="198"/>
      <c r="AK17" s="198"/>
      <c r="AL17" s="198"/>
      <c r="AM17" s="198"/>
      <c r="AN17" s="198"/>
      <c r="AO17" s="198"/>
      <c r="AP17" s="198"/>
      <c r="AQ17" s="198"/>
      <c r="AR17" s="198"/>
      <c r="AS17" s="201"/>
      <c r="AT17" s="202"/>
      <c r="AU17" s="198"/>
      <c r="AV17" s="198"/>
      <c r="AW17" s="198"/>
      <c r="AX17" s="198"/>
      <c r="AY17" s="198"/>
      <c r="AZ17" s="198"/>
      <c r="BA17" s="198"/>
      <c r="BB17" s="198"/>
      <c r="BC17" s="198"/>
      <c r="BD17" s="198"/>
      <c r="BE17" s="198"/>
      <c r="BF17" s="198"/>
      <c r="BG17" s="198"/>
      <c r="BH17" s="198"/>
      <c r="BI17" s="198"/>
      <c r="BJ17" s="198"/>
      <c r="BK17" s="198"/>
      <c r="BL17" s="198"/>
      <c r="BM17" s="201"/>
    </row>
    <row r="18" ht="15.0" hidden="1" customHeight="1">
      <c r="A18" s="59"/>
      <c r="B18" s="60"/>
      <c r="C18" s="186" t="str">
        <f>TRAZABILIDAD!C14</f>
        <v/>
      </c>
      <c r="D18" s="196" t="str">
        <f>TRAZABILIDAD!D14</f>
        <v>1.L</v>
      </c>
      <c r="E18" s="197">
        <f t="shared" si="2"/>
        <v>0</v>
      </c>
      <c r="F18" s="189"/>
      <c r="G18" s="198"/>
      <c r="H18" s="198"/>
      <c r="I18" s="198"/>
      <c r="J18" s="198"/>
      <c r="K18" s="198"/>
      <c r="L18" s="198"/>
      <c r="M18" s="198"/>
      <c r="N18" s="198"/>
      <c r="O18" s="198"/>
      <c r="P18" s="198"/>
      <c r="Q18" s="198"/>
      <c r="R18" s="198"/>
      <c r="S18" s="198"/>
      <c r="T18" s="198"/>
      <c r="U18" s="198"/>
      <c r="V18" s="198"/>
      <c r="W18" s="198"/>
      <c r="X18" s="198"/>
      <c r="Y18" s="199"/>
      <c r="Z18" s="200"/>
      <c r="AA18" s="198"/>
      <c r="AB18" s="198"/>
      <c r="AC18" s="198"/>
      <c r="AD18" s="198"/>
      <c r="AE18" s="198"/>
      <c r="AF18" s="198"/>
      <c r="AG18" s="198"/>
      <c r="AH18" s="198"/>
      <c r="AI18" s="198"/>
      <c r="AJ18" s="198"/>
      <c r="AK18" s="198"/>
      <c r="AL18" s="198"/>
      <c r="AM18" s="198"/>
      <c r="AN18" s="198"/>
      <c r="AO18" s="198"/>
      <c r="AP18" s="198"/>
      <c r="AQ18" s="198"/>
      <c r="AR18" s="198"/>
      <c r="AS18" s="201"/>
      <c r="AT18" s="202"/>
      <c r="AU18" s="198"/>
      <c r="AV18" s="198"/>
      <c r="AW18" s="198"/>
      <c r="AX18" s="198"/>
      <c r="AY18" s="198"/>
      <c r="AZ18" s="198"/>
      <c r="BA18" s="198"/>
      <c r="BB18" s="198"/>
      <c r="BC18" s="198"/>
      <c r="BD18" s="198"/>
      <c r="BE18" s="198"/>
      <c r="BF18" s="198"/>
      <c r="BG18" s="198"/>
      <c r="BH18" s="198"/>
      <c r="BI18" s="198"/>
      <c r="BJ18" s="198"/>
      <c r="BK18" s="198"/>
      <c r="BL18" s="198"/>
      <c r="BM18" s="201"/>
    </row>
    <row r="19" ht="15.0" hidden="1" customHeight="1">
      <c r="A19" s="59"/>
      <c r="B19" s="60"/>
      <c r="C19" s="186" t="str">
        <f>TRAZABILIDAD!C15</f>
        <v/>
      </c>
      <c r="D19" s="196" t="str">
        <f>TRAZABILIDAD!D15</f>
        <v>1.M</v>
      </c>
      <c r="E19" s="197">
        <f t="shared" si="2"/>
        <v>0</v>
      </c>
      <c r="F19" s="189"/>
      <c r="G19" s="198"/>
      <c r="H19" s="198"/>
      <c r="I19" s="198"/>
      <c r="J19" s="198"/>
      <c r="K19" s="198"/>
      <c r="L19" s="198"/>
      <c r="M19" s="198"/>
      <c r="N19" s="198"/>
      <c r="O19" s="198"/>
      <c r="P19" s="198"/>
      <c r="Q19" s="198"/>
      <c r="R19" s="198"/>
      <c r="S19" s="198"/>
      <c r="T19" s="198"/>
      <c r="U19" s="198"/>
      <c r="V19" s="198"/>
      <c r="W19" s="198"/>
      <c r="X19" s="198"/>
      <c r="Y19" s="199"/>
      <c r="Z19" s="200"/>
      <c r="AA19" s="198"/>
      <c r="AB19" s="198"/>
      <c r="AC19" s="198"/>
      <c r="AD19" s="198"/>
      <c r="AE19" s="198"/>
      <c r="AF19" s="198"/>
      <c r="AG19" s="198"/>
      <c r="AH19" s="198"/>
      <c r="AI19" s="198"/>
      <c r="AJ19" s="198"/>
      <c r="AK19" s="198"/>
      <c r="AL19" s="198"/>
      <c r="AM19" s="198"/>
      <c r="AN19" s="198"/>
      <c r="AO19" s="198"/>
      <c r="AP19" s="198"/>
      <c r="AQ19" s="198"/>
      <c r="AR19" s="198"/>
      <c r="AS19" s="201"/>
      <c r="AT19" s="202"/>
      <c r="AU19" s="198"/>
      <c r="AV19" s="198"/>
      <c r="AW19" s="198"/>
      <c r="AX19" s="198"/>
      <c r="AY19" s="198"/>
      <c r="AZ19" s="198"/>
      <c r="BA19" s="198"/>
      <c r="BB19" s="198"/>
      <c r="BC19" s="198"/>
      <c r="BD19" s="198"/>
      <c r="BE19" s="198"/>
      <c r="BF19" s="198"/>
      <c r="BG19" s="198"/>
      <c r="BH19" s="198"/>
      <c r="BI19" s="198"/>
      <c r="BJ19" s="198"/>
      <c r="BK19" s="198"/>
      <c r="BL19" s="198"/>
      <c r="BM19" s="201"/>
    </row>
    <row r="20" ht="15.0" hidden="1" customHeight="1">
      <c r="A20" s="59"/>
      <c r="B20" s="60"/>
      <c r="C20" s="186" t="str">
        <f>TRAZABILIDAD!C16</f>
        <v/>
      </c>
      <c r="D20" s="196" t="str">
        <f>TRAZABILIDAD!D16</f>
        <v>1.N</v>
      </c>
      <c r="E20" s="197">
        <f t="shared" si="2"/>
        <v>0</v>
      </c>
      <c r="F20" s="189"/>
      <c r="G20" s="198"/>
      <c r="H20" s="198"/>
      <c r="I20" s="198"/>
      <c r="J20" s="198"/>
      <c r="K20" s="198"/>
      <c r="L20" s="198"/>
      <c r="M20" s="198"/>
      <c r="N20" s="198"/>
      <c r="O20" s="198"/>
      <c r="P20" s="198"/>
      <c r="Q20" s="198"/>
      <c r="R20" s="198"/>
      <c r="S20" s="198"/>
      <c r="T20" s="198"/>
      <c r="U20" s="198"/>
      <c r="V20" s="198"/>
      <c r="W20" s="198"/>
      <c r="X20" s="198"/>
      <c r="Y20" s="199"/>
      <c r="Z20" s="200"/>
      <c r="AA20" s="198"/>
      <c r="AB20" s="198"/>
      <c r="AC20" s="198"/>
      <c r="AD20" s="198"/>
      <c r="AE20" s="198"/>
      <c r="AF20" s="198"/>
      <c r="AG20" s="198"/>
      <c r="AH20" s="198"/>
      <c r="AI20" s="198"/>
      <c r="AJ20" s="198"/>
      <c r="AK20" s="198"/>
      <c r="AL20" s="198"/>
      <c r="AM20" s="198"/>
      <c r="AN20" s="198"/>
      <c r="AO20" s="198"/>
      <c r="AP20" s="198"/>
      <c r="AQ20" s="198"/>
      <c r="AR20" s="198"/>
      <c r="AS20" s="201"/>
      <c r="AT20" s="202"/>
      <c r="AU20" s="198"/>
      <c r="AV20" s="198"/>
      <c r="AW20" s="198"/>
      <c r="AX20" s="198"/>
      <c r="AY20" s="198"/>
      <c r="AZ20" s="198"/>
      <c r="BA20" s="198"/>
      <c r="BB20" s="198"/>
      <c r="BC20" s="198"/>
      <c r="BD20" s="198"/>
      <c r="BE20" s="198"/>
      <c r="BF20" s="198"/>
      <c r="BG20" s="198"/>
      <c r="BH20" s="198"/>
      <c r="BI20" s="198"/>
      <c r="BJ20" s="198"/>
      <c r="BK20" s="198"/>
      <c r="BL20" s="198"/>
      <c r="BM20" s="201"/>
    </row>
    <row r="21" ht="15.0" hidden="1" customHeight="1">
      <c r="A21" s="59"/>
      <c r="B21" s="60"/>
      <c r="C21" s="186" t="str">
        <f>TRAZABILIDAD!C17</f>
        <v/>
      </c>
      <c r="D21" s="196" t="str">
        <f>TRAZABILIDAD!D17</f>
        <v>1.Ñ</v>
      </c>
      <c r="E21" s="197">
        <f t="shared" si="2"/>
        <v>0</v>
      </c>
      <c r="F21" s="189"/>
      <c r="G21" s="198"/>
      <c r="H21" s="198"/>
      <c r="I21" s="198"/>
      <c r="J21" s="198"/>
      <c r="K21" s="198"/>
      <c r="L21" s="198"/>
      <c r="M21" s="198"/>
      <c r="N21" s="198"/>
      <c r="O21" s="198"/>
      <c r="P21" s="198"/>
      <c r="Q21" s="198"/>
      <c r="R21" s="198"/>
      <c r="S21" s="198"/>
      <c r="T21" s="198"/>
      <c r="U21" s="198"/>
      <c r="V21" s="198"/>
      <c r="W21" s="198"/>
      <c r="X21" s="198"/>
      <c r="Y21" s="199"/>
      <c r="Z21" s="200"/>
      <c r="AA21" s="198"/>
      <c r="AB21" s="198"/>
      <c r="AC21" s="198"/>
      <c r="AD21" s="198"/>
      <c r="AE21" s="198"/>
      <c r="AF21" s="198"/>
      <c r="AG21" s="198"/>
      <c r="AH21" s="198"/>
      <c r="AI21" s="198"/>
      <c r="AJ21" s="198"/>
      <c r="AK21" s="198"/>
      <c r="AL21" s="198"/>
      <c r="AM21" s="198"/>
      <c r="AN21" s="198"/>
      <c r="AO21" s="198"/>
      <c r="AP21" s="198"/>
      <c r="AQ21" s="198"/>
      <c r="AR21" s="198"/>
      <c r="AS21" s="201"/>
      <c r="AT21" s="202"/>
      <c r="AU21" s="198"/>
      <c r="AV21" s="198"/>
      <c r="AW21" s="198"/>
      <c r="AX21" s="198"/>
      <c r="AY21" s="198"/>
      <c r="AZ21" s="198"/>
      <c r="BA21" s="198"/>
      <c r="BB21" s="198"/>
      <c r="BC21" s="198"/>
      <c r="BD21" s="198"/>
      <c r="BE21" s="198"/>
      <c r="BF21" s="198"/>
      <c r="BG21" s="198"/>
      <c r="BH21" s="198"/>
      <c r="BI21" s="198"/>
      <c r="BJ21" s="198"/>
      <c r="BK21" s="198"/>
      <c r="BL21" s="198"/>
      <c r="BM21" s="201"/>
    </row>
    <row r="22" ht="15.0" hidden="1" customHeight="1">
      <c r="A22" s="59"/>
      <c r="B22" s="60"/>
      <c r="C22" s="186" t="str">
        <f>TRAZABILIDAD!C18</f>
        <v/>
      </c>
      <c r="D22" s="196" t="str">
        <f>TRAZABILIDAD!D18</f>
        <v>1.O</v>
      </c>
      <c r="E22" s="197">
        <f t="shared" si="2"/>
        <v>0</v>
      </c>
      <c r="F22" s="189"/>
      <c r="G22" s="198"/>
      <c r="H22" s="198"/>
      <c r="I22" s="198"/>
      <c r="J22" s="198"/>
      <c r="K22" s="198"/>
      <c r="L22" s="198"/>
      <c r="M22" s="198"/>
      <c r="N22" s="198"/>
      <c r="O22" s="198"/>
      <c r="P22" s="198"/>
      <c r="Q22" s="198"/>
      <c r="R22" s="198"/>
      <c r="S22" s="198"/>
      <c r="T22" s="198"/>
      <c r="U22" s="198"/>
      <c r="V22" s="198"/>
      <c r="W22" s="198"/>
      <c r="X22" s="198"/>
      <c r="Y22" s="199"/>
      <c r="Z22" s="200"/>
      <c r="AA22" s="198"/>
      <c r="AB22" s="198"/>
      <c r="AC22" s="198"/>
      <c r="AD22" s="198"/>
      <c r="AE22" s="198"/>
      <c r="AF22" s="198"/>
      <c r="AG22" s="198"/>
      <c r="AH22" s="198"/>
      <c r="AI22" s="198"/>
      <c r="AJ22" s="198"/>
      <c r="AK22" s="198"/>
      <c r="AL22" s="198"/>
      <c r="AM22" s="198"/>
      <c r="AN22" s="198"/>
      <c r="AO22" s="198"/>
      <c r="AP22" s="198"/>
      <c r="AQ22" s="198"/>
      <c r="AR22" s="198"/>
      <c r="AS22" s="201"/>
      <c r="AT22" s="202"/>
      <c r="AU22" s="198"/>
      <c r="AV22" s="198"/>
      <c r="AW22" s="198"/>
      <c r="AX22" s="198"/>
      <c r="AY22" s="198"/>
      <c r="AZ22" s="198"/>
      <c r="BA22" s="198"/>
      <c r="BB22" s="198"/>
      <c r="BC22" s="198"/>
      <c r="BD22" s="198"/>
      <c r="BE22" s="198"/>
      <c r="BF22" s="198"/>
      <c r="BG22" s="198"/>
      <c r="BH22" s="198"/>
      <c r="BI22" s="198"/>
      <c r="BJ22" s="198"/>
      <c r="BK22" s="198"/>
      <c r="BL22" s="198"/>
      <c r="BM22" s="201"/>
    </row>
    <row r="23" ht="15.0" hidden="1" customHeight="1">
      <c r="A23" s="59"/>
      <c r="B23" s="60"/>
      <c r="C23" s="186" t="str">
        <f>TRAZABILIDAD!C19</f>
        <v/>
      </c>
      <c r="D23" s="196" t="str">
        <f>TRAZABILIDAD!D19</f>
        <v>1.P</v>
      </c>
      <c r="E23" s="197">
        <f t="shared" si="2"/>
        <v>0</v>
      </c>
      <c r="F23" s="189"/>
      <c r="G23" s="198"/>
      <c r="H23" s="198"/>
      <c r="I23" s="198"/>
      <c r="J23" s="198"/>
      <c r="K23" s="198"/>
      <c r="L23" s="198"/>
      <c r="M23" s="198"/>
      <c r="N23" s="198"/>
      <c r="O23" s="198"/>
      <c r="P23" s="198"/>
      <c r="Q23" s="198"/>
      <c r="R23" s="198"/>
      <c r="S23" s="198"/>
      <c r="T23" s="198"/>
      <c r="U23" s="198"/>
      <c r="V23" s="198"/>
      <c r="W23" s="198"/>
      <c r="X23" s="198"/>
      <c r="Y23" s="199"/>
      <c r="Z23" s="200"/>
      <c r="AA23" s="198"/>
      <c r="AB23" s="198"/>
      <c r="AC23" s="198"/>
      <c r="AD23" s="198"/>
      <c r="AE23" s="198"/>
      <c r="AF23" s="198"/>
      <c r="AG23" s="198"/>
      <c r="AH23" s="198"/>
      <c r="AI23" s="198"/>
      <c r="AJ23" s="198"/>
      <c r="AK23" s="198"/>
      <c r="AL23" s="198"/>
      <c r="AM23" s="198"/>
      <c r="AN23" s="198"/>
      <c r="AO23" s="198"/>
      <c r="AP23" s="198"/>
      <c r="AQ23" s="198"/>
      <c r="AR23" s="198"/>
      <c r="AS23" s="201"/>
      <c r="AT23" s="202"/>
      <c r="AU23" s="198"/>
      <c r="AV23" s="198"/>
      <c r="AW23" s="198"/>
      <c r="AX23" s="198"/>
      <c r="AY23" s="198"/>
      <c r="AZ23" s="198"/>
      <c r="BA23" s="198"/>
      <c r="BB23" s="198"/>
      <c r="BC23" s="198"/>
      <c r="BD23" s="198"/>
      <c r="BE23" s="198"/>
      <c r="BF23" s="198"/>
      <c r="BG23" s="198"/>
      <c r="BH23" s="198"/>
      <c r="BI23" s="198"/>
      <c r="BJ23" s="198"/>
      <c r="BK23" s="198"/>
      <c r="BL23" s="198"/>
      <c r="BM23" s="201"/>
    </row>
    <row r="24" ht="15.0" hidden="1" customHeight="1">
      <c r="A24" s="59"/>
      <c r="B24" s="60"/>
      <c r="C24" s="186" t="str">
        <f>TRAZABILIDAD!C20</f>
        <v/>
      </c>
      <c r="D24" s="196" t="str">
        <f>TRAZABILIDAD!D20</f>
        <v>1.Q</v>
      </c>
      <c r="E24" s="197">
        <f t="shared" si="2"/>
        <v>0</v>
      </c>
      <c r="F24" s="189"/>
      <c r="G24" s="198"/>
      <c r="H24" s="198"/>
      <c r="I24" s="198"/>
      <c r="J24" s="198"/>
      <c r="K24" s="198"/>
      <c r="L24" s="198"/>
      <c r="M24" s="198"/>
      <c r="N24" s="198"/>
      <c r="O24" s="198"/>
      <c r="P24" s="198"/>
      <c r="Q24" s="198"/>
      <c r="R24" s="198"/>
      <c r="S24" s="198"/>
      <c r="T24" s="198"/>
      <c r="U24" s="198"/>
      <c r="V24" s="198"/>
      <c r="W24" s="198"/>
      <c r="X24" s="198"/>
      <c r="Y24" s="199"/>
      <c r="Z24" s="200"/>
      <c r="AA24" s="198"/>
      <c r="AB24" s="198"/>
      <c r="AC24" s="198"/>
      <c r="AD24" s="198"/>
      <c r="AE24" s="198"/>
      <c r="AF24" s="198"/>
      <c r="AG24" s="198"/>
      <c r="AH24" s="198"/>
      <c r="AI24" s="198"/>
      <c r="AJ24" s="198"/>
      <c r="AK24" s="198"/>
      <c r="AL24" s="198"/>
      <c r="AM24" s="198"/>
      <c r="AN24" s="198"/>
      <c r="AO24" s="198"/>
      <c r="AP24" s="198"/>
      <c r="AQ24" s="198"/>
      <c r="AR24" s="198"/>
      <c r="AS24" s="201"/>
      <c r="AT24" s="202"/>
      <c r="AU24" s="198"/>
      <c r="AV24" s="198"/>
      <c r="AW24" s="198"/>
      <c r="AX24" s="198"/>
      <c r="AY24" s="198"/>
      <c r="AZ24" s="198"/>
      <c r="BA24" s="198"/>
      <c r="BB24" s="198"/>
      <c r="BC24" s="198"/>
      <c r="BD24" s="198"/>
      <c r="BE24" s="198"/>
      <c r="BF24" s="198"/>
      <c r="BG24" s="198"/>
      <c r="BH24" s="198"/>
      <c r="BI24" s="198"/>
      <c r="BJ24" s="198"/>
      <c r="BK24" s="198"/>
      <c r="BL24" s="198"/>
      <c r="BM24" s="201"/>
    </row>
    <row r="25" ht="15.0" hidden="1" customHeight="1">
      <c r="A25" s="59"/>
      <c r="B25" s="60"/>
      <c r="C25" s="186" t="str">
        <f>TRAZABILIDAD!C21</f>
        <v/>
      </c>
      <c r="D25" s="196" t="str">
        <f>TRAZABILIDAD!D21</f>
        <v>1.R</v>
      </c>
      <c r="E25" s="197">
        <f t="shared" si="2"/>
        <v>0</v>
      </c>
      <c r="F25" s="189"/>
      <c r="G25" s="198"/>
      <c r="H25" s="198"/>
      <c r="I25" s="198"/>
      <c r="J25" s="198"/>
      <c r="K25" s="198"/>
      <c r="L25" s="198"/>
      <c r="M25" s="198"/>
      <c r="N25" s="198"/>
      <c r="O25" s="198"/>
      <c r="P25" s="198"/>
      <c r="Q25" s="198"/>
      <c r="R25" s="198"/>
      <c r="S25" s="198"/>
      <c r="T25" s="198"/>
      <c r="U25" s="198"/>
      <c r="V25" s="198"/>
      <c r="W25" s="198"/>
      <c r="X25" s="198"/>
      <c r="Y25" s="199"/>
      <c r="Z25" s="200"/>
      <c r="AA25" s="198"/>
      <c r="AB25" s="198"/>
      <c r="AC25" s="198"/>
      <c r="AD25" s="198"/>
      <c r="AE25" s="198"/>
      <c r="AF25" s="198"/>
      <c r="AG25" s="198"/>
      <c r="AH25" s="198"/>
      <c r="AI25" s="198"/>
      <c r="AJ25" s="198"/>
      <c r="AK25" s="198"/>
      <c r="AL25" s="198"/>
      <c r="AM25" s="198"/>
      <c r="AN25" s="198"/>
      <c r="AO25" s="198"/>
      <c r="AP25" s="198"/>
      <c r="AQ25" s="198"/>
      <c r="AR25" s="198"/>
      <c r="AS25" s="201"/>
      <c r="AT25" s="202"/>
      <c r="AU25" s="198"/>
      <c r="AV25" s="198"/>
      <c r="AW25" s="198"/>
      <c r="AX25" s="198"/>
      <c r="AY25" s="198"/>
      <c r="AZ25" s="198"/>
      <c r="BA25" s="198"/>
      <c r="BB25" s="198"/>
      <c r="BC25" s="198"/>
      <c r="BD25" s="198"/>
      <c r="BE25" s="198"/>
      <c r="BF25" s="198"/>
      <c r="BG25" s="198"/>
      <c r="BH25" s="198"/>
      <c r="BI25" s="198"/>
      <c r="BJ25" s="198"/>
      <c r="BK25" s="198"/>
      <c r="BL25" s="198"/>
      <c r="BM25" s="201"/>
    </row>
    <row r="26" ht="15.0" hidden="1" customHeight="1">
      <c r="A26" s="94"/>
      <c r="B26" s="95"/>
      <c r="C26" s="186" t="str">
        <f>TRAZABILIDAD!C22</f>
        <v/>
      </c>
      <c r="D26" s="196" t="str">
        <f>TRAZABILIDAD!D22</f>
        <v>1.S</v>
      </c>
      <c r="E26" s="197">
        <f t="shared" si="2"/>
        <v>0</v>
      </c>
      <c r="F26" s="189"/>
      <c r="G26" s="198"/>
      <c r="H26" s="198"/>
      <c r="I26" s="198"/>
      <c r="J26" s="198"/>
      <c r="K26" s="198"/>
      <c r="L26" s="198"/>
      <c r="M26" s="198"/>
      <c r="N26" s="198"/>
      <c r="O26" s="198"/>
      <c r="P26" s="198"/>
      <c r="Q26" s="198"/>
      <c r="R26" s="198"/>
      <c r="S26" s="198"/>
      <c r="T26" s="198"/>
      <c r="U26" s="198"/>
      <c r="V26" s="198"/>
      <c r="W26" s="198"/>
      <c r="X26" s="198"/>
      <c r="Y26" s="199"/>
      <c r="Z26" s="200"/>
      <c r="AA26" s="198"/>
      <c r="AB26" s="198"/>
      <c r="AC26" s="198"/>
      <c r="AD26" s="198"/>
      <c r="AE26" s="198"/>
      <c r="AF26" s="198"/>
      <c r="AG26" s="198"/>
      <c r="AH26" s="198"/>
      <c r="AI26" s="198"/>
      <c r="AJ26" s="198"/>
      <c r="AK26" s="198"/>
      <c r="AL26" s="198"/>
      <c r="AM26" s="198"/>
      <c r="AN26" s="198"/>
      <c r="AO26" s="198"/>
      <c r="AP26" s="198"/>
      <c r="AQ26" s="198"/>
      <c r="AR26" s="198"/>
      <c r="AS26" s="201"/>
      <c r="AT26" s="202"/>
      <c r="AU26" s="198"/>
      <c r="AV26" s="198"/>
      <c r="AW26" s="198"/>
      <c r="AX26" s="198"/>
      <c r="AY26" s="198"/>
      <c r="AZ26" s="198"/>
      <c r="BA26" s="198"/>
      <c r="BB26" s="198"/>
      <c r="BC26" s="198"/>
      <c r="BD26" s="198"/>
      <c r="BE26" s="198"/>
      <c r="BF26" s="198"/>
      <c r="BG26" s="198"/>
      <c r="BH26" s="198"/>
      <c r="BI26" s="198"/>
      <c r="BJ26" s="198"/>
      <c r="BK26" s="198"/>
      <c r="BL26" s="198"/>
      <c r="BM26" s="201"/>
    </row>
    <row r="27" ht="15.0" customHeight="1">
      <c r="A27" s="205">
        <f>SUM(E27:E46)</f>
        <v>0</v>
      </c>
      <c r="B27" s="206" t="str">
        <f>TRAZABILIDAD!B23</f>
        <v>R.A.2</v>
      </c>
      <c r="C27" s="186" t="s">
        <v>69</v>
      </c>
      <c r="D27" s="196" t="str">
        <f>TRAZABILIDAD!D23</f>
        <v>2.A</v>
      </c>
      <c r="E27" s="197">
        <f t="shared" si="2"/>
        <v>0</v>
      </c>
      <c r="F27" s="189"/>
      <c r="G27" s="198"/>
      <c r="H27" s="198"/>
      <c r="I27" s="198"/>
      <c r="J27" s="198"/>
      <c r="K27" s="198"/>
      <c r="L27" s="198"/>
      <c r="M27" s="198"/>
      <c r="N27" s="198"/>
      <c r="O27" s="198"/>
      <c r="P27" s="198"/>
      <c r="Q27" s="198"/>
      <c r="R27" s="198"/>
      <c r="S27" s="198"/>
      <c r="T27" s="198"/>
      <c r="U27" s="198"/>
      <c r="V27" s="198"/>
      <c r="W27" s="198"/>
      <c r="X27" s="198"/>
      <c r="Y27" s="199"/>
      <c r="Z27" s="200"/>
      <c r="AA27" s="198"/>
      <c r="AB27" s="198"/>
      <c r="AC27" s="198"/>
      <c r="AD27" s="198"/>
      <c r="AE27" s="198"/>
      <c r="AF27" s="198"/>
      <c r="AG27" s="198"/>
      <c r="AH27" s="198"/>
      <c r="AI27" s="198"/>
      <c r="AJ27" s="198"/>
      <c r="AK27" s="198"/>
      <c r="AL27" s="198"/>
      <c r="AM27" s="198"/>
      <c r="AN27" s="198"/>
      <c r="AO27" s="198"/>
      <c r="AP27" s="198"/>
      <c r="AQ27" s="198"/>
      <c r="AR27" s="198"/>
      <c r="AS27" s="201"/>
      <c r="AT27" s="202"/>
      <c r="AU27" s="198"/>
      <c r="AV27" s="198"/>
      <c r="AW27" s="198"/>
      <c r="AX27" s="198"/>
      <c r="AY27" s="198"/>
      <c r="AZ27" s="198"/>
      <c r="BA27" s="198"/>
      <c r="BB27" s="198"/>
      <c r="BC27" s="198"/>
      <c r="BD27" s="198"/>
      <c r="BE27" s="198"/>
      <c r="BF27" s="198"/>
      <c r="BG27" s="198"/>
      <c r="BH27" s="198"/>
      <c r="BI27" s="198"/>
      <c r="BJ27" s="198"/>
      <c r="BK27" s="198"/>
      <c r="BL27" s="198"/>
      <c r="BM27" s="201"/>
    </row>
    <row r="28" ht="15.0" customHeight="1">
      <c r="A28" s="59"/>
      <c r="B28" s="60"/>
      <c r="C28" s="186" t="s">
        <v>73</v>
      </c>
      <c r="D28" s="196" t="str">
        <f>TRAZABILIDAD!D24</f>
        <v>2.B</v>
      </c>
      <c r="E28" s="197">
        <f t="shared" si="2"/>
        <v>0</v>
      </c>
      <c r="F28" s="189"/>
      <c r="G28" s="198"/>
      <c r="H28" s="198"/>
      <c r="I28" s="198"/>
      <c r="J28" s="198"/>
      <c r="K28" s="198"/>
      <c r="L28" s="198"/>
      <c r="M28" s="198"/>
      <c r="N28" s="198"/>
      <c r="O28" s="198"/>
      <c r="P28" s="198"/>
      <c r="Q28" s="198"/>
      <c r="R28" s="198"/>
      <c r="S28" s="198"/>
      <c r="T28" s="198"/>
      <c r="U28" s="198"/>
      <c r="V28" s="198"/>
      <c r="W28" s="198"/>
      <c r="X28" s="198"/>
      <c r="Y28" s="199"/>
      <c r="Z28" s="200"/>
      <c r="AA28" s="198"/>
      <c r="AB28" s="198"/>
      <c r="AC28" s="198"/>
      <c r="AD28" s="198"/>
      <c r="AE28" s="198"/>
      <c r="AF28" s="198"/>
      <c r="AG28" s="198"/>
      <c r="AH28" s="198"/>
      <c r="AI28" s="198"/>
      <c r="AJ28" s="198"/>
      <c r="AK28" s="198"/>
      <c r="AL28" s="198"/>
      <c r="AM28" s="198"/>
      <c r="AN28" s="198"/>
      <c r="AO28" s="198"/>
      <c r="AP28" s="198"/>
      <c r="AQ28" s="198"/>
      <c r="AR28" s="198"/>
      <c r="AS28" s="201"/>
      <c r="AT28" s="202"/>
      <c r="AU28" s="198"/>
      <c r="AV28" s="198"/>
      <c r="AW28" s="198"/>
      <c r="AX28" s="198"/>
      <c r="AY28" s="198"/>
      <c r="AZ28" s="198"/>
      <c r="BA28" s="198"/>
      <c r="BB28" s="198"/>
      <c r="BC28" s="198"/>
      <c r="BD28" s="198"/>
      <c r="BE28" s="198"/>
      <c r="BF28" s="198"/>
      <c r="BG28" s="198"/>
      <c r="BH28" s="198"/>
      <c r="BI28" s="198"/>
      <c r="BJ28" s="198"/>
      <c r="BK28" s="198"/>
      <c r="BL28" s="198"/>
      <c r="BM28" s="201"/>
    </row>
    <row r="29" ht="15.0" customHeight="1">
      <c r="A29" s="59"/>
      <c r="B29" s="60"/>
      <c r="C29" s="186" t="s">
        <v>76</v>
      </c>
      <c r="D29" s="196" t="str">
        <f>TRAZABILIDAD!D25</f>
        <v>2.C</v>
      </c>
      <c r="E29" s="197">
        <f t="shared" si="2"/>
        <v>0</v>
      </c>
      <c r="F29" s="189"/>
      <c r="G29" s="198"/>
      <c r="H29" s="198"/>
      <c r="I29" s="198"/>
      <c r="J29" s="198"/>
      <c r="K29" s="198"/>
      <c r="L29" s="198"/>
      <c r="M29" s="198"/>
      <c r="N29" s="198"/>
      <c r="O29" s="198"/>
      <c r="P29" s="198"/>
      <c r="Q29" s="198"/>
      <c r="R29" s="198"/>
      <c r="S29" s="198"/>
      <c r="T29" s="198"/>
      <c r="U29" s="198"/>
      <c r="V29" s="198"/>
      <c r="W29" s="198"/>
      <c r="X29" s="198"/>
      <c r="Y29" s="199"/>
      <c r="Z29" s="200"/>
      <c r="AA29" s="198"/>
      <c r="AB29" s="198"/>
      <c r="AC29" s="198"/>
      <c r="AD29" s="198"/>
      <c r="AE29" s="198"/>
      <c r="AF29" s="198"/>
      <c r="AG29" s="198"/>
      <c r="AH29" s="198"/>
      <c r="AI29" s="198"/>
      <c r="AJ29" s="198"/>
      <c r="AK29" s="198"/>
      <c r="AL29" s="198"/>
      <c r="AM29" s="198"/>
      <c r="AN29" s="198"/>
      <c r="AO29" s="198"/>
      <c r="AP29" s="198"/>
      <c r="AQ29" s="198"/>
      <c r="AR29" s="198"/>
      <c r="AS29" s="201"/>
      <c r="AT29" s="202"/>
      <c r="AU29" s="198"/>
      <c r="AV29" s="198"/>
      <c r="AW29" s="198"/>
      <c r="AX29" s="198"/>
      <c r="AY29" s="198"/>
      <c r="AZ29" s="198"/>
      <c r="BA29" s="198"/>
      <c r="BB29" s="198"/>
      <c r="BC29" s="198"/>
      <c r="BD29" s="198"/>
      <c r="BE29" s="198"/>
      <c r="BF29" s="198"/>
      <c r="BG29" s="198"/>
      <c r="BH29" s="198"/>
      <c r="BI29" s="198"/>
      <c r="BJ29" s="198"/>
      <c r="BK29" s="198"/>
      <c r="BL29" s="198"/>
      <c r="BM29" s="201"/>
    </row>
    <row r="30" ht="15.0" customHeight="1">
      <c r="A30" s="59"/>
      <c r="B30" s="60"/>
      <c r="C30" s="186" t="s">
        <v>79</v>
      </c>
      <c r="D30" s="196" t="str">
        <f>TRAZABILIDAD!D26</f>
        <v>2.D</v>
      </c>
      <c r="E30" s="197">
        <f t="shared" si="2"/>
        <v>0</v>
      </c>
      <c r="F30" s="189"/>
      <c r="G30" s="198"/>
      <c r="H30" s="198"/>
      <c r="I30" s="198"/>
      <c r="J30" s="198"/>
      <c r="K30" s="198"/>
      <c r="L30" s="198"/>
      <c r="M30" s="198"/>
      <c r="N30" s="198"/>
      <c r="O30" s="198"/>
      <c r="P30" s="198"/>
      <c r="Q30" s="198"/>
      <c r="R30" s="198"/>
      <c r="S30" s="198"/>
      <c r="T30" s="198"/>
      <c r="U30" s="198"/>
      <c r="V30" s="198"/>
      <c r="W30" s="198"/>
      <c r="X30" s="198"/>
      <c r="Y30" s="199"/>
      <c r="Z30" s="200"/>
      <c r="AA30" s="198"/>
      <c r="AB30" s="198"/>
      <c r="AC30" s="198"/>
      <c r="AD30" s="198"/>
      <c r="AE30" s="198"/>
      <c r="AF30" s="198"/>
      <c r="AG30" s="198"/>
      <c r="AH30" s="198"/>
      <c r="AI30" s="198"/>
      <c r="AJ30" s="198"/>
      <c r="AK30" s="198"/>
      <c r="AL30" s="198"/>
      <c r="AM30" s="198"/>
      <c r="AN30" s="198"/>
      <c r="AO30" s="198"/>
      <c r="AP30" s="198"/>
      <c r="AQ30" s="198"/>
      <c r="AR30" s="198"/>
      <c r="AS30" s="201"/>
      <c r="AT30" s="202"/>
      <c r="AU30" s="198"/>
      <c r="AV30" s="198"/>
      <c r="AW30" s="198"/>
      <c r="AX30" s="198"/>
      <c r="AY30" s="198"/>
      <c r="AZ30" s="198"/>
      <c r="BA30" s="198"/>
      <c r="BB30" s="198"/>
      <c r="BC30" s="198"/>
      <c r="BD30" s="198"/>
      <c r="BE30" s="198"/>
      <c r="BF30" s="198"/>
      <c r="BG30" s="198"/>
      <c r="BH30" s="198"/>
      <c r="BI30" s="198"/>
      <c r="BJ30" s="198"/>
      <c r="BK30" s="198"/>
      <c r="BL30" s="198"/>
      <c r="BM30" s="201"/>
    </row>
    <row r="31" ht="15.0" customHeight="1">
      <c r="A31" s="59"/>
      <c r="B31" s="60"/>
      <c r="C31" s="186" t="s">
        <v>82</v>
      </c>
      <c r="D31" s="196" t="str">
        <f>TRAZABILIDAD!D27</f>
        <v>2.E</v>
      </c>
      <c r="E31" s="197">
        <f t="shared" si="2"/>
        <v>0</v>
      </c>
      <c r="F31" s="189"/>
      <c r="G31" s="198"/>
      <c r="H31" s="198"/>
      <c r="I31" s="198"/>
      <c r="J31" s="198"/>
      <c r="K31" s="198"/>
      <c r="L31" s="198"/>
      <c r="M31" s="198"/>
      <c r="N31" s="198"/>
      <c r="O31" s="198"/>
      <c r="P31" s="198"/>
      <c r="Q31" s="198"/>
      <c r="R31" s="198"/>
      <c r="S31" s="198"/>
      <c r="T31" s="198"/>
      <c r="U31" s="198"/>
      <c r="V31" s="198"/>
      <c r="W31" s="198"/>
      <c r="X31" s="198"/>
      <c r="Y31" s="199"/>
      <c r="Z31" s="200"/>
      <c r="AA31" s="198"/>
      <c r="AB31" s="198"/>
      <c r="AC31" s="198"/>
      <c r="AD31" s="198"/>
      <c r="AE31" s="198"/>
      <c r="AF31" s="198"/>
      <c r="AG31" s="198"/>
      <c r="AH31" s="198"/>
      <c r="AI31" s="198"/>
      <c r="AJ31" s="198"/>
      <c r="AK31" s="198"/>
      <c r="AL31" s="198"/>
      <c r="AM31" s="198"/>
      <c r="AN31" s="198"/>
      <c r="AO31" s="198"/>
      <c r="AP31" s="198"/>
      <c r="AQ31" s="198"/>
      <c r="AR31" s="198"/>
      <c r="AS31" s="201"/>
      <c r="AT31" s="202"/>
      <c r="AU31" s="198"/>
      <c r="AV31" s="198"/>
      <c r="AW31" s="198"/>
      <c r="AX31" s="198"/>
      <c r="AY31" s="198"/>
      <c r="AZ31" s="198"/>
      <c r="BA31" s="198"/>
      <c r="BB31" s="198"/>
      <c r="BC31" s="198"/>
      <c r="BD31" s="198"/>
      <c r="BE31" s="198"/>
      <c r="BF31" s="198"/>
      <c r="BG31" s="198"/>
      <c r="BH31" s="198"/>
      <c r="BI31" s="198"/>
      <c r="BJ31" s="198"/>
      <c r="BK31" s="198"/>
      <c r="BL31" s="198"/>
      <c r="BM31" s="201"/>
    </row>
    <row r="32" ht="15.0" customHeight="1">
      <c r="A32" s="59"/>
      <c r="B32" s="60"/>
      <c r="C32" s="186" t="s">
        <v>85</v>
      </c>
      <c r="D32" s="196" t="str">
        <f>TRAZABILIDAD!D28</f>
        <v>2.F</v>
      </c>
      <c r="E32" s="197">
        <f t="shared" si="2"/>
        <v>0</v>
      </c>
      <c r="F32" s="189"/>
      <c r="G32" s="198"/>
      <c r="H32" s="198"/>
      <c r="I32" s="198"/>
      <c r="J32" s="198"/>
      <c r="K32" s="198"/>
      <c r="L32" s="198"/>
      <c r="M32" s="198"/>
      <c r="N32" s="198"/>
      <c r="O32" s="198"/>
      <c r="P32" s="198"/>
      <c r="Q32" s="198"/>
      <c r="R32" s="198"/>
      <c r="S32" s="198"/>
      <c r="T32" s="198"/>
      <c r="U32" s="198"/>
      <c r="V32" s="198"/>
      <c r="W32" s="198"/>
      <c r="X32" s="198"/>
      <c r="Y32" s="199"/>
      <c r="Z32" s="200"/>
      <c r="AA32" s="198"/>
      <c r="AB32" s="198"/>
      <c r="AC32" s="198"/>
      <c r="AD32" s="198"/>
      <c r="AE32" s="198"/>
      <c r="AF32" s="198"/>
      <c r="AG32" s="198"/>
      <c r="AH32" s="198"/>
      <c r="AI32" s="198"/>
      <c r="AJ32" s="198"/>
      <c r="AK32" s="198"/>
      <c r="AL32" s="198"/>
      <c r="AM32" s="198"/>
      <c r="AN32" s="198"/>
      <c r="AO32" s="198"/>
      <c r="AP32" s="198"/>
      <c r="AQ32" s="198"/>
      <c r="AR32" s="198"/>
      <c r="AS32" s="201"/>
      <c r="AT32" s="202"/>
      <c r="AU32" s="198"/>
      <c r="AV32" s="198"/>
      <c r="AW32" s="198"/>
      <c r="AX32" s="198"/>
      <c r="AY32" s="198"/>
      <c r="AZ32" s="198"/>
      <c r="BA32" s="198"/>
      <c r="BB32" s="198"/>
      <c r="BC32" s="198"/>
      <c r="BD32" s="198"/>
      <c r="BE32" s="198"/>
      <c r="BF32" s="198"/>
      <c r="BG32" s="198"/>
      <c r="BH32" s="198"/>
      <c r="BI32" s="198"/>
      <c r="BJ32" s="198"/>
      <c r="BK32" s="198"/>
      <c r="BL32" s="198"/>
      <c r="BM32" s="201"/>
    </row>
    <row r="33" ht="15.0" customHeight="1">
      <c r="A33" s="59"/>
      <c r="B33" s="60"/>
      <c r="C33" s="186" t="s">
        <v>88</v>
      </c>
      <c r="D33" s="196" t="str">
        <f>TRAZABILIDAD!D29</f>
        <v>2.G</v>
      </c>
      <c r="E33" s="197">
        <f t="shared" si="2"/>
        <v>0</v>
      </c>
      <c r="F33" s="189"/>
      <c r="G33" s="198"/>
      <c r="H33" s="198"/>
      <c r="I33" s="198"/>
      <c r="J33" s="198"/>
      <c r="K33" s="198"/>
      <c r="L33" s="198"/>
      <c r="M33" s="198"/>
      <c r="N33" s="198"/>
      <c r="O33" s="198"/>
      <c r="P33" s="198"/>
      <c r="Q33" s="198"/>
      <c r="R33" s="198"/>
      <c r="S33" s="198"/>
      <c r="T33" s="198"/>
      <c r="U33" s="198"/>
      <c r="V33" s="198"/>
      <c r="W33" s="198"/>
      <c r="X33" s="198"/>
      <c r="Y33" s="199"/>
      <c r="Z33" s="200"/>
      <c r="AA33" s="198"/>
      <c r="AB33" s="198"/>
      <c r="AC33" s="198"/>
      <c r="AD33" s="198"/>
      <c r="AE33" s="198"/>
      <c r="AF33" s="198"/>
      <c r="AG33" s="198"/>
      <c r="AH33" s="198"/>
      <c r="AI33" s="198"/>
      <c r="AJ33" s="198"/>
      <c r="AK33" s="198"/>
      <c r="AL33" s="198"/>
      <c r="AM33" s="198"/>
      <c r="AN33" s="198"/>
      <c r="AO33" s="198"/>
      <c r="AP33" s="198"/>
      <c r="AQ33" s="198"/>
      <c r="AR33" s="198"/>
      <c r="AS33" s="201"/>
      <c r="AT33" s="202"/>
      <c r="AU33" s="198"/>
      <c r="AV33" s="198"/>
      <c r="AW33" s="198"/>
      <c r="AX33" s="198"/>
      <c r="AY33" s="198"/>
      <c r="AZ33" s="198"/>
      <c r="BA33" s="198"/>
      <c r="BB33" s="198"/>
      <c r="BC33" s="198"/>
      <c r="BD33" s="198"/>
      <c r="BE33" s="198"/>
      <c r="BF33" s="198"/>
      <c r="BG33" s="198"/>
      <c r="BH33" s="198"/>
      <c r="BI33" s="198"/>
      <c r="BJ33" s="198"/>
      <c r="BK33" s="198"/>
      <c r="BL33" s="198"/>
      <c r="BM33" s="201"/>
    </row>
    <row r="34" ht="15.0" customHeight="1">
      <c r="A34" s="59"/>
      <c r="B34" s="60"/>
      <c r="C34" s="186" t="s">
        <v>91</v>
      </c>
      <c r="D34" s="196" t="str">
        <f>TRAZABILIDAD!D30</f>
        <v>2.H</v>
      </c>
      <c r="E34" s="197">
        <f t="shared" si="2"/>
        <v>0</v>
      </c>
      <c r="F34" s="189"/>
      <c r="G34" s="198"/>
      <c r="H34" s="198"/>
      <c r="I34" s="198"/>
      <c r="J34" s="198"/>
      <c r="K34" s="198"/>
      <c r="L34" s="198"/>
      <c r="M34" s="198"/>
      <c r="N34" s="198"/>
      <c r="O34" s="198"/>
      <c r="P34" s="198"/>
      <c r="Q34" s="198"/>
      <c r="R34" s="198"/>
      <c r="S34" s="198"/>
      <c r="T34" s="198"/>
      <c r="U34" s="198"/>
      <c r="V34" s="198"/>
      <c r="W34" s="198"/>
      <c r="X34" s="198"/>
      <c r="Y34" s="199"/>
      <c r="Z34" s="200"/>
      <c r="AA34" s="198"/>
      <c r="AB34" s="198"/>
      <c r="AC34" s="198"/>
      <c r="AD34" s="198"/>
      <c r="AE34" s="198"/>
      <c r="AF34" s="198"/>
      <c r="AG34" s="198"/>
      <c r="AH34" s="198"/>
      <c r="AI34" s="198"/>
      <c r="AJ34" s="198"/>
      <c r="AK34" s="198"/>
      <c r="AL34" s="198"/>
      <c r="AM34" s="198"/>
      <c r="AN34" s="198"/>
      <c r="AO34" s="198"/>
      <c r="AP34" s="198"/>
      <c r="AQ34" s="198"/>
      <c r="AR34" s="198"/>
      <c r="AS34" s="201"/>
      <c r="AT34" s="202"/>
      <c r="AU34" s="198"/>
      <c r="AV34" s="198"/>
      <c r="AW34" s="198"/>
      <c r="AX34" s="198"/>
      <c r="AY34" s="198"/>
      <c r="AZ34" s="198"/>
      <c r="BA34" s="198"/>
      <c r="BB34" s="198"/>
      <c r="BC34" s="198"/>
      <c r="BD34" s="198"/>
      <c r="BE34" s="198"/>
      <c r="BF34" s="198"/>
      <c r="BG34" s="198"/>
      <c r="BH34" s="198"/>
      <c r="BI34" s="198"/>
      <c r="BJ34" s="198"/>
      <c r="BK34" s="198"/>
      <c r="BL34" s="198"/>
      <c r="BM34" s="201"/>
    </row>
    <row r="35" ht="15.0" customHeight="1">
      <c r="A35" s="59"/>
      <c r="B35" s="60"/>
      <c r="C35" s="186" t="s">
        <v>93</v>
      </c>
      <c r="D35" s="196" t="str">
        <f>TRAZABILIDAD!D31</f>
        <v>2.I</v>
      </c>
      <c r="E35" s="197">
        <f t="shared" si="2"/>
        <v>0</v>
      </c>
      <c r="F35" s="189"/>
      <c r="G35" s="198"/>
      <c r="H35" s="198"/>
      <c r="I35" s="198"/>
      <c r="J35" s="198"/>
      <c r="K35" s="198"/>
      <c r="L35" s="198"/>
      <c r="M35" s="198"/>
      <c r="N35" s="198"/>
      <c r="O35" s="198"/>
      <c r="P35" s="198"/>
      <c r="Q35" s="198"/>
      <c r="R35" s="198"/>
      <c r="S35" s="198"/>
      <c r="T35" s="198"/>
      <c r="U35" s="198"/>
      <c r="V35" s="198"/>
      <c r="W35" s="198"/>
      <c r="X35" s="198"/>
      <c r="Y35" s="199"/>
      <c r="Z35" s="200"/>
      <c r="AA35" s="198"/>
      <c r="AB35" s="198"/>
      <c r="AC35" s="198"/>
      <c r="AD35" s="198"/>
      <c r="AE35" s="198"/>
      <c r="AF35" s="198"/>
      <c r="AG35" s="198"/>
      <c r="AH35" s="198"/>
      <c r="AI35" s="198"/>
      <c r="AJ35" s="198"/>
      <c r="AK35" s="198"/>
      <c r="AL35" s="198"/>
      <c r="AM35" s="198"/>
      <c r="AN35" s="198"/>
      <c r="AO35" s="198"/>
      <c r="AP35" s="198"/>
      <c r="AQ35" s="198"/>
      <c r="AR35" s="198"/>
      <c r="AS35" s="201"/>
      <c r="AT35" s="202"/>
      <c r="AU35" s="198"/>
      <c r="AV35" s="198"/>
      <c r="AW35" s="198"/>
      <c r="AX35" s="198"/>
      <c r="AY35" s="198"/>
      <c r="AZ35" s="198"/>
      <c r="BA35" s="198"/>
      <c r="BB35" s="198"/>
      <c r="BC35" s="198"/>
      <c r="BD35" s="198"/>
      <c r="BE35" s="198"/>
      <c r="BF35" s="198"/>
      <c r="BG35" s="198"/>
      <c r="BH35" s="198"/>
      <c r="BI35" s="198"/>
      <c r="BJ35" s="198"/>
      <c r="BK35" s="198"/>
      <c r="BL35" s="198"/>
      <c r="BM35" s="201"/>
    </row>
    <row r="36" ht="15.0" customHeight="1">
      <c r="A36" s="59"/>
      <c r="B36" s="60"/>
      <c r="C36" s="186" t="s">
        <v>95</v>
      </c>
      <c r="D36" s="196" t="str">
        <f>TRAZABILIDAD!D32</f>
        <v>2.J</v>
      </c>
      <c r="E36" s="197">
        <f t="shared" si="2"/>
        <v>0</v>
      </c>
      <c r="F36" s="189"/>
      <c r="G36" s="198"/>
      <c r="H36" s="198"/>
      <c r="I36" s="198"/>
      <c r="J36" s="198"/>
      <c r="K36" s="198"/>
      <c r="L36" s="198"/>
      <c r="M36" s="198"/>
      <c r="N36" s="198"/>
      <c r="O36" s="198"/>
      <c r="P36" s="198"/>
      <c r="Q36" s="198"/>
      <c r="R36" s="198"/>
      <c r="S36" s="198"/>
      <c r="T36" s="198"/>
      <c r="U36" s="198"/>
      <c r="V36" s="198"/>
      <c r="W36" s="198"/>
      <c r="X36" s="198"/>
      <c r="Y36" s="199"/>
      <c r="Z36" s="200"/>
      <c r="AA36" s="198"/>
      <c r="AB36" s="198"/>
      <c r="AC36" s="198"/>
      <c r="AD36" s="198"/>
      <c r="AE36" s="198"/>
      <c r="AF36" s="198"/>
      <c r="AG36" s="198"/>
      <c r="AH36" s="198"/>
      <c r="AI36" s="198"/>
      <c r="AJ36" s="198"/>
      <c r="AK36" s="198"/>
      <c r="AL36" s="198"/>
      <c r="AM36" s="198"/>
      <c r="AN36" s="198"/>
      <c r="AO36" s="198"/>
      <c r="AP36" s="198"/>
      <c r="AQ36" s="198"/>
      <c r="AR36" s="198"/>
      <c r="AS36" s="201"/>
      <c r="AT36" s="202"/>
      <c r="AU36" s="198"/>
      <c r="AV36" s="198"/>
      <c r="AW36" s="198"/>
      <c r="AX36" s="198"/>
      <c r="AY36" s="198"/>
      <c r="AZ36" s="198"/>
      <c r="BA36" s="198"/>
      <c r="BB36" s="198"/>
      <c r="BC36" s="198"/>
      <c r="BD36" s="198"/>
      <c r="BE36" s="198"/>
      <c r="BF36" s="198"/>
      <c r="BG36" s="198"/>
      <c r="BH36" s="198"/>
      <c r="BI36" s="198"/>
      <c r="BJ36" s="198"/>
      <c r="BK36" s="198"/>
      <c r="BL36" s="198"/>
      <c r="BM36" s="201"/>
    </row>
    <row r="37" ht="15.0" hidden="1" customHeight="1">
      <c r="A37" s="59"/>
      <c r="B37" s="60"/>
      <c r="C37" s="186" t="str">
        <f>TRAZABILIDAD!C33</f>
        <v/>
      </c>
      <c r="D37" s="196" t="str">
        <f>TRAZABILIDAD!D33</f>
        <v>2.K</v>
      </c>
      <c r="E37" s="197">
        <f t="shared" si="2"/>
        <v>0</v>
      </c>
      <c r="F37" s="189"/>
      <c r="G37" s="198"/>
      <c r="H37" s="198"/>
      <c r="I37" s="198"/>
      <c r="J37" s="198"/>
      <c r="K37" s="198"/>
      <c r="L37" s="198"/>
      <c r="M37" s="198"/>
      <c r="N37" s="198"/>
      <c r="O37" s="198"/>
      <c r="P37" s="198"/>
      <c r="Q37" s="198"/>
      <c r="R37" s="198"/>
      <c r="S37" s="198"/>
      <c r="T37" s="198"/>
      <c r="U37" s="198"/>
      <c r="V37" s="198"/>
      <c r="W37" s="198"/>
      <c r="X37" s="198"/>
      <c r="Y37" s="199"/>
      <c r="Z37" s="200"/>
      <c r="AA37" s="198"/>
      <c r="AB37" s="198"/>
      <c r="AC37" s="198"/>
      <c r="AD37" s="198"/>
      <c r="AE37" s="198"/>
      <c r="AF37" s="198"/>
      <c r="AG37" s="198"/>
      <c r="AH37" s="198"/>
      <c r="AI37" s="198"/>
      <c r="AJ37" s="198"/>
      <c r="AK37" s="198"/>
      <c r="AL37" s="198"/>
      <c r="AM37" s="198"/>
      <c r="AN37" s="198"/>
      <c r="AO37" s="198"/>
      <c r="AP37" s="198"/>
      <c r="AQ37" s="198"/>
      <c r="AR37" s="198"/>
      <c r="AS37" s="201"/>
      <c r="AT37" s="202"/>
      <c r="AU37" s="198"/>
      <c r="AV37" s="198"/>
      <c r="AW37" s="198"/>
      <c r="AX37" s="198"/>
      <c r="AY37" s="198"/>
      <c r="AZ37" s="198"/>
      <c r="BA37" s="198"/>
      <c r="BB37" s="198"/>
      <c r="BC37" s="198"/>
      <c r="BD37" s="198"/>
      <c r="BE37" s="198"/>
      <c r="BF37" s="198"/>
      <c r="BG37" s="198"/>
      <c r="BH37" s="198"/>
      <c r="BI37" s="198"/>
      <c r="BJ37" s="198"/>
      <c r="BK37" s="198"/>
      <c r="BL37" s="198"/>
      <c r="BM37" s="201"/>
    </row>
    <row r="38" ht="15.0" hidden="1" customHeight="1">
      <c r="A38" s="59"/>
      <c r="B38" s="60"/>
      <c r="C38" s="186" t="str">
        <f>TRAZABILIDAD!C34</f>
        <v/>
      </c>
      <c r="D38" s="196" t="str">
        <f>TRAZABILIDAD!D34</f>
        <v>2.L</v>
      </c>
      <c r="E38" s="197">
        <f t="shared" si="2"/>
        <v>0</v>
      </c>
      <c r="F38" s="189"/>
      <c r="G38" s="198"/>
      <c r="H38" s="198"/>
      <c r="I38" s="198"/>
      <c r="J38" s="198"/>
      <c r="K38" s="198"/>
      <c r="L38" s="198"/>
      <c r="M38" s="198"/>
      <c r="N38" s="198"/>
      <c r="O38" s="198"/>
      <c r="P38" s="198"/>
      <c r="Q38" s="198"/>
      <c r="R38" s="198"/>
      <c r="S38" s="198"/>
      <c r="T38" s="198"/>
      <c r="U38" s="198"/>
      <c r="V38" s="198"/>
      <c r="W38" s="198"/>
      <c r="X38" s="198"/>
      <c r="Y38" s="199"/>
      <c r="Z38" s="200"/>
      <c r="AA38" s="198"/>
      <c r="AB38" s="198"/>
      <c r="AC38" s="198"/>
      <c r="AD38" s="198"/>
      <c r="AE38" s="198"/>
      <c r="AF38" s="198"/>
      <c r="AG38" s="198"/>
      <c r="AH38" s="198"/>
      <c r="AI38" s="198"/>
      <c r="AJ38" s="198"/>
      <c r="AK38" s="198"/>
      <c r="AL38" s="198"/>
      <c r="AM38" s="198"/>
      <c r="AN38" s="198"/>
      <c r="AO38" s="198"/>
      <c r="AP38" s="198"/>
      <c r="AQ38" s="198"/>
      <c r="AR38" s="198"/>
      <c r="AS38" s="201"/>
      <c r="AT38" s="202"/>
      <c r="AU38" s="198"/>
      <c r="AV38" s="198"/>
      <c r="AW38" s="198"/>
      <c r="AX38" s="198"/>
      <c r="AY38" s="198"/>
      <c r="AZ38" s="198"/>
      <c r="BA38" s="198"/>
      <c r="BB38" s="198"/>
      <c r="BC38" s="198"/>
      <c r="BD38" s="198"/>
      <c r="BE38" s="198"/>
      <c r="BF38" s="198"/>
      <c r="BG38" s="198"/>
      <c r="BH38" s="198"/>
      <c r="BI38" s="198"/>
      <c r="BJ38" s="198"/>
      <c r="BK38" s="198"/>
      <c r="BL38" s="198"/>
      <c r="BM38" s="201"/>
    </row>
    <row r="39" ht="15.0" hidden="1" customHeight="1">
      <c r="A39" s="59"/>
      <c r="B39" s="60"/>
      <c r="C39" s="186" t="str">
        <f>TRAZABILIDAD!C35</f>
        <v/>
      </c>
      <c r="D39" s="196" t="str">
        <f>TRAZABILIDAD!D35</f>
        <v>2.M</v>
      </c>
      <c r="E39" s="197">
        <f t="shared" si="2"/>
        <v>0</v>
      </c>
      <c r="F39" s="189"/>
      <c r="G39" s="198"/>
      <c r="H39" s="198"/>
      <c r="I39" s="198"/>
      <c r="J39" s="198"/>
      <c r="K39" s="198"/>
      <c r="L39" s="198"/>
      <c r="M39" s="198"/>
      <c r="N39" s="198"/>
      <c r="O39" s="198"/>
      <c r="P39" s="198"/>
      <c r="Q39" s="198"/>
      <c r="R39" s="198"/>
      <c r="S39" s="198"/>
      <c r="T39" s="198"/>
      <c r="U39" s="198"/>
      <c r="V39" s="198"/>
      <c r="W39" s="198"/>
      <c r="X39" s="198"/>
      <c r="Y39" s="199"/>
      <c r="Z39" s="200"/>
      <c r="AA39" s="198"/>
      <c r="AB39" s="198"/>
      <c r="AC39" s="198"/>
      <c r="AD39" s="198"/>
      <c r="AE39" s="198"/>
      <c r="AF39" s="198"/>
      <c r="AG39" s="198"/>
      <c r="AH39" s="198"/>
      <c r="AI39" s="198"/>
      <c r="AJ39" s="198"/>
      <c r="AK39" s="198"/>
      <c r="AL39" s="198"/>
      <c r="AM39" s="198"/>
      <c r="AN39" s="198"/>
      <c r="AO39" s="198"/>
      <c r="AP39" s="198"/>
      <c r="AQ39" s="198"/>
      <c r="AR39" s="198"/>
      <c r="AS39" s="201"/>
      <c r="AT39" s="202"/>
      <c r="AU39" s="198"/>
      <c r="AV39" s="198"/>
      <c r="AW39" s="198"/>
      <c r="AX39" s="198"/>
      <c r="AY39" s="198"/>
      <c r="AZ39" s="198"/>
      <c r="BA39" s="198"/>
      <c r="BB39" s="198"/>
      <c r="BC39" s="198"/>
      <c r="BD39" s="198"/>
      <c r="BE39" s="198"/>
      <c r="BF39" s="198"/>
      <c r="BG39" s="198"/>
      <c r="BH39" s="198"/>
      <c r="BI39" s="198"/>
      <c r="BJ39" s="198"/>
      <c r="BK39" s="198"/>
      <c r="BL39" s="198"/>
      <c r="BM39" s="201"/>
    </row>
    <row r="40" ht="15.0" hidden="1" customHeight="1">
      <c r="A40" s="59"/>
      <c r="B40" s="60"/>
      <c r="C40" s="186" t="str">
        <f>TRAZABILIDAD!C36</f>
        <v/>
      </c>
      <c r="D40" s="196" t="str">
        <f>TRAZABILIDAD!D36</f>
        <v>2.N</v>
      </c>
      <c r="E40" s="197">
        <f t="shared" si="2"/>
        <v>0</v>
      </c>
      <c r="F40" s="189"/>
      <c r="G40" s="198"/>
      <c r="H40" s="198"/>
      <c r="I40" s="198"/>
      <c r="J40" s="198"/>
      <c r="K40" s="198"/>
      <c r="L40" s="198"/>
      <c r="M40" s="198"/>
      <c r="N40" s="198"/>
      <c r="O40" s="198"/>
      <c r="P40" s="198"/>
      <c r="Q40" s="198"/>
      <c r="R40" s="198"/>
      <c r="S40" s="198"/>
      <c r="T40" s="198"/>
      <c r="U40" s="198"/>
      <c r="V40" s="198"/>
      <c r="W40" s="198"/>
      <c r="X40" s="198"/>
      <c r="Y40" s="199"/>
      <c r="Z40" s="200"/>
      <c r="AA40" s="198"/>
      <c r="AB40" s="198"/>
      <c r="AC40" s="198"/>
      <c r="AD40" s="198"/>
      <c r="AE40" s="198"/>
      <c r="AF40" s="198"/>
      <c r="AG40" s="198"/>
      <c r="AH40" s="198"/>
      <c r="AI40" s="198"/>
      <c r="AJ40" s="198"/>
      <c r="AK40" s="198"/>
      <c r="AL40" s="198"/>
      <c r="AM40" s="198"/>
      <c r="AN40" s="198"/>
      <c r="AO40" s="198"/>
      <c r="AP40" s="198"/>
      <c r="AQ40" s="198"/>
      <c r="AR40" s="198"/>
      <c r="AS40" s="201"/>
      <c r="AT40" s="202"/>
      <c r="AU40" s="198"/>
      <c r="AV40" s="198"/>
      <c r="AW40" s="198"/>
      <c r="AX40" s="198"/>
      <c r="AY40" s="198"/>
      <c r="AZ40" s="198"/>
      <c r="BA40" s="198"/>
      <c r="BB40" s="198"/>
      <c r="BC40" s="198"/>
      <c r="BD40" s="198"/>
      <c r="BE40" s="198"/>
      <c r="BF40" s="198"/>
      <c r="BG40" s="198"/>
      <c r="BH40" s="198"/>
      <c r="BI40" s="198"/>
      <c r="BJ40" s="198"/>
      <c r="BK40" s="198"/>
      <c r="BL40" s="198"/>
      <c r="BM40" s="201"/>
    </row>
    <row r="41" ht="15.0" hidden="1" customHeight="1">
      <c r="A41" s="59"/>
      <c r="B41" s="60"/>
      <c r="C41" s="186" t="str">
        <f>TRAZABILIDAD!C37</f>
        <v/>
      </c>
      <c r="D41" s="196" t="str">
        <f>TRAZABILIDAD!D37</f>
        <v>2.Ñ</v>
      </c>
      <c r="E41" s="197">
        <f t="shared" si="2"/>
        <v>0</v>
      </c>
      <c r="F41" s="189"/>
      <c r="G41" s="198"/>
      <c r="H41" s="198"/>
      <c r="I41" s="198"/>
      <c r="J41" s="198"/>
      <c r="K41" s="198"/>
      <c r="L41" s="198"/>
      <c r="M41" s="198"/>
      <c r="N41" s="198"/>
      <c r="O41" s="198"/>
      <c r="P41" s="198"/>
      <c r="Q41" s="198"/>
      <c r="R41" s="198"/>
      <c r="S41" s="198"/>
      <c r="T41" s="198"/>
      <c r="U41" s="198"/>
      <c r="V41" s="198"/>
      <c r="W41" s="198"/>
      <c r="X41" s="198"/>
      <c r="Y41" s="199"/>
      <c r="Z41" s="200"/>
      <c r="AA41" s="198"/>
      <c r="AB41" s="198"/>
      <c r="AC41" s="198"/>
      <c r="AD41" s="198"/>
      <c r="AE41" s="198"/>
      <c r="AF41" s="198"/>
      <c r="AG41" s="198"/>
      <c r="AH41" s="198"/>
      <c r="AI41" s="198"/>
      <c r="AJ41" s="198"/>
      <c r="AK41" s="198"/>
      <c r="AL41" s="198"/>
      <c r="AM41" s="198"/>
      <c r="AN41" s="198"/>
      <c r="AO41" s="198"/>
      <c r="AP41" s="198"/>
      <c r="AQ41" s="198"/>
      <c r="AR41" s="198"/>
      <c r="AS41" s="201"/>
      <c r="AT41" s="202"/>
      <c r="AU41" s="198"/>
      <c r="AV41" s="198"/>
      <c r="AW41" s="198"/>
      <c r="AX41" s="198"/>
      <c r="AY41" s="198"/>
      <c r="AZ41" s="198"/>
      <c r="BA41" s="198"/>
      <c r="BB41" s="198"/>
      <c r="BC41" s="198"/>
      <c r="BD41" s="198"/>
      <c r="BE41" s="198"/>
      <c r="BF41" s="198"/>
      <c r="BG41" s="198"/>
      <c r="BH41" s="198"/>
      <c r="BI41" s="198"/>
      <c r="BJ41" s="198"/>
      <c r="BK41" s="198"/>
      <c r="BL41" s="198"/>
      <c r="BM41" s="201"/>
    </row>
    <row r="42" ht="15.0" hidden="1" customHeight="1">
      <c r="A42" s="59"/>
      <c r="B42" s="60"/>
      <c r="C42" s="186" t="str">
        <f>TRAZABILIDAD!C38</f>
        <v/>
      </c>
      <c r="D42" s="196" t="str">
        <f>TRAZABILIDAD!D38</f>
        <v>2.O</v>
      </c>
      <c r="E42" s="197">
        <f t="shared" si="2"/>
        <v>0</v>
      </c>
      <c r="F42" s="189"/>
      <c r="G42" s="198"/>
      <c r="H42" s="198"/>
      <c r="I42" s="198"/>
      <c r="J42" s="198"/>
      <c r="K42" s="198"/>
      <c r="L42" s="198"/>
      <c r="M42" s="198"/>
      <c r="N42" s="198"/>
      <c r="O42" s="198"/>
      <c r="P42" s="198"/>
      <c r="Q42" s="198"/>
      <c r="R42" s="198"/>
      <c r="S42" s="198"/>
      <c r="T42" s="198"/>
      <c r="U42" s="198"/>
      <c r="V42" s="198"/>
      <c r="W42" s="198"/>
      <c r="X42" s="198"/>
      <c r="Y42" s="199"/>
      <c r="Z42" s="200"/>
      <c r="AA42" s="198"/>
      <c r="AB42" s="198"/>
      <c r="AC42" s="198"/>
      <c r="AD42" s="198"/>
      <c r="AE42" s="198"/>
      <c r="AF42" s="198"/>
      <c r="AG42" s="198"/>
      <c r="AH42" s="198"/>
      <c r="AI42" s="198"/>
      <c r="AJ42" s="198"/>
      <c r="AK42" s="198"/>
      <c r="AL42" s="198"/>
      <c r="AM42" s="198"/>
      <c r="AN42" s="198"/>
      <c r="AO42" s="198"/>
      <c r="AP42" s="198"/>
      <c r="AQ42" s="198"/>
      <c r="AR42" s="198"/>
      <c r="AS42" s="201"/>
      <c r="AT42" s="202"/>
      <c r="AU42" s="198"/>
      <c r="AV42" s="198"/>
      <c r="AW42" s="198"/>
      <c r="AX42" s="198"/>
      <c r="AY42" s="198"/>
      <c r="AZ42" s="198"/>
      <c r="BA42" s="198"/>
      <c r="BB42" s="198"/>
      <c r="BC42" s="198"/>
      <c r="BD42" s="198"/>
      <c r="BE42" s="198"/>
      <c r="BF42" s="198"/>
      <c r="BG42" s="198"/>
      <c r="BH42" s="198"/>
      <c r="BI42" s="198"/>
      <c r="BJ42" s="198"/>
      <c r="BK42" s="198"/>
      <c r="BL42" s="198"/>
      <c r="BM42" s="201"/>
    </row>
    <row r="43" ht="15.0" hidden="1" customHeight="1">
      <c r="A43" s="59"/>
      <c r="B43" s="60"/>
      <c r="C43" s="186" t="str">
        <f>TRAZABILIDAD!C39</f>
        <v/>
      </c>
      <c r="D43" s="196" t="str">
        <f>TRAZABILIDAD!D39</f>
        <v>2.P</v>
      </c>
      <c r="E43" s="197">
        <f t="shared" si="2"/>
        <v>0</v>
      </c>
      <c r="F43" s="189"/>
      <c r="G43" s="198"/>
      <c r="H43" s="198"/>
      <c r="I43" s="198"/>
      <c r="J43" s="198"/>
      <c r="K43" s="198"/>
      <c r="L43" s="198"/>
      <c r="M43" s="198"/>
      <c r="N43" s="198"/>
      <c r="O43" s="198"/>
      <c r="P43" s="198"/>
      <c r="Q43" s="198"/>
      <c r="R43" s="198"/>
      <c r="S43" s="198"/>
      <c r="T43" s="198"/>
      <c r="U43" s="198"/>
      <c r="V43" s="198"/>
      <c r="W43" s="198"/>
      <c r="X43" s="198"/>
      <c r="Y43" s="199"/>
      <c r="Z43" s="200"/>
      <c r="AA43" s="198"/>
      <c r="AB43" s="198"/>
      <c r="AC43" s="198"/>
      <c r="AD43" s="198"/>
      <c r="AE43" s="198"/>
      <c r="AF43" s="198"/>
      <c r="AG43" s="198"/>
      <c r="AH43" s="198"/>
      <c r="AI43" s="198"/>
      <c r="AJ43" s="198"/>
      <c r="AK43" s="198"/>
      <c r="AL43" s="198"/>
      <c r="AM43" s="198"/>
      <c r="AN43" s="198"/>
      <c r="AO43" s="198"/>
      <c r="AP43" s="198"/>
      <c r="AQ43" s="198"/>
      <c r="AR43" s="198"/>
      <c r="AS43" s="201"/>
      <c r="AT43" s="202"/>
      <c r="AU43" s="198"/>
      <c r="AV43" s="198"/>
      <c r="AW43" s="198"/>
      <c r="AX43" s="198"/>
      <c r="AY43" s="198"/>
      <c r="AZ43" s="198"/>
      <c r="BA43" s="198"/>
      <c r="BB43" s="198"/>
      <c r="BC43" s="198"/>
      <c r="BD43" s="198"/>
      <c r="BE43" s="198"/>
      <c r="BF43" s="198"/>
      <c r="BG43" s="198"/>
      <c r="BH43" s="198"/>
      <c r="BI43" s="198"/>
      <c r="BJ43" s="198"/>
      <c r="BK43" s="198"/>
      <c r="BL43" s="198"/>
      <c r="BM43" s="201"/>
    </row>
    <row r="44" ht="15.0" hidden="1" customHeight="1">
      <c r="A44" s="59"/>
      <c r="B44" s="60"/>
      <c r="C44" s="186" t="str">
        <f>TRAZABILIDAD!C40</f>
        <v/>
      </c>
      <c r="D44" s="196" t="str">
        <f>TRAZABILIDAD!D40</f>
        <v>2.Q</v>
      </c>
      <c r="E44" s="197">
        <f t="shared" si="2"/>
        <v>0</v>
      </c>
      <c r="F44" s="189"/>
      <c r="G44" s="198"/>
      <c r="H44" s="198"/>
      <c r="I44" s="198"/>
      <c r="J44" s="198"/>
      <c r="K44" s="198"/>
      <c r="L44" s="198"/>
      <c r="M44" s="198"/>
      <c r="N44" s="198"/>
      <c r="O44" s="198"/>
      <c r="P44" s="198"/>
      <c r="Q44" s="198"/>
      <c r="R44" s="198"/>
      <c r="S44" s="198"/>
      <c r="T44" s="198"/>
      <c r="U44" s="198"/>
      <c r="V44" s="198"/>
      <c r="W44" s="198"/>
      <c r="X44" s="198"/>
      <c r="Y44" s="199"/>
      <c r="Z44" s="200"/>
      <c r="AA44" s="198"/>
      <c r="AB44" s="198"/>
      <c r="AC44" s="198"/>
      <c r="AD44" s="198"/>
      <c r="AE44" s="198"/>
      <c r="AF44" s="198"/>
      <c r="AG44" s="198"/>
      <c r="AH44" s="198"/>
      <c r="AI44" s="198"/>
      <c r="AJ44" s="198"/>
      <c r="AK44" s="198"/>
      <c r="AL44" s="198"/>
      <c r="AM44" s="198"/>
      <c r="AN44" s="198"/>
      <c r="AO44" s="198"/>
      <c r="AP44" s="198"/>
      <c r="AQ44" s="198"/>
      <c r="AR44" s="198"/>
      <c r="AS44" s="201"/>
      <c r="AT44" s="202"/>
      <c r="AU44" s="198"/>
      <c r="AV44" s="198"/>
      <c r="AW44" s="198"/>
      <c r="AX44" s="198"/>
      <c r="AY44" s="198"/>
      <c r="AZ44" s="198"/>
      <c r="BA44" s="198"/>
      <c r="BB44" s="198"/>
      <c r="BC44" s="198"/>
      <c r="BD44" s="198"/>
      <c r="BE44" s="198"/>
      <c r="BF44" s="198"/>
      <c r="BG44" s="198"/>
      <c r="BH44" s="198"/>
      <c r="BI44" s="198"/>
      <c r="BJ44" s="198"/>
      <c r="BK44" s="198"/>
      <c r="BL44" s="198"/>
      <c r="BM44" s="201"/>
    </row>
    <row r="45" ht="15.0" hidden="1" customHeight="1">
      <c r="A45" s="59"/>
      <c r="B45" s="60"/>
      <c r="C45" s="186" t="str">
        <f>TRAZABILIDAD!C41</f>
        <v/>
      </c>
      <c r="D45" s="196" t="str">
        <f>TRAZABILIDAD!D41</f>
        <v>2.R</v>
      </c>
      <c r="E45" s="197">
        <f t="shared" si="2"/>
        <v>0</v>
      </c>
      <c r="F45" s="189"/>
      <c r="G45" s="198"/>
      <c r="H45" s="198"/>
      <c r="I45" s="198"/>
      <c r="J45" s="198"/>
      <c r="K45" s="198"/>
      <c r="L45" s="198"/>
      <c r="M45" s="198"/>
      <c r="N45" s="198"/>
      <c r="O45" s="198"/>
      <c r="P45" s="198"/>
      <c r="Q45" s="198"/>
      <c r="R45" s="198"/>
      <c r="S45" s="198"/>
      <c r="T45" s="198"/>
      <c r="U45" s="198"/>
      <c r="V45" s="198"/>
      <c r="W45" s="198"/>
      <c r="X45" s="198"/>
      <c r="Y45" s="199"/>
      <c r="Z45" s="200"/>
      <c r="AA45" s="198"/>
      <c r="AB45" s="198"/>
      <c r="AC45" s="198"/>
      <c r="AD45" s="198"/>
      <c r="AE45" s="198"/>
      <c r="AF45" s="198"/>
      <c r="AG45" s="198"/>
      <c r="AH45" s="198"/>
      <c r="AI45" s="198"/>
      <c r="AJ45" s="198"/>
      <c r="AK45" s="198"/>
      <c r="AL45" s="198"/>
      <c r="AM45" s="198"/>
      <c r="AN45" s="198"/>
      <c r="AO45" s="198"/>
      <c r="AP45" s="198"/>
      <c r="AQ45" s="198"/>
      <c r="AR45" s="198"/>
      <c r="AS45" s="201"/>
      <c r="AT45" s="202"/>
      <c r="AU45" s="198"/>
      <c r="AV45" s="198"/>
      <c r="AW45" s="198"/>
      <c r="AX45" s="198"/>
      <c r="AY45" s="198"/>
      <c r="AZ45" s="198"/>
      <c r="BA45" s="198"/>
      <c r="BB45" s="198"/>
      <c r="BC45" s="198"/>
      <c r="BD45" s="198"/>
      <c r="BE45" s="198"/>
      <c r="BF45" s="198"/>
      <c r="BG45" s="198"/>
      <c r="BH45" s="198"/>
      <c r="BI45" s="198"/>
      <c r="BJ45" s="198"/>
      <c r="BK45" s="198"/>
      <c r="BL45" s="198"/>
      <c r="BM45" s="201"/>
    </row>
    <row r="46" ht="15.0" hidden="1" customHeight="1">
      <c r="A46" s="94"/>
      <c r="B46" s="95"/>
      <c r="C46" s="186" t="str">
        <f>TRAZABILIDAD!C42</f>
        <v/>
      </c>
      <c r="D46" s="196" t="str">
        <f>TRAZABILIDAD!D42</f>
        <v>2.S</v>
      </c>
      <c r="E46" s="197">
        <f t="shared" si="2"/>
        <v>0</v>
      </c>
      <c r="F46" s="189"/>
      <c r="G46" s="198"/>
      <c r="H46" s="198"/>
      <c r="I46" s="198"/>
      <c r="J46" s="198"/>
      <c r="K46" s="198"/>
      <c r="L46" s="198"/>
      <c r="M46" s="198"/>
      <c r="N46" s="198"/>
      <c r="O46" s="198"/>
      <c r="P46" s="198"/>
      <c r="Q46" s="198"/>
      <c r="R46" s="198"/>
      <c r="S46" s="198"/>
      <c r="T46" s="198"/>
      <c r="U46" s="198"/>
      <c r="V46" s="198"/>
      <c r="W46" s="198"/>
      <c r="X46" s="198"/>
      <c r="Y46" s="199"/>
      <c r="Z46" s="200"/>
      <c r="AA46" s="198"/>
      <c r="AB46" s="198"/>
      <c r="AC46" s="198"/>
      <c r="AD46" s="198"/>
      <c r="AE46" s="198"/>
      <c r="AF46" s="198"/>
      <c r="AG46" s="198"/>
      <c r="AH46" s="198"/>
      <c r="AI46" s="198"/>
      <c r="AJ46" s="198"/>
      <c r="AK46" s="198"/>
      <c r="AL46" s="198"/>
      <c r="AM46" s="198"/>
      <c r="AN46" s="198"/>
      <c r="AO46" s="198"/>
      <c r="AP46" s="198"/>
      <c r="AQ46" s="198"/>
      <c r="AR46" s="198"/>
      <c r="AS46" s="201"/>
      <c r="AT46" s="202"/>
      <c r="AU46" s="198"/>
      <c r="AV46" s="198"/>
      <c r="AW46" s="198"/>
      <c r="AX46" s="198"/>
      <c r="AY46" s="198"/>
      <c r="AZ46" s="198"/>
      <c r="BA46" s="198"/>
      <c r="BB46" s="198"/>
      <c r="BC46" s="198"/>
      <c r="BD46" s="198"/>
      <c r="BE46" s="198"/>
      <c r="BF46" s="198"/>
      <c r="BG46" s="198"/>
      <c r="BH46" s="198"/>
      <c r="BI46" s="198"/>
      <c r="BJ46" s="198"/>
      <c r="BK46" s="198"/>
      <c r="BL46" s="198"/>
      <c r="BM46" s="201"/>
    </row>
    <row r="47" ht="15.0" customHeight="1">
      <c r="A47" s="205">
        <f>SUM(E47:E66)</f>
        <v>0</v>
      </c>
      <c r="B47" s="206" t="str">
        <f>TRAZABILIDAD!B43</f>
        <v>R.A.3</v>
      </c>
      <c r="C47" s="186" t="s">
        <v>108</v>
      </c>
      <c r="D47" s="196" t="str">
        <f>TRAZABILIDAD!D43</f>
        <v>3.A</v>
      </c>
      <c r="E47" s="197">
        <f t="shared" si="2"/>
        <v>0</v>
      </c>
      <c r="F47" s="189"/>
      <c r="G47" s="198"/>
      <c r="H47" s="198"/>
      <c r="I47" s="198"/>
      <c r="J47" s="198"/>
      <c r="K47" s="198"/>
      <c r="L47" s="198"/>
      <c r="M47" s="198"/>
      <c r="N47" s="198"/>
      <c r="O47" s="198"/>
      <c r="P47" s="198"/>
      <c r="Q47" s="198"/>
      <c r="R47" s="198"/>
      <c r="S47" s="198"/>
      <c r="T47" s="198"/>
      <c r="U47" s="198"/>
      <c r="V47" s="198"/>
      <c r="W47" s="198"/>
      <c r="X47" s="198"/>
      <c r="Y47" s="199"/>
      <c r="Z47" s="200"/>
      <c r="AA47" s="198"/>
      <c r="AB47" s="198"/>
      <c r="AC47" s="198"/>
      <c r="AD47" s="198"/>
      <c r="AE47" s="198"/>
      <c r="AF47" s="198"/>
      <c r="AG47" s="198"/>
      <c r="AH47" s="198"/>
      <c r="AI47" s="198"/>
      <c r="AJ47" s="198"/>
      <c r="AK47" s="198"/>
      <c r="AL47" s="198"/>
      <c r="AM47" s="198"/>
      <c r="AN47" s="198"/>
      <c r="AO47" s="198"/>
      <c r="AP47" s="198"/>
      <c r="AQ47" s="198"/>
      <c r="AR47" s="198"/>
      <c r="AS47" s="201"/>
      <c r="AT47" s="202"/>
      <c r="AU47" s="198"/>
      <c r="AV47" s="198"/>
      <c r="AW47" s="198"/>
      <c r="AX47" s="198"/>
      <c r="AY47" s="198"/>
      <c r="AZ47" s="198"/>
      <c r="BA47" s="198"/>
      <c r="BB47" s="198"/>
      <c r="BC47" s="198"/>
      <c r="BD47" s="198"/>
      <c r="BE47" s="198"/>
      <c r="BF47" s="198"/>
      <c r="BG47" s="198"/>
      <c r="BH47" s="198"/>
      <c r="BI47" s="198"/>
      <c r="BJ47" s="198"/>
      <c r="BK47" s="198"/>
      <c r="BL47" s="198"/>
      <c r="BM47" s="201"/>
    </row>
    <row r="48" ht="15.0" customHeight="1">
      <c r="A48" s="59"/>
      <c r="B48" s="60"/>
      <c r="C48" s="186" t="s">
        <v>111</v>
      </c>
      <c r="D48" s="196" t="str">
        <f>TRAZABILIDAD!D44</f>
        <v>3.B</v>
      </c>
      <c r="E48" s="197">
        <f t="shared" si="2"/>
        <v>0</v>
      </c>
      <c r="F48" s="189"/>
      <c r="G48" s="198"/>
      <c r="H48" s="198"/>
      <c r="I48" s="198"/>
      <c r="J48" s="198"/>
      <c r="K48" s="198"/>
      <c r="L48" s="198"/>
      <c r="M48" s="198"/>
      <c r="N48" s="198"/>
      <c r="O48" s="198"/>
      <c r="P48" s="198"/>
      <c r="Q48" s="198"/>
      <c r="R48" s="198"/>
      <c r="S48" s="198"/>
      <c r="T48" s="198"/>
      <c r="U48" s="198"/>
      <c r="V48" s="198"/>
      <c r="W48" s="198"/>
      <c r="X48" s="198"/>
      <c r="Y48" s="199"/>
      <c r="Z48" s="200"/>
      <c r="AA48" s="198"/>
      <c r="AB48" s="198"/>
      <c r="AC48" s="198"/>
      <c r="AD48" s="198"/>
      <c r="AE48" s="198"/>
      <c r="AF48" s="198"/>
      <c r="AG48" s="198"/>
      <c r="AH48" s="198"/>
      <c r="AI48" s="198"/>
      <c r="AJ48" s="198"/>
      <c r="AK48" s="198"/>
      <c r="AL48" s="198"/>
      <c r="AM48" s="198"/>
      <c r="AN48" s="198"/>
      <c r="AO48" s="198"/>
      <c r="AP48" s="198"/>
      <c r="AQ48" s="198"/>
      <c r="AR48" s="198"/>
      <c r="AS48" s="201"/>
      <c r="AT48" s="202"/>
      <c r="AU48" s="198"/>
      <c r="AV48" s="198"/>
      <c r="AW48" s="198"/>
      <c r="AX48" s="198"/>
      <c r="AY48" s="198"/>
      <c r="AZ48" s="198"/>
      <c r="BA48" s="198"/>
      <c r="BB48" s="198"/>
      <c r="BC48" s="198"/>
      <c r="BD48" s="198"/>
      <c r="BE48" s="198"/>
      <c r="BF48" s="198"/>
      <c r="BG48" s="198"/>
      <c r="BH48" s="198"/>
      <c r="BI48" s="198"/>
      <c r="BJ48" s="198"/>
      <c r="BK48" s="198"/>
      <c r="BL48" s="198"/>
      <c r="BM48" s="201"/>
    </row>
    <row r="49" ht="15.0" customHeight="1">
      <c r="A49" s="59"/>
      <c r="B49" s="60"/>
      <c r="C49" s="186" t="s">
        <v>113</v>
      </c>
      <c r="D49" s="196" t="str">
        <f>TRAZABILIDAD!D45</f>
        <v>3.C</v>
      </c>
      <c r="E49" s="197">
        <f t="shared" si="2"/>
        <v>0</v>
      </c>
      <c r="F49" s="189"/>
      <c r="G49" s="198"/>
      <c r="H49" s="198"/>
      <c r="I49" s="198"/>
      <c r="J49" s="198"/>
      <c r="K49" s="198"/>
      <c r="L49" s="198"/>
      <c r="M49" s="198"/>
      <c r="N49" s="198"/>
      <c r="O49" s="198"/>
      <c r="P49" s="198"/>
      <c r="Q49" s="198"/>
      <c r="R49" s="198"/>
      <c r="S49" s="198"/>
      <c r="T49" s="198"/>
      <c r="U49" s="198"/>
      <c r="V49" s="198"/>
      <c r="W49" s="198"/>
      <c r="X49" s="198"/>
      <c r="Y49" s="199"/>
      <c r="Z49" s="200"/>
      <c r="AA49" s="198"/>
      <c r="AB49" s="198"/>
      <c r="AC49" s="198"/>
      <c r="AD49" s="198"/>
      <c r="AE49" s="198"/>
      <c r="AF49" s="198"/>
      <c r="AG49" s="198"/>
      <c r="AH49" s="198"/>
      <c r="AI49" s="198"/>
      <c r="AJ49" s="198"/>
      <c r="AK49" s="198"/>
      <c r="AL49" s="198"/>
      <c r="AM49" s="198"/>
      <c r="AN49" s="198"/>
      <c r="AO49" s="198"/>
      <c r="AP49" s="198"/>
      <c r="AQ49" s="198"/>
      <c r="AR49" s="198"/>
      <c r="AS49" s="201"/>
      <c r="AT49" s="202"/>
      <c r="AU49" s="198"/>
      <c r="AV49" s="198"/>
      <c r="AW49" s="198"/>
      <c r="AX49" s="198"/>
      <c r="AY49" s="198"/>
      <c r="AZ49" s="198"/>
      <c r="BA49" s="198"/>
      <c r="BB49" s="198"/>
      <c r="BC49" s="198"/>
      <c r="BD49" s="198"/>
      <c r="BE49" s="198"/>
      <c r="BF49" s="198"/>
      <c r="BG49" s="198"/>
      <c r="BH49" s="198"/>
      <c r="BI49" s="198"/>
      <c r="BJ49" s="198"/>
      <c r="BK49" s="198"/>
      <c r="BL49" s="198"/>
      <c r="BM49" s="201"/>
    </row>
    <row r="50" ht="15.0" customHeight="1">
      <c r="A50" s="59"/>
      <c r="B50" s="60"/>
      <c r="C50" s="186" t="s">
        <v>115</v>
      </c>
      <c r="D50" s="196" t="str">
        <f>TRAZABILIDAD!D46</f>
        <v>3.D</v>
      </c>
      <c r="E50" s="197">
        <f t="shared" si="2"/>
        <v>0</v>
      </c>
      <c r="F50" s="189"/>
      <c r="G50" s="198"/>
      <c r="H50" s="198"/>
      <c r="I50" s="198"/>
      <c r="J50" s="198"/>
      <c r="K50" s="198"/>
      <c r="L50" s="198"/>
      <c r="M50" s="198"/>
      <c r="N50" s="198"/>
      <c r="O50" s="198"/>
      <c r="P50" s="198"/>
      <c r="Q50" s="198"/>
      <c r="R50" s="198"/>
      <c r="S50" s="198"/>
      <c r="T50" s="198"/>
      <c r="U50" s="198"/>
      <c r="V50" s="198"/>
      <c r="W50" s="198"/>
      <c r="X50" s="198"/>
      <c r="Y50" s="199"/>
      <c r="Z50" s="200"/>
      <c r="AA50" s="198"/>
      <c r="AB50" s="198"/>
      <c r="AC50" s="198"/>
      <c r="AD50" s="198"/>
      <c r="AE50" s="198"/>
      <c r="AF50" s="198"/>
      <c r="AG50" s="198"/>
      <c r="AH50" s="198"/>
      <c r="AI50" s="198"/>
      <c r="AJ50" s="198"/>
      <c r="AK50" s="198"/>
      <c r="AL50" s="198"/>
      <c r="AM50" s="198"/>
      <c r="AN50" s="198"/>
      <c r="AO50" s="198"/>
      <c r="AP50" s="198"/>
      <c r="AQ50" s="198"/>
      <c r="AR50" s="198"/>
      <c r="AS50" s="201"/>
      <c r="AT50" s="202"/>
      <c r="AU50" s="198"/>
      <c r="AV50" s="198"/>
      <c r="AW50" s="198"/>
      <c r="AX50" s="198"/>
      <c r="AY50" s="198"/>
      <c r="AZ50" s="198"/>
      <c r="BA50" s="198"/>
      <c r="BB50" s="198"/>
      <c r="BC50" s="198"/>
      <c r="BD50" s="198"/>
      <c r="BE50" s="198"/>
      <c r="BF50" s="198"/>
      <c r="BG50" s="198"/>
      <c r="BH50" s="198"/>
      <c r="BI50" s="198"/>
      <c r="BJ50" s="198"/>
      <c r="BK50" s="198"/>
      <c r="BL50" s="198"/>
      <c r="BM50" s="201"/>
    </row>
    <row r="51" ht="15.0" customHeight="1">
      <c r="A51" s="59"/>
      <c r="B51" s="60"/>
      <c r="C51" s="186" t="s">
        <v>117</v>
      </c>
      <c r="D51" s="196" t="str">
        <f>TRAZABILIDAD!D47</f>
        <v>3.E</v>
      </c>
      <c r="E51" s="197">
        <f t="shared" si="2"/>
        <v>0</v>
      </c>
      <c r="F51" s="189"/>
      <c r="G51" s="198"/>
      <c r="H51" s="198"/>
      <c r="I51" s="198"/>
      <c r="J51" s="198"/>
      <c r="K51" s="198"/>
      <c r="L51" s="198"/>
      <c r="M51" s="198"/>
      <c r="N51" s="198"/>
      <c r="O51" s="198"/>
      <c r="P51" s="198"/>
      <c r="Q51" s="198"/>
      <c r="R51" s="198"/>
      <c r="S51" s="198"/>
      <c r="T51" s="198"/>
      <c r="U51" s="198"/>
      <c r="V51" s="198"/>
      <c r="W51" s="198"/>
      <c r="X51" s="198"/>
      <c r="Y51" s="199"/>
      <c r="Z51" s="200"/>
      <c r="AA51" s="198"/>
      <c r="AB51" s="198"/>
      <c r="AC51" s="198"/>
      <c r="AD51" s="198"/>
      <c r="AE51" s="198"/>
      <c r="AF51" s="198"/>
      <c r="AG51" s="198"/>
      <c r="AH51" s="198"/>
      <c r="AI51" s="198"/>
      <c r="AJ51" s="198"/>
      <c r="AK51" s="198"/>
      <c r="AL51" s="198"/>
      <c r="AM51" s="198"/>
      <c r="AN51" s="198"/>
      <c r="AO51" s="198"/>
      <c r="AP51" s="198"/>
      <c r="AQ51" s="198"/>
      <c r="AR51" s="198"/>
      <c r="AS51" s="201"/>
      <c r="AT51" s="202"/>
      <c r="AU51" s="198"/>
      <c r="AV51" s="198"/>
      <c r="AW51" s="198"/>
      <c r="AX51" s="198"/>
      <c r="AY51" s="198"/>
      <c r="AZ51" s="198"/>
      <c r="BA51" s="198"/>
      <c r="BB51" s="198"/>
      <c r="BC51" s="198"/>
      <c r="BD51" s="198"/>
      <c r="BE51" s="198"/>
      <c r="BF51" s="198"/>
      <c r="BG51" s="198"/>
      <c r="BH51" s="198"/>
      <c r="BI51" s="198"/>
      <c r="BJ51" s="198"/>
      <c r="BK51" s="198"/>
      <c r="BL51" s="198"/>
      <c r="BM51" s="201"/>
    </row>
    <row r="52" ht="15.0" customHeight="1">
      <c r="A52" s="59"/>
      <c r="B52" s="60"/>
      <c r="C52" s="186" t="s">
        <v>119</v>
      </c>
      <c r="D52" s="196" t="str">
        <f>TRAZABILIDAD!D48</f>
        <v>3.F</v>
      </c>
      <c r="E52" s="197">
        <f t="shared" si="2"/>
        <v>0</v>
      </c>
      <c r="F52" s="189"/>
      <c r="G52" s="198"/>
      <c r="H52" s="198"/>
      <c r="I52" s="198"/>
      <c r="J52" s="198"/>
      <c r="K52" s="198"/>
      <c r="L52" s="198"/>
      <c r="M52" s="198"/>
      <c r="N52" s="198"/>
      <c r="O52" s="198"/>
      <c r="P52" s="198"/>
      <c r="Q52" s="198"/>
      <c r="R52" s="198"/>
      <c r="S52" s="198"/>
      <c r="T52" s="198"/>
      <c r="U52" s="198"/>
      <c r="V52" s="198"/>
      <c r="W52" s="198"/>
      <c r="X52" s="198"/>
      <c r="Y52" s="199"/>
      <c r="Z52" s="200"/>
      <c r="AA52" s="198"/>
      <c r="AB52" s="198"/>
      <c r="AC52" s="198"/>
      <c r="AD52" s="198"/>
      <c r="AE52" s="198"/>
      <c r="AF52" s="198"/>
      <c r="AG52" s="198"/>
      <c r="AH52" s="198"/>
      <c r="AI52" s="198"/>
      <c r="AJ52" s="198"/>
      <c r="AK52" s="198"/>
      <c r="AL52" s="198"/>
      <c r="AM52" s="198"/>
      <c r="AN52" s="198"/>
      <c r="AO52" s="198"/>
      <c r="AP52" s="198"/>
      <c r="AQ52" s="198"/>
      <c r="AR52" s="198"/>
      <c r="AS52" s="201"/>
      <c r="AT52" s="202"/>
      <c r="AU52" s="198"/>
      <c r="AV52" s="198"/>
      <c r="AW52" s="198"/>
      <c r="AX52" s="198"/>
      <c r="AY52" s="198"/>
      <c r="AZ52" s="198"/>
      <c r="BA52" s="198"/>
      <c r="BB52" s="198"/>
      <c r="BC52" s="198"/>
      <c r="BD52" s="198"/>
      <c r="BE52" s="198"/>
      <c r="BF52" s="198"/>
      <c r="BG52" s="198"/>
      <c r="BH52" s="198"/>
      <c r="BI52" s="198"/>
      <c r="BJ52" s="198"/>
      <c r="BK52" s="198"/>
      <c r="BL52" s="198"/>
      <c r="BM52" s="201"/>
    </row>
    <row r="53" ht="15.0" customHeight="1">
      <c r="A53" s="59"/>
      <c r="B53" s="60"/>
      <c r="C53" s="186" t="s">
        <v>121</v>
      </c>
      <c r="D53" s="196" t="str">
        <f>TRAZABILIDAD!D49</f>
        <v>3.G</v>
      </c>
      <c r="E53" s="197">
        <f t="shared" si="2"/>
        <v>0</v>
      </c>
      <c r="F53" s="189"/>
      <c r="G53" s="198"/>
      <c r="H53" s="198"/>
      <c r="I53" s="198"/>
      <c r="J53" s="198"/>
      <c r="K53" s="198"/>
      <c r="L53" s="198"/>
      <c r="M53" s="198"/>
      <c r="N53" s="198"/>
      <c r="O53" s="198"/>
      <c r="P53" s="198"/>
      <c r="Q53" s="198"/>
      <c r="R53" s="198"/>
      <c r="S53" s="198"/>
      <c r="T53" s="198"/>
      <c r="U53" s="198"/>
      <c r="V53" s="198"/>
      <c r="W53" s="198"/>
      <c r="X53" s="198"/>
      <c r="Y53" s="199"/>
      <c r="Z53" s="200"/>
      <c r="AA53" s="198"/>
      <c r="AB53" s="198"/>
      <c r="AC53" s="198"/>
      <c r="AD53" s="198"/>
      <c r="AE53" s="198"/>
      <c r="AF53" s="198"/>
      <c r="AG53" s="198"/>
      <c r="AH53" s="198"/>
      <c r="AI53" s="198"/>
      <c r="AJ53" s="198"/>
      <c r="AK53" s="198"/>
      <c r="AL53" s="198"/>
      <c r="AM53" s="198"/>
      <c r="AN53" s="198"/>
      <c r="AO53" s="198"/>
      <c r="AP53" s="198"/>
      <c r="AQ53" s="198"/>
      <c r="AR53" s="198"/>
      <c r="AS53" s="201"/>
      <c r="AT53" s="202"/>
      <c r="AU53" s="198"/>
      <c r="AV53" s="198"/>
      <c r="AW53" s="198"/>
      <c r="AX53" s="198"/>
      <c r="AY53" s="198"/>
      <c r="AZ53" s="198"/>
      <c r="BA53" s="198"/>
      <c r="BB53" s="198"/>
      <c r="BC53" s="198"/>
      <c r="BD53" s="198"/>
      <c r="BE53" s="198"/>
      <c r="BF53" s="198"/>
      <c r="BG53" s="198"/>
      <c r="BH53" s="198"/>
      <c r="BI53" s="198"/>
      <c r="BJ53" s="198"/>
      <c r="BK53" s="198"/>
      <c r="BL53" s="198"/>
      <c r="BM53" s="201"/>
    </row>
    <row r="54" ht="15.0" customHeight="1">
      <c r="A54" s="59"/>
      <c r="B54" s="60"/>
      <c r="C54" s="186" t="s">
        <v>123</v>
      </c>
      <c r="D54" s="196" t="str">
        <f>TRAZABILIDAD!D50</f>
        <v>3.H</v>
      </c>
      <c r="E54" s="197">
        <f t="shared" si="2"/>
        <v>0</v>
      </c>
      <c r="F54" s="189"/>
      <c r="G54" s="198"/>
      <c r="H54" s="198"/>
      <c r="I54" s="198"/>
      <c r="J54" s="198"/>
      <c r="K54" s="198"/>
      <c r="L54" s="198"/>
      <c r="M54" s="198"/>
      <c r="N54" s="198"/>
      <c r="O54" s="198"/>
      <c r="P54" s="198"/>
      <c r="Q54" s="198"/>
      <c r="R54" s="198"/>
      <c r="S54" s="198"/>
      <c r="T54" s="198"/>
      <c r="U54" s="198"/>
      <c r="V54" s="198"/>
      <c r="W54" s="198"/>
      <c r="X54" s="198"/>
      <c r="Y54" s="199"/>
      <c r="Z54" s="200"/>
      <c r="AA54" s="198"/>
      <c r="AB54" s="198"/>
      <c r="AC54" s="198"/>
      <c r="AD54" s="198"/>
      <c r="AE54" s="198"/>
      <c r="AF54" s="198"/>
      <c r="AG54" s="198"/>
      <c r="AH54" s="198"/>
      <c r="AI54" s="198"/>
      <c r="AJ54" s="198"/>
      <c r="AK54" s="198"/>
      <c r="AL54" s="198"/>
      <c r="AM54" s="198"/>
      <c r="AN54" s="198"/>
      <c r="AO54" s="198"/>
      <c r="AP54" s="198"/>
      <c r="AQ54" s="198"/>
      <c r="AR54" s="198"/>
      <c r="AS54" s="201"/>
      <c r="AT54" s="202"/>
      <c r="AU54" s="198"/>
      <c r="AV54" s="198"/>
      <c r="AW54" s="198"/>
      <c r="AX54" s="198"/>
      <c r="AY54" s="198"/>
      <c r="AZ54" s="198"/>
      <c r="BA54" s="198"/>
      <c r="BB54" s="198"/>
      <c r="BC54" s="198"/>
      <c r="BD54" s="198"/>
      <c r="BE54" s="198"/>
      <c r="BF54" s="198"/>
      <c r="BG54" s="198"/>
      <c r="BH54" s="198"/>
      <c r="BI54" s="198"/>
      <c r="BJ54" s="198"/>
      <c r="BK54" s="198"/>
      <c r="BL54" s="198"/>
      <c r="BM54" s="201"/>
    </row>
    <row r="55" ht="15.0" customHeight="1">
      <c r="A55" s="59"/>
      <c r="B55" s="60"/>
      <c r="C55" s="186" t="s">
        <v>125</v>
      </c>
      <c r="D55" s="196" t="str">
        <f>TRAZABILIDAD!D51</f>
        <v>3.I</v>
      </c>
      <c r="E55" s="197">
        <f t="shared" si="2"/>
        <v>0</v>
      </c>
      <c r="F55" s="189"/>
      <c r="G55" s="198"/>
      <c r="H55" s="198"/>
      <c r="I55" s="198"/>
      <c r="J55" s="198"/>
      <c r="K55" s="198"/>
      <c r="L55" s="198"/>
      <c r="M55" s="198"/>
      <c r="N55" s="198"/>
      <c r="O55" s="198"/>
      <c r="P55" s="198"/>
      <c r="Q55" s="198"/>
      <c r="R55" s="198"/>
      <c r="S55" s="198"/>
      <c r="T55" s="198"/>
      <c r="U55" s="198"/>
      <c r="V55" s="198"/>
      <c r="W55" s="198"/>
      <c r="X55" s="198"/>
      <c r="Y55" s="199"/>
      <c r="Z55" s="200"/>
      <c r="AA55" s="198"/>
      <c r="AB55" s="198"/>
      <c r="AC55" s="198"/>
      <c r="AD55" s="198"/>
      <c r="AE55" s="198"/>
      <c r="AF55" s="198"/>
      <c r="AG55" s="198"/>
      <c r="AH55" s="198"/>
      <c r="AI55" s="198"/>
      <c r="AJ55" s="198"/>
      <c r="AK55" s="198"/>
      <c r="AL55" s="198"/>
      <c r="AM55" s="198"/>
      <c r="AN55" s="198"/>
      <c r="AO55" s="198"/>
      <c r="AP55" s="198"/>
      <c r="AQ55" s="198"/>
      <c r="AR55" s="198"/>
      <c r="AS55" s="201"/>
      <c r="AT55" s="202"/>
      <c r="AU55" s="198"/>
      <c r="AV55" s="198"/>
      <c r="AW55" s="198"/>
      <c r="AX55" s="198"/>
      <c r="AY55" s="198"/>
      <c r="AZ55" s="198"/>
      <c r="BA55" s="198"/>
      <c r="BB55" s="198"/>
      <c r="BC55" s="198"/>
      <c r="BD55" s="198"/>
      <c r="BE55" s="198"/>
      <c r="BF55" s="198"/>
      <c r="BG55" s="198"/>
      <c r="BH55" s="198"/>
      <c r="BI55" s="198"/>
      <c r="BJ55" s="198"/>
      <c r="BK55" s="198"/>
      <c r="BL55" s="198"/>
      <c r="BM55" s="201"/>
    </row>
    <row r="56" ht="15.0" customHeight="1">
      <c r="A56" s="59"/>
      <c r="B56" s="60"/>
      <c r="C56" s="186" t="s">
        <v>127</v>
      </c>
      <c r="D56" s="196" t="str">
        <f>TRAZABILIDAD!D52</f>
        <v>3.J</v>
      </c>
      <c r="E56" s="197">
        <f t="shared" si="2"/>
        <v>0</v>
      </c>
      <c r="F56" s="189"/>
      <c r="G56" s="198"/>
      <c r="H56" s="198"/>
      <c r="I56" s="198"/>
      <c r="J56" s="198"/>
      <c r="K56" s="198"/>
      <c r="L56" s="198"/>
      <c r="M56" s="198"/>
      <c r="N56" s="198"/>
      <c r="O56" s="198"/>
      <c r="P56" s="198"/>
      <c r="Q56" s="198"/>
      <c r="R56" s="198"/>
      <c r="S56" s="198"/>
      <c r="T56" s="198"/>
      <c r="U56" s="198"/>
      <c r="V56" s="198"/>
      <c r="W56" s="198"/>
      <c r="X56" s="198"/>
      <c r="Y56" s="199"/>
      <c r="Z56" s="200"/>
      <c r="AA56" s="198"/>
      <c r="AB56" s="198"/>
      <c r="AC56" s="198"/>
      <c r="AD56" s="198"/>
      <c r="AE56" s="198"/>
      <c r="AF56" s="198"/>
      <c r="AG56" s="198"/>
      <c r="AH56" s="198"/>
      <c r="AI56" s="198"/>
      <c r="AJ56" s="198"/>
      <c r="AK56" s="198"/>
      <c r="AL56" s="198"/>
      <c r="AM56" s="198"/>
      <c r="AN56" s="198"/>
      <c r="AO56" s="198"/>
      <c r="AP56" s="198"/>
      <c r="AQ56" s="198"/>
      <c r="AR56" s="198"/>
      <c r="AS56" s="201"/>
      <c r="AT56" s="202"/>
      <c r="AU56" s="198"/>
      <c r="AV56" s="198"/>
      <c r="AW56" s="198"/>
      <c r="AX56" s="198"/>
      <c r="AY56" s="198"/>
      <c r="AZ56" s="198"/>
      <c r="BA56" s="198"/>
      <c r="BB56" s="198"/>
      <c r="BC56" s="198"/>
      <c r="BD56" s="198"/>
      <c r="BE56" s="198"/>
      <c r="BF56" s="198"/>
      <c r="BG56" s="198"/>
      <c r="BH56" s="198"/>
      <c r="BI56" s="198"/>
      <c r="BJ56" s="198"/>
      <c r="BK56" s="198"/>
      <c r="BL56" s="198"/>
      <c r="BM56" s="201"/>
    </row>
    <row r="57" ht="15.0" hidden="1" customHeight="1">
      <c r="A57" s="59"/>
      <c r="B57" s="60"/>
      <c r="C57" s="186" t="str">
        <f>TRAZABILIDAD!C53</f>
        <v/>
      </c>
      <c r="D57" s="196" t="str">
        <f>TRAZABILIDAD!D53</f>
        <v>3.K</v>
      </c>
      <c r="E57" s="197">
        <f t="shared" si="2"/>
        <v>0</v>
      </c>
      <c r="F57" s="189"/>
      <c r="G57" s="198"/>
      <c r="H57" s="198"/>
      <c r="I57" s="198"/>
      <c r="J57" s="198"/>
      <c r="K57" s="198"/>
      <c r="L57" s="198"/>
      <c r="M57" s="198"/>
      <c r="N57" s="198"/>
      <c r="O57" s="198"/>
      <c r="P57" s="198"/>
      <c r="Q57" s="198"/>
      <c r="R57" s="198"/>
      <c r="S57" s="198"/>
      <c r="T57" s="198"/>
      <c r="U57" s="198"/>
      <c r="V57" s="198"/>
      <c r="W57" s="198"/>
      <c r="X57" s="198"/>
      <c r="Y57" s="199"/>
      <c r="Z57" s="200"/>
      <c r="AA57" s="198"/>
      <c r="AB57" s="198"/>
      <c r="AC57" s="198"/>
      <c r="AD57" s="198"/>
      <c r="AE57" s="198"/>
      <c r="AF57" s="198"/>
      <c r="AG57" s="198"/>
      <c r="AH57" s="198"/>
      <c r="AI57" s="198"/>
      <c r="AJ57" s="198"/>
      <c r="AK57" s="198"/>
      <c r="AL57" s="198"/>
      <c r="AM57" s="198"/>
      <c r="AN57" s="198"/>
      <c r="AO57" s="198"/>
      <c r="AP57" s="198"/>
      <c r="AQ57" s="198"/>
      <c r="AR57" s="198"/>
      <c r="AS57" s="201"/>
      <c r="AT57" s="202"/>
      <c r="AU57" s="198"/>
      <c r="AV57" s="198"/>
      <c r="AW57" s="198"/>
      <c r="AX57" s="198"/>
      <c r="AY57" s="198"/>
      <c r="AZ57" s="198"/>
      <c r="BA57" s="198"/>
      <c r="BB57" s="198"/>
      <c r="BC57" s="198"/>
      <c r="BD57" s="198"/>
      <c r="BE57" s="198"/>
      <c r="BF57" s="198"/>
      <c r="BG57" s="198"/>
      <c r="BH57" s="198"/>
      <c r="BI57" s="198"/>
      <c r="BJ57" s="198"/>
      <c r="BK57" s="198"/>
      <c r="BL57" s="198"/>
      <c r="BM57" s="201"/>
    </row>
    <row r="58" ht="15.0" hidden="1" customHeight="1">
      <c r="A58" s="59"/>
      <c r="B58" s="60"/>
      <c r="C58" s="186" t="str">
        <f>TRAZABILIDAD!C54</f>
        <v/>
      </c>
      <c r="D58" s="196" t="str">
        <f>TRAZABILIDAD!D54</f>
        <v>3.L</v>
      </c>
      <c r="E58" s="197">
        <f t="shared" si="2"/>
        <v>0</v>
      </c>
      <c r="F58" s="189"/>
      <c r="G58" s="198"/>
      <c r="H58" s="198"/>
      <c r="I58" s="198"/>
      <c r="J58" s="198"/>
      <c r="K58" s="198"/>
      <c r="L58" s="198"/>
      <c r="M58" s="198"/>
      <c r="N58" s="198"/>
      <c r="O58" s="198"/>
      <c r="P58" s="198"/>
      <c r="Q58" s="198"/>
      <c r="R58" s="198"/>
      <c r="S58" s="198"/>
      <c r="T58" s="198"/>
      <c r="U58" s="198"/>
      <c r="V58" s="198"/>
      <c r="W58" s="198"/>
      <c r="X58" s="198"/>
      <c r="Y58" s="199"/>
      <c r="Z58" s="200"/>
      <c r="AA58" s="198"/>
      <c r="AB58" s="198"/>
      <c r="AC58" s="198"/>
      <c r="AD58" s="198"/>
      <c r="AE58" s="198"/>
      <c r="AF58" s="198"/>
      <c r="AG58" s="198"/>
      <c r="AH58" s="198"/>
      <c r="AI58" s="198"/>
      <c r="AJ58" s="198"/>
      <c r="AK58" s="198"/>
      <c r="AL58" s="198"/>
      <c r="AM58" s="198"/>
      <c r="AN58" s="198"/>
      <c r="AO58" s="198"/>
      <c r="AP58" s="198"/>
      <c r="AQ58" s="198"/>
      <c r="AR58" s="198"/>
      <c r="AS58" s="201"/>
      <c r="AT58" s="202"/>
      <c r="AU58" s="198"/>
      <c r="AV58" s="198"/>
      <c r="AW58" s="198"/>
      <c r="AX58" s="198"/>
      <c r="AY58" s="198"/>
      <c r="AZ58" s="198"/>
      <c r="BA58" s="198"/>
      <c r="BB58" s="198"/>
      <c r="BC58" s="198"/>
      <c r="BD58" s="198"/>
      <c r="BE58" s="198"/>
      <c r="BF58" s="198"/>
      <c r="BG58" s="198"/>
      <c r="BH58" s="198"/>
      <c r="BI58" s="198"/>
      <c r="BJ58" s="198"/>
      <c r="BK58" s="198"/>
      <c r="BL58" s="198"/>
      <c r="BM58" s="201"/>
    </row>
    <row r="59" ht="15.0" hidden="1" customHeight="1">
      <c r="A59" s="59"/>
      <c r="B59" s="60"/>
      <c r="C59" s="186" t="str">
        <f>TRAZABILIDAD!C55</f>
        <v/>
      </c>
      <c r="D59" s="196" t="str">
        <f>TRAZABILIDAD!D55</f>
        <v>3.M</v>
      </c>
      <c r="E59" s="197">
        <f t="shared" si="2"/>
        <v>0</v>
      </c>
      <c r="F59" s="189"/>
      <c r="G59" s="198"/>
      <c r="H59" s="198"/>
      <c r="I59" s="198"/>
      <c r="J59" s="198"/>
      <c r="K59" s="198"/>
      <c r="L59" s="198"/>
      <c r="M59" s="198"/>
      <c r="N59" s="198"/>
      <c r="O59" s="198"/>
      <c r="P59" s="198"/>
      <c r="Q59" s="198"/>
      <c r="R59" s="198"/>
      <c r="S59" s="198"/>
      <c r="T59" s="198"/>
      <c r="U59" s="198"/>
      <c r="V59" s="198"/>
      <c r="W59" s="198"/>
      <c r="X59" s="198"/>
      <c r="Y59" s="199"/>
      <c r="Z59" s="200"/>
      <c r="AA59" s="198"/>
      <c r="AB59" s="198"/>
      <c r="AC59" s="198"/>
      <c r="AD59" s="198"/>
      <c r="AE59" s="198"/>
      <c r="AF59" s="198"/>
      <c r="AG59" s="198"/>
      <c r="AH59" s="198"/>
      <c r="AI59" s="198"/>
      <c r="AJ59" s="198"/>
      <c r="AK59" s="198"/>
      <c r="AL59" s="198"/>
      <c r="AM59" s="198"/>
      <c r="AN59" s="198"/>
      <c r="AO59" s="198"/>
      <c r="AP59" s="198"/>
      <c r="AQ59" s="198"/>
      <c r="AR59" s="198"/>
      <c r="AS59" s="201"/>
      <c r="AT59" s="202"/>
      <c r="AU59" s="198"/>
      <c r="AV59" s="198"/>
      <c r="AW59" s="198"/>
      <c r="AX59" s="198"/>
      <c r="AY59" s="198"/>
      <c r="AZ59" s="198"/>
      <c r="BA59" s="198"/>
      <c r="BB59" s="198"/>
      <c r="BC59" s="198"/>
      <c r="BD59" s="198"/>
      <c r="BE59" s="198"/>
      <c r="BF59" s="198"/>
      <c r="BG59" s="198"/>
      <c r="BH59" s="198"/>
      <c r="BI59" s="198"/>
      <c r="BJ59" s="198"/>
      <c r="BK59" s="198"/>
      <c r="BL59" s="198"/>
      <c r="BM59" s="201"/>
    </row>
    <row r="60" ht="15.0" hidden="1" customHeight="1">
      <c r="A60" s="59"/>
      <c r="B60" s="60"/>
      <c r="C60" s="186" t="str">
        <f>TRAZABILIDAD!C56</f>
        <v/>
      </c>
      <c r="D60" s="196" t="str">
        <f>TRAZABILIDAD!D56</f>
        <v>3.N</v>
      </c>
      <c r="E60" s="197">
        <f t="shared" si="2"/>
        <v>0</v>
      </c>
      <c r="F60" s="189"/>
      <c r="G60" s="198"/>
      <c r="H60" s="198"/>
      <c r="I60" s="198"/>
      <c r="J60" s="198"/>
      <c r="K60" s="198"/>
      <c r="L60" s="198"/>
      <c r="M60" s="198"/>
      <c r="N60" s="198"/>
      <c r="O60" s="198"/>
      <c r="P60" s="198"/>
      <c r="Q60" s="198"/>
      <c r="R60" s="198"/>
      <c r="S60" s="198"/>
      <c r="T60" s="198"/>
      <c r="U60" s="198"/>
      <c r="V60" s="198"/>
      <c r="W60" s="198"/>
      <c r="X60" s="198"/>
      <c r="Y60" s="199"/>
      <c r="Z60" s="200"/>
      <c r="AA60" s="198"/>
      <c r="AB60" s="198"/>
      <c r="AC60" s="198"/>
      <c r="AD60" s="198"/>
      <c r="AE60" s="198"/>
      <c r="AF60" s="198"/>
      <c r="AG60" s="198"/>
      <c r="AH60" s="198"/>
      <c r="AI60" s="198"/>
      <c r="AJ60" s="198"/>
      <c r="AK60" s="198"/>
      <c r="AL60" s="198"/>
      <c r="AM60" s="198"/>
      <c r="AN60" s="198"/>
      <c r="AO60" s="198"/>
      <c r="AP60" s="198"/>
      <c r="AQ60" s="198"/>
      <c r="AR60" s="198"/>
      <c r="AS60" s="201"/>
      <c r="AT60" s="202"/>
      <c r="AU60" s="198"/>
      <c r="AV60" s="198"/>
      <c r="AW60" s="198"/>
      <c r="AX60" s="198"/>
      <c r="AY60" s="198"/>
      <c r="AZ60" s="198"/>
      <c r="BA60" s="198"/>
      <c r="BB60" s="198"/>
      <c r="BC60" s="198"/>
      <c r="BD60" s="198"/>
      <c r="BE60" s="198"/>
      <c r="BF60" s="198"/>
      <c r="BG60" s="198"/>
      <c r="BH60" s="198"/>
      <c r="BI60" s="198"/>
      <c r="BJ60" s="198"/>
      <c r="BK60" s="198"/>
      <c r="BL60" s="198"/>
      <c r="BM60" s="201"/>
    </row>
    <row r="61" ht="15.0" hidden="1" customHeight="1">
      <c r="A61" s="59"/>
      <c r="B61" s="60"/>
      <c r="C61" s="186" t="str">
        <f>TRAZABILIDAD!C57</f>
        <v/>
      </c>
      <c r="D61" s="196" t="str">
        <f>TRAZABILIDAD!D57</f>
        <v>3.Ñ</v>
      </c>
      <c r="E61" s="197">
        <f t="shared" si="2"/>
        <v>0</v>
      </c>
      <c r="F61" s="189"/>
      <c r="G61" s="198"/>
      <c r="H61" s="198"/>
      <c r="I61" s="198"/>
      <c r="J61" s="198"/>
      <c r="K61" s="198"/>
      <c r="L61" s="198"/>
      <c r="M61" s="198"/>
      <c r="N61" s="198"/>
      <c r="O61" s="198"/>
      <c r="P61" s="198"/>
      <c r="Q61" s="198"/>
      <c r="R61" s="198"/>
      <c r="S61" s="198"/>
      <c r="T61" s="198"/>
      <c r="U61" s="198"/>
      <c r="V61" s="198"/>
      <c r="W61" s="198"/>
      <c r="X61" s="198"/>
      <c r="Y61" s="199"/>
      <c r="Z61" s="200"/>
      <c r="AA61" s="198"/>
      <c r="AB61" s="198"/>
      <c r="AC61" s="198"/>
      <c r="AD61" s="198"/>
      <c r="AE61" s="198"/>
      <c r="AF61" s="198"/>
      <c r="AG61" s="198"/>
      <c r="AH61" s="198"/>
      <c r="AI61" s="198"/>
      <c r="AJ61" s="198"/>
      <c r="AK61" s="198"/>
      <c r="AL61" s="198"/>
      <c r="AM61" s="198"/>
      <c r="AN61" s="198"/>
      <c r="AO61" s="198"/>
      <c r="AP61" s="198"/>
      <c r="AQ61" s="198"/>
      <c r="AR61" s="198"/>
      <c r="AS61" s="201"/>
      <c r="AT61" s="202"/>
      <c r="AU61" s="198"/>
      <c r="AV61" s="198"/>
      <c r="AW61" s="198"/>
      <c r="AX61" s="198"/>
      <c r="AY61" s="198"/>
      <c r="AZ61" s="198"/>
      <c r="BA61" s="198"/>
      <c r="BB61" s="198"/>
      <c r="BC61" s="198"/>
      <c r="BD61" s="198"/>
      <c r="BE61" s="198"/>
      <c r="BF61" s="198"/>
      <c r="BG61" s="198"/>
      <c r="BH61" s="198"/>
      <c r="BI61" s="198"/>
      <c r="BJ61" s="198"/>
      <c r="BK61" s="198"/>
      <c r="BL61" s="198"/>
      <c r="BM61" s="201"/>
    </row>
    <row r="62" ht="15.0" hidden="1" customHeight="1">
      <c r="A62" s="59"/>
      <c r="B62" s="60"/>
      <c r="C62" s="186" t="str">
        <f>TRAZABILIDAD!C58</f>
        <v/>
      </c>
      <c r="D62" s="196" t="str">
        <f>TRAZABILIDAD!D58</f>
        <v>3.O</v>
      </c>
      <c r="E62" s="197">
        <f t="shared" si="2"/>
        <v>0</v>
      </c>
      <c r="F62" s="189"/>
      <c r="G62" s="198"/>
      <c r="H62" s="198"/>
      <c r="I62" s="198"/>
      <c r="J62" s="198"/>
      <c r="K62" s="198"/>
      <c r="L62" s="198"/>
      <c r="M62" s="198"/>
      <c r="N62" s="198"/>
      <c r="O62" s="198"/>
      <c r="P62" s="198"/>
      <c r="Q62" s="198"/>
      <c r="R62" s="198"/>
      <c r="S62" s="198"/>
      <c r="T62" s="198"/>
      <c r="U62" s="198"/>
      <c r="V62" s="198"/>
      <c r="W62" s="198"/>
      <c r="X62" s="198"/>
      <c r="Y62" s="199"/>
      <c r="Z62" s="200"/>
      <c r="AA62" s="198"/>
      <c r="AB62" s="198"/>
      <c r="AC62" s="198"/>
      <c r="AD62" s="198"/>
      <c r="AE62" s="198"/>
      <c r="AF62" s="198"/>
      <c r="AG62" s="198"/>
      <c r="AH62" s="198"/>
      <c r="AI62" s="198"/>
      <c r="AJ62" s="198"/>
      <c r="AK62" s="198"/>
      <c r="AL62" s="198"/>
      <c r="AM62" s="198"/>
      <c r="AN62" s="198"/>
      <c r="AO62" s="198"/>
      <c r="AP62" s="198"/>
      <c r="AQ62" s="198"/>
      <c r="AR62" s="198"/>
      <c r="AS62" s="201"/>
      <c r="AT62" s="202"/>
      <c r="AU62" s="198"/>
      <c r="AV62" s="198"/>
      <c r="AW62" s="198"/>
      <c r="AX62" s="198"/>
      <c r="AY62" s="198"/>
      <c r="AZ62" s="198"/>
      <c r="BA62" s="198"/>
      <c r="BB62" s="198"/>
      <c r="BC62" s="198"/>
      <c r="BD62" s="198"/>
      <c r="BE62" s="198"/>
      <c r="BF62" s="198"/>
      <c r="BG62" s="198"/>
      <c r="BH62" s="198"/>
      <c r="BI62" s="198"/>
      <c r="BJ62" s="198"/>
      <c r="BK62" s="198"/>
      <c r="BL62" s="198"/>
      <c r="BM62" s="201"/>
    </row>
    <row r="63" ht="15.0" hidden="1" customHeight="1">
      <c r="A63" s="59"/>
      <c r="B63" s="60"/>
      <c r="C63" s="186" t="str">
        <f>TRAZABILIDAD!C59</f>
        <v/>
      </c>
      <c r="D63" s="196" t="str">
        <f>TRAZABILIDAD!D59</f>
        <v>3.P</v>
      </c>
      <c r="E63" s="197">
        <f t="shared" si="2"/>
        <v>0</v>
      </c>
      <c r="F63" s="189"/>
      <c r="G63" s="198"/>
      <c r="H63" s="198"/>
      <c r="I63" s="198"/>
      <c r="J63" s="198"/>
      <c r="K63" s="198"/>
      <c r="L63" s="198"/>
      <c r="M63" s="198"/>
      <c r="N63" s="198"/>
      <c r="O63" s="198"/>
      <c r="P63" s="198"/>
      <c r="Q63" s="198"/>
      <c r="R63" s="198"/>
      <c r="S63" s="198"/>
      <c r="T63" s="198"/>
      <c r="U63" s="198"/>
      <c r="V63" s="198"/>
      <c r="W63" s="198"/>
      <c r="X63" s="198"/>
      <c r="Y63" s="199"/>
      <c r="Z63" s="200"/>
      <c r="AA63" s="198"/>
      <c r="AB63" s="198"/>
      <c r="AC63" s="198"/>
      <c r="AD63" s="198"/>
      <c r="AE63" s="198"/>
      <c r="AF63" s="198"/>
      <c r="AG63" s="198"/>
      <c r="AH63" s="198"/>
      <c r="AI63" s="198"/>
      <c r="AJ63" s="198"/>
      <c r="AK63" s="198"/>
      <c r="AL63" s="198"/>
      <c r="AM63" s="198"/>
      <c r="AN63" s="198"/>
      <c r="AO63" s="198"/>
      <c r="AP63" s="198"/>
      <c r="AQ63" s="198"/>
      <c r="AR63" s="198"/>
      <c r="AS63" s="201"/>
      <c r="AT63" s="202"/>
      <c r="AU63" s="198"/>
      <c r="AV63" s="198"/>
      <c r="AW63" s="198"/>
      <c r="AX63" s="198"/>
      <c r="AY63" s="198"/>
      <c r="AZ63" s="198"/>
      <c r="BA63" s="198"/>
      <c r="BB63" s="198"/>
      <c r="BC63" s="198"/>
      <c r="BD63" s="198"/>
      <c r="BE63" s="198"/>
      <c r="BF63" s="198"/>
      <c r="BG63" s="198"/>
      <c r="BH63" s="198"/>
      <c r="BI63" s="198"/>
      <c r="BJ63" s="198"/>
      <c r="BK63" s="198"/>
      <c r="BL63" s="198"/>
      <c r="BM63" s="201"/>
    </row>
    <row r="64" ht="15.0" hidden="1" customHeight="1">
      <c r="A64" s="59"/>
      <c r="B64" s="60"/>
      <c r="C64" s="186" t="str">
        <f>TRAZABILIDAD!C60</f>
        <v/>
      </c>
      <c r="D64" s="196" t="str">
        <f>TRAZABILIDAD!D60</f>
        <v>3.Q</v>
      </c>
      <c r="E64" s="197">
        <f t="shared" si="2"/>
        <v>0</v>
      </c>
      <c r="F64" s="189"/>
      <c r="G64" s="198"/>
      <c r="H64" s="198"/>
      <c r="I64" s="198"/>
      <c r="J64" s="198"/>
      <c r="K64" s="198"/>
      <c r="L64" s="198"/>
      <c r="M64" s="198"/>
      <c r="N64" s="198"/>
      <c r="O64" s="198"/>
      <c r="P64" s="198"/>
      <c r="Q64" s="198"/>
      <c r="R64" s="198"/>
      <c r="S64" s="198"/>
      <c r="T64" s="198"/>
      <c r="U64" s="198"/>
      <c r="V64" s="198"/>
      <c r="W64" s="198"/>
      <c r="X64" s="198"/>
      <c r="Y64" s="199"/>
      <c r="Z64" s="200"/>
      <c r="AA64" s="198"/>
      <c r="AB64" s="198"/>
      <c r="AC64" s="198"/>
      <c r="AD64" s="198"/>
      <c r="AE64" s="198"/>
      <c r="AF64" s="198"/>
      <c r="AG64" s="198"/>
      <c r="AH64" s="198"/>
      <c r="AI64" s="198"/>
      <c r="AJ64" s="198"/>
      <c r="AK64" s="198"/>
      <c r="AL64" s="198"/>
      <c r="AM64" s="198"/>
      <c r="AN64" s="198"/>
      <c r="AO64" s="198"/>
      <c r="AP64" s="198"/>
      <c r="AQ64" s="198"/>
      <c r="AR64" s="198"/>
      <c r="AS64" s="201"/>
      <c r="AT64" s="202"/>
      <c r="AU64" s="198"/>
      <c r="AV64" s="198"/>
      <c r="AW64" s="198"/>
      <c r="AX64" s="198"/>
      <c r="AY64" s="198"/>
      <c r="AZ64" s="198"/>
      <c r="BA64" s="198"/>
      <c r="BB64" s="198"/>
      <c r="BC64" s="198"/>
      <c r="BD64" s="198"/>
      <c r="BE64" s="198"/>
      <c r="BF64" s="198"/>
      <c r="BG64" s="198"/>
      <c r="BH64" s="198"/>
      <c r="BI64" s="198"/>
      <c r="BJ64" s="198"/>
      <c r="BK64" s="198"/>
      <c r="BL64" s="198"/>
      <c r="BM64" s="201"/>
    </row>
    <row r="65" ht="15.0" hidden="1" customHeight="1">
      <c r="A65" s="59"/>
      <c r="B65" s="60"/>
      <c r="C65" s="186" t="str">
        <f>TRAZABILIDAD!C61</f>
        <v/>
      </c>
      <c r="D65" s="196" t="str">
        <f>TRAZABILIDAD!D61</f>
        <v>3.R</v>
      </c>
      <c r="E65" s="197">
        <f t="shared" si="2"/>
        <v>0</v>
      </c>
      <c r="F65" s="189"/>
      <c r="G65" s="198"/>
      <c r="H65" s="198"/>
      <c r="I65" s="198"/>
      <c r="J65" s="198"/>
      <c r="K65" s="198"/>
      <c r="L65" s="198"/>
      <c r="M65" s="198"/>
      <c r="N65" s="198"/>
      <c r="O65" s="198"/>
      <c r="P65" s="198"/>
      <c r="Q65" s="198"/>
      <c r="R65" s="198"/>
      <c r="S65" s="198"/>
      <c r="T65" s="198"/>
      <c r="U65" s="198"/>
      <c r="V65" s="198"/>
      <c r="W65" s="198"/>
      <c r="X65" s="198"/>
      <c r="Y65" s="199"/>
      <c r="Z65" s="200"/>
      <c r="AA65" s="198"/>
      <c r="AB65" s="198"/>
      <c r="AC65" s="198"/>
      <c r="AD65" s="198"/>
      <c r="AE65" s="198"/>
      <c r="AF65" s="198"/>
      <c r="AG65" s="198"/>
      <c r="AH65" s="198"/>
      <c r="AI65" s="198"/>
      <c r="AJ65" s="198"/>
      <c r="AK65" s="198"/>
      <c r="AL65" s="198"/>
      <c r="AM65" s="198"/>
      <c r="AN65" s="198"/>
      <c r="AO65" s="198"/>
      <c r="AP65" s="198"/>
      <c r="AQ65" s="198"/>
      <c r="AR65" s="198"/>
      <c r="AS65" s="201"/>
      <c r="AT65" s="202"/>
      <c r="AU65" s="198"/>
      <c r="AV65" s="198"/>
      <c r="AW65" s="198"/>
      <c r="AX65" s="198"/>
      <c r="AY65" s="198"/>
      <c r="AZ65" s="198"/>
      <c r="BA65" s="198"/>
      <c r="BB65" s="198"/>
      <c r="BC65" s="198"/>
      <c r="BD65" s="198"/>
      <c r="BE65" s="198"/>
      <c r="BF65" s="198"/>
      <c r="BG65" s="198"/>
      <c r="BH65" s="198"/>
      <c r="BI65" s="198"/>
      <c r="BJ65" s="198"/>
      <c r="BK65" s="198"/>
      <c r="BL65" s="198"/>
      <c r="BM65" s="201"/>
    </row>
    <row r="66" ht="15.0" hidden="1" customHeight="1">
      <c r="A66" s="94"/>
      <c r="B66" s="95"/>
      <c r="C66" s="186" t="str">
        <f>TRAZABILIDAD!C62</f>
        <v/>
      </c>
      <c r="D66" s="196" t="str">
        <f>TRAZABILIDAD!D62</f>
        <v>3.S</v>
      </c>
      <c r="E66" s="197">
        <f t="shared" si="2"/>
        <v>0</v>
      </c>
      <c r="F66" s="189"/>
      <c r="G66" s="198"/>
      <c r="H66" s="198"/>
      <c r="I66" s="198"/>
      <c r="J66" s="198"/>
      <c r="K66" s="198"/>
      <c r="L66" s="198"/>
      <c r="M66" s="198"/>
      <c r="N66" s="198"/>
      <c r="O66" s="198"/>
      <c r="P66" s="198"/>
      <c r="Q66" s="198"/>
      <c r="R66" s="198"/>
      <c r="S66" s="198"/>
      <c r="T66" s="198"/>
      <c r="U66" s="198"/>
      <c r="V66" s="198"/>
      <c r="W66" s="198"/>
      <c r="X66" s="198"/>
      <c r="Y66" s="199"/>
      <c r="Z66" s="200"/>
      <c r="AA66" s="198"/>
      <c r="AB66" s="198"/>
      <c r="AC66" s="198"/>
      <c r="AD66" s="198"/>
      <c r="AE66" s="198"/>
      <c r="AF66" s="198"/>
      <c r="AG66" s="198"/>
      <c r="AH66" s="198"/>
      <c r="AI66" s="198"/>
      <c r="AJ66" s="198"/>
      <c r="AK66" s="198"/>
      <c r="AL66" s="198"/>
      <c r="AM66" s="198"/>
      <c r="AN66" s="198"/>
      <c r="AO66" s="198"/>
      <c r="AP66" s="198"/>
      <c r="AQ66" s="198"/>
      <c r="AR66" s="198"/>
      <c r="AS66" s="201"/>
      <c r="AT66" s="202"/>
      <c r="AU66" s="198"/>
      <c r="AV66" s="198"/>
      <c r="AW66" s="198"/>
      <c r="AX66" s="198"/>
      <c r="AY66" s="198"/>
      <c r="AZ66" s="198"/>
      <c r="BA66" s="198"/>
      <c r="BB66" s="198"/>
      <c r="BC66" s="198"/>
      <c r="BD66" s="198"/>
      <c r="BE66" s="198"/>
      <c r="BF66" s="198"/>
      <c r="BG66" s="198"/>
      <c r="BH66" s="198"/>
      <c r="BI66" s="198"/>
      <c r="BJ66" s="198"/>
      <c r="BK66" s="198"/>
      <c r="BL66" s="198"/>
      <c r="BM66" s="201"/>
    </row>
    <row r="67" ht="15.0" customHeight="1">
      <c r="A67" s="205">
        <f>SUM(E67:E86)</f>
        <v>0.015</v>
      </c>
      <c r="B67" s="206" t="str">
        <f>TRAZABILIDAD!B63</f>
        <v>R.A.4</v>
      </c>
      <c r="C67" s="186" t="s">
        <v>140</v>
      </c>
      <c r="D67" s="196" t="str">
        <f>TRAZABILIDAD!D63</f>
        <v>4.A</v>
      </c>
      <c r="E67" s="197">
        <f t="shared" si="2"/>
        <v>0.0025</v>
      </c>
      <c r="F67" s="189"/>
      <c r="G67" s="198"/>
      <c r="H67" s="198"/>
      <c r="I67" s="198"/>
      <c r="J67" s="198"/>
      <c r="K67" s="198"/>
      <c r="L67" s="198"/>
      <c r="M67" s="198"/>
      <c r="N67" s="189">
        <v>0.1</v>
      </c>
      <c r="O67" s="198"/>
      <c r="P67" s="198"/>
      <c r="Q67" s="198"/>
      <c r="R67" s="198"/>
      <c r="S67" s="198"/>
      <c r="T67" s="198"/>
      <c r="U67" s="198"/>
      <c r="V67" s="198"/>
      <c r="W67" s="198"/>
      <c r="X67" s="198"/>
      <c r="Y67" s="199"/>
      <c r="Z67" s="200"/>
      <c r="AA67" s="198"/>
      <c r="AB67" s="198"/>
      <c r="AC67" s="198"/>
      <c r="AD67" s="198"/>
      <c r="AE67" s="198"/>
      <c r="AF67" s="198"/>
      <c r="AG67" s="198"/>
      <c r="AH67" s="198"/>
      <c r="AI67" s="198"/>
      <c r="AJ67" s="198"/>
      <c r="AK67" s="198"/>
      <c r="AL67" s="198"/>
      <c r="AM67" s="198"/>
      <c r="AN67" s="198"/>
      <c r="AO67" s="198"/>
      <c r="AP67" s="198"/>
      <c r="AQ67" s="198"/>
      <c r="AR67" s="198"/>
      <c r="AS67" s="201"/>
      <c r="AT67" s="202"/>
      <c r="AU67" s="198"/>
      <c r="AV67" s="198"/>
      <c r="AW67" s="198"/>
      <c r="AX67" s="198"/>
      <c r="AY67" s="198"/>
      <c r="AZ67" s="198"/>
      <c r="BA67" s="198"/>
      <c r="BB67" s="198"/>
      <c r="BC67" s="198"/>
      <c r="BD67" s="198"/>
      <c r="BE67" s="198"/>
      <c r="BF67" s="198"/>
      <c r="BG67" s="198"/>
      <c r="BH67" s="198"/>
      <c r="BI67" s="198"/>
      <c r="BJ67" s="198"/>
      <c r="BK67" s="198"/>
      <c r="BL67" s="198"/>
      <c r="BM67" s="201"/>
    </row>
    <row r="68" ht="15.0" customHeight="1">
      <c r="A68" s="59"/>
      <c r="B68" s="60"/>
      <c r="C68" s="186" t="s">
        <v>142</v>
      </c>
      <c r="D68" s="196" t="str">
        <f>TRAZABILIDAD!D64</f>
        <v>4.B</v>
      </c>
      <c r="E68" s="197">
        <f t="shared" si="2"/>
        <v>0.0025</v>
      </c>
      <c r="F68" s="189"/>
      <c r="G68" s="198"/>
      <c r="H68" s="198"/>
      <c r="I68" s="198"/>
      <c r="J68" s="198"/>
      <c r="K68" s="198"/>
      <c r="L68" s="198"/>
      <c r="M68" s="198"/>
      <c r="N68" s="189">
        <v>0.1</v>
      </c>
      <c r="O68" s="198"/>
      <c r="P68" s="198"/>
      <c r="Q68" s="198"/>
      <c r="R68" s="198"/>
      <c r="S68" s="198"/>
      <c r="T68" s="198"/>
      <c r="U68" s="198"/>
      <c r="V68" s="198"/>
      <c r="W68" s="198"/>
      <c r="X68" s="198"/>
      <c r="Y68" s="199"/>
      <c r="Z68" s="200"/>
      <c r="AA68" s="198"/>
      <c r="AB68" s="198"/>
      <c r="AC68" s="198"/>
      <c r="AD68" s="198"/>
      <c r="AE68" s="198"/>
      <c r="AF68" s="198"/>
      <c r="AG68" s="198"/>
      <c r="AH68" s="198"/>
      <c r="AI68" s="198"/>
      <c r="AJ68" s="198"/>
      <c r="AK68" s="198"/>
      <c r="AL68" s="198"/>
      <c r="AM68" s="198"/>
      <c r="AN68" s="198"/>
      <c r="AO68" s="198"/>
      <c r="AP68" s="198"/>
      <c r="AQ68" s="198"/>
      <c r="AR68" s="198"/>
      <c r="AS68" s="201"/>
      <c r="AT68" s="202"/>
      <c r="AU68" s="198"/>
      <c r="AV68" s="198"/>
      <c r="AW68" s="198"/>
      <c r="AX68" s="198"/>
      <c r="AY68" s="198"/>
      <c r="AZ68" s="198"/>
      <c r="BA68" s="198"/>
      <c r="BB68" s="198"/>
      <c r="BC68" s="198"/>
      <c r="BD68" s="198"/>
      <c r="BE68" s="198"/>
      <c r="BF68" s="198"/>
      <c r="BG68" s="198"/>
      <c r="BH68" s="198"/>
      <c r="BI68" s="198"/>
      <c r="BJ68" s="198"/>
      <c r="BK68" s="198"/>
      <c r="BL68" s="198"/>
      <c r="BM68" s="201"/>
    </row>
    <row r="69" ht="15.0" customHeight="1">
      <c r="A69" s="59"/>
      <c r="B69" s="60"/>
      <c r="C69" s="186" t="s">
        <v>144</v>
      </c>
      <c r="D69" s="196" t="str">
        <f>TRAZABILIDAD!D65</f>
        <v>4.C</v>
      </c>
      <c r="E69" s="197">
        <f t="shared" si="2"/>
        <v>0.0025</v>
      </c>
      <c r="F69" s="189"/>
      <c r="G69" s="198"/>
      <c r="H69" s="198"/>
      <c r="I69" s="198"/>
      <c r="J69" s="198"/>
      <c r="K69" s="198"/>
      <c r="L69" s="198"/>
      <c r="M69" s="198"/>
      <c r="N69" s="189">
        <v>0.1</v>
      </c>
      <c r="O69" s="198"/>
      <c r="P69" s="198"/>
      <c r="Q69" s="198"/>
      <c r="R69" s="198"/>
      <c r="S69" s="198"/>
      <c r="T69" s="198"/>
      <c r="U69" s="198"/>
      <c r="V69" s="198"/>
      <c r="W69" s="198"/>
      <c r="X69" s="198"/>
      <c r="Y69" s="199"/>
      <c r="Z69" s="200"/>
      <c r="AA69" s="198"/>
      <c r="AB69" s="198"/>
      <c r="AC69" s="198"/>
      <c r="AD69" s="198"/>
      <c r="AE69" s="198"/>
      <c r="AF69" s="198"/>
      <c r="AG69" s="198"/>
      <c r="AH69" s="198"/>
      <c r="AI69" s="198"/>
      <c r="AJ69" s="198"/>
      <c r="AK69" s="198"/>
      <c r="AL69" s="198"/>
      <c r="AM69" s="198"/>
      <c r="AN69" s="198"/>
      <c r="AO69" s="198"/>
      <c r="AP69" s="198"/>
      <c r="AQ69" s="198"/>
      <c r="AR69" s="198"/>
      <c r="AS69" s="201"/>
      <c r="AT69" s="202"/>
      <c r="AU69" s="198"/>
      <c r="AV69" s="198"/>
      <c r="AW69" s="198"/>
      <c r="AX69" s="198"/>
      <c r="AY69" s="198"/>
      <c r="AZ69" s="198"/>
      <c r="BA69" s="198"/>
      <c r="BB69" s="198"/>
      <c r="BC69" s="198"/>
      <c r="BD69" s="198"/>
      <c r="BE69" s="198"/>
      <c r="BF69" s="198"/>
      <c r="BG69" s="198"/>
      <c r="BH69" s="198"/>
      <c r="BI69" s="198"/>
      <c r="BJ69" s="198"/>
      <c r="BK69" s="198"/>
      <c r="BL69" s="198"/>
      <c r="BM69" s="201"/>
    </row>
    <row r="70" ht="15.0" customHeight="1">
      <c r="A70" s="59"/>
      <c r="B70" s="60"/>
      <c r="C70" s="186" t="s">
        <v>146</v>
      </c>
      <c r="D70" s="196" t="str">
        <f>TRAZABILIDAD!D66</f>
        <v>4.D</v>
      </c>
      <c r="E70" s="197">
        <f t="shared" si="2"/>
        <v>0.0025</v>
      </c>
      <c r="F70" s="189"/>
      <c r="G70" s="198"/>
      <c r="H70" s="198"/>
      <c r="I70" s="198"/>
      <c r="J70" s="198"/>
      <c r="K70" s="198"/>
      <c r="L70" s="198"/>
      <c r="M70" s="198"/>
      <c r="N70" s="189">
        <v>0.1</v>
      </c>
      <c r="O70" s="198"/>
      <c r="P70" s="198"/>
      <c r="Q70" s="198"/>
      <c r="R70" s="198"/>
      <c r="S70" s="198"/>
      <c r="T70" s="198"/>
      <c r="U70" s="198"/>
      <c r="V70" s="198"/>
      <c r="W70" s="198"/>
      <c r="X70" s="198"/>
      <c r="Y70" s="199"/>
      <c r="Z70" s="200"/>
      <c r="AA70" s="198"/>
      <c r="AB70" s="198"/>
      <c r="AC70" s="198"/>
      <c r="AD70" s="198"/>
      <c r="AE70" s="198"/>
      <c r="AF70" s="198"/>
      <c r="AG70" s="198"/>
      <c r="AH70" s="198"/>
      <c r="AI70" s="198"/>
      <c r="AJ70" s="198"/>
      <c r="AK70" s="198"/>
      <c r="AL70" s="198"/>
      <c r="AM70" s="198"/>
      <c r="AN70" s="198"/>
      <c r="AO70" s="198"/>
      <c r="AP70" s="198"/>
      <c r="AQ70" s="198"/>
      <c r="AR70" s="198"/>
      <c r="AS70" s="201"/>
      <c r="AT70" s="202"/>
      <c r="AU70" s="198"/>
      <c r="AV70" s="198"/>
      <c r="AW70" s="198"/>
      <c r="AX70" s="198"/>
      <c r="AY70" s="198"/>
      <c r="AZ70" s="198"/>
      <c r="BA70" s="198"/>
      <c r="BB70" s="198"/>
      <c r="BC70" s="198"/>
      <c r="BD70" s="198"/>
      <c r="BE70" s="198"/>
      <c r="BF70" s="198"/>
      <c r="BG70" s="198"/>
      <c r="BH70" s="198"/>
      <c r="BI70" s="198"/>
      <c r="BJ70" s="198"/>
      <c r="BK70" s="198"/>
      <c r="BL70" s="198"/>
      <c r="BM70" s="201"/>
    </row>
    <row r="71" ht="15.0" customHeight="1">
      <c r="A71" s="59"/>
      <c r="B71" s="60"/>
      <c r="C71" s="186" t="s">
        <v>148</v>
      </c>
      <c r="D71" s="196" t="str">
        <f>TRAZABILIDAD!D67</f>
        <v>4.E</v>
      </c>
      <c r="E71" s="197">
        <f t="shared" si="2"/>
        <v>0.0025</v>
      </c>
      <c r="F71" s="189"/>
      <c r="G71" s="198"/>
      <c r="H71" s="198"/>
      <c r="I71" s="198"/>
      <c r="J71" s="198"/>
      <c r="K71" s="198"/>
      <c r="L71" s="198"/>
      <c r="M71" s="198"/>
      <c r="N71" s="189">
        <v>0.1</v>
      </c>
      <c r="O71" s="198"/>
      <c r="P71" s="198"/>
      <c r="Q71" s="198"/>
      <c r="R71" s="198"/>
      <c r="S71" s="198"/>
      <c r="T71" s="198"/>
      <c r="U71" s="198"/>
      <c r="V71" s="198"/>
      <c r="W71" s="198"/>
      <c r="X71" s="198"/>
      <c r="Y71" s="199"/>
      <c r="Z71" s="200"/>
      <c r="AA71" s="198"/>
      <c r="AB71" s="198"/>
      <c r="AC71" s="198"/>
      <c r="AD71" s="198"/>
      <c r="AE71" s="198"/>
      <c r="AF71" s="198"/>
      <c r="AG71" s="198"/>
      <c r="AH71" s="198"/>
      <c r="AI71" s="198"/>
      <c r="AJ71" s="198"/>
      <c r="AK71" s="198"/>
      <c r="AL71" s="198"/>
      <c r="AM71" s="198"/>
      <c r="AN71" s="198"/>
      <c r="AO71" s="198"/>
      <c r="AP71" s="198"/>
      <c r="AQ71" s="198"/>
      <c r="AR71" s="198"/>
      <c r="AS71" s="201"/>
      <c r="AT71" s="202"/>
      <c r="AU71" s="198"/>
      <c r="AV71" s="198"/>
      <c r="AW71" s="198"/>
      <c r="AX71" s="198"/>
      <c r="AY71" s="198"/>
      <c r="AZ71" s="198"/>
      <c r="BA71" s="198"/>
      <c r="BB71" s="198"/>
      <c r="BC71" s="198"/>
      <c r="BD71" s="198"/>
      <c r="BE71" s="198"/>
      <c r="BF71" s="198"/>
      <c r="BG71" s="198"/>
      <c r="BH71" s="198"/>
      <c r="BI71" s="198"/>
      <c r="BJ71" s="198"/>
      <c r="BK71" s="198"/>
      <c r="BL71" s="198"/>
      <c r="BM71" s="201"/>
    </row>
    <row r="72" ht="15.0" customHeight="1">
      <c r="A72" s="59"/>
      <c r="B72" s="60"/>
      <c r="C72" s="186" t="s">
        <v>150</v>
      </c>
      <c r="D72" s="196" t="str">
        <f>TRAZABILIDAD!D68</f>
        <v>4.F</v>
      </c>
      <c r="E72" s="197">
        <f t="shared" si="2"/>
        <v>0.0025</v>
      </c>
      <c r="F72" s="189"/>
      <c r="G72" s="198"/>
      <c r="H72" s="198"/>
      <c r="I72" s="198"/>
      <c r="J72" s="198"/>
      <c r="K72" s="198"/>
      <c r="L72" s="198"/>
      <c r="M72" s="198"/>
      <c r="N72" s="189">
        <v>0.1</v>
      </c>
      <c r="O72" s="198"/>
      <c r="P72" s="198"/>
      <c r="Q72" s="198"/>
      <c r="R72" s="198"/>
      <c r="S72" s="198"/>
      <c r="T72" s="198"/>
      <c r="U72" s="198"/>
      <c r="V72" s="198"/>
      <c r="W72" s="198"/>
      <c r="X72" s="198"/>
      <c r="Y72" s="199"/>
      <c r="Z72" s="200"/>
      <c r="AA72" s="198"/>
      <c r="AB72" s="198"/>
      <c r="AC72" s="198"/>
      <c r="AD72" s="198"/>
      <c r="AE72" s="198"/>
      <c r="AF72" s="198"/>
      <c r="AG72" s="198"/>
      <c r="AH72" s="198"/>
      <c r="AI72" s="198"/>
      <c r="AJ72" s="198"/>
      <c r="AK72" s="198"/>
      <c r="AL72" s="198"/>
      <c r="AM72" s="198"/>
      <c r="AN72" s="198"/>
      <c r="AO72" s="198"/>
      <c r="AP72" s="198"/>
      <c r="AQ72" s="198"/>
      <c r="AR72" s="198"/>
      <c r="AS72" s="201"/>
      <c r="AT72" s="202"/>
      <c r="AU72" s="198"/>
      <c r="AV72" s="198"/>
      <c r="AW72" s="198"/>
      <c r="AX72" s="198"/>
      <c r="AY72" s="198"/>
      <c r="AZ72" s="198"/>
      <c r="BA72" s="198"/>
      <c r="BB72" s="198"/>
      <c r="BC72" s="198"/>
      <c r="BD72" s="198"/>
      <c r="BE72" s="198"/>
      <c r="BF72" s="198"/>
      <c r="BG72" s="198"/>
      <c r="BH72" s="198"/>
      <c r="BI72" s="198"/>
      <c r="BJ72" s="198"/>
      <c r="BK72" s="198"/>
      <c r="BL72" s="198"/>
      <c r="BM72" s="201"/>
    </row>
    <row r="73" ht="15.0" customHeight="1">
      <c r="A73" s="59"/>
      <c r="B73" s="60"/>
      <c r="C73" s="186" t="s">
        <v>152</v>
      </c>
      <c r="D73" s="196" t="str">
        <f>TRAZABILIDAD!D69</f>
        <v>4.G</v>
      </c>
      <c r="E73" s="197">
        <f t="shared" si="2"/>
        <v>0</v>
      </c>
      <c r="F73" s="189"/>
      <c r="G73" s="198"/>
      <c r="H73" s="198"/>
      <c r="I73" s="198"/>
      <c r="J73" s="198"/>
      <c r="K73" s="198"/>
      <c r="L73" s="198"/>
      <c r="M73" s="198"/>
      <c r="N73" s="198"/>
      <c r="O73" s="198"/>
      <c r="P73" s="198"/>
      <c r="Q73" s="198"/>
      <c r="R73" s="198"/>
      <c r="S73" s="198"/>
      <c r="T73" s="198"/>
      <c r="U73" s="198"/>
      <c r="V73" s="198"/>
      <c r="W73" s="198"/>
      <c r="X73" s="198"/>
      <c r="Y73" s="199"/>
      <c r="Z73" s="200"/>
      <c r="AA73" s="198"/>
      <c r="AB73" s="198"/>
      <c r="AC73" s="198"/>
      <c r="AD73" s="198"/>
      <c r="AE73" s="198"/>
      <c r="AF73" s="198"/>
      <c r="AG73" s="198"/>
      <c r="AH73" s="198"/>
      <c r="AI73" s="198"/>
      <c r="AJ73" s="198"/>
      <c r="AK73" s="198"/>
      <c r="AL73" s="198"/>
      <c r="AM73" s="198"/>
      <c r="AN73" s="198"/>
      <c r="AO73" s="198"/>
      <c r="AP73" s="198"/>
      <c r="AQ73" s="198"/>
      <c r="AR73" s="198"/>
      <c r="AS73" s="201"/>
      <c r="AT73" s="202"/>
      <c r="AU73" s="198"/>
      <c r="AV73" s="198"/>
      <c r="AW73" s="198"/>
      <c r="AX73" s="198"/>
      <c r="AY73" s="198"/>
      <c r="AZ73" s="198"/>
      <c r="BA73" s="198"/>
      <c r="BB73" s="198"/>
      <c r="BC73" s="198"/>
      <c r="BD73" s="198"/>
      <c r="BE73" s="198"/>
      <c r="BF73" s="198"/>
      <c r="BG73" s="198"/>
      <c r="BH73" s="198"/>
      <c r="BI73" s="198"/>
      <c r="BJ73" s="198"/>
      <c r="BK73" s="198"/>
      <c r="BL73" s="198"/>
      <c r="BM73" s="201"/>
    </row>
    <row r="74" ht="15.0" customHeight="1">
      <c r="A74" s="59"/>
      <c r="B74" s="60"/>
      <c r="C74" s="186" t="s">
        <v>154</v>
      </c>
      <c r="D74" s="196" t="str">
        <f>TRAZABILIDAD!D70</f>
        <v>4.H</v>
      </c>
      <c r="E74" s="197">
        <f t="shared" si="2"/>
        <v>0</v>
      </c>
      <c r="F74" s="189"/>
      <c r="G74" s="198"/>
      <c r="H74" s="198"/>
      <c r="I74" s="198"/>
      <c r="J74" s="198"/>
      <c r="K74" s="198"/>
      <c r="L74" s="198"/>
      <c r="M74" s="198"/>
      <c r="N74" s="198"/>
      <c r="O74" s="198"/>
      <c r="P74" s="198"/>
      <c r="Q74" s="198"/>
      <c r="R74" s="198"/>
      <c r="S74" s="198"/>
      <c r="T74" s="198"/>
      <c r="U74" s="198"/>
      <c r="V74" s="198"/>
      <c r="W74" s="198"/>
      <c r="X74" s="198"/>
      <c r="Y74" s="199"/>
      <c r="Z74" s="200"/>
      <c r="AA74" s="198"/>
      <c r="AB74" s="198"/>
      <c r="AC74" s="198"/>
      <c r="AD74" s="198"/>
      <c r="AE74" s="198"/>
      <c r="AF74" s="198"/>
      <c r="AG74" s="198"/>
      <c r="AH74" s="198"/>
      <c r="AI74" s="198"/>
      <c r="AJ74" s="198"/>
      <c r="AK74" s="198"/>
      <c r="AL74" s="198"/>
      <c r="AM74" s="198"/>
      <c r="AN74" s="198"/>
      <c r="AO74" s="198"/>
      <c r="AP74" s="198"/>
      <c r="AQ74" s="198"/>
      <c r="AR74" s="198"/>
      <c r="AS74" s="201"/>
      <c r="AT74" s="202"/>
      <c r="AU74" s="198"/>
      <c r="AV74" s="198"/>
      <c r="AW74" s="198"/>
      <c r="AX74" s="198"/>
      <c r="AY74" s="198"/>
      <c r="AZ74" s="198"/>
      <c r="BA74" s="198"/>
      <c r="BB74" s="198"/>
      <c r="BC74" s="198"/>
      <c r="BD74" s="198"/>
      <c r="BE74" s="198"/>
      <c r="BF74" s="198"/>
      <c r="BG74" s="198"/>
      <c r="BH74" s="198"/>
      <c r="BI74" s="198"/>
      <c r="BJ74" s="198"/>
      <c r="BK74" s="198"/>
      <c r="BL74" s="198"/>
      <c r="BM74" s="201"/>
    </row>
    <row r="75" ht="15.0" customHeight="1">
      <c r="A75" s="59"/>
      <c r="B75" s="60"/>
      <c r="C75" s="186" t="s">
        <v>156</v>
      </c>
      <c r="D75" s="196" t="str">
        <f>TRAZABILIDAD!D71</f>
        <v>4.I</v>
      </c>
      <c r="E75" s="197">
        <f t="shared" si="2"/>
        <v>0</v>
      </c>
      <c r="F75" s="189"/>
      <c r="G75" s="198"/>
      <c r="H75" s="198"/>
      <c r="I75" s="198"/>
      <c r="J75" s="198"/>
      <c r="K75" s="198"/>
      <c r="L75" s="198"/>
      <c r="M75" s="198"/>
      <c r="N75" s="198"/>
      <c r="O75" s="198"/>
      <c r="P75" s="198"/>
      <c r="Q75" s="198"/>
      <c r="R75" s="198"/>
      <c r="S75" s="198"/>
      <c r="T75" s="198"/>
      <c r="U75" s="198"/>
      <c r="V75" s="198"/>
      <c r="W75" s="198"/>
      <c r="X75" s="198"/>
      <c r="Y75" s="199"/>
      <c r="Z75" s="200"/>
      <c r="AA75" s="198"/>
      <c r="AB75" s="198"/>
      <c r="AC75" s="198"/>
      <c r="AD75" s="198"/>
      <c r="AE75" s="198"/>
      <c r="AF75" s="198"/>
      <c r="AG75" s="198"/>
      <c r="AH75" s="198"/>
      <c r="AI75" s="198"/>
      <c r="AJ75" s="198"/>
      <c r="AK75" s="198"/>
      <c r="AL75" s="198"/>
      <c r="AM75" s="198"/>
      <c r="AN75" s="198"/>
      <c r="AO75" s="198"/>
      <c r="AP75" s="198"/>
      <c r="AQ75" s="198"/>
      <c r="AR75" s="198"/>
      <c r="AS75" s="201"/>
      <c r="AT75" s="202"/>
      <c r="AU75" s="198"/>
      <c r="AV75" s="198"/>
      <c r="AW75" s="198"/>
      <c r="AX75" s="198"/>
      <c r="AY75" s="198"/>
      <c r="AZ75" s="198"/>
      <c r="BA75" s="198"/>
      <c r="BB75" s="198"/>
      <c r="BC75" s="198"/>
      <c r="BD75" s="198"/>
      <c r="BE75" s="198"/>
      <c r="BF75" s="198"/>
      <c r="BG75" s="198"/>
      <c r="BH75" s="198"/>
      <c r="BI75" s="198"/>
      <c r="BJ75" s="198"/>
      <c r="BK75" s="198"/>
      <c r="BL75" s="198"/>
      <c r="BM75" s="201"/>
    </row>
    <row r="76" ht="15.0" customHeight="1">
      <c r="A76" s="59"/>
      <c r="B76" s="60"/>
      <c r="C76" s="186" t="s">
        <v>127</v>
      </c>
      <c r="D76" s="196" t="str">
        <f>TRAZABILIDAD!D72</f>
        <v>4.J</v>
      </c>
      <c r="E76" s="197">
        <f t="shared" si="2"/>
        <v>0</v>
      </c>
      <c r="F76" s="189"/>
      <c r="G76" s="198"/>
      <c r="H76" s="198"/>
      <c r="I76" s="198"/>
      <c r="J76" s="198"/>
      <c r="K76" s="198"/>
      <c r="L76" s="198"/>
      <c r="M76" s="198"/>
      <c r="N76" s="198"/>
      <c r="O76" s="198"/>
      <c r="P76" s="198"/>
      <c r="Q76" s="198"/>
      <c r="R76" s="198"/>
      <c r="S76" s="198"/>
      <c r="T76" s="198"/>
      <c r="U76" s="198"/>
      <c r="V76" s="198"/>
      <c r="W76" s="198"/>
      <c r="X76" s="198"/>
      <c r="Y76" s="199"/>
      <c r="Z76" s="200"/>
      <c r="AA76" s="198"/>
      <c r="AB76" s="198"/>
      <c r="AC76" s="198"/>
      <c r="AD76" s="198"/>
      <c r="AE76" s="198"/>
      <c r="AF76" s="198"/>
      <c r="AG76" s="198"/>
      <c r="AH76" s="198"/>
      <c r="AI76" s="198"/>
      <c r="AJ76" s="198"/>
      <c r="AK76" s="198"/>
      <c r="AL76" s="198"/>
      <c r="AM76" s="198"/>
      <c r="AN76" s="198"/>
      <c r="AO76" s="198"/>
      <c r="AP76" s="198"/>
      <c r="AQ76" s="198"/>
      <c r="AR76" s="198"/>
      <c r="AS76" s="201"/>
      <c r="AT76" s="202"/>
      <c r="AU76" s="198"/>
      <c r="AV76" s="198"/>
      <c r="AW76" s="198"/>
      <c r="AX76" s="198"/>
      <c r="AY76" s="198"/>
      <c r="AZ76" s="198"/>
      <c r="BA76" s="198"/>
      <c r="BB76" s="198"/>
      <c r="BC76" s="198"/>
      <c r="BD76" s="198"/>
      <c r="BE76" s="198"/>
      <c r="BF76" s="198"/>
      <c r="BG76" s="198"/>
      <c r="BH76" s="198"/>
      <c r="BI76" s="198"/>
      <c r="BJ76" s="198"/>
      <c r="BK76" s="198"/>
      <c r="BL76" s="198"/>
      <c r="BM76" s="201"/>
    </row>
    <row r="77" ht="15.0" customHeight="1">
      <c r="A77" s="59"/>
      <c r="B77" s="60"/>
      <c r="C77" s="186" t="s">
        <v>159</v>
      </c>
      <c r="D77" s="196" t="str">
        <f>TRAZABILIDAD!D73</f>
        <v>4.K</v>
      </c>
      <c r="E77" s="197">
        <f t="shared" si="2"/>
        <v>0</v>
      </c>
      <c r="F77" s="189"/>
      <c r="G77" s="198"/>
      <c r="H77" s="198"/>
      <c r="I77" s="198"/>
      <c r="J77" s="198"/>
      <c r="K77" s="198"/>
      <c r="L77" s="198"/>
      <c r="M77" s="198"/>
      <c r="N77" s="198"/>
      <c r="O77" s="198"/>
      <c r="P77" s="198"/>
      <c r="Q77" s="198"/>
      <c r="R77" s="198"/>
      <c r="S77" s="198"/>
      <c r="T77" s="198"/>
      <c r="U77" s="198"/>
      <c r="V77" s="198"/>
      <c r="W77" s="198"/>
      <c r="X77" s="198"/>
      <c r="Y77" s="199"/>
      <c r="Z77" s="200"/>
      <c r="AA77" s="198"/>
      <c r="AB77" s="198"/>
      <c r="AC77" s="198"/>
      <c r="AD77" s="198"/>
      <c r="AE77" s="198"/>
      <c r="AF77" s="198"/>
      <c r="AG77" s="198"/>
      <c r="AH77" s="198"/>
      <c r="AI77" s="198"/>
      <c r="AJ77" s="198"/>
      <c r="AK77" s="198"/>
      <c r="AL77" s="198"/>
      <c r="AM77" s="198"/>
      <c r="AN77" s="198"/>
      <c r="AO77" s="198"/>
      <c r="AP77" s="198"/>
      <c r="AQ77" s="198"/>
      <c r="AR77" s="198"/>
      <c r="AS77" s="201"/>
      <c r="AT77" s="202"/>
      <c r="AU77" s="198"/>
      <c r="AV77" s="198"/>
      <c r="AW77" s="198"/>
      <c r="AX77" s="198"/>
      <c r="AY77" s="198"/>
      <c r="AZ77" s="198"/>
      <c r="BA77" s="198"/>
      <c r="BB77" s="198"/>
      <c r="BC77" s="198"/>
      <c r="BD77" s="198"/>
      <c r="BE77" s="198"/>
      <c r="BF77" s="198"/>
      <c r="BG77" s="198"/>
      <c r="BH77" s="198"/>
      <c r="BI77" s="198"/>
      <c r="BJ77" s="198"/>
      <c r="BK77" s="198"/>
      <c r="BL77" s="198"/>
      <c r="BM77" s="201"/>
    </row>
    <row r="78" ht="15.0" hidden="1" customHeight="1">
      <c r="A78" s="59"/>
      <c r="B78" s="60"/>
      <c r="C78" s="186" t="str">
        <f>TRAZABILIDAD!C74</f>
        <v/>
      </c>
      <c r="D78" s="196" t="str">
        <f>TRAZABILIDAD!D74</f>
        <v>4.L</v>
      </c>
      <c r="E78" s="197">
        <f t="shared" si="2"/>
        <v>0</v>
      </c>
      <c r="F78" s="189"/>
      <c r="G78" s="198"/>
      <c r="H78" s="198"/>
      <c r="I78" s="198"/>
      <c r="J78" s="198"/>
      <c r="K78" s="198"/>
      <c r="L78" s="198"/>
      <c r="M78" s="198"/>
      <c r="N78" s="198"/>
      <c r="O78" s="198"/>
      <c r="P78" s="198"/>
      <c r="Q78" s="198"/>
      <c r="R78" s="198"/>
      <c r="S78" s="198"/>
      <c r="T78" s="198"/>
      <c r="U78" s="198"/>
      <c r="V78" s="198"/>
      <c r="W78" s="198"/>
      <c r="X78" s="198"/>
      <c r="Y78" s="199"/>
      <c r="Z78" s="200"/>
      <c r="AA78" s="198"/>
      <c r="AB78" s="198"/>
      <c r="AC78" s="198"/>
      <c r="AD78" s="198"/>
      <c r="AE78" s="198"/>
      <c r="AF78" s="198"/>
      <c r="AG78" s="198"/>
      <c r="AH78" s="198"/>
      <c r="AI78" s="198"/>
      <c r="AJ78" s="198"/>
      <c r="AK78" s="198"/>
      <c r="AL78" s="198"/>
      <c r="AM78" s="198"/>
      <c r="AN78" s="198"/>
      <c r="AO78" s="198"/>
      <c r="AP78" s="198"/>
      <c r="AQ78" s="198"/>
      <c r="AR78" s="198"/>
      <c r="AS78" s="201"/>
      <c r="AT78" s="202"/>
      <c r="AU78" s="198"/>
      <c r="AV78" s="198"/>
      <c r="AW78" s="198"/>
      <c r="AX78" s="198"/>
      <c r="AY78" s="198"/>
      <c r="AZ78" s="198"/>
      <c r="BA78" s="198"/>
      <c r="BB78" s="198"/>
      <c r="BC78" s="198"/>
      <c r="BD78" s="198"/>
      <c r="BE78" s="198"/>
      <c r="BF78" s="198"/>
      <c r="BG78" s="198"/>
      <c r="BH78" s="198"/>
      <c r="BI78" s="198"/>
      <c r="BJ78" s="198"/>
      <c r="BK78" s="198"/>
      <c r="BL78" s="198"/>
      <c r="BM78" s="201"/>
    </row>
    <row r="79" ht="15.0" hidden="1" customHeight="1">
      <c r="A79" s="59"/>
      <c r="B79" s="60"/>
      <c r="C79" s="186" t="str">
        <f>TRAZABILIDAD!C75</f>
        <v/>
      </c>
      <c r="D79" s="196" t="str">
        <f>TRAZABILIDAD!D75</f>
        <v>4.M</v>
      </c>
      <c r="E79" s="197">
        <f t="shared" si="2"/>
        <v>0</v>
      </c>
      <c r="F79" s="189"/>
      <c r="G79" s="198"/>
      <c r="H79" s="198"/>
      <c r="I79" s="198"/>
      <c r="J79" s="198"/>
      <c r="K79" s="198"/>
      <c r="L79" s="198"/>
      <c r="M79" s="198"/>
      <c r="N79" s="198"/>
      <c r="O79" s="198"/>
      <c r="P79" s="198"/>
      <c r="Q79" s="198"/>
      <c r="R79" s="198"/>
      <c r="S79" s="198"/>
      <c r="T79" s="198"/>
      <c r="U79" s="198"/>
      <c r="V79" s="198"/>
      <c r="W79" s="198"/>
      <c r="X79" s="198"/>
      <c r="Y79" s="199"/>
      <c r="Z79" s="200"/>
      <c r="AA79" s="198"/>
      <c r="AB79" s="198"/>
      <c r="AC79" s="198"/>
      <c r="AD79" s="198"/>
      <c r="AE79" s="198"/>
      <c r="AF79" s="198"/>
      <c r="AG79" s="198"/>
      <c r="AH79" s="198"/>
      <c r="AI79" s="198"/>
      <c r="AJ79" s="198"/>
      <c r="AK79" s="198"/>
      <c r="AL79" s="198"/>
      <c r="AM79" s="198"/>
      <c r="AN79" s="198"/>
      <c r="AO79" s="198"/>
      <c r="AP79" s="198"/>
      <c r="AQ79" s="198"/>
      <c r="AR79" s="198"/>
      <c r="AS79" s="201"/>
      <c r="AT79" s="202"/>
      <c r="AU79" s="198"/>
      <c r="AV79" s="198"/>
      <c r="AW79" s="198"/>
      <c r="AX79" s="198"/>
      <c r="AY79" s="198"/>
      <c r="AZ79" s="198"/>
      <c r="BA79" s="198"/>
      <c r="BB79" s="198"/>
      <c r="BC79" s="198"/>
      <c r="BD79" s="198"/>
      <c r="BE79" s="198"/>
      <c r="BF79" s="198"/>
      <c r="BG79" s="198"/>
      <c r="BH79" s="198"/>
      <c r="BI79" s="198"/>
      <c r="BJ79" s="198"/>
      <c r="BK79" s="198"/>
      <c r="BL79" s="198"/>
      <c r="BM79" s="201"/>
    </row>
    <row r="80" ht="15.0" hidden="1" customHeight="1">
      <c r="A80" s="59"/>
      <c r="B80" s="60"/>
      <c r="C80" s="186" t="str">
        <f>TRAZABILIDAD!C76</f>
        <v/>
      </c>
      <c r="D80" s="196" t="str">
        <f>TRAZABILIDAD!D76</f>
        <v>4.N</v>
      </c>
      <c r="E80" s="197">
        <f t="shared" si="2"/>
        <v>0</v>
      </c>
      <c r="F80" s="189"/>
      <c r="G80" s="198"/>
      <c r="H80" s="198"/>
      <c r="I80" s="198"/>
      <c r="J80" s="198"/>
      <c r="K80" s="198"/>
      <c r="L80" s="198"/>
      <c r="M80" s="198"/>
      <c r="N80" s="198"/>
      <c r="O80" s="198"/>
      <c r="P80" s="198"/>
      <c r="Q80" s="198"/>
      <c r="R80" s="198"/>
      <c r="S80" s="198"/>
      <c r="T80" s="198"/>
      <c r="U80" s="198"/>
      <c r="V80" s="198"/>
      <c r="W80" s="198"/>
      <c r="X80" s="198"/>
      <c r="Y80" s="199"/>
      <c r="Z80" s="200"/>
      <c r="AA80" s="198"/>
      <c r="AB80" s="198"/>
      <c r="AC80" s="198"/>
      <c r="AD80" s="198"/>
      <c r="AE80" s="198"/>
      <c r="AF80" s="198"/>
      <c r="AG80" s="198"/>
      <c r="AH80" s="198"/>
      <c r="AI80" s="198"/>
      <c r="AJ80" s="198"/>
      <c r="AK80" s="198"/>
      <c r="AL80" s="198"/>
      <c r="AM80" s="198"/>
      <c r="AN80" s="198"/>
      <c r="AO80" s="198"/>
      <c r="AP80" s="198"/>
      <c r="AQ80" s="198"/>
      <c r="AR80" s="198"/>
      <c r="AS80" s="201"/>
      <c r="AT80" s="202"/>
      <c r="AU80" s="198"/>
      <c r="AV80" s="198"/>
      <c r="AW80" s="198"/>
      <c r="AX80" s="198"/>
      <c r="AY80" s="198"/>
      <c r="AZ80" s="198"/>
      <c r="BA80" s="198"/>
      <c r="BB80" s="198"/>
      <c r="BC80" s="198"/>
      <c r="BD80" s="198"/>
      <c r="BE80" s="198"/>
      <c r="BF80" s="198"/>
      <c r="BG80" s="198"/>
      <c r="BH80" s="198"/>
      <c r="BI80" s="198"/>
      <c r="BJ80" s="198"/>
      <c r="BK80" s="198"/>
      <c r="BL80" s="198"/>
      <c r="BM80" s="201"/>
    </row>
    <row r="81" ht="15.0" hidden="1" customHeight="1">
      <c r="A81" s="59"/>
      <c r="B81" s="60"/>
      <c r="C81" s="186" t="str">
        <f>TRAZABILIDAD!C77</f>
        <v/>
      </c>
      <c r="D81" s="196" t="str">
        <f>TRAZABILIDAD!D77</f>
        <v>4.Ñ</v>
      </c>
      <c r="E81" s="197">
        <f t="shared" si="2"/>
        <v>0</v>
      </c>
      <c r="F81" s="189"/>
      <c r="G81" s="198"/>
      <c r="H81" s="198"/>
      <c r="I81" s="198"/>
      <c r="J81" s="198"/>
      <c r="K81" s="198"/>
      <c r="L81" s="198"/>
      <c r="M81" s="198"/>
      <c r="N81" s="198"/>
      <c r="O81" s="198"/>
      <c r="P81" s="198"/>
      <c r="Q81" s="198"/>
      <c r="R81" s="198"/>
      <c r="S81" s="198"/>
      <c r="T81" s="198"/>
      <c r="U81" s="198"/>
      <c r="V81" s="198"/>
      <c r="W81" s="198"/>
      <c r="X81" s="198"/>
      <c r="Y81" s="199"/>
      <c r="Z81" s="200"/>
      <c r="AA81" s="198"/>
      <c r="AB81" s="198"/>
      <c r="AC81" s="198"/>
      <c r="AD81" s="198"/>
      <c r="AE81" s="198"/>
      <c r="AF81" s="198"/>
      <c r="AG81" s="198"/>
      <c r="AH81" s="198"/>
      <c r="AI81" s="198"/>
      <c r="AJ81" s="198"/>
      <c r="AK81" s="198"/>
      <c r="AL81" s="198"/>
      <c r="AM81" s="198"/>
      <c r="AN81" s="198"/>
      <c r="AO81" s="198"/>
      <c r="AP81" s="198"/>
      <c r="AQ81" s="198"/>
      <c r="AR81" s="198"/>
      <c r="AS81" s="201"/>
      <c r="AT81" s="202"/>
      <c r="AU81" s="198"/>
      <c r="AV81" s="198"/>
      <c r="AW81" s="198"/>
      <c r="AX81" s="198"/>
      <c r="AY81" s="198"/>
      <c r="AZ81" s="198"/>
      <c r="BA81" s="198"/>
      <c r="BB81" s="198"/>
      <c r="BC81" s="198"/>
      <c r="BD81" s="198"/>
      <c r="BE81" s="198"/>
      <c r="BF81" s="198"/>
      <c r="BG81" s="198"/>
      <c r="BH81" s="198"/>
      <c r="BI81" s="198"/>
      <c r="BJ81" s="198"/>
      <c r="BK81" s="198"/>
      <c r="BL81" s="198"/>
      <c r="BM81" s="201"/>
    </row>
    <row r="82" ht="15.0" hidden="1" customHeight="1">
      <c r="A82" s="59"/>
      <c r="B82" s="60"/>
      <c r="C82" s="186" t="str">
        <f>TRAZABILIDAD!C78</f>
        <v/>
      </c>
      <c r="D82" s="196" t="str">
        <f>TRAZABILIDAD!D78</f>
        <v>4.O</v>
      </c>
      <c r="E82" s="197">
        <f t="shared" si="2"/>
        <v>0</v>
      </c>
      <c r="F82" s="189"/>
      <c r="G82" s="198"/>
      <c r="H82" s="198"/>
      <c r="I82" s="198"/>
      <c r="J82" s="198"/>
      <c r="K82" s="198"/>
      <c r="L82" s="198"/>
      <c r="M82" s="198"/>
      <c r="N82" s="198"/>
      <c r="O82" s="198"/>
      <c r="P82" s="198"/>
      <c r="Q82" s="198"/>
      <c r="R82" s="198"/>
      <c r="S82" s="198"/>
      <c r="T82" s="198"/>
      <c r="U82" s="198"/>
      <c r="V82" s="198"/>
      <c r="W82" s="198"/>
      <c r="X82" s="198"/>
      <c r="Y82" s="199"/>
      <c r="Z82" s="200"/>
      <c r="AA82" s="198"/>
      <c r="AB82" s="198"/>
      <c r="AC82" s="198"/>
      <c r="AD82" s="198"/>
      <c r="AE82" s="198"/>
      <c r="AF82" s="198"/>
      <c r="AG82" s="198"/>
      <c r="AH82" s="198"/>
      <c r="AI82" s="198"/>
      <c r="AJ82" s="198"/>
      <c r="AK82" s="198"/>
      <c r="AL82" s="198"/>
      <c r="AM82" s="198"/>
      <c r="AN82" s="198"/>
      <c r="AO82" s="198"/>
      <c r="AP82" s="198"/>
      <c r="AQ82" s="198"/>
      <c r="AR82" s="198"/>
      <c r="AS82" s="201"/>
      <c r="AT82" s="202"/>
      <c r="AU82" s="198"/>
      <c r="AV82" s="198"/>
      <c r="AW82" s="198"/>
      <c r="AX82" s="198"/>
      <c r="AY82" s="198"/>
      <c r="AZ82" s="198"/>
      <c r="BA82" s="198"/>
      <c r="BB82" s="198"/>
      <c r="BC82" s="198"/>
      <c r="BD82" s="198"/>
      <c r="BE82" s="198"/>
      <c r="BF82" s="198"/>
      <c r="BG82" s="198"/>
      <c r="BH82" s="198"/>
      <c r="BI82" s="198"/>
      <c r="BJ82" s="198"/>
      <c r="BK82" s="198"/>
      <c r="BL82" s="198"/>
      <c r="BM82" s="201"/>
    </row>
    <row r="83" ht="15.0" hidden="1" customHeight="1">
      <c r="A83" s="59"/>
      <c r="B83" s="60"/>
      <c r="C83" s="186" t="str">
        <f>TRAZABILIDAD!C79</f>
        <v/>
      </c>
      <c r="D83" s="196" t="str">
        <f>TRAZABILIDAD!D79</f>
        <v>4.P</v>
      </c>
      <c r="E83" s="197">
        <f t="shared" si="2"/>
        <v>0</v>
      </c>
      <c r="F83" s="189"/>
      <c r="G83" s="198"/>
      <c r="H83" s="198"/>
      <c r="I83" s="198"/>
      <c r="J83" s="198"/>
      <c r="K83" s="198"/>
      <c r="L83" s="198"/>
      <c r="M83" s="198"/>
      <c r="N83" s="198"/>
      <c r="O83" s="198"/>
      <c r="P83" s="198"/>
      <c r="Q83" s="198"/>
      <c r="R83" s="198"/>
      <c r="S83" s="198"/>
      <c r="T83" s="198"/>
      <c r="U83" s="198"/>
      <c r="V83" s="198"/>
      <c r="W83" s="198"/>
      <c r="X83" s="198"/>
      <c r="Y83" s="199"/>
      <c r="Z83" s="200"/>
      <c r="AA83" s="198"/>
      <c r="AB83" s="198"/>
      <c r="AC83" s="198"/>
      <c r="AD83" s="198"/>
      <c r="AE83" s="198"/>
      <c r="AF83" s="198"/>
      <c r="AG83" s="198"/>
      <c r="AH83" s="198"/>
      <c r="AI83" s="198"/>
      <c r="AJ83" s="198"/>
      <c r="AK83" s="198"/>
      <c r="AL83" s="198"/>
      <c r="AM83" s="198"/>
      <c r="AN83" s="198"/>
      <c r="AO83" s="198"/>
      <c r="AP83" s="198"/>
      <c r="AQ83" s="198"/>
      <c r="AR83" s="198"/>
      <c r="AS83" s="201"/>
      <c r="AT83" s="202"/>
      <c r="AU83" s="198"/>
      <c r="AV83" s="198"/>
      <c r="AW83" s="198"/>
      <c r="AX83" s="198"/>
      <c r="AY83" s="198"/>
      <c r="AZ83" s="198"/>
      <c r="BA83" s="198"/>
      <c r="BB83" s="198"/>
      <c r="BC83" s="198"/>
      <c r="BD83" s="198"/>
      <c r="BE83" s="198"/>
      <c r="BF83" s="198"/>
      <c r="BG83" s="198"/>
      <c r="BH83" s="198"/>
      <c r="BI83" s="198"/>
      <c r="BJ83" s="198"/>
      <c r="BK83" s="198"/>
      <c r="BL83" s="198"/>
      <c r="BM83" s="201"/>
    </row>
    <row r="84" ht="15.0" hidden="1" customHeight="1">
      <c r="A84" s="59"/>
      <c r="B84" s="60"/>
      <c r="C84" s="186" t="str">
        <f>TRAZABILIDAD!C80</f>
        <v/>
      </c>
      <c r="D84" s="196" t="str">
        <f>TRAZABILIDAD!D80</f>
        <v>4.Q</v>
      </c>
      <c r="E84" s="197">
        <f t="shared" si="2"/>
        <v>0</v>
      </c>
      <c r="F84" s="189"/>
      <c r="G84" s="198"/>
      <c r="H84" s="198"/>
      <c r="I84" s="198"/>
      <c r="J84" s="198"/>
      <c r="K84" s="198"/>
      <c r="L84" s="198"/>
      <c r="M84" s="198"/>
      <c r="N84" s="198"/>
      <c r="O84" s="198"/>
      <c r="P84" s="198"/>
      <c r="Q84" s="198"/>
      <c r="R84" s="198"/>
      <c r="S84" s="198"/>
      <c r="T84" s="198"/>
      <c r="U84" s="198"/>
      <c r="V84" s="198"/>
      <c r="W84" s="198"/>
      <c r="X84" s="198"/>
      <c r="Y84" s="199"/>
      <c r="Z84" s="200"/>
      <c r="AA84" s="198"/>
      <c r="AB84" s="198"/>
      <c r="AC84" s="198"/>
      <c r="AD84" s="198"/>
      <c r="AE84" s="198"/>
      <c r="AF84" s="198"/>
      <c r="AG84" s="198"/>
      <c r="AH84" s="198"/>
      <c r="AI84" s="198"/>
      <c r="AJ84" s="198"/>
      <c r="AK84" s="198"/>
      <c r="AL84" s="198"/>
      <c r="AM84" s="198"/>
      <c r="AN84" s="198"/>
      <c r="AO84" s="198"/>
      <c r="AP84" s="198"/>
      <c r="AQ84" s="198"/>
      <c r="AR84" s="198"/>
      <c r="AS84" s="201"/>
      <c r="AT84" s="202"/>
      <c r="AU84" s="198"/>
      <c r="AV84" s="198"/>
      <c r="AW84" s="198"/>
      <c r="AX84" s="198"/>
      <c r="AY84" s="198"/>
      <c r="AZ84" s="198"/>
      <c r="BA84" s="198"/>
      <c r="BB84" s="198"/>
      <c r="BC84" s="198"/>
      <c r="BD84" s="198"/>
      <c r="BE84" s="198"/>
      <c r="BF84" s="198"/>
      <c r="BG84" s="198"/>
      <c r="BH84" s="198"/>
      <c r="BI84" s="198"/>
      <c r="BJ84" s="198"/>
      <c r="BK84" s="198"/>
      <c r="BL84" s="198"/>
      <c r="BM84" s="201"/>
    </row>
    <row r="85" ht="15.0" hidden="1" customHeight="1">
      <c r="A85" s="59"/>
      <c r="B85" s="60"/>
      <c r="C85" s="186" t="str">
        <f>TRAZABILIDAD!C81</f>
        <v/>
      </c>
      <c r="D85" s="196" t="str">
        <f>TRAZABILIDAD!D81</f>
        <v>4.R</v>
      </c>
      <c r="E85" s="197">
        <f t="shared" si="2"/>
        <v>0</v>
      </c>
      <c r="F85" s="189"/>
      <c r="G85" s="198"/>
      <c r="H85" s="198"/>
      <c r="I85" s="198"/>
      <c r="J85" s="198"/>
      <c r="K85" s="198"/>
      <c r="L85" s="198"/>
      <c r="M85" s="198"/>
      <c r="N85" s="198"/>
      <c r="O85" s="198"/>
      <c r="P85" s="198"/>
      <c r="Q85" s="198"/>
      <c r="R85" s="198"/>
      <c r="S85" s="198"/>
      <c r="T85" s="198"/>
      <c r="U85" s="198"/>
      <c r="V85" s="198"/>
      <c r="W85" s="198"/>
      <c r="X85" s="198"/>
      <c r="Y85" s="199"/>
      <c r="Z85" s="200"/>
      <c r="AA85" s="198"/>
      <c r="AB85" s="198"/>
      <c r="AC85" s="198"/>
      <c r="AD85" s="198"/>
      <c r="AE85" s="198"/>
      <c r="AF85" s="198"/>
      <c r="AG85" s="198"/>
      <c r="AH85" s="198"/>
      <c r="AI85" s="198"/>
      <c r="AJ85" s="198"/>
      <c r="AK85" s="198"/>
      <c r="AL85" s="198"/>
      <c r="AM85" s="198"/>
      <c r="AN85" s="198"/>
      <c r="AO85" s="198"/>
      <c r="AP85" s="198"/>
      <c r="AQ85" s="198"/>
      <c r="AR85" s="198"/>
      <c r="AS85" s="201"/>
      <c r="AT85" s="202"/>
      <c r="AU85" s="198"/>
      <c r="AV85" s="198"/>
      <c r="AW85" s="198"/>
      <c r="AX85" s="198"/>
      <c r="AY85" s="198"/>
      <c r="AZ85" s="198"/>
      <c r="BA85" s="198"/>
      <c r="BB85" s="198"/>
      <c r="BC85" s="198"/>
      <c r="BD85" s="198"/>
      <c r="BE85" s="198"/>
      <c r="BF85" s="198"/>
      <c r="BG85" s="198"/>
      <c r="BH85" s="198"/>
      <c r="BI85" s="198"/>
      <c r="BJ85" s="198"/>
      <c r="BK85" s="198"/>
      <c r="BL85" s="198"/>
      <c r="BM85" s="201"/>
    </row>
    <row r="86" ht="15.0" hidden="1" customHeight="1">
      <c r="A86" s="94"/>
      <c r="B86" s="95"/>
      <c r="C86" s="186" t="str">
        <f>TRAZABILIDAD!C82</f>
        <v/>
      </c>
      <c r="D86" s="196" t="str">
        <f>TRAZABILIDAD!D82</f>
        <v>4.S</v>
      </c>
      <c r="E86" s="197">
        <f t="shared" si="2"/>
        <v>0</v>
      </c>
      <c r="F86" s="189"/>
      <c r="G86" s="198"/>
      <c r="H86" s="198"/>
      <c r="I86" s="198"/>
      <c r="J86" s="198"/>
      <c r="K86" s="198"/>
      <c r="L86" s="198"/>
      <c r="M86" s="198"/>
      <c r="N86" s="198"/>
      <c r="O86" s="198"/>
      <c r="P86" s="198"/>
      <c r="Q86" s="198"/>
      <c r="R86" s="198"/>
      <c r="S86" s="198"/>
      <c r="T86" s="198"/>
      <c r="U86" s="198"/>
      <c r="V86" s="198"/>
      <c r="W86" s="198"/>
      <c r="X86" s="198"/>
      <c r="Y86" s="199"/>
      <c r="Z86" s="200"/>
      <c r="AA86" s="198"/>
      <c r="AB86" s="198"/>
      <c r="AC86" s="198"/>
      <c r="AD86" s="198"/>
      <c r="AE86" s="198"/>
      <c r="AF86" s="198"/>
      <c r="AG86" s="198"/>
      <c r="AH86" s="198"/>
      <c r="AI86" s="198"/>
      <c r="AJ86" s="198"/>
      <c r="AK86" s="198"/>
      <c r="AL86" s="198"/>
      <c r="AM86" s="198"/>
      <c r="AN86" s="198"/>
      <c r="AO86" s="198"/>
      <c r="AP86" s="198"/>
      <c r="AQ86" s="198"/>
      <c r="AR86" s="198"/>
      <c r="AS86" s="201"/>
      <c r="AT86" s="202"/>
      <c r="AU86" s="198"/>
      <c r="AV86" s="198"/>
      <c r="AW86" s="198"/>
      <c r="AX86" s="198"/>
      <c r="AY86" s="198"/>
      <c r="AZ86" s="198"/>
      <c r="BA86" s="198"/>
      <c r="BB86" s="198"/>
      <c r="BC86" s="198"/>
      <c r="BD86" s="198"/>
      <c r="BE86" s="198"/>
      <c r="BF86" s="198"/>
      <c r="BG86" s="198"/>
      <c r="BH86" s="198"/>
      <c r="BI86" s="198"/>
      <c r="BJ86" s="198"/>
      <c r="BK86" s="198"/>
      <c r="BL86" s="198"/>
      <c r="BM86" s="201"/>
    </row>
    <row r="87" ht="15.0" customHeight="1">
      <c r="A87" s="205">
        <f>SUM(E87:E106)</f>
        <v>0</v>
      </c>
      <c r="B87" s="206" t="str">
        <f>TRAZABILIDAD!B83</f>
        <v>R.A.5</v>
      </c>
      <c r="C87" s="186" t="s">
        <v>171</v>
      </c>
      <c r="D87" s="196" t="str">
        <f>TRAZABILIDAD!D83</f>
        <v>5.A</v>
      </c>
      <c r="E87" s="197">
        <f t="shared" si="2"/>
        <v>0</v>
      </c>
      <c r="F87" s="189"/>
      <c r="G87" s="198"/>
      <c r="H87" s="198"/>
      <c r="I87" s="198"/>
      <c r="J87" s="198"/>
      <c r="K87" s="198"/>
      <c r="L87" s="198"/>
      <c r="M87" s="198"/>
      <c r="N87" s="198"/>
      <c r="O87" s="198"/>
      <c r="P87" s="198"/>
      <c r="Q87" s="198"/>
      <c r="R87" s="198"/>
      <c r="S87" s="198"/>
      <c r="T87" s="198"/>
      <c r="U87" s="198"/>
      <c r="V87" s="198"/>
      <c r="W87" s="198"/>
      <c r="X87" s="198"/>
      <c r="Y87" s="199"/>
      <c r="Z87" s="200"/>
      <c r="AA87" s="198"/>
      <c r="AB87" s="198"/>
      <c r="AC87" s="198"/>
      <c r="AD87" s="198"/>
      <c r="AE87" s="198"/>
      <c r="AF87" s="198"/>
      <c r="AG87" s="198"/>
      <c r="AH87" s="198"/>
      <c r="AI87" s="198"/>
      <c r="AJ87" s="198"/>
      <c r="AK87" s="198"/>
      <c r="AL87" s="198"/>
      <c r="AM87" s="198"/>
      <c r="AN87" s="198"/>
      <c r="AO87" s="198"/>
      <c r="AP87" s="198"/>
      <c r="AQ87" s="198"/>
      <c r="AR87" s="198"/>
      <c r="AS87" s="201"/>
      <c r="AT87" s="202"/>
      <c r="AU87" s="198"/>
      <c r="AV87" s="198"/>
      <c r="AW87" s="198"/>
      <c r="AX87" s="198"/>
      <c r="AY87" s="198"/>
      <c r="AZ87" s="198"/>
      <c r="BA87" s="198"/>
      <c r="BB87" s="198"/>
      <c r="BC87" s="198"/>
      <c r="BD87" s="198"/>
      <c r="BE87" s="198"/>
      <c r="BF87" s="198"/>
      <c r="BG87" s="198"/>
      <c r="BH87" s="198"/>
      <c r="BI87" s="198"/>
      <c r="BJ87" s="198"/>
      <c r="BK87" s="198"/>
      <c r="BL87" s="198"/>
      <c r="BM87" s="201"/>
    </row>
    <row r="88" ht="15.0" customHeight="1">
      <c r="A88" s="59"/>
      <c r="B88" s="60"/>
      <c r="C88" s="186" t="s">
        <v>173</v>
      </c>
      <c r="D88" s="196" t="str">
        <f>TRAZABILIDAD!D84</f>
        <v>5.B</v>
      </c>
      <c r="E88" s="197">
        <f t="shared" si="2"/>
        <v>0</v>
      </c>
      <c r="F88" s="189"/>
      <c r="G88" s="198"/>
      <c r="H88" s="198"/>
      <c r="I88" s="198"/>
      <c r="J88" s="198"/>
      <c r="K88" s="198"/>
      <c r="L88" s="198"/>
      <c r="M88" s="198"/>
      <c r="N88" s="198"/>
      <c r="O88" s="198"/>
      <c r="P88" s="198"/>
      <c r="Q88" s="198"/>
      <c r="R88" s="198"/>
      <c r="S88" s="198"/>
      <c r="T88" s="198"/>
      <c r="U88" s="198"/>
      <c r="V88" s="198"/>
      <c r="W88" s="198"/>
      <c r="X88" s="198"/>
      <c r="Y88" s="199"/>
      <c r="Z88" s="200"/>
      <c r="AA88" s="198"/>
      <c r="AB88" s="198"/>
      <c r="AC88" s="198"/>
      <c r="AD88" s="198"/>
      <c r="AE88" s="198"/>
      <c r="AF88" s="198"/>
      <c r="AG88" s="198"/>
      <c r="AH88" s="198"/>
      <c r="AI88" s="198"/>
      <c r="AJ88" s="198"/>
      <c r="AK88" s="198"/>
      <c r="AL88" s="198"/>
      <c r="AM88" s="198"/>
      <c r="AN88" s="198"/>
      <c r="AO88" s="198"/>
      <c r="AP88" s="198"/>
      <c r="AQ88" s="198"/>
      <c r="AR88" s="198"/>
      <c r="AS88" s="201"/>
      <c r="AT88" s="202"/>
      <c r="AU88" s="198"/>
      <c r="AV88" s="198"/>
      <c r="AW88" s="198"/>
      <c r="AX88" s="198"/>
      <c r="AY88" s="198"/>
      <c r="AZ88" s="198"/>
      <c r="BA88" s="198"/>
      <c r="BB88" s="198"/>
      <c r="BC88" s="198"/>
      <c r="BD88" s="198"/>
      <c r="BE88" s="198"/>
      <c r="BF88" s="198"/>
      <c r="BG88" s="198"/>
      <c r="BH88" s="198"/>
      <c r="BI88" s="198"/>
      <c r="BJ88" s="198"/>
      <c r="BK88" s="198"/>
      <c r="BL88" s="198"/>
      <c r="BM88" s="201"/>
    </row>
    <row r="89" ht="15.0" customHeight="1">
      <c r="A89" s="59"/>
      <c r="B89" s="60"/>
      <c r="C89" s="186" t="s">
        <v>175</v>
      </c>
      <c r="D89" s="196" t="str">
        <f>TRAZABILIDAD!D85</f>
        <v>5.C</v>
      </c>
      <c r="E89" s="197">
        <f t="shared" si="2"/>
        <v>0</v>
      </c>
      <c r="F89" s="189"/>
      <c r="G89" s="198"/>
      <c r="H89" s="198"/>
      <c r="I89" s="198"/>
      <c r="J89" s="198"/>
      <c r="K89" s="198"/>
      <c r="L89" s="198"/>
      <c r="M89" s="198"/>
      <c r="N89" s="198"/>
      <c r="O89" s="198"/>
      <c r="P89" s="198"/>
      <c r="Q89" s="198"/>
      <c r="R89" s="198"/>
      <c r="S89" s="198"/>
      <c r="T89" s="198"/>
      <c r="U89" s="198"/>
      <c r="V89" s="198"/>
      <c r="W89" s="198"/>
      <c r="X89" s="198"/>
      <c r="Y89" s="199"/>
      <c r="Z89" s="200"/>
      <c r="AA89" s="198"/>
      <c r="AB89" s="198"/>
      <c r="AC89" s="198"/>
      <c r="AD89" s="198"/>
      <c r="AE89" s="198"/>
      <c r="AF89" s="198"/>
      <c r="AG89" s="198"/>
      <c r="AH89" s="198"/>
      <c r="AI89" s="198"/>
      <c r="AJ89" s="198"/>
      <c r="AK89" s="198"/>
      <c r="AL89" s="198"/>
      <c r="AM89" s="198"/>
      <c r="AN89" s="198"/>
      <c r="AO89" s="198"/>
      <c r="AP89" s="198"/>
      <c r="AQ89" s="198"/>
      <c r="AR89" s="198"/>
      <c r="AS89" s="201"/>
      <c r="AT89" s="202"/>
      <c r="AU89" s="198"/>
      <c r="AV89" s="198"/>
      <c r="AW89" s="198"/>
      <c r="AX89" s="198"/>
      <c r="AY89" s="198"/>
      <c r="AZ89" s="198"/>
      <c r="BA89" s="198"/>
      <c r="BB89" s="198"/>
      <c r="BC89" s="198"/>
      <c r="BD89" s="198"/>
      <c r="BE89" s="198"/>
      <c r="BF89" s="198"/>
      <c r="BG89" s="198"/>
      <c r="BH89" s="198"/>
      <c r="BI89" s="198"/>
      <c r="BJ89" s="198"/>
      <c r="BK89" s="198"/>
      <c r="BL89" s="198"/>
      <c r="BM89" s="201"/>
    </row>
    <row r="90" ht="15.0" customHeight="1">
      <c r="A90" s="59"/>
      <c r="B90" s="60"/>
      <c r="C90" s="186" t="s">
        <v>177</v>
      </c>
      <c r="D90" s="196" t="str">
        <f>TRAZABILIDAD!D86</f>
        <v>5.D</v>
      </c>
      <c r="E90" s="197">
        <f t="shared" si="2"/>
        <v>0</v>
      </c>
      <c r="F90" s="189"/>
      <c r="G90" s="198"/>
      <c r="H90" s="198"/>
      <c r="I90" s="198"/>
      <c r="J90" s="198"/>
      <c r="K90" s="198"/>
      <c r="L90" s="198"/>
      <c r="M90" s="198"/>
      <c r="N90" s="198"/>
      <c r="O90" s="198"/>
      <c r="P90" s="198"/>
      <c r="Q90" s="198"/>
      <c r="R90" s="198"/>
      <c r="S90" s="198"/>
      <c r="T90" s="198"/>
      <c r="U90" s="198"/>
      <c r="V90" s="198"/>
      <c r="W90" s="198"/>
      <c r="X90" s="198"/>
      <c r="Y90" s="199"/>
      <c r="Z90" s="200"/>
      <c r="AA90" s="198"/>
      <c r="AB90" s="198"/>
      <c r="AC90" s="198"/>
      <c r="AD90" s="198"/>
      <c r="AE90" s="198"/>
      <c r="AF90" s="198"/>
      <c r="AG90" s="198"/>
      <c r="AH90" s="198"/>
      <c r="AI90" s="198"/>
      <c r="AJ90" s="198"/>
      <c r="AK90" s="198"/>
      <c r="AL90" s="198"/>
      <c r="AM90" s="198"/>
      <c r="AN90" s="198"/>
      <c r="AO90" s="198"/>
      <c r="AP90" s="198"/>
      <c r="AQ90" s="198"/>
      <c r="AR90" s="198"/>
      <c r="AS90" s="201"/>
      <c r="AT90" s="202"/>
      <c r="AU90" s="198"/>
      <c r="AV90" s="198"/>
      <c r="AW90" s="198"/>
      <c r="AX90" s="198"/>
      <c r="AY90" s="198"/>
      <c r="AZ90" s="198"/>
      <c r="BA90" s="198"/>
      <c r="BB90" s="198"/>
      <c r="BC90" s="198"/>
      <c r="BD90" s="198"/>
      <c r="BE90" s="198"/>
      <c r="BF90" s="198"/>
      <c r="BG90" s="198"/>
      <c r="BH90" s="198"/>
      <c r="BI90" s="198"/>
      <c r="BJ90" s="198"/>
      <c r="BK90" s="198"/>
      <c r="BL90" s="198"/>
      <c r="BM90" s="201"/>
    </row>
    <row r="91" ht="15.0" customHeight="1">
      <c r="A91" s="59"/>
      <c r="B91" s="60"/>
      <c r="C91" s="186" t="s">
        <v>179</v>
      </c>
      <c r="D91" s="196" t="str">
        <f>TRAZABILIDAD!D87</f>
        <v>5.E</v>
      </c>
      <c r="E91" s="197">
        <f t="shared" si="2"/>
        <v>0</v>
      </c>
      <c r="F91" s="189"/>
      <c r="G91" s="198"/>
      <c r="H91" s="198"/>
      <c r="I91" s="198"/>
      <c r="J91" s="198"/>
      <c r="K91" s="198"/>
      <c r="L91" s="198"/>
      <c r="M91" s="198"/>
      <c r="N91" s="198"/>
      <c r="O91" s="198"/>
      <c r="P91" s="198"/>
      <c r="Q91" s="198"/>
      <c r="R91" s="198"/>
      <c r="S91" s="198"/>
      <c r="T91" s="198"/>
      <c r="U91" s="198"/>
      <c r="V91" s="198"/>
      <c r="W91" s="198"/>
      <c r="X91" s="198"/>
      <c r="Y91" s="199"/>
      <c r="Z91" s="200"/>
      <c r="AA91" s="198"/>
      <c r="AB91" s="198"/>
      <c r="AC91" s="198"/>
      <c r="AD91" s="198"/>
      <c r="AE91" s="198"/>
      <c r="AF91" s="198"/>
      <c r="AG91" s="198"/>
      <c r="AH91" s="198"/>
      <c r="AI91" s="198"/>
      <c r="AJ91" s="198"/>
      <c r="AK91" s="198"/>
      <c r="AL91" s="198"/>
      <c r="AM91" s="198"/>
      <c r="AN91" s="198"/>
      <c r="AO91" s="198"/>
      <c r="AP91" s="198"/>
      <c r="AQ91" s="198"/>
      <c r="AR91" s="198"/>
      <c r="AS91" s="201"/>
      <c r="AT91" s="202"/>
      <c r="AU91" s="198"/>
      <c r="AV91" s="198"/>
      <c r="AW91" s="198"/>
      <c r="AX91" s="198"/>
      <c r="AY91" s="198"/>
      <c r="AZ91" s="198"/>
      <c r="BA91" s="198"/>
      <c r="BB91" s="198"/>
      <c r="BC91" s="198"/>
      <c r="BD91" s="198"/>
      <c r="BE91" s="198"/>
      <c r="BF91" s="198"/>
      <c r="BG91" s="198"/>
      <c r="BH91" s="198"/>
      <c r="BI91" s="198"/>
      <c r="BJ91" s="198"/>
      <c r="BK91" s="198"/>
      <c r="BL91" s="198"/>
      <c r="BM91" s="201"/>
    </row>
    <row r="92" ht="15.0" customHeight="1">
      <c r="A92" s="59"/>
      <c r="B92" s="60"/>
      <c r="C92" s="186" t="s">
        <v>181</v>
      </c>
      <c r="D92" s="196" t="str">
        <f>TRAZABILIDAD!D88</f>
        <v>5.F</v>
      </c>
      <c r="E92" s="197">
        <f t="shared" si="2"/>
        <v>0</v>
      </c>
      <c r="F92" s="189"/>
      <c r="G92" s="198"/>
      <c r="H92" s="198"/>
      <c r="I92" s="198"/>
      <c r="J92" s="198"/>
      <c r="K92" s="198"/>
      <c r="L92" s="198"/>
      <c r="M92" s="198"/>
      <c r="N92" s="198"/>
      <c r="O92" s="198"/>
      <c r="P92" s="198"/>
      <c r="Q92" s="198"/>
      <c r="R92" s="198"/>
      <c r="S92" s="198"/>
      <c r="T92" s="198"/>
      <c r="U92" s="198"/>
      <c r="V92" s="198"/>
      <c r="W92" s="198"/>
      <c r="X92" s="198"/>
      <c r="Y92" s="199"/>
      <c r="Z92" s="200"/>
      <c r="AA92" s="198"/>
      <c r="AB92" s="198"/>
      <c r="AC92" s="198"/>
      <c r="AD92" s="198"/>
      <c r="AE92" s="198"/>
      <c r="AF92" s="198"/>
      <c r="AG92" s="198"/>
      <c r="AH92" s="198"/>
      <c r="AI92" s="198"/>
      <c r="AJ92" s="198"/>
      <c r="AK92" s="198"/>
      <c r="AL92" s="198"/>
      <c r="AM92" s="198"/>
      <c r="AN92" s="198"/>
      <c r="AO92" s="198"/>
      <c r="AP92" s="198"/>
      <c r="AQ92" s="198"/>
      <c r="AR92" s="198"/>
      <c r="AS92" s="201"/>
      <c r="AT92" s="202"/>
      <c r="AU92" s="198"/>
      <c r="AV92" s="198"/>
      <c r="AW92" s="198"/>
      <c r="AX92" s="198"/>
      <c r="AY92" s="198"/>
      <c r="AZ92" s="198"/>
      <c r="BA92" s="198"/>
      <c r="BB92" s="198"/>
      <c r="BC92" s="198"/>
      <c r="BD92" s="198"/>
      <c r="BE92" s="198"/>
      <c r="BF92" s="198"/>
      <c r="BG92" s="198"/>
      <c r="BH92" s="198"/>
      <c r="BI92" s="198"/>
      <c r="BJ92" s="198"/>
      <c r="BK92" s="198"/>
      <c r="BL92" s="198"/>
      <c r="BM92" s="201"/>
    </row>
    <row r="93" ht="15.0" customHeight="1">
      <c r="A93" s="59"/>
      <c r="B93" s="60"/>
      <c r="C93" s="186" t="s">
        <v>183</v>
      </c>
      <c r="D93" s="196" t="str">
        <f>TRAZABILIDAD!D89</f>
        <v>5.G</v>
      </c>
      <c r="E93" s="197">
        <f t="shared" si="2"/>
        <v>0</v>
      </c>
      <c r="F93" s="189"/>
      <c r="G93" s="198"/>
      <c r="H93" s="198"/>
      <c r="I93" s="198"/>
      <c r="J93" s="198"/>
      <c r="K93" s="198"/>
      <c r="L93" s="198"/>
      <c r="M93" s="198"/>
      <c r="N93" s="198"/>
      <c r="O93" s="198"/>
      <c r="P93" s="198"/>
      <c r="Q93" s="198"/>
      <c r="R93" s="198"/>
      <c r="S93" s="198"/>
      <c r="T93" s="198"/>
      <c r="U93" s="198"/>
      <c r="V93" s="198"/>
      <c r="W93" s="198"/>
      <c r="X93" s="198"/>
      <c r="Y93" s="199"/>
      <c r="Z93" s="200"/>
      <c r="AA93" s="198"/>
      <c r="AB93" s="198"/>
      <c r="AC93" s="198"/>
      <c r="AD93" s="198"/>
      <c r="AE93" s="198"/>
      <c r="AF93" s="198"/>
      <c r="AG93" s="198"/>
      <c r="AH93" s="198"/>
      <c r="AI93" s="198"/>
      <c r="AJ93" s="198"/>
      <c r="AK93" s="198"/>
      <c r="AL93" s="198"/>
      <c r="AM93" s="198"/>
      <c r="AN93" s="198"/>
      <c r="AO93" s="198"/>
      <c r="AP93" s="198"/>
      <c r="AQ93" s="198"/>
      <c r="AR93" s="198"/>
      <c r="AS93" s="201"/>
      <c r="AT93" s="202"/>
      <c r="AU93" s="198"/>
      <c r="AV93" s="198"/>
      <c r="AW93" s="198"/>
      <c r="AX93" s="198"/>
      <c r="AY93" s="198"/>
      <c r="AZ93" s="198"/>
      <c r="BA93" s="198"/>
      <c r="BB93" s="198"/>
      <c r="BC93" s="198"/>
      <c r="BD93" s="198"/>
      <c r="BE93" s="198"/>
      <c r="BF93" s="198"/>
      <c r="BG93" s="198"/>
      <c r="BH93" s="198"/>
      <c r="BI93" s="198"/>
      <c r="BJ93" s="198"/>
      <c r="BK93" s="198"/>
      <c r="BL93" s="198"/>
      <c r="BM93" s="201"/>
    </row>
    <row r="94" ht="15.0" hidden="1" customHeight="1">
      <c r="A94" s="59"/>
      <c r="B94" s="60"/>
      <c r="C94" s="186" t="str">
        <f>TRAZABILIDAD!C90</f>
        <v/>
      </c>
      <c r="D94" s="196" t="str">
        <f>TRAZABILIDAD!D90</f>
        <v>5.H</v>
      </c>
      <c r="E94" s="197">
        <f t="shared" si="2"/>
        <v>0</v>
      </c>
      <c r="F94" s="189"/>
      <c r="G94" s="198"/>
      <c r="H94" s="198"/>
      <c r="I94" s="198"/>
      <c r="J94" s="198"/>
      <c r="K94" s="198"/>
      <c r="L94" s="198"/>
      <c r="M94" s="198"/>
      <c r="N94" s="198"/>
      <c r="O94" s="198"/>
      <c r="P94" s="198"/>
      <c r="Q94" s="198"/>
      <c r="R94" s="198"/>
      <c r="S94" s="198"/>
      <c r="T94" s="198"/>
      <c r="U94" s="198"/>
      <c r="V94" s="198"/>
      <c r="W94" s="198"/>
      <c r="X94" s="198"/>
      <c r="Y94" s="199"/>
      <c r="Z94" s="200"/>
      <c r="AA94" s="198"/>
      <c r="AB94" s="198"/>
      <c r="AC94" s="198"/>
      <c r="AD94" s="198"/>
      <c r="AE94" s="198"/>
      <c r="AF94" s="198"/>
      <c r="AG94" s="198"/>
      <c r="AH94" s="198"/>
      <c r="AI94" s="198"/>
      <c r="AJ94" s="198"/>
      <c r="AK94" s="198"/>
      <c r="AL94" s="198"/>
      <c r="AM94" s="198"/>
      <c r="AN94" s="198"/>
      <c r="AO94" s="198"/>
      <c r="AP94" s="198"/>
      <c r="AQ94" s="198"/>
      <c r="AR94" s="198"/>
      <c r="AS94" s="201"/>
      <c r="AT94" s="202"/>
      <c r="AU94" s="198"/>
      <c r="AV94" s="198"/>
      <c r="AW94" s="198"/>
      <c r="AX94" s="198"/>
      <c r="AY94" s="198"/>
      <c r="AZ94" s="198"/>
      <c r="BA94" s="198"/>
      <c r="BB94" s="198"/>
      <c r="BC94" s="198"/>
      <c r="BD94" s="198"/>
      <c r="BE94" s="198"/>
      <c r="BF94" s="198"/>
      <c r="BG94" s="198"/>
      <c r="BH94" s="198"/>
      <c r="BI94" s="198"/>
      <c r="BJ94" s="198"/>
      <c r="BK94" s="198"/>
      <c r="BL94" s="198"/>
      <c r="BM94" s="201"/>
    </row>
    <row r="95" ht="15.0" hidden="1" customHeight="1">
      <c r="A95" s="59"/>
      <c r="B95" s="60"/>
      <c r="C95" s="186" t="str">
        <f>TRAZABILIDAD!C91</f>
        <v/>
      </c>
      <c r="D95" s="196" t="str">
        <f>TRAZABILIDAD!D91</f>
        <v>5.I</v>
      </c>
      <c r="E95" s="197">
        <f t="shared" si="2"/>
        <v>0</v>
      </c>
      <c r="F95" s="189"/>
      <c r="G95" s="198"/>
      <c r="H95" s="198"/>
      <c r="I95" s="198"/>
      <c r="J95" s="198"/>
      <c r="K95" s="198"/>
      <c r="L95" s="198"/>
      <c r="M95" s="198"/>
      <c r="N95" s="198"/>
      <c r="O95" s="198"/>
      <c r="P95" s="198"/>
      <c r="Q95" s="198"/>
      <c r="R95" s="198"/>
      <c r="S95" s="198"/>
      <c r="T95" s="198"/>
      <c r="U95" s="198"/>
      <c r="V95" s="198"/>
      <c r="W95" s="198"/>
      <c r="X95" s="198"/>
      <c r="Y95" s="199"/>
      <c r="Z95" s="200"/>
      <c r="AA95" s="198"/>
      <c r="AB95" s="198"/>
      <c r="AC95" s="198"/>
      <c r="AD95" s="198"/>
      <c r="AE95" s="198"/>
      <c r="AF95" s="198"/>
      <c r="AG95" s="198"/>
      <c r="AH95" s="198"/>
      <c r="AI95" s="198"/>
      <c r="AJ95" s="198"/>
      <c r="AK95" s="198"/>
      <c r="AL95" s="198"/>
      <c r="AM95" s="198"/>
      <c r="AN95" s="198"/>
      <c r="AO95" s="198"/>
      <c r="AP95" s="198"/>
      <c r="AQ95" s="198"/>
      <c r="AR95" s="198"/>
      <c r="AS95" s="201"/>
      <c r="AT95" s="202"/>
      <c r="AU95" s="198"/>
      <c r="AV95" s="198"/>
      <c r="AW95" s="198"/>
      <c r="AX95" s="198"/>
      <c r="AY95" s="198"/>
      <c r="AZ95" s="198"/>
      <c r="BA95" s="198"/>
      <c r="BB95" s="198"/>
      <c r="BC95" s="198"/>
      <c r="BD95" s="198"/>
      <c r="BE95" s="198"/>
      <c r="BF95" s="198"/>
      <c r="BG95" s="198"/>
      <c r="BH95" s="198"/>
      <c r="BI95" s="198"/>
      <c r="BJ95" s="198"/>
      <c r="BK95" s="198"/>
      <c r="BL95" s="198"/>
      <c r="BM95" s="201"/>
    </row>
    <row r="96" ht="15.0" hidden="1" customHeight="1">
      <c r="A96" s="59"/>
      <c r="B96" s="60"/>
      <c r="C96" s="186" t="str">
        <f>TRAZABILIDAD!C92</f>
        <v/>
      </c>
      <c r="D96" s="196" t="str">
        <f>TRAZABILIDAD!D92</f>
        <v>5.J</v>
      </c>
      <c r="E96" s="197">
        <f t="shared" si="2"/>
        <v>0</v>
      </c>
      <c r="F96" s="189"/>
      <c r="G96" s="198"/>
      <c r="H96" s="198"/>
      <c r="I96" s="198"/>
      <c r="J96" s="198"/>
      <c r="K96" s="198"/>
      <c r="L96" s="198"/>
      <c r="M96" s="198"/>
      <c r="N96" s="198"/>
      <c r="O96" s="198"/>
      <c r="P96" s="198"/>
      <c r="Q96" s="198"/>
      <c r="R96" s="198"/>
      <c r="S96" s="198"/>
      <c r="T96" s="198"/>
      <c r="U96" s="198"/>
      <c r="V96" s="198"/>
      <c r="W96" s="198"/>
      <c r="X96" s="198"/>
      <c r="Y96" s="199"/>
      <c r="Z96" s="200"/>
      <c r="AA96" s="198"/>
      <c r="AB96" s="198"/>
      <c r="AC96" s="198"/>
      <c r="AD96" s="198"/>
      <c r="AE96" s="198"/>
      <c r="AF96" s="198"/>
      <c r="AG96" s="198"/>
      <c r="AH96" s="198"/>
      <c r="AI96" s="198"/>
      <c r="AJ96" s="198"/>
      <c r="AK96" s="198"/>
      <c r="AL96" s="198"/>
      <c r="AM96" s="198"/>
      <c r="AN96" s="198"/>
      <c r="AO96" s="198"/>
      <c r="AP96" s="198"/>
      <c r="AQ96" s="198"/>
      <c r="AR96" s="198"/>
      <c r="AS96" s="201"/>
      <c r="AT96" s="202"/>
      <c r="AU96" s="198"/>
      <c r="AV96" s="198"/>
      <c r="AW96" s="198"/>
      <c r="AX96" s="198"/>
      <c r="AY96" s="198"/>
      <c r="AZ96" s="198"/>
      <c r="BA96" s="198"/>
      <c r="BB96" s="198"/>
      <c r="BC96" s="198"/>
      <c r="BD96" s="198"/>
      <c r="BE96" s="198"/>
      <c r="BF96" s="198"/>
      <c r="BG96" s="198"/>
      <c r="BH96" s="198"/>
      <c r="BI96" s="198"/>
      <c r="BJ96" s="198"/>
      <c r="BK96" s="198"/>
      <c r="BL96" s="198"/>
      <c r="BM96" s="201"/>
    </row>
    <row r="97" ht="15.0" hidden="1" customHeight="1">
      <c r="A97" s="59"/>
      <c r="B97" s="60"/>
      <c r="C97" s="186" t="str">
        <f>TRAZABILIDAD!C93</f>
        <v/>
      </c>
      <c r="D97" s="196" t="str">
        <f>TRAZABILIDAD!D93</f>
        <v>5.K</v>
      </c>
      <c r="E97" s="197">
        <f t="shared" si="2"/>
        <v>0</v>
      </c>
      <c r="F97" s="189"/>
      <c r="G97" s="198"/>
      <c r="H97" s="198"/>
      <c r="I97" s="198"/>
      <c r="J97" s="198"/>
      <c r="K97" s="198"/>
      <c r="L97" s="198"/>
      <c r="M97" s="198"/>
      <c r="N97" s="198"/>
      <c r="O97" s="198"/>
      <c r="P97" s="198"/>
      <c r="Q97" s="198"/>
      <c r="R97" s="198"/>
      <c r="S97" s="198"/>
      <c r="T97" s="198"/>
      <c r="U97" s="198"/>
      <c r="V97" s="198"/>
      <c r="W97" s="198"/>
      <c r="X97" s="198"/>
      <c r="Y97" s="199"/>
      <c r="Z97" s="200"/>
      <c r="AA97" s="198"/>
      <c r="AB97" s="198"/>
      <c r="AC97" s="198"/>
      <c r="AD97" s="198"/>
      <c r="AE97" s="198"/>
      <c r="AF97" s="198"/>
      <c r="AG97" s="198"/>
      <c r="AH97" s="198"/>
      <c r="AI97" s="198"/>
      <c r="AJ97" s="198"/>
      <c r="AK97" s="198"/>
      <c r="AL97" s="198"/>
      <c r="AM97" s="198"/>
      <c r="AN97" s="198"/>
      <c r="AO97" s="198"/>
      <c r="AP97" s="198"/>
      <c r="AQ97" s="198"/>
      <c r="AR97" s="198"/>
      <c r="AS97" s="201"/>
      <c r="AT97" s="202"/>
      <c r="AU97" s="198"/>
      <c r="AV97" s="198"/>
      <c r="AW97" s="198"/>
      <c r="AX97" s="198"/>
      <c r="AY97" s="198"/>
      <c r="AZ97" s="198"/>
      <c r="BA97" s="198"/>
      <c r="BB97" s="198"/>
      <c r="BC97" s="198"/>
      <c r="BD97" s="198"/>
      <c r="BE97" s="198"/>
      <c r="BF97" s="198"/>
      <c r="BG97" s="198"/>
      <c r="BH97" s="198"/>
      <c r="BI97" s="198"/>
      <c r="BJ97" s="198"/>
      <c r="BK97" s="198"/>
      <c r="BL97" s="198"/>
      <c r="BM97" s="201"/>
    </row>
    <row r="98" ht="15.0" hidden="1" customHeight="1">
      <c r="A98" s="59"/>
      <c r="B98" s="60"/>
      <c r="C98" s="186" t="str">
        <f>TRAZABILIDAD!C94</f>
        <v/>
      </c>
      <c r="D98" s="196" t="str">
        <f>TRAZABILIDAD!D94</f>
        <v>5.L</v>
      </c>
      <c r="E98" s="197">
        <f t="shared" si="2"/>
        <v>0</v>
      </c>
      <c r="F98" s="189"/>
      <c r="G98" s="198"/>
      <c r="H98" s="198"/>
      <c r="I98" s="198"/>
      <c r="J98" s="198"/>
      <c r="K98" s="198"/>
      <c r="L98" s="198"/>
      <c r="M98" s="198"/>
      <c r="N98" s="198"/>
      <c r="O98" s="198"/>
      <c r="P98" s="198"/>
      <c r="Q98" s="198"/>
      <c r="R98" s="198"/>
      <c r="S98" s="198"/>
      <c r="T98" s="198"/>
      <c r="U98" s="198"/>
      <c r="V98" s="198"/>
      <c r="W98" s="198"/>
      <c r="X98" s="198"/>
      <c r="Y98" s="199"/>
      <c r="Z98" s="200"/>
      <c r="AA98" s="198"/>
      <c r="AB98" s="198"/>
      <c r="AC98" s="198"/>
      <c r="AD98" s="198"/>
      <c r="AE98" s="198"/>
      <c r="AF98" s="198"/>
      <c r="AG98" s="198"/>
      <c r="AH98" s="198"/>
      <c r="AI98" s="198"/>
      <c r="AJ98" s="198"/>
      <c r="AK98" s="198"/>
      <c r="AL98" s="198"/>
      <c r="AM98" s="198"/>
      <c r="AN98" s="198"/>
      <c r="AO98" s="198"/>
      <c r="AP98" s="198"/>
      <c r="AQ98" s="198"/>
      <c r="AR98" s="198"/>
      <c r="AS98" s="201"/>
      <c r="AT98" s="202"/>
      <c r="AU98" s="198"/>
      <c r="AV98" s="198"/>
      <c r="AW98" s="198"/>
      <c r="AX98" s="198"/>
      <c r="AY98" s="198"/>
      <c r="AZ98" s="198"/>
      <c r="BA98" s="198"/>
      <c r="BB98" s="198"/>
      <c r="BC98" s="198"/>
      <c r="BD98" s="198"/>
      <c r="BE98" s="198"/>
      <c r="BF98" s="198"/>
      <c r="BG98" s="198"/>
      <c r="BH98" s="198"/>
      <c r="BI98" s="198"/>
      <c r="BJ98" s="198"/>
      <c r="BK98" s="198"/>
      <c r="BL98" s="198"/>
      <c r="BM98" s="201"/>
    </row>
    <row r="99" ht="15.0" hidden="1" customHeight="1">
      <c r="A99" s="59"/>
      <c r="B99" s="60"/>
      <c r="C99" s="186" t="str">
        <f>TRAZABILIDAD!C95</f>
        <v/>
      </c>
      <c r="D99" s="196" t="str">
        <f>TRAZABILIDAD!D95</f>
        <v>5.M</v>
      </c>
      <c r="E99" s="197">
        <f t="shared" si="2"/>
        <v>0</v>
      </c>
      <c r="F99" s="189"/>
      <c r="G99" s="198"/>
      <c r="H99" s="198"/>
      <c r="I99" s="198"/>
      <c r="J99" s="198"/>
      <c r="K99" s="198"/>
      <c r="L99" s="198"/>
      <c r="M99" s="198"/>
      <c r="N99" s="198"/>
      <c r="O99" s="198"/>
      <c r="P99" s="198"/>
      <c r="Q99" s="198"/>
      <c r="R99" s="198"/>
      <c r="S99" s="198"/>
      <c r="T99" s="198"/>
      <c r="U99" s="198"/>
      <c r="V99" s="198"/>
      <c r="W99" s="198"/>
      <c r="X99" s="198"/>
      <c r="Y99" s="199"/>
      <c r="Z99" s="200"/>
      <c r="AA99" s="198"/>
      <c r="AB99" s="198"/>
      <c r="AC99" s="198"/>
      <c r="AD99" s="198"/>
      <c r="AE99" s="198"/>
      <c r="AF99" s="198"/>
      <c r="AG99" s="198"/>
      <c r="AH99" s="198"/>
      <c r="AI99" s="198"/>
      <c r="AJ99" s="198"/>
      <c r="AK99" s="198"/>
      <c r="AL99" s="198"/>
      <c r="AM99" s="198"/>
      <c r="AN99" s="198"/>
      <c r="AO99" s="198"/>
      <c r="AP99" s="198"/>
      <c r="AQ99" s="198"/>
      <c r="AR99" s="198"/>
      <c r="AS99" s="201"/>
      <c r="AT99" s="202"/>
      <c r="AU99" s="198"/>
      <c r="AV99" s="198"/>
      <c r="AW99" s="198"/>
      <c r="AX99" s="198"/>
      <c r="AY99" s="198"/>
      <c r="AZ99" s="198"/>
      <c r="BA99" s="198"/>
      <c r="BB99" s="198"/>
      <c r="BC99" s="198"/>
      <c r="BD99" s="198"/>
      <c r="BE99" s="198"/>
      <c r="BF99" s="198"/>
      <c r="BG99" s="198"/>
      <c r="BH99" s="198"/>
      <c r="BI99" s="198"/>
      <c r="BJ99" s="198"/>
      <c r="BK99" s="198"/>
      <c r="BL99" s="198"/>
      <c r="BM99" s="201"/>
    </row>
    <row r="100" ht="15.0" hidden="1" customHeight="1">
      <c r="A100" s="59"/>
      <c r="B100" s="60"/>
      <c r="C100" s="186" t="str">
        <f>TRAZABILIDAD!C96</f>
        <v/>
      </c>
      <c r="D100" s="196" t="str">
        <f>TRAZABILIDAD!D96</f>
        <v>5.N</v>
      </c>
      <c r="E100" s="197">
        <f t="shared" si="2"/>
        <v>0</v>
      </c>
      <c r="F100" s="189"/>
      <c r="G100" s="198"/>
      <c r="H100" s="198"/>
      <c r="I100" s="198"/>
      <c r="J100" s="198"/>
      <c r="K100" s="198"/>
      <c r="L100" s="198"/>
      <c r="M100" s="198"/>
      <c r="N100" s="198"/>
      <c r="O100" s="198"/>
      <c r="P100" s="198"/>
      <c r="Q100" s="198"/>
      <c r="R100" s="198"/>
      <c r="S100" s="198"/>
      <c r="T100" s="198"/>
      <c r="U100" s="198"/>
      <c r="V100" s="198"/>
      <c r="W100" s="198"/>
      <c r="X100" s="198"/>
      <c r="Y100" s="199"/>
      <c r="Z100" s="200"/>
      <c r="AA100" s="198"/>
      <c r="AB100" s="198"/>
      <c r="AC100" s="198"/>
      <c r="AD100" s="198"/>
      <c r="AE100" s="198"/>
      <c r="AF100" s="198"/>
      <c r="AG100" s="198"/>
      <c r="AH100" s="198"/>
      <c r="AI100" s="198"/>
      <c r="AJ100" s="198"/>
      <c r="AK100" s="198"/>
      <c r="AL100" s="198"/>
      <c r="AM100" s="198"/>
      <c r="AN100" s="198"/>
      <c r="AO100" s="198"/>
      <c r="AP100" s="198"/>
      <c r="AQ100" s="198"/>
      <c r="AR100" s="198"/>
      <c r="AS100" s="201"/>
      <c r="AT100" s="202"/>
      <c r="AU100" s="198"/>
      <c r="AV100" s="198"/>
      <c r="AW100" s="198"/>
      <c r="AX100" s="198"/>
      <c r="AY100" s="198"/>
      <c r="AZ100" s="198"/>
      <c r="BA100" s="198"/>
      <c r="BB100" s="198"/>
      <c r="BC100" s="198"/>
      <c r="BD100" s="198"/>
      <c r="BE100" s="198"/>
      <c r="BF100" s="198"/>
      <c r="BG100" s="198"/>
      <c r="BH100" s="198"/>
      <c r="BI100" s="198"/>
      <c r="BJ100" s="198"/>
      <c r="BK100" s="198"/>
      <c r="BL100" s="198"/>
      <c r="BM100" s="201"/>
    </row>
    <row r="101" ht="15.0" hidden="1" customHeight="1">
      <c r="A101" s="59"/>
      <c r="B101" s="60"/>
      <c r="C101" s="186" t="str">
        <f>TRAZABILIDAD!C97</f>
        <v/>
      </c>
      <c r="D101" s="196" t="str">
        <f>TRAZABILIDAD!D97</f>
        <v>5.Ñ</v>
      </c>
      <c r="E101" s="197">
        <f t="shared" si="2"/>
        <v>0</v>
      </c>
      <c r="F101" s="189"/>
      <c r="G101" s="198"/>
      <c r="H101" s="198"/>
      <c r="I101" s="198"/>
      <c r="J101" s="198"/>
      <c r="K101" s="198"/>
      <c r="L101" s="198"/>
      <c r="M101" s="198"/>
      <c r="N101" s="198"/>
      <c r="O101" s="198"/>
      <c r="P101" s="198"/>
      <c r="Q101" s="198"/>
      <c r="R101" s="198"/>
      <c r="S101" s="198"/>
      <c r="T101" s="198"/>
      <c r="U101" s="198"/>
      <c r="V101" s="198"/>
      <c r="W101" s="198"/>
      <c r="X101" s="198"/>
      <c r="Y101" s="199"/>
      <c r="Z101" s="200"/>
      <c r="AA101" s="198"/>
      <c r="AB101" s="198"/>
      <c r="AC101" s="198"/>
      <c r="AD101" s="198"/>
      <c r="AE101" s="198"/>
      <c r="AF101" s="198"/>
      <c r="AG101" s="198"/>
      <c r="AH101" s="198"/>
      <c r="AI101" s="198"/>
      <c r="AJ101" s="198"/>
      <c r="AK101" s="198"/>
      <c r="AL101" s="198"/>
      <c r="AM101" s="198"/>
      <c r="AN101" s="198"/>
      <c r="AO101" s="198"/>
      <c r="AP101" s="198"/>
      <c r="AQ101" s="198"/>
      <c r="AR101" s="198"/>
      <c r="AS101" s="201"/>
      <c r="AT101" s="202"/>
      <c r="AU101" s="198"/>
      <c r="AV101" s="198"/>
      <c r="AW101" s="198"/>
      <c r="AX101" s="198"/>
      <c r="AY101" s="198"/>
      <c r="AZ101" s="198"/>
      <c r="BA101" s="198"/>
      <c r="BB101" s="198"/>
      <c r="BC101" s="198"/>
      <c r="BD101" s="198"/>
      <c r="BE101" s="198"/>
      <c r="BF101" s="198"/>
      <c r="BG101" s="198"/>
      <c r="BH101" s="198"/>
      <c r="BI101" s="198"/>
      <c r="BJ101" s="198"/>
      <c r="BK101" s="198"/>
      <c r="BL101" s="198"/>
      <c r="BM101" s="201"/>
    </row>
    <row r="102" ht="15.0" hidden="1" customHeight="1">
      <c r="A102" s="59"/>
      <c r="B102" s="60"/>
      <c r="C102" s="186" t="str">
        <f>TRAZABILIDAD!C98</f>
        <v/>
      </c>
      <c r="D102" s="196" t="str">
        <f>TRAZABILIDAD!D98</f>
        <v>5.O</v>
      </c>
      <c r="E102" s="197">
        <f t="shared" si="2"/>
        <v>0</v>
      </c>
      <c r="F102" s="189"/>
      <c r="G102" s="198"/>
      <c r="H102" s="198"/>
      <c r="I102" s="198"/>
      <c r="J102" s="198"/>
      <c r="K102" s="198"/>
      <c r="L102" s="198"/>
      <c r="M102" s="198"/>
      <c r="N102" s="198"/>
      <c r="O102" s="198"/>
      <c r="P102" s="198"/>
      <c r="Q102" s="198"/>
      <c r="R102" s="198"/>
      <c r="S102" s="198"/>
      <c r="T102" s="198"/>
      <c r="U102" s="198"/>
      <c r="V102" s="198"/>
      <c r="W102" s="198"/>
      <c r="X102" s="198"/>
      <c r="Y102" s="199"/>
      <c r="Z102" s="200"/>
      <c r="AA102" s="198"/>
      <c r="AB102" s="198"/>
      <c r="AC102" s="198"/>
      <c r="AD102" s="198"/>
      <c r="AE102" s="198"/>
      <c r="AF102" s="198"/>
      <c r="AG102" s="198"/>
      <c r="AH102" s="198"/>
      <c r="AI102" s="198"/>
      <c r="AJ102" s="198"/>
      <c r="AK102" s="198"/>
      <c r="AL102" s="198"/>
      <c r="AM102" s="198"/>
      <c r="AN102" s="198"/>
      <c r="AO102" s="198"/>
      <c r="AP102" s="198"/>
      <c r="AQ102" s="198"/>
      <c r="AR102" s="198"/>
      <c r="AS102" s="201"/>
      <c r="AT102" s="202"/>
      <c r="AU102" s="198"/>
      <c r="AV102" s="198"/>
      <c r="AW102" s="198"/>
      <c r="AX102" s="198"/>
      <c r="AY102" s="198"/>
      <c r="AZ102" s="198"/>
      <c r="BA102" s="198"/>
      <c r="BB102" s="198"/>
      <c r="BC102" s="198"/>
      <c r="BD102" s="198"/>
      <c r="BE102" s="198"/>
      <c r="BF102" s="198"/>
      <c r="BG102" s="198"/>
      <c r="BH102" s="198"/>
      <c r="BI102" s="198"/>
      <c r="BJ102" s="198"/>
      <c r="BK102" s="198"/>
      <c r="BL102" s="198"/>
      <c r="BM102" s="201"/>
    </row>
    <row r="103" ht="15.0" hidden="1" customHeight="1">
      <c r="A103" s="59"/>
      <c r="B103" s="60"/>
      <c r="C103" s="186" t="str">
        <f>TRAZABILIDAD!C99</f>
        <v/>
      </c>
      <c r="D103" s="196" t="str">
        <f>TRAZABILIDAD!D99</f>
        <v>5.P</v>
      </c>
      <c r="E103" s="197">
        <f t="shared" si="2"/>
        <v>0</v>
      </c>
      <c r="F103" s="189"/>
      <c r="G103" s="198"/>
      <c r="H103" s="198"/>
      <c r="I103" s="198"/>
      <c r="J103" s="198"/>
      <c r="K103" s="198"/>
      <c r="L103" s="198"/>
      <c r="M103" s="198"/>
      <c r="N103" s="198"/>
      <c r="O103" s="198"/>
      <c r="P103" s="198"/>
      <c r="Q103" s="198"/>
      <c r="R103" s="198"/>
      <c r="S103" s="198"/>
      <c r="T103" s="198"/>
      <c r="U103" s="198"/>
      <c r="V103" s="198"/>
      <c r="W103" s="198"/>
      <c r="X103" s="198"/>
      <c r="Y103" s="199"/>
      <c r="Z103" s="200"/>
      <c r="AA103" s="198"/>
      <c r="AB103" s="198"/>
      <c r="AC103" s="198"/>
      <c r="AD103" s="198"/>
      <c r="AE103" s="198"/>
      <c r="AF103" s="198"/>
      <c r="AG103" s="198"/>
      <c r="AH103" s="198"/>
      <c r="AI103" s="198"/>
      <c r="AJ103" s="198"/>
      <c r="AK103" s="198"/>
      <c r="AL103" s="198"/>
      <c r="AM103" s="198"/>
      <c r="AN103" s="198"/>
      <c r="AO103" s="198"/>
      <c r="AP103" s="198"/>
      <c r="AQ103" s="198"/>
      <c r="AR103" s="198"/>
      <c r="AS103" s="201"/>
      <c r="AT103" s="202"/>
      <c r="AU103" s="198"/>
      <c r="AV103" s="198"/>
      <c r="AW103" s="198"/>
      <c r="AX103" s="198"/>
      <c r="AY103" s="198"/>
      <c r="AZ103" s="198"/>
      <c r="BA103" s="198"/>
      <c r="BB103" s="198"/>
      <c r="BC103" s="198"/>
      <c r="BD103" s="198"/>
      <c r="BE103" s="198"/>
      <c r="BF103" s="198"/>
      <c r="BG103" s="198"/>
      <c r="BH103" s="198"/>
      <c r="BI103" s="198"/>
      <c r="BJ103" s="198"/>
      <c r="BK103" s="198"/>
      <c r="BL103" s="198"/>
      <c r="BM103" s="201"/>
    </row>
    <row r="104" ht="15.0" hidden="1" customHeight="1">
      <c r="A104" s="59"/>
      <c r="B104" s="60"/>
      <c r="C104" s="186" t="str">
        <f>TRAZABILIDAD!C100</f>
        <v/>
      </c>
      <c r="D104" s="196" t="str">
        <f>TRAZABILIDAD!D100</f>
        <v>5.Q</v>
      </c>
      <c r="E104" s="197">
        <f t="shared" si="2"/>
        <v>0</v>
      </c>
      <c r="F104" s="189"/>
      <c r="G104" s="198"/>
      <c r="H104" s="198"/>
      <c r="I104" s="198"/>
      <c r="J104" s="198"/>
      <c r="K104" s="198"/>
      <c r="L104" s="198"/>
      <c r="M104" s="198"/>
      <c r="N104" s="198"/>
      <c r="O104" s="198"/>
      <c r="P104" s="198"/>
      <c r="Q104" s="198"/>
      <c r="R104" s="198"/>
      <c r="S104" s="198"/>
      <c r="T104" s="198"/>
      <c r="U104" s="198"/>
      <c r="V104" s="198"/>
      <c r="W104" s="198"/>
      <c r="X104" s="198"/>
      <c r="Y104" s="199"/>
      <c r="Z104" s="200"/>
      <c r="AA104" s="198"/>
      <c r="AB104" s="198"/>
      <c r="AC104" s="198"/>
      <c r="AD104" s="198"/>
      <c r="AE104" s="198"/>
      <c r="AF104" s="198"/>
      <c r="AG104" s="198"/>
      <c r="AH104" s="198"/>
      <c r="AI104" s="198"/>
      <c r="AJ104" s="198"/>
      <c r="AK104" s="198"/>
      <c r="AL104" s="198"/>
      <c r="AM104" s="198"/>
      <c r="AN104" s="198"/>
      <c r="AO104" s="198"/>
      <c r="AP104" s="198"/>
      <c r="AQ104" s="198"/>
      <c r="AR104" s="198"/>
      <c r="AS104" s="201"/>
      <c r="AT104" s="202"/>
      <c r="AU104" s="198"/>
      <c r="AV104" s="198"/>
      <c r="AW104" s="198"/>
      <c r="AX104" s="198"/>
      <c r="AY104" s="198"/>
      <c r="AZ104" s="198"/>
      <c r="BA104" s="198"/>
      <c r="BB104" s="198"/>
      <c r="BC104" s="198"/>
      <c r="BD104" s="198"/>
      <c r="BE104" s="198"/>
      <c r="BF104" s="198"/>
      <c r="BG104" s="198"/>
      <c r="BH104" s="198"/>
      <c r="BI104" s="198"/>
      <c r="BJ104" s="198"/>
      <c r="BK104" s="198"/>
      <c r="BL104" s="198"/>
      <c r="BM104" s="201"/>
    </row>
    <row r="105" ht="15.0" hidden="1" customHeight="1">
      <c r="A105" s="59"/>
      <c r="B105" s="60"/>
      <c r="C105" s="186" t="str">
        <f>TRAZABILIDAD!C101</f>
        <v/>
      </c>
      <c r="D105" s="196" t="str">
        <f>TRAZABILIDAD!D101</f>
        <v>5.R</v>
      </c>
      <c r="E105" s="197">
        <f t="shared" si="2"/>
        <v>0</v>
      </c>
      <c r="F105" s="189"/>
      <c r="G105" s="198"/>
      <c r="H105" s="198"/>
      <c r="I105" s="198"/>
      <c r="J105" s="198"/>
      <c r="K105" s="198"/>
      <c r="L105" s="198"/>
      <c r="M105" s="198"/>
      <c r="N105" s="198"/>
      <c r="O105" s="198"/>
      <c r="P105" s="198"/>
      <c r="Q105" s="198"/>
      <c r="R105" s="198"/>
      <c r="S105" s="198"/>
      <c r="T105" s="198"/>
      <c r="U105" s="198"/>
      <c r="V105" s="198"/>
      <c r="W105" s="198"/>
      <c r="X105" s="198"/>
      <c r="Y105" s="199"/>
      <c r="Z105" s="200"/>
      <c r="AA105" s="198"/>
      <c r="AB105" s="198"/>
      <c r="AC105" s="198"/>
      <c r="AD105" s="198"/>
      <c r="AE105" s="198"/>
      <c r="AF105" s="198"/>
      <c r="AG105" s="198"/>
      <c r="AH105" s="198"/>
      <c r="AI105" s="198"/>
      <c r="AJ105" s="198"/>
      <c r="AK105" s="198"/>
      <c r="AL105" s="198"/>
      <c r="AM105" s="198"/>
      <c r="AN105" s="198"/>
      <c r="AO105" s="198"/>
      <c r="AP105" s="198"/>
      <c r="AQ105" s="198"/>
      <c r="AR105" s="198"/>
      <c r="AS105" s="201"/>
      <c r="AT105" s="202"/>
      <c r="AU105" s="198"/>
      <c r="AV105" s="198"/>
      <c r="AW105" s="198"/>
      <c r="AX105" s="198"/>
      <c r="AY105" s="198"/>
      <c r="AZ105" s="198"/>
      <c r="BA105" s="198"/>
      <c r="BB105" s="198"/>
      <c r="BC105" s="198"/>
      <c r="BD105" s="198"/>
      <c r="BE105" s="198"/>
      <c r="BF105" s="198"/>
      <c r="BG105" s="198"/>
      <c r="BH105" s="198"/>
      <c r="BI105" s="198"/>
      <c r="BJ105" s="198"/>
      <c r="BK105" s="198"/>
      <c r="BL105" s="198"/>
      <c r="BM105" s="201"/>
    </row>
    <row r="106" ht="15.0" hidden="1" customHeight="1">
      <c r="A106" s="94"/>
      <c r="B106" s="95"/>
      <c r="C106" s="186" t="str">
        <f>TRAZABILIDAD!C102</f>
        <v/>
      </c>
      <c r="D106" s="196" t="str">
        <f>TRAZABILIDAD!D102</f>
        <v>5.S</v>
      </c>
      <c r="E106" s="197">
        <f t="shared" si="2"/>
        <v>0</v>
      </c>
      <c r="F106" s="189"/>
      <c r="G106" s="198"/>
      <c r="H106" s="198"/>
      <c r="I106" s="198"/>
      <c r="J106" s="198"/>
      <c r="K106" s="198"/>
      <c r="L106" s="198"/>
      <c r="M106" s="198"/>
      <c r="N106" s="198"/>
      <c r="O106" s="198"/>
      <c r="P106" s="198"/>
      <c r="Q106" s="198"/>
      <c r="R106" s="198"/>
      <c r="S106" s="198"/>
      <c r="T106" s="198"/>
      <c r="U106" s="198"/>
      <c r="V106" s="198"/>
      <c r="W106" s="198"/>
      <c r="X106" s="198"/>
      <c r="Y106" s="199"/>
      <c r="Z106" s="200"/>
      <c r="AA106" s="198"/>
      <c r="AB106" s="198"/>
      <c r="AC106" s="198"/>
      <c r="AD106" s="198"/>
      <c r="AE106" s="198"/>
      <c r="AF106" s="198"/>
      <c r="AG106" s="198"/>
      <c r="AH106" s="198"/>
      <c r="AI106" s="198"/>
      <c r="AJ106" s="198"/>
      <c r="AK106" s="198"/>
      <c r="AL106" s="198"/>
      <c r="AM106" s="198"/>
      <c r="AN106" s="198"/>
      <c r="AO106" s="198"/>
      <c r="AP106" s="198"/>
      <c r="AQ106" s="198"/>
      <c r="AR106" s="198"/>
      <c r="AS106" s="201"/>
      <c r="AT106" s="202"/>
      <c r="AU106" s="198"/>
      <c r="AV106" s="198"/>
      <c r="AW106" s="198"/>
      <c r="AX106" s="198"/>
      <c r="AY106" s="198"/>
      <c r="AZ106" s="198"/>
      <c r="BA106" s="198"/>
      <c r="BB106" s="198"/>
      <c r="BC106" s="198"/>
      <c r="BD106" s="198"/>
      <c r="BE106" s="198"/>
      <c r="BF106" s="198"/>
      <c r="BG106" s="198"/>
      <c r="BH106" s="198"/>
      <c r="BI106" s="198"/>
      <c r="BJ106" s="198"/>
      <c r="BK106" s="198"/>
      <c r="BL106" s="198"/>
      <c r="BM106" s="201"/>
    </row>
    <row r="107" ht="15.0" customHeight="1">
      <c r="A107" s="205">
        <f>SUM(E107:E126)</f>
        <v>0</v>
      </c>
      <c r="B107" s="206" t="str">
        <f>TRAZABILIDAD!B103</f>
        <v>R.A.6</v>
      </c>
      <c r="C107" s="186" t="s">
        <v>199</v>
      </c>
      <c r="D107" s="196" t="str">
        <f>TRAZABILIDAD!D103</f>
        <v>6.A</v>
      </c>
      <c r="E107" s="197">
        <f t="shared" si="2"/>
        <v>0</v>
      </c>
      <c r="F107" s="189"/>
      <c r="G107" s="198"/>
      <c r="H107" s="198"/>
      <c r="I107" s="198"/>
      <c r="J107" s="198"/>
      <c r="K107" s="198"/>
      <c r="L107" s="198"/>
      <c r="M107" s="198"/>
      <c r="N107" s="198"/>
      <c r="O107" s="198"/>
      <c r="P107" s="198"/>
      <c r="Q107" s="198"/>
      <c r="R107" s="198"/>
      <c r="S107" s="198"/>
      <c r="T107" s="198"/>
      <c r="U107" s="198"/>
      <c r="V107" s="198"/>
      <c r="W107" s="198"/>
      <c r="X107" s="198"/>
      <c r="Y107" s="199"/>
      <c r="Z107" s="200"/>
      <c r="AA107" s="198"/>
      <c r="AB107" s="198"/>
      <c r="AC107" s="198"/>
      <c r="AD107" s="198"/>
      <c r="AE107" s="198"/>
      <c r="AF107" s="198"/>
      <c r="AG107" s="198"/>
      <c r="AH107" s="198"/>
      <c r="AI107" s="198"/>
      <c r="AJ107" s="198"/>
      <c r="AK107" s="198"/>
      <c r="AL107" s="198"/>
      <c r="AM107" s="198"/>
      <c r="AN107" s="198"/>
      <c r="AO107" s="198"/>
      <c r="AP107" s="198"/>
      <c r="AQ107" s="198"/>
      <c r="AR107" s="198"/>
      <c r="AS107" s="201"/>
      <c r="AT107" s="202"/>
      <c r="AU107" s="198"/>
      <c r="AV107" s="198"/>
      <c r="AW107" s="198"/>
      <c r="AX107" s="198"/>
      <c r="AY107" s="198"/>
      <c r="AZ107" s="198"/>
      <c r="BA107" s="198"/>
      <c r="BB107" s="198"/>
      <c r="BC107" s="198"/>
      <c r="BD107" s="198"/>
      <c r="BE107" s="198"/>
      <c r="BF107" s="198"/>
      <c r="BG107" s="198"/>
      <c r="BH107" s="198"/>
      <c r="BI107" s="198"/>
      <c r="BJ107" s="198"/>
      <c r="BK107" s="198"/>
      <c r="BL107" s="198"/>
      <c r="BM107" s="201"/>
    </row>
    <row r="108" ht="15.0" customHeight="1">
      <c r="A108" s="59"/>
      <c r="B108" s="60"/>
      <c r="C108" s="186" t="s">
        <v>201</v>
      </c>
      <c r="D108" s="196" t="str">
        <f>TRAZABILIDAD!D104</f>
        <v>6.B</v>
      </c>
      <c r="E108" s="197">
        <f t="shared" si="2"/>
        <v>0</v>
      </c>
      <c r="F108" s="189"/>
      <c r="G108" s="198"/>
      <c r="H108" s="198"/>
      <c r="I108" s="198"/>
      <c r="J108" s="198"/>
      <c r="K108" s="198"/>
      <c r="L108" s="198"/>
      <c r="M108" s="198"/>
      <c r="N108" s="198"/>
      <c r="O108" s="198"/>
      <c r="P108" s="198"/>
      <c r="Q108" s="198"/>
      <c r="R108" s="198"/>
      <c r="S108" s="198"/>
      <c r="T108" s="198"/>
      <c r="U108" s="198"/>
      <c r="V108" s="198"/>
      <c r="W108" s="198"/>
      <c r="X108" s="198"/>
      <c r="Y108" s="199"/>
      <c r="Z108" s="200"/>
      <c r="AA108" s="198"/>
      <c r="AB108" s="198"/>
      <c r="AC108" s="198"/>
      <c r="AD108" s="198"/>
      <c r="AE108" s="198"/>
      <c r="AF108" s="198"/>
      <c r="AG108" s="198"/>
      <c r="AH108" s="198"/>
      <c r="AI108" s="198"/>
      <c r="AJ108" s="198"/>
      <c r="AK108" s="198"/>
      <c r="AL108" s="198"/>
      <c r="AM108" s="198"/>
      <c r="AN108" s="198"/>
      <c r="AO108" s="198"/>
      <c r="AP108" s="198"/>
      <c r="AQ108" s="198"/>
      <c r="AR108" s="198"/>
      <c r="AS108" s="201"/>
      <c r="AT108" s="202"/>
      <c r="AU108" s="198"/>
      <c r="AV108" s="198"/>
      <c r="AW108" s="198"/>
      <c r="AX108" s="198"/>
      <c r="AY108" s="198"/>
      <c r="AZ108" s="198"/>
      <c r="BA108" s="198"/>
      <c r="BB108" s="198"/>
      <c r="BC108" s="198"/>
      <c r="BD108" s="198"/>
      <c r="BE108" s="198"/>
      <c r="BF108" s="198"/>
      <c r="BG108" s="198"/>
      <c r="BH108" s="198"/>
      <c r="BI108" s="198"/>
      <c r="BJ108" s="198"/>
      <c r="BK108" s="198"/>
      <c r="BL108" s="198"/>
      <c r="BM108" s="201"/>
    </row>
    <row r="109" ht="15.75" customHeight="1">
      <c r="A109" s="59"/>
      <c r="B109" s="60"/>
      <c r="C109" s="186" t="s">
        <v>203</v>
      </c>
      <c r="D109" s="196" t="str">
        <f>TRAZABILIDAD!D105</f>
        <v>6.C</v>
      </c>
      <c r="E109" s="197">
        <f t="shared" si="2"/>
        <v>0</v>
      </c>
      <c r="F109" s="189"/>
      <c r="G109" s="198"/>
      <c r="H109" s="198"/>
      <c r="I109" s="198"/>
      <c r="J109" s="198"/>
      <c r="K109" s="198"/>
      <c r="L109" s="198"/>
      <c r="M109" s="198"/>
      <c r="N109" s="198"/>
      <c r="O109" s="198"/>
      <c r="P109" s="198"/>
      <c r="Q109" s="198"/>
      <c r="R109" s="198"/>
      <c r="S109" s="198"/>
      <c r="T109" s="198"/>
      <c r="U109" s="198"/>
      <c r="V109" s="198"/>
      <c r="W109" s="198"/>
      <c r="X109" s="198"/>
      <c r="Y109" s="199"/>
      <c r="Z109" s="200"/>
      <c r="AA109" s="198"/>
      <c r="AB109" s="198"/>
      <c r="AC109" s="198"/>
      <c r="AD109" s="198"/>
      <c r="AE109" s="198"/>
      <c r="AF109" s="198"/>
      <c r="AG109" s="198"/>
      <c r="AH109" s="198"/>
      <c r="AI109" s="198"/>
      <c r="AJ109" s="198"/>
      <c r="AK109" s="198"/>
      <c r="AL109" s="198"/>
      <c r="AM109" s="198"/>
      <c r="AN109" s="198"/>
      <c r="AO109" s="198"/>
      <c r="AP109" s="198"/>
      <c r="AQ109" s="198"/>
      <c r="AR109" s="198"/>
      <c r="AS109" s="201"/>
      <c r="AT109" s="202"/>
      <c r="AU109" s="198"/>
      <c r="AV109" s="198"/>
      <c r="AW109" s="198"/>
      <c r="AX109" s="198"/>
      <c r="AY109" s="198"/>
      <c r="AZ109" s="198"/>
      <c r="BA109" s="198"/>
      <c r="BB109" s="198"/>
      <c r="BC109" s="198"/>
      <c r="BD109" s="198"/>
      <c r="BE109" s="198"/>
      <c r="BF109" s="198"/>
      <c r="BG109" s="198"/>
      <c r="BH109" s="198"/>
      <c r="BI109" s="198"/>
      <c r="BJ109" s="198"/>
      <c r="BK109" s="198"/>
      <c r="BL109" s="198"/>
      <c r="BM109" s="201"/>
    </row>
    <row r="110" ht="15.75" customHeight="1">
      <c r="A110" s="59"/>
      <c r="B110" s="60"/>
      <c r="C110" s="186" t="s">
        <v>205</v>
      </c>
      <c r="D110" s="196" t="str">
        <f>TRAZABILIDAD!D106</f>
        <v>6.D</v>
      </c>
      <c r="E110" s="197">
        <f t="shared" si="2"/>
        <v>0</v>
      </c>
      <c r="F110" s="189"/>
      <c r="G110" s="198"/>
      <c r="H110" s="198"/>
      <c r="I110" s="198"/>
      <c r="J110" s="198"/>
      <c r="K110" s="198"/>
      <c r="L110" s="198"/>
      <c r="M110" s="198"/>
      <c r="N110" s="198"/>
      <c r="O110" s="198"/>
      <c r="P110" s="198"/>
      <c r="Q110" s="198"/>
      <c r="R110" s="198"/>
      <c r="S110" s="198"/>
      <c r="T110" s="198"/>
      <c r="U110" s="198"/>
      <c r="V110" s="198"/>
      <c r="W110" s="198"/>
      <c r="X110" s="198"/>
      <c r="Y110" s="199"/>
      <c r="Z110" s="200"/>
      <c r="AA110" s="198"/>
      <c r="AB110" s="198"/>
      <c r="AC110" s="198"/>
      <c r="AD110" s="198"/>
      <c r="AE110" s="198"/>
      <c r="AF110" s="198"/>
      <c r="AG110" s="198"/>
      <c r="AH110" s="198"/>
      <c r="AI110" s="198"/>
      <c r="AJ110" s="198"/>
      <c r="AK110" s="198"/>
      <c r="AL110" s="198"/>
      <c r="AM110" s="198"/>
      <c r="AN110" s="198"/>
      <c r="AO110" s="198"/>
      <c r="AP110" s="198"/>
      <c r="AQ110" s="198"/>
      <c r="AR110" s="198"/>
      <c r="AS110" s="201"/>
      <c r="AT110" s="202"/>
      <c r="AU110" s="198"/>
      <c r="AV110" s="198"/>
      <c r="AW110" s="198"/>
      <c r="AX110" s="198"/>
      <c r="AY110" s="198"/>
      <c r="AZ110" s="198"/>
      <c r="BA110" s="198"/>
      <c r="BB110" s="198"/>
      <c r="BC110" s="198"/>
      <c r="BD110" s="198"/>
      <c r="BE110" s="198"/>
      <c r="BF110" s="198"/>
      <c r="BG110" s="198"/>
      <c r="BH110" s="198"/>
      <c r="BI110" s="198"/>
      <c r="BJ110" s="198"/>
      <c r="BK110" s="198"/>
      <c r="BL110" s="198"/>
      <c r="BM110" s="201"/>
    </row>
    <row r="111" ht="15.75" customHeight="1">
      <c r="A111" s="59"/>
      <c r="B111" s="60"/>
      <c r="C111" s="186" t="s">
        <v>207</v>
      </c>
      <c r="D111" s="196" t="str">
        <f>TRAZABILIDAD!D107</f>
        <v>6.E</v>
      </c>
      <c r="E111" s="197">
        <f t="shared" si="2"/>
        <v>0</v>
      </c>
      <c r="F111" s="189"/>
      <c r="G111" s="198"/>
      <c r="H111" s="198"/>
      <c r="I111" s="198"/>
      <c r="J111" s="198"/>
      <c r="K111" s="198"/>
      <c r="L111" s="198"/>
      <c r="M111" s="198"/>
      <c r="N111" s="198"/>
      <c r="O111" s="198"/>
      <c r="P111" s="198"/>
      <c r="Q111" s="198"/>
      <c r="R111" s="198"/>
      <c r="S111" s="198"/>
      <c r="T111" s="198"/>
      <c r="U111" s="198"/>
      <c r="V111" s="198"/>
      <c r="W111" s="198"/>
      <c r="X111" s="198"/>
      <c r="Y111" s="199"/>
      <c r="Z111" s="200"/>
      <c r="AA111" s="198"/>
      <c r="AB111" s="198"/>
      <c r="AC111" s="198"/>
      <c r="AD111" s="198"/>
      <c r="AE111" s="198"/>
      <c r="AF111" s="198"/>
      <c r="AG111" s="198"/>
      <c r="AH111" s="198"/>
      <c r="AI111" s="198"/>
      <c r="AJ111" s="198"/>
      <c r="AK111" s="198"/>
      <c r="AL111" s="198"/>
      <c r="AM111" s="198"/>
      <c r="AN111" s="198"/>
      <c r="AO111" s="198"/>
      <c r="AP111" s="198"/>
      <c r="AQ111" s="198"/>
      <c r="AR111" s="198"/>
      <c r="AS111" s="201"/>
      <c r="AT111" s="202"/>
      <c r="AU111" s="198"/>
      <c r="AV111" s="198"/>
      <c r="AW111" s="198"/>
      <c r="AX111" s="198"/>
      <c r="AY111" s="198"/>
      <c r="AZ111" s="198"/>
      <c r="BA111" s="198"/>
      <c r="BB111" s="198"/>
      <c r="BC111" s="198"/>
      <c r="BD111" s="198"/>
      <c r="BE111" s="198"/>
      <c r="BF111" s="198"/>
      <c r="BG111" s="198"/>
      <c r="BH111" s="198"/>
      <c r="BI111" s="198"/>
      <c r="BJ111" s="198"/>
      <c r="BK111" s="198"/>
      <c r="BL111" s="198"/>
      <c r="BM111" s="201"/>
    </row>
    <row r="112" ht="15.75" customHeight="1">
      <c r="A112" s="59"/>
      <c r="B112" s="60"/>
      <c r="C112" s="186" t="s">
        <v>209</v>
      </c>
      <c r="D112" s="196" t="str">
        <f>TRAZABILIDAD!D108</f>
        <v>6.F</v>
      </c>
      <c r="E112" s="197">
        <f t="shared" si="2"/>
        <v>0</v>
      </c>
      <c r="F112" s="189"/>
      <c r="G112" s="198"/>
      <c r="H112" s="198"/>
      <c r="I112" s="198"/>
      <c r="J112" s="198"/>
      <c r="K112" s="198"/>
      <c r="L112" s="198"/>
      <c r="M112" s="198"/>
      <c r="N112" s="198"/>
      <c r="O112" s="198"/>
      <c r="P112" s="198"/>
      <c r="Q112" s="198"/>
      <c r="R112" s="198"/>
      <c r="S112" s="198"/>
      <c r="T112" s="198"/>
      <c r="U112" s="198"/>
      <c r="V112" s="198"/>
      <c r="W112" s="198"/>
      <c r="X112" s="198"/>
      <c r="Y112" s="199"/>
      <c r="Z112" s="200"/>
      <c r="AA112" s="198"/>
      <c r="AB112" s="198"/>
      <c r="AC112" s="198"/>
      <c r="AD112" s="198"/>
      <c r="AE112" s="198"/>
      <c r="AF112" s="198"/>
      <c r="AG112" s="198"/>
      <c r="AH112" s="198"/>
      <c r="AI112" s="198"/>
      <c r="AJ112" s="198"/>
      <c r="AK112" s="198"/>
      <c r="AL112" s="198"/>
      <c r="AM112" s="198"/>
      <c r="AN112" s="198"/>
      <c r="AO112" s="198"/>
      <c r="AP112" s="198"/>
      <c r="AQ112" s="198"/>
      <c r="AR112" s="198"/>
      <c r="AS112" s="201"/>
      <c r="AT112" s="202"/>
      <c r="AU112" s="198"/>
      <c r="AV112" s="198"/>
      <c r="AW112" s="198"/>
      <c r="AX112" s="198"/>
      <c r="AY112" s="198"/>
      <c r="AZ112" s="198"/>
      <c r="BA112" s="198"/>
      <c r="BB112" s="198"/>
      <c r="BC112" s="198"/>
      <c r="BD112" s="198"/>
      <c r="BE112" s="198"/>
      <c r="BF112" s="198"/>
      <c r="BG112" s="198"/>
      <c r="BH112" s="198"/>
      <c r="BI112" s="198"/>
      <c r="BJ112" s="198"/>
      <c r="BK112" s="198"/>
      <c r="BL112" s="198"/>
      <c r="BM112" s="201"/>
    </row>
    <row r="113" ht="15.75" customHeight="1">
      <c r="A113" s="59"/>
      <c r="B113" s="60"/>
      <c r="C113" s="186" t="s">
        <v>211</v>
      </c>
      <c r="D113" s="196" t="str">
        <f>TRAZABILIDAD!D109</f>
        <v>6.G</v>
      </c>
      <c r="E113" s="197">
        <f t="shared" si="2"/>
        <v>0</v>
      </c>
      <c r="F113" s="189"/>
      <c r="G113" s="198"/>
      <c r="H113" s="198"/>
      <c r="I113" s="198"/>
      <c r="J113" s="198"/>
      <c r="K113" s="198"/>
      <c r="L113" s="198"/>
      <c r="M113" s="198"/>
      <c r="N113" s="198"/>
      <c r="O113" s="198"/>
      <c r="P113" s="198"/>
      <c r="Q113" s="198"/>
      <c r="R113" s="198"/>
      <c r="S113" s="198"/>
      <c r="T113" s="198"/>
      <c r="U113" s="198"/>
      <c r="V113" s="198"/>
      <c r="W113" s="198"/>
      <c r="X113" s="198"/>
      <c r="Y113" s="199"/>
      <c r="Z113" s="200"/>
      <c r="AA113" s="198"/>
      <c r="AB113" s="198"/>
      <c r="AC113" s="198"/>
      <c r="AD113" s="198"/>
      <c r="AE113" s="198"/>
      <c r="AF113" s="198"/>
      <c r="AG113" s="198"/>
      <c r="AH113" s="198"/>
      <c r="AI113" s="198"/>
      <c r="AJ113" s="198"/>
      <c r="AK113" s="198"/>
      <c r="AL113" s="198"/>
      <c r="AM113" s="198"/>
      <c r="AN113" s="198"/>
      <c r="AO113" s="198"/>
      <c r="AP113" s="198"/>
      <c r="AQ113" s="198"/>
      <c r="AR113" s="198"/>
      <c r="AS113" s="201"/>
      <c r="AT113" s="202"/>
      <c r="AU113" s="198"/>
      <c r="AV113" s="198"/>
      <c r="AW113" s="198"/>
      <c r="AX113" s="198"/>
      <c r="AY113" s="198"/>
      <c r="AZ113" s="198"/>
      <c r="BA113" s="198"/>
      <c r="BB113" s="198"/>
      <c r="BC113" s="198"/>
      <c r="BD113" s="198"/>
      <c r="BE113" s="198"/>
      <c r="BF113" s="198"/>
      <c r="BG113" s="198"/>
      <c r="BH113" s="198"/>
      <c r="BI113" s="198"/>
      <c r="BJ113" s="198"/>
      <c r="BK113" s="198"/>
      <c r="BL113" s="198"/>
      <c r="BM113" s="201"/>
    </row>
    <row r="114" ht="15.75" customHeight="1">
      <c r="A114" s="59"/>
      <c r="B114" s="60"/>
      <c r="C114" s="186" t="s">
        <v>213</v>
      </c>
      <c r="D114" s="196" t="str">
        <f>TRAZABILIDAD!D110</f>
        <v>6.H</v>
      </c>
      <c r="E114" s="197">
        <f t="shared" si="2"/>
        <v>0</v>
      </c>
      <c r="F114" s="189"/>
      <c r="G114" s="198"/>
      <c r="H114" s="198"/>
      <c r="I114" s="198"/>
      <c r="J114" s="198"/>
      <c r="K114" s="198"/>
      <c r="L114" s="198"/>
      <c r="M114" s="198"/>
      <c r="N114" s="198"/>
      <c r="O114" s="198"/>
      <c r="P114" s="198"/>
      <c r="Q114" s="198"/>
      <c r="R114" s="198"/>
      <c r="S114" s="198"/>
      <c r="T114" s="198"/>
      <c r="U114" s="198"/>
      <c r="V114" s="198"/>
      <c r="W114" s="198"/>
      <c r="X114" s="198"/>
      <c r="Y114" s="199"/>
      <c r="Z114" s="200"/>
      <c r="AA114" s="198"/>
      <c r="AB114" s="198"/>
      <c r="AC114" s="198"/>
      <c r="AD114" s="198"/>
      <c r="AE114" s="198"/>
      <c r="AF114" s="198"/>
      <c r="AG114" s="198"/>
      <c r="AH114" s="198"/>
      <c r="AI114" s="198"/>
      <c r="AJ114" s="198"/>
      <c r="AK114" s="198"/>
      <c r="AL114" s="198"/>
      <c r="AM114" s="198"/>
      <c r="AN114" s="198"/>
      <c r="AO114" s="198"/>
      <c r="AP114" s="198"/>
      <c r="AQ114" s="198"/>
      <c r="AR114" s="198"/>
      <c r="AS114" s="201"/>
      <c r="AT114" s="202"/>
      <c r="AU114" s="198"/>
      <c r="AV114" s="198"/>
      <c r="AW114" s="198"/>
      <c r="AX114" s="198"/>
      <c r="AY114" s="198"/>
      <c r="AZ114" s="198"/>
      <c r="BA114" s="198"/>
      <c r="BB114" s="198"/>
      <c r="BC114" s="198"/>
      <c r="BD114" s="198"/>
      <c r="BE114" s="198"/>
      <c r="BF114" s="198"/>
      <c r="BG114" s="198"/>
      <c r="BH114" s="198"/>
      <c r="BI114" s="198"/>
      <c r="BJ114" s="198"/>
      <c r="BK114" s="198"/>
      <c r="BL114" s="198"/>
      <c r="BM114" s="201"/>
    </row>
    <row r="115" ht="15.75" customHeight="1">
      <c r="A115" s="59"/>
      <c r="B115" s="60"/>
      <c r="C115" s="186" t="s">
        <v>215</v>
      </c>
      <c r="D115" s="196" t="str">
        <f>TRAZABILIDAD!D111</f>
        <v>6.I</v>
      </c>
      <c r="E115" s="197">
        <f t="shared" si="2"/>
        <v>0</v>
      </c>
      <c r="F115" s="189"/>
      <c r="G115" s="198"/>
      <c r="H115" s="198"/>
      <c r="I115" s="198"/>
      <c r="J115" s="198"/>
      <c r="K115" s="198"/>
      <c r="L115" s="198"/>
      <c r="M115" s="198"/>
      <c r="N115" s="198"/>
      <c r="O115" s="198"/>
      <c r="P115" s="198"/>
      <c r="Q115" s="198"/>
      <c r="R115" s="198"/>
      <c r="S115" s="198"/>
      <c r="T115" s="198"/>
      <c r="U115" s="198"/>
      <c r="V115" s="198"/>
      <c r="W115" s="198"/>
      <c r="X115" s="198"/>
      <c r="Y115" s="199"/>
      <c r="Z115" s="200"/>
      <c r="AA115" s="198"/>
      <c r="AB115" s="198"/>
      <c r="AC115" s="198"/>
      <c r="AD115" s="198"/>
      <c r="AE115" s="198"/>
      <c r="AF115" s="198"/>
      <c r="AG115" s="198"/>
      <c r="AH115" s="198"/>
      <c r="AI115" s="198"/>
      <c r="AJ115" s="198"/>
      <c r="AK115" s="198"/>
      <c r="AL115" s="198"/>
      <c r="AM115" s="198"/>
      <c r="AN115" s="198"/>
      <c r="AO115" s="198"/>
      <c r="AP115" s="198"/>
      <c r="AQ115" s="198"/>
      <c r="AR115" s="198"/>
      <c r="AS115" s="201"/>
      <c r="AT115" s="202"/>
      <c r="AU115" s="198"/>
      <c r="AV115" s="198"/>
      <c r="AW115" s="198"/>
      <c r="AX115" s="198"/>
      <c r="AY115" s="198"/>
      <c r="AZ115" s="198"/>
      <c r="BA115" s="198"/>
      <c r="BB115" s="198"/>
      <c r="BC115" s="198"/>
      <c r="BD115" s="198"/>
      <c r="BE115" s="198"/>
      <c r="BF115" s="198"/>
      <c r="BG115" s="198"/>
      <c r="BH115" s="198"/>
      <c r="BI115" s="198"/>
      <c r="BJ115" s="198"/>
      <c r="BK115" s="198"/>
      <c r="BL115" s="198"/>
      <c r="BM115" s="201"/>
    </row>
    <row r="116" ht="15.75" hidden="1" customHeight="1">
      <c r="A116" s="59"/>
      <c r="B116" s="60"/>
      <c r="C116" s="186" t="str">
        <f>TRAZABILIDAD!C112</f>
        <v/>
      </c>
      <c r="D116" s="196" t="str">
        <f>TRAZABILIDAD!D112</f>
        <v>6.J</v>
      </c>
      <c r="E116" s="207">
        <f t="shared" si="2"/>
        <v>0</v>
      </c>
      <c r="F116" s="202"/>
      <c r="G116" s="198"/>
      <c r="H116" s="198"/>
      <c r="I116" s="198"/>
      <c r="J116" s="198"/>
      <c r="K116" s="198"/>
      <c r="L116" s="198"/>
      <c r="M116" s="198"/>
      <c r="N116" s="198"/>
      <c r="O116" s="198"/>
      <c r="P116" s="198"/>
      <c r="Q116" s="198"/>
      <c r="R116" s="198"/>
      <c r="S116" s="198"/>
      <c r="T116" s="198"/>
      <c r="U116" s="198"/>
      <c r="V116" s="198"/>
      <c r="W116" s="198"/>
      <c r="X116" s="198"/>
      <c r="Y116" s="199"/>
      <c r="Z116" s="200"/>
      <c r="AA116" s="198"/>
      <c r="AB116" s="198"/>
      <c r="AC116" s="198"/>
      <c r="AD116" s="198"/>
      <c r="AE116" s="198"/>
      <c r="AF116" s="198"/>
      <c r="AG116" s="198"/>
      <c r="AH116" s="198"/>
      <c r="AI116" s="198"/>
      <c r="AJ116" s="198"/>
      <c r="AK116" s="198"/>
      <c r="AL116" s="198"/>
      <c r="AM116" s="198"/>
      <c r="AN116" s="198"/>
      <c r="AO116" s="198"/>
      <c r="AP116" s="198"/>
      <c r="AQ116" s="198"/>
      <c r="AR116" s="198"/>
      <c r="AS116" s="201"/>
      <c r="AT116" s="202"/>
      <c r="AU116" s="198"/>
      <c r="AV116" s="198"/>
      <c r="AW116" s="198"/>
      <c r="AX116" s="198"/>
      <c r="AY116" s="198"/>
      <c r="AZ116" s="198"/>
      <c r="BA116" s="198"/>
      <c r="BB116" s="198"/>
      <c r="BC116" s="198"/>
      <c r="BD116" s="198"/>
      <c r="BE116" s="198"/>
      <c r="BF116" s="198"/>
      <c r="BG116" s="198"/>
      <c r="BH116" s="198"/>
      <c r="BI116" s="198"/>
      <c r="BJ116" s="198"/>
      <c r="BK116" s="198"/>
      <c r="BL116" s="198"/>
      <c r="BM116" s="201"/>
    </row>
    <row r="117" ht="15.75" hidden="1" customHeight="1">
      <c r="A117" s="59"/>
      <c r="B117" s="60"/>
      <c r="C117" s="186" t="str">
        <f>TRAZABILIDAD!C113</f>
        <v/>
      </c>
      <c r="D117" s="196" t="str">
        <f>TRAZABILIDAD!D113</f>
        <v>6.K</v>
      </c>
      <c r="E117" s="207">
        <f t="shared" si="2"/>
        <v>0</v>
      </c>
      <c r="F117" s="202"/>
      <c r="G117" s="198"/>
      <c r="H117" s="198"/>
      <c r="I117" s="198"/>
      <c r="J117" s="198"/>
      <c r="K117" s="198"/>
      <c r="L117" s="198"/>
      <c r="M117" s="198"/>
      <c r="N117" s="198"/>
      <c r="O117" s="198"/>
      <c r="P117" s="198"/>
      <c r="Q117" s="198"/>
      <c r="R117" s="198"/>
      <c r="S117" s="198"/>
      <c r="T117" s="198"/>
      <c r="U117" s="198"/>
      <c r="V117" s="198"/>
      <c r="W117" s="198"/>
      <c r="X117" s="198"/>
      <c r="Y117" s="199"/>
      <c r="Z117" s="200"/>
      <c r="AA117" s="198"/>
      <c r="AB117" s="198"/>
      <c r="AC117" s="198"/>
      <c r="AD117" s="198"/>
      <c r="AE117" s="198"/>
      <c r="AF117" s="198"/>
      <c r="AG117" s="198"/>
      <c r="AH117" s="198"/>
      <c r="AI117" s="198"/>
      <c r="AJ117" s="198"/>
      <c r="AK117" s="198"/>
      <c r="AL117" s="198"/>
      <c r="AM117" s="198"/>
      <c r="AN117" s="198"/>
      <c r="AO117" s="198"/>
      <c r="AP117" s="198"/>
      <c r="AQ117" s="198"/>
      <c r="AR117" s="198"/>
      <c r="AS117" s="201"/>
      <c r="AT117" s="202"/>
      <c r="AU117" s="198"/>
      <c r="AV117" s="198"/>
      <c r="AW117" s="198"/>
      <c r="AX117" s="198"/>
      <c r="AY117" s="198"/>
      <c r="AZ117" s="198"/>
      <c r="BA117" s="198"/>
      <c r="BB117" s="198"/>
      <c r="BC117" s="198"/>
      <c r="BD117" s="198"/>
      <c r="BE117" s="198"/>
      <c r="BF117" s="198"/>
      <c r="BG117" s="198"/>
      <c r="BH117" s="198"/>
      <c r="BI117" s="198"/>
      <c r="BJ117" s="198"/>
      <c r="BK117" s="198"/>
      <c r="BL117" s="198"/>
      <c r="BM117" s="201"/>
    </row>
    <row r="118" ht="15.75" hidden="1" customHeight="1">
      <c r="A118" s="59"/>
      <c r="B118" s="60"/>
      <c r="C118" s="186" t="str">
        <f>TRAZABILIDAD!C114</f>
        <v/>
      </c>
      <c r="D118" s="196" t="str">
        <f>TRAZABILIDAD!D114</f>
        <v>6.L</v>
      </c>
      <c r="E118" s="207">
        <f t="shared" si="2"/>
        <v>0</v>
      </c>
      <c r="F118" s="202"/>
      <c r="G118" s="198"/>
      <c r="H118" s="198"/>
      <c r="I118" s="198"/>
      <c r="J118" s="198"/>
      <c r="K118" s="198"/>
      <c r="L118" s="198"/>
      <c r="M118" s="198"/>
      <c r="N118" s="198"/>
      <c r="O118" s="198"/>
      <c r="P118" s="198"/>
      <c r="Q118" s="198"/>
      <c r="R118" s="198"/>
      <c r="S118" s="198"/>
      <c r="T118" s="198"/>
      <c r="U118" s="198"/>
      <c r="V118" s="198"/>
      <c r="W118" s="198"/>
      <c r="X118" s="198"/>
      <c r="Y118" s="199"/>
      <c r="Z118" s="200"/>
      <c r="AA118" s="198"/>
      <c r="AB118" s="198"/>
      <c r="AC118" s="198"/>
      <c r="AD118" s="198"/>
      <c r="AE118" s="198"/>
      <c r="AF118" s="198"/>
      <c r="AG118" s="198"/>
      <c r="AH118" s="198"/>
      <c r="AI118" s="198"/>
      <c r="AJ118" s="198"/>
      <c r="AK118" s="198"/>
      <c r="AL118" s="198"/>
      <c r="AM118" s="198"/>
      <c r="AN118" s="198"/>
      <c r="AO118" s="198"/>
      <c r="AP118" s="198"/>
      <c r="AQ118" s="198"/>
      <c r="AR118" s="198"/>
      <c r="AS118" s="201"/>
      <c r="AT118" s="202"/>
      <c r="AU118" s="198"/>
      <c r="AV118" s="198"/>
      <c r="AW118" s="198"/>
      <c r="AX118" s="198"/>
      <c r="AY118" s="198"/>
      <c r="AZ118" s="198"/>
      <c r="BA118" s="198"/>
      <c r="BB118" s="198"/>
      <c r="BC118" s="198"/>
      <c r="BD118" s="198"/>
      <c r="BE118" s="198"/>
      <c r="BF118" s="198"/>
      <c r="BG118" s="198"/>
      <c r="BH118" s="198"/>
      <c r="BI118" s="198"/>
      <c r="BJ118" s="198"/>
      <c r="BK118" s="198"/>
      <c r="BL118" s="198"/>
      <c r="BM118" s="201"/>
    </row>
    <row r="119" ht="15.75" hidden="1" customHeight="1">
      <c r="A119" s="59"/>
      <c r="B119" s="60"/>
      <c r="C119" s="186" t="str">
        <f>TRAZABILIDAD!C115</f>
        <v/>
      </c>
      <c r="D119" s="196" t="str">
        <f>TRAZABILIDAD!D115</f>
        <v>6.M</v>
      </c>
      <c r="E119" s="207">
        <f t="shared" si="2"/>
        <v>0</v>
      </c>
      <c r="F119" s="202"/>
      <c r="G119" s="198"/>
      <c r="H119" s="198"/>
      <c r="I119" s="198"/>
      <c r="J119" s="198"/>
      <c r="K119" s="198"/>
      <c r="L119" s="198"/>
      <c r="M119" s="198"/>
      <c r="N119" s="198"/>
      <c r="O119" s="198"/>
      <c r="P119" s="198"/>
      <c r="Q119" s="198"/>
      <c r="R119" s="198"/>
      <c r="S119" s="198"/>
      <c r="T119" s="198"/>
      <c r="U119" s="198"/>
      <c r="V119" s="198"/>
      <c r="W119" s="198"/>
      <c r="X119" s="198"/>
      <c r="Y119" s="199"/>
      <c r="Z119" s="200"/>
      <c r="AA119" s="198"/>
      <c r="AB119" s="198"/>
      <c r="AC119" s="198"/>
      <c r="AD119" s="198"/>
      <c r="AE119" s="198"/>
      <c r="AF119" s="198"/>
      <c r="AG119" s="198"/>
      <c r="AH119" s="198"/>
      <c r="AI119" s="198"/>
      <c r="AJ119" s="198"/>
      <c r="AK119" s="198"/>
      <c r="AL119" s="198"/>
      <c r="AM119" s="198"/>
      <c r="AN119" s="198"/>
      <c r="AO119" s="198"/>
      <c r="AP119" s="198"/>
      <c r="AQ119" s="198"/>
      <c r="AR119" s="198"/>
      <c r="AS119" s="201"/>
      <c r="AT119" s="202"/>
      <c r="AU119" s="198"/>
      <c r="AV119" s="198"/>
      <c r="AW119" s="198"/>
      <c r="AX119" s="198"/>
      <c r="AY119" s="198"/>
      <c r="AZ119" s="198"/>
      <c r="BA119" s="198"/>
      <c r="BB119" s="198"/>
      <c r="BC119" s="198"/>
      <c r="BD119" s="198"/>
      <c r="BE119" s="198"/>
      <c r="BF119" s="198"/>
      <c r="BG119" s="198"/>
      <c r="BH119" s="198"/>
      <c r="BI119" s="198"/>
      <c r="BJ119" s="198"/>
      <c r="BK119" s="198"/>
      <c r="BL119" s="198"/>
      <c r="BM119" s="201"/>
    </row>
    <row r="120" ht="15.75" hidden="1" customHeight="1">
      <c r="A120" s="59"/>
      <c r="B120" s="60"/>
      <c r="C120" s="186" t="str">
        <f>TRAZABILIDAD!C116</f>
        <v/>
      </c>
      <c r="D120" s="196" t="str">
        <f>TRAZABILIDAD!D116</f>
        <v>6.N</v>
      </c>
      <c r="E120" s="207">
        <f t="shared" si="2"/>
        <v>0</v>
      </c>
      <c r="F120" s="202"/>
      <c r="G120" s="198"/>
      <c r="H120" s="198"/>
      <c r="I120" s="198"/>
      <c r="J120" s="198"/>
      <c r="K120" s="198"/>
      <c r="L120" s="198"/>
      <c r="M120" s="198"/>
      <c r="N120" s="198"/>
      <c r="O120" s="198"/>
      <c r="P120" s="198"/>
      <c r="Q120" s="198"/>
      <c r="R120" s="198"/>
      <c r="S120" s="198"/>
      <c r="T120" s="198"/>
      <c r="U120" s="198"/>
      <c r="V120" s="198"/>
      <c r="W120" s="198"/>
      <c r="X120" s="198"/>
      <c r="Y120" s="199"/>
      <c r="Z120" s="200"/>
      <c r="AA120" s="198"/>
      <c r="AB120" s="198"/>
      <c r="AC120" s="198"/>
      <c r="AD120" s="198"/>
      <c r="AE120" s="198"/>
      <c r="AF120" s="198"/>
      <c r="AG120" s="198"/>
      <c r="AH120" s="198"/>
      <c r="AI120" s="198"/>
      <c r="AJ120" s="198"/>
      <c r="AK120" s="198"/>
      <c r="AL120" s="198"/>
      <c r="AM120" s="198"/>
      <c r="AN120" s="198"/>
      <c r="AO120" s="198"/>
      <c r="AP120" s="198"/>
      <c r="AQ120" s="198"/>
      <c r="AR120" s="198"/>
      <c r="AS120" s="201"/>
      <c r="AT120" s="202"/>
      <c r="AU120" s="198"/>
      <c r="AV120" s="198"/>
      <c r="AW120" s="198"/>
      <c r="AX120" s="198"/>
      <c r="AY120" s="198"/>
      <c r="AZ120" s="198"/>
      <c r="BA120" s="198"/>
      <c r="BB120" s="198"/>
      <c r="BC120" s="198"/>
      <c r="BD120" s="198"/>
      <c r="BE120" s="198"/>
      <c r="BF120" s="198"/>
      <c r="BG120" s="198"/>
      <c r="BH120" s="198"/>
      <c r="BI120" s="198"/>
      <c r="BJ120" s="198"/>
      <c r="BK120" s="198"/>
      <c r="BL120" s="198"/>
      <c r="BM120" s="201"/>
    </row>
    <row r="121" ht="15.75" hidden="1" customHeight="1">
      <c r="A121" s="59"/>
      <c r="B121" s="60"/>
      <c r="C121" s="186" t="str">
        <f>TRAZABILIDAD!C117</f>
        <v/>
      </c>
      <c r="D121" s="196" t="str">
        <f>TRAZABILIDAD!D117</f>
        <v>6.Ñ</v>
      </c>
      <c r="E121" s="207">
        <f t="shared" si="2"/>
        <v>0</v>
      </c>
      <c r="F121" s="202"/>
      <c r="G121" s="198"/>
      <c r="H121" s="198"/>
      <c r="I121" s="198"/>
      <c r="J121" s="198"/>
      <c r="K121" s="198"/>
      <c r="L121" s="198"/>
      <c r="M121" s="198"/>
      <c r="N121" s="198"/>
      <c r="O121" s="198"/>
      <c r="P121" s="198"/>
      <c r="Q121" s="198"/>
      <c r="R121" s="198"/>
      <c r="S121" s="198"/>
      <c r="T121" s="198"/>
      <c r="U121" s="198"/>
      <c r="V121" s="198"/>
      <c r="W121" s="198"/>
      <c r="X121" s="198"/>
      <c r="Y121" s="199"/>
      <c r="Z121" s="200"/>
      <c r="AA121" s="198"/>
      <c r="AB121" s="198"/>
      <c r="AC121" s="198"/>
      <c r="AD121" s="198"/>
      <c r="AE121" s="198"/>
      <c r="AF121" s="198"/>
      <c r="AG121" s="198"/>
      <c r="AH121" s="198"/>
      <c r="AI121" s="198"/>
      <c r="AJ121" s="198"/>
      <c r="AK121" s="198"/>
      <c r="AL121" s="198"/>
      <c r="AM121" s="198"/>
      <c r="AN121" s="198"/>
      <c r="AO121" s="198"/>
      <c r="AP121" s="198"/>
      <c r="AQ121" s="198"/>
      <c r="AR121" s="198"/>
      <c r="AS121" s="201"/>
      <c r="AT121" s="202"/>
      <c r="AU121" s="198"/>
      <c r="AV121" s="198"/>
      <c r="AW121" s="198"/>
      <c r="AX121" s="198"/>
      <c r="AY121" s="198"/>
      <c r="AZ121" s="198"/>
      <c r="BA121" s="198"/>
      <c r="BB121" s="198"/>
      <c r="BC121" s="198"/>
      <c r="BD121" s="198"/>
      <c r="BE121" s="198"/>
      <c r="BF121" s="198"/>
      <c r="BG121" s="198"/>
      <c r="BH121" s="198"/>
      <c r="BI121" s="198"/>
      <c r="BJ121" s="198"/>
      <c r="BK121" s="198"/>
      <c r="BL121" s="198"/>
      <c r="BM121" s="201"/>
    </row>
    <row r="122" ht="15.75" hidden="1" customHeight="1">
      <c r="A122" s="59"/>
      <c r="B122" s="60"/>
      <c r="C122" s="186" t="str">
        <f>TRAZABILIDAD!C118</f>
        <v/>
      </c>
      <c r="D122" s="196" t="str">
        <f>TRAZABILIDAD!D118</f>
        <v>6.O</v>
      </c>
      <c r="E122" s="207">
        <f t="shared" si="2"/>
        <v>0</v>
      </c>
      <c r="F122" s="202"/>
      <c r="G122" s="198"/>
      <c r="H122" s="198"/>
      <c r="I122" s="198"/>
      <c r="J122" s="198"/>
      <c r="K122" s="198"/>
      <c r="L122" s="198"/>
      <c r="M122" s="198"/>
      <c r="N122" s="198"/>
      <c r="O122" s="198"/>
      <c r="P122" s="198"/>
      <c r="Q122" s="198"/>
      <c r="R122" s="198"/>
      <c r="S122" s="198"/>
      <c r="T122" s="198"/>
      <c r="U122" s="198"/>
      <c r="V122" s="198"/>
      <c r="W122" s="198"/>
      <c r="X122" s="198"/>
      <c r="Y122" s="199"/>
      <c r="Z122" s="200"/>
      <c r="AA122" s="198"/>
      <c r="AB122" s="198"/>
      <c r="AC122" s="198"/>
      <c r="AD122" s="198"/>
      <c r="AE122" s="198"/>
      <c r="AF122" s="198"/>
      <c r="AG122" s="198"/>
      <c r="AH122" s="198"/>
      <c r="AI122" s="198"/>
      <c r="AJ122" s="198"/>
      <c r="AK122" s="198"/>
      <c r="AL122" s="198"/>
      <c r="AM122" s="198"/>
      <c r="AN122" s="198"/>
      <c r="AO122" s="198"/>
      <c r="AP122" s="198"/>
      <c r="AQ122" s="198"/>
      <c r="AR122" s="198"/>
      <c r="AS122" s="201"/>
      <c r="AT122" s="202"/>
      <c r="AU122" s="198"/>
      <c r="AV122" s="198"/>
      <c r="AW122" s="198"/>
      <c r="AX122" s="198"/>
      <c r="AY122" s="198"/>
      <c r="AZ122" s="198"/>
      <c r="BA122" s="198"/>
      <c r="BB122" s="198"/>
      <c r="BC122" s="198"/>
      <c r="BD122" s="198"/>
      <c r="BE122" s="198"/>
      <c r="BF122" s="198"/>
      <c r="BG122" s="198"/>
      <c r="BH122" s="198"/>
      <c r="BI122" s="198"/>
      <c r="BJ122" s="198"/>
      <c r="BK122" s="198"/>
      <c r="BL122" s="198"/>
      <c r="BM122" s="201"/>
    </row>
    <row r="123" ht="15.75" hidden="1" customHeight="1">
      <c r="A123" s="59"/>
      <c r="B123" s="60"/>
      <c r="C123" s="186" t="str">
        <f>TRAZABILIDAD!C119</f>
        <v/>
      </c>
      <c r="D123" s="196" t="str">
        <f>TRAZABILIDAD!D119</f>
        <v>6.P</v>
      </c>
      <c r="E123" s="207">
        <f t="shared" si="2"/>
        <v>0</v>
      </c>
      <c r="F123" s="202"/>
      <c r="G123" s="198"/>
      <c r="H123" s="198"/>
      <c r="I123" s="198"/>
      <c r="J123" s="198"/>
      <c r="K123" s="198"/>
      <c r="L123" s="198"/>
      <c r="M123" s="198"/>
      <c r="N123" s="198"/>
      <c r="O123" s="198"/>
      <c r="P123" s="198"/>
      <c r="Q123" s="198"/>
      <c r="R123" s="198"/>
      <c r="S123" s="198"/>
      <c r="T123" s="198"/>
      <c r="U123" s="198"/>
      <c r="V123" s="198"/>
      <c r="W123" s="198"/>
      <c r="X123" s="198"/>
      <c r="Y123" s="199"/>
      <c r="Z123" s="200"/>
      <c r="AA123" s="198"/>
      <c r="AB123" s="198"/>
      <c r="AC123" s="198"/>
      <c r="AD123" s="198"/>
      <c r="AE123" s="198"/>
      <c r="AF123" s="198"/>
      <c r="AG123" s="198"/>
      <c r="AH123" s="198"/>
      <c r="AI123" s="198"/>
      <c r="AJ123" s="198"/>
      <c r="AK123" s="198"/>
      <c r="AL123" s="198"/>
      <c r="AM123" s="198"/>
      <c r="AN123" s="198"/>
      <c r="AO123" s="198"/>
      <c r="AP123" s="198"/>
      <c r="AQ123" s="198"/>
      <c r="AR123" s="198"/>
      <c r="AS123" s="201"/>
      <c r="AT123" s="202"/>
      <c r="AU123" s="198"/>
      <c r="AV123" s="198"/>
      <c r="AW123" s="198"/>
      <c r="AX123" s="198"/>
      <c r="AY123" s="198"/>
      <c r="AZ123" s="198"/>
      <c r="BA123" s="198"/>
      <c r="BB123" s="198"/>
      <c r="BC123" s="198"/>
      <c r="BD123" s="198"/>
      <c r="BE123" s="198"/>
      <c r="BF123" s="198"/>
      <c r="BG123" s="198"/>
      <c r="BH123" s="198"/>
      <c r="BI123" s="198"/>
      <c r="BJ123" s="198"/>
      <c r="BK123" s="198"/>
      <c r="BL123" s="198"/>
      <c r="BM123" s="201"/>
    </row>
    <row r="124" ht="15.75" hidden="1" customHeight="1">
      <c r="A124" s="59"/>
      <c r="B124" s="60"/>
      <c r="C124" s="186" t="str">
        <f>TRAZABILIDAD!C120</f>
        <v/>
      </c>
      <c r="D124" s="196" t="str">
        <f>TRAZABILIDAD!D120</f>
        <v>6.Q</v>
      </c>
      <c r="E124" s="207">
        <f t="shared" si="2"/>
        <v>0</v>
      </c>
      <c r="F124" s="202"/>
      <c r="G124" s="198"/>
      <c r="H124" s="198"/>
      <c r="I124" s="198"/>
      <c r="J124" s="198"/>
      <c r="K124" s="198"/>
      <c r="L124" s="198"/>
      <c r="M124" s="198"/>
      <c r="N124" s="198"/>
      <c r="O124" s="198"/>
      <c r="P124" s="198"/>
      <c r="Q124" s="198"/>
      <c r="R124" s="198"/>
      <c r="S124" s="198"/>
      <c r="T124" s="198"/>
      <c r="U124" s="198"/>
      <c r="V124" s="198"/>
      <c r="W124" s="198"/>
      <c r="X124" s="198"/>
      <c r="Y124" s="199"/>
      <c r="Z124" s="200"/>
      <c r="AA124" s="198"/>
      <c r="AB124" s="198"/>
      <c r="AC124" s="198"/>
      <c r="AD124" s="198"/>
      <c r="AE124" s="198"/>
      <c r="AF124" s="198"/>
      <c r="AG124" s="198"/>
      <c r="AH124" s="198"/>
      <c r="AI124" s="198"/>
      <c r="AJ124" s="198"/>
      <c r="AK124" s="198"/>
      <c r="AL124" s="198"/>
      <c r="AM124" s="198"/>
      <c r="AN124" s="198"/>
      <c r="AO124" s="198"/>
      <c r="AP124" s="198"/>
      <c r="AQ124" s="198"/>
      <c r="AR124" s="198"/>
      <c r="AS124" s="201"/>
      <c r="AT124" s="202"/>
      <c r="AU124" s="198"/>
      <c r="AV124" s="198"/>
      <c r="AW124" s="198"/>
      <c r="AX124" s="198"/>
      <c r="AY124" s="198"/>
      <c r="AZ124" s="198"/>
      <c r="BA124" s="198"/>
      <c r="BB124" s="198"/>
      <c r="BC124" s="198"/>
      <c r="BD124" s="198"/>
      <c r="BE124" s="198"/>
      <c r="BF124" s="198"/>
      <c r="BG124" s="198"/>
      <c r="BH124" s="198"/>
      <c r="BI124" s="198"/>
      <c r="BJ124" s="198"/>
      <c r="BK124" s="198"/>
      <c r="BL124" s="198"/>
      <c r="BM124" s="201"/>
    </row>
    <row r="125" ht="15.75" hidden="1" customHeight="1">
      <c r="A125" s="59"/>
      <c r="B125" s="60"/>
      <c r="C125" s="186" t="str">
        <f>TRAZABILIDAD!C121</f>
        <v/>
      </c>
      <c r="D125" s="196" t="str">
        <f>TRAZABILIDAD!D121</f>
        <v>6.R</v>
      </c>
      <c r="E125" s="207">
        <f t="shared" si="2"/>
        <v>0</v>
      </c>
      <c r="F125" s="202"/>
      <c r="G125" s="198"/>
      <c r="H125" s="198"/>
      <c r="I125" s="198"/>
      <c r="J125" s="198"/>
      <c r="K125" s="198"/>
      <c r="L125" s="198"/>
      <c r="M125" s="198"/>
      <c r="N125" s="198"/>
      <c r="O125" s="198"/>
      <c r="P125" s="198"/>
      <c r="Q125" s="198"/>
      <c r="R125" s="198"/>
      <c r="S125" s="198"/>
      <c r="T125" s="198"/>
      <c r="U125" s="198"/>
      <c r="V125" s="198"/>
      <c r="W125" s="198"/>
      <c r="X125" s="198"/>
      <c r="Y125" s="199"/>
      <c r="Z125" s="200"/>
      <c r="AA125" s="198"/>
      <c r="AB125" s="198"/>
      <c r="AC125" s="198"/>
      <c r="AD125" s="198"/>
      <c r="AE125" s="198"/>
      <c r="AF125" s="198"/>
      <c r="AG125" s="198"/>
      <c r="AH125" s="198"/>
      <c r="AI125" s="198"/>
      <c r="AJ125" s="198"/>
      <c r="AK125" s="198"/>
      <c r="AL125" s="198"/>
      <c r="AM125" s="198"/>
      <c r="AN125" s="198"/>
      <c r="AO125" s="198"/>
      <c r="AP125" s="198"/>
      <c r="AQ125" s="198"/>
      <c r="AR125" s="198"/>
      <c r="AS125" s="201"/>
      <c r="AT125" s="202"/>
      <c r="AU125" s="198"/>
      <c r="AV125" s="198"/>
      <c r="AW125" s="198"/>
      <c r="AX125" s="198"/>
      <c r="AY125" s="198"/>
      <c r="AZ125" s="198"/>
      <c r="BA125" s="198"/>
      <c r="BB125" s="198"/>
      <c r="BC125" s="198"/>
      <c r="BD125" s="198"/>
      <c r="BE125" s="198"/>
      <c r="BF125" s="198"/>
      <c r="BG125" s="198"/>
      <c r="BH125" s="198"/>
      <c r="BI125" s="198"/>
      <c r="BJ125" s="198"/>
      <c r="BK125" s="198"/>
      <c r="BL125" s="198"/>
      <c r="BM125" s="201"/>
    </row>
    <row r="126" ht="15.75" hidden="1" customHeight="1">
      <c r="A126" s="94"/>
      <c r="B126" s="95"/>
      <c r="C126" s="186" t="str">
        <f>TRAZABILIDAD!C122</f>
        <v/>
      </c>
      <c r="D126" s="196" t="str">
        <f>TRAZABILIDAD!D122</f>
        <v>6.S</v>
      </c>
      <c r="E126" s="207">
        <f t="shared" si="2"/>
        <v>0</v>
      </c>
      <c r="F126" s="202"/>
      <c r="G126" s="198"/>
      <c r="H126" s="198"/>
      <c r="I126" s="198"/>
      <c r="J126" s="198"/>
      <c r="K126" s="198"/>
      <c r="L126" s="198"/>
      <c r="M126" s="198"/>
      <c r="N126" s="198"/>
      <c r="O126" s="198"/>
      <c r="P126" s="198"/>
      <c r="Q126" s="198"/>
      <c r="R126" s="198"/>
      <c r="S126" s="198"/>
      <c r="T126" s="198"/>
      <c r="U126" s="198"/>
      <c r="V126" s="198"/>
      <c r="W126" s="198"/>
      <c r="X126" s="198"/>
      <c r="Y126" s="199"/>
      <c r="Z126" s="200"/>
      <c r="AA126" s="198"/>
      <c r="AB126" s="198"/>
      <c r="AC126" s="198"/>
      <c r="AD126" s="198"/>
      <c r="AE126" s="198"/>
      <c r="AF126" s="198"/>
      <c r="AG126" s="198"/>
      <c r="AH126" s="198"/>
      <c r="AI126" s="198"/>
      <c r="AJ126" s="198"/>
      <c r="AK126" s="198"/>
      <c r="AL126" s="198"/>
      <c r="AM126" s="198"/>
      <c r="AN126" s="198"/>
      <c r="AO126" s="198"/>
      <c r="AP126" s="198"/>
      <c r="AQ126" s="198"/>
      <c r="AR126" s="198"/>
      <c r="AS126" s="201"/>
      <c r="AT126" s="202"/>
      <c r="AU126" s="198"/>
      <c r="AV126" s="198"/>
      <c r="AW126" s="198"/>
      <c r="AX126" s="198"/>
      <c r="AY126" s="198"/>
      <c r="AZ126" s="198"/>
      <c r="BA126" s="198"/>
      <c r="BB126" s="198"/>
      <c r="BC126" s="198"/>
      <c r="BD126" s="198"/>
      <c r="BE126" s="198"/>
      <c r="BF126" s="198"/>
      <c r="BG126" s="198"/>
      <c r="BH126" s="198"/>
      <c r="BI126" s="198"/>
      <c r="BJ126" s="198"/>
      <c r="BK126" s="198"/>
      <c r="BL126" s="198"/>
      <c r="BM126" s="201"/>
    </row>
    <row r="127" ht="15.75" hidden="1" customHeight="1">
      <c r="A127" s="205">
        <f>SUM(E127:E146)</f>
        <v>0</v>
      </c>
      <c r="B127" s="206" t="str">
        <f>TRAZABILIDAD!B123</f>
        <v>R.A.7</v>
      </c>
      <c r="C127" s="186" t="str">
        <f>TRAZABILIDAD!C123</f>
        <v>Copia aquí los C.E. del R.A. 7</v>
      </c>
      <c r="D127" s="196" t="str">
        <f>TRAZABILIDAD!D123</f>
        <v>7.A</v>
      </c>
      <c r="E127" s="207">
        <f t="shared" si="2"/>
        <v>0</v>
      </c>
      <c r="F127" s="202"/>
      <c r="G127" s="198"/>
      <c r="H127" s="198"/>
      <c r="I127" s="198"/>
      <c r="J127" s="198"/>
      <c r="K127" s="198"/>
      <c r="L127" s="198"/>
      <c r="M127" s="198"/>
      <c r="N127" s="198"/>
      <c r="O127" s="198"/>
      <c r="P127" s="198"/>
      <c r="Q127" s="198"/>
      <c r="R127" s="198"/>
      <c r="S127" s="198"/>
      <c r="T127" s="198"/>
      <c r="U127" s="198"/>
      <c r="V127" s="198"/>
      <c r="W127" s="198"/>
      <c r="X127" s="198"/>
      <c r="Y127" s="199"/>
      <c r="Z127" s="200"/>
      <c r="AA127" s="198"/>
      <c r="AB127" s="198"/>
      <c r="AC127" s="198"/>
      <c r="AD127" s="198"/>
      <c r="AE127" s="198"/>
      <c r="AF127" s="198"/>
      <c r="AG127" s="198"/>
      <c r="AH127" s="198"/>
      <c r="AI127" s="198"/>
      <c r="AJ127" s="198"/>
      <c r="AK127" s="198"/>
      <c r="AL127" s="198"/>
      <c r="AM127" s="198"/>
      <c r="AN127" s="198"/>
      <c r="AO127" s="198"/>
      <c r="AP127" s="198"/>
      <c r="AQ127" s="198"/>
      <c r="AR127" s="198"/>
      <c r="AS127" s="201"/>
      <c r="AT127" s="202"/>
      <c r="AU127" s="198"/>
      <c r="AV127" s="198"/>
      <c r="AW127" s="198"/>
      <c r="AX127" s="198"/>
      <c r="AY127" s="198"/>
      <c r="AZ127" s="198"/>
      <c r="BA127" s="198"/>
      <c r="BB127" s="198"/>
      <c r="BC127" s="198"/>
      <c r="BD127" s="198"/>
      <c r="BE127" s="198"/>
      <c r="BF127" s="198"/>
      <c r="BG127" s="198"/>
      <c r="BH127" s="198"/>
      <c r="BI127" s="198"/>
      <c r="BJ127" s="198"/>
      <c r="BK127" s="198"/>
      <c r="BL127" s="198"/>
      <c r="BM127" s="201"/>
    </row>
    <row r="128" ht="15.75" hidden="1" customHeight="1">
      <c r="A128" s="59"/>
      <c r="B128" s="60"/>
      <c r="C128" s="186" t="str">
        <f>TRAZABILIDAD!C124</f>
        <v/>
      </c>
      <c r="D128" s="196" t="str">
        <f>TRAZABILIDAD!D124</f>
        <v>7.B</v>
      </c>
      <c r="E128" s="207">
        <f t="shared" si="2"/>
        <v>0</v>
      </c>
      <c r="F128" s="202"/>
      <c r="G128" s="198"/>
      <c r="H128" s="198"/>
      <c r="I128" s="198"/>
      <c r="J128" s="198"/>
      <c r="K128" s="198"/>
      <c r="L128" s="198"/>
      <c r="M128" s="198"/>
      <c r="N128" s="198"/>
      <c r="O128" s="198"/>
      <c r="P128" s="198"/>
      <c r="Q128" s="198"/>
      <c r="R128" s="198"/>
      <c r="S128" s="198"/>
      <c r="T128" s="198"/>
      <c r="U128" s="198"/>
      <c r="V128" s="198"/>
      <c r="W128" s="198"/>
      <c r="X128" s="198"/>
      <c r="Y128" s="199"/>
      <c r="Z128" s="200"/>
      <c r="AA128" s="198"/>
      <c r="AB128" s="198"/>
      <c r="AC128" s="198"/>
      <c r="AD128" s="198"/>
      <c r="AE128" s="198"/>
      <c r="AF128" s="198"/>
      <c r="AG128" s="198"/>
      <c r="AH128" s="198"/>
      <c r="AI128" s="198"/>
      <c r="AJ128" s="198"/>
      <c r="AK128" s="198"/>
      <c r="AL128" s="198"/>
      <c r="AM128" s="198"/>
      <c r="AN128" s="198"/>
      <c r="AO128" s="198"/>
      <c r="AP128" s="198"/>
      <c r="AQ128" s="198"/>
      <c r="AR128" s="198"/>
      <c r="AS128" s="201"/>
      <c r="AT128" s="202"/>
      <c r="AU128" s="198"/>
      <c r="AV128" s="198"/>
      <c r="AW128" s="198"/>
      <c r="AX128" s="198"/>
      <c r="AY128" s="198"/>
      <c r="AZ128" s="198"/>
      <c r="BA128" s="198"/>
      <c r="BB128" s="198"/>
      <c r="BC128" s="198"/>
      <c r="BD128" s="198"/>
      <c r="BE128" s="198"/>
      <c r="BF128" s="198"/>
      <c r="BG128" s="198"/>
      <c r="BH128" s="198"/>
      <c r="BI128" s="198"/>
      <c r="BJ128" s="198"/>
      <c r="BK128" s="198"/>
      <c r="BL128" s="198"/>
      <c r="BM128" s="201"/>
    </row>
    <row r="129" ht="15.75" hidden="1" customHeight="1">
      <c r="A129" s="59"/>
      <c r="B129" s="60"/>
      <c r="C129" s="186" t="str">
        <f>TRAZABILIDAD!C125</f>
        <v/>
      </c>
      <c r="D129" s="196" t="str">
        <f>TRAZABILIDAD!D125</f>
        <v>7.C</v>
      </c>
      <c r="E129" s="207">
        <f t="shared" si="2"/>
        <v>0</v>
      </c>
      <c r="F129" s="202"/>
      <c r="G129" s="198"/>
      <c r="H129" s="198"/>
      <c r="I129" s="198"/>
      <c r="J129" s="198"/>
      <c r="K129" s="198"/>
      <c r="L129" s="198"/>
      <c r="M129" s="198"/>
      <c r="N129" s="198"/>
      <c r="O129" s="198"/>
      <c r="P129" s="198"/>
      <c r="Q129" s="198"/>
      <c r="R129" s="198"/>
      <c r="S129" s="198"/>
      <c r="T129" s="198"/>
      <c r="U129" s="198"/>
      <c r="V129" s="198"/>
      <c r="W129" s="198"/>
      <c r="X129" s="198"/>
      <c r="Y129" s="199"/>
      <c r="Z129" s="200"/>
      <c r="AA129" s="198"/>
      <c r="AB129" s="198"/>
      <c r="AC129" s="198"/>
      <c r="AD129" s="198"/>
      <c r="AE129" s="198"/>
      <c r="AF129" s="198"/>
      <c r="AG129" s="198"/>
      <c r="AH129" s="198"/>
      <c r="AI129" s="198"/>
      <c r="AJ129" s="198"/>
      <c r="AK129" s="198"/>
      <c r="AL129" s="198"/>
      <c r="AM129" s="198"/>
      <c r="AN129" s="198"/>
      <c r="AO129" s="198"/>
      <c r="AP129" s="198"/>
      <c r="AQ129" s="198"/>
      <c r="AR129" s="198"/>
      <c r="AS129" s="201"/>
      <c r="AT129" s="202"/>
      <c r="AU129" s="198"/>
      <c r="AV129" s="198"/>
      <c r="AW129" s="198"/>
      <c r="AX129" s="198"/>
      <c r="AY129" s="198"/>
      <c r="AZ129" s="198"/>
      <c r="BA129" s="198"/>
      <c r="BB129" s="198"/>
      <c r="BC129" s="198"/>
      <c r="BD129" s="198"/>
      <c r="BE129" s="198"/>
      <c r="BF129" s="198"/>
      <c r="BG129" s="198"/>
      <c r="BH129" s="198"/>
      <c r="BI129" s="198"/>
      <c r="BJ129" s="198"/>
      <c r="BK129" s="198"/>
      <c r="BL129" s="198"/>
      <c r="BM129" s="201"/>
    </row>
    <row r="130" ht="15.75" hidden="1" customHeight="1">
      <c r="A130" s="59"/>
      <c r="B130" s="60"/>
      <c r="C130" s="186" t="str">
        <f>TRAZABILIDAD!C126</f>
        <v/>
      </c>
      <c r="D130" s="196" t="str">
        <f>TRAZABILIDAD!D126</f>
        <v>7.D</v>
      </c>
      <c r="E130" s="207">
        <f t="shared" si="2"/>
        <v>0</v>
      </c>
      <c r="F130" s="202"/>
      <c r="G130" s="198"/>
      <c r="H130" s="198"/>
      <c r="I130" s="198"/>
      <c r="J130" s="198"/>
      <c r="K130" s="198"/>
      <c r="L130" s="198"/>
      <c r="M130" s="198"/>
      <c r="N130" s="198"/>
      <c r="O130" s="198"/>
      <c r="P130" s="198"/>
      <c r="Q130" s="198"/>
      <c r="R130" s="198"/>
      <c r="S130" s="198"/>
      <c r="T130" s="198"/>
      <c r="U130" s="198"/>
      <c r="V130" s="198"/>
      <c r="W130" s="198"/>
      <c r="X130" s="198"/>
      <c r="Y130" s="199"/>
      <c r="Z130" s="200"/>
      <c r="AA130" s="198"/>
      <c r="AB130" s="198"/>
      <c r="AC130" s="198"/>
      <c r="AD130" s="198"/>
      <c r="AE130" s="198"/>
      <c r="AF130" s="198"/>
      <c r="AG130" s="198"/>
      <c r="AH130" s="198"/>
      <c r="AI130" s="198"/>
      <c r="AJ130" s="198"/>
      <c r="AK130" s="198"/>
      <c r="AL130" s="198"/>
      <c r="AM130" s="198"/>
      <c r="AN130" s="198"/>
      <c r="AO130" s="198"/>
      <c r="AP130" s="198"/>
      <c r="AQ130" s="198"/>
      <c r="AR130" s="198"/>
      <c r="AS130" s="201"/>
      <c r="AT130" s="202"/>
      <c r="AU130" s="198"/>
      <c r="AV130" s="198"/>
      <c r="AW130" s="198"/>
      <c r="AX130" s="198"/>
      <c r="AY130" s="198"/>
      <c r="AZ130" s="198"/>
      <c r="BA130" s="198"/>
      <c r="BB130" s="198"/>
      <c r="BC130" s="198"/>
      <c r="BD130" s="198"/>
      <c r="BE130" s="198"/>
      <c r="BF130" s="198"/>
      <c r="BG130" s="198"/>
      <c r="BH130" s="198"/>
      <c r="BI130" s="198"/>
      <c r="BJ130" s="198"/>
      <c r="BK130" s="198"/>
      <c r="BL130" s="198"/>
      <c r="BM130" s="201"/>
    </row>
    <row r="131" ht="15.75" hidden="1" customHeight="1">
      <c r="A131" s="59"/>
      <c r="B131" s="60"/>
      <c r="C131" s="186" t="str">
        <f>TRAZABILIDAD!C127</f>
        <v/>
      </c>
      <c r="D131" s="196" t="str">
        <f>TRAZABILIDAD!D127</f>
        <v>7.E</v>
      </c>
      <c r="E131" s="207">
        <f t="shared" si="2"/>
        <v>0</v>
      </c>
      <c r="F131" s="202"/>
      <c r="G131" s="198"/>
      <c r="H131" s="198"/>
      <c r="I131" s="198"/>
      <c r="J131" s="198"/>
      <c r="K131" s="198"/>
      <c r="L131" s="198"/>
      <c r="M131" s="198"/>
      <c r="N131" s="198"/>
      <c r="O131" s="198"/>
      <c r="P131" s="198"/>
      <c r="Q131" s="198"/>
      <c r="R131" s="198"/>
      <c r="S131" s="198"/>
      <c r="T131" s="198"/>
      <c r="U131" s="198"/>
      <c r="V131" s="198"/>
      <c r="W131" s="198"/>
      <c r="X131" s="198"/>
      <c r="Y131" s="199"/>
      <c r="Z131" s="200"/>
      <c r="AA131" s="198"/>
      <c r="AB131" s="198"/>
      <c r="AC131" s="198"/>
      <c r="AD131" s="198"/>
      <c r="AE131" s="198"/>
      <c r="AF131" s="198"/>
      <c r="AG131" s="198"/>
      <c r="AH131" s="198"/>
      <c r="AI131" s="198"/>
      <c r="AJ131" s="198"/>
      <c r="AK131" s="198"/>
      <c r="AL131" s="198"/>
      <c r="AM131" s="198"/>
      <c r="AN131" s="198"/>
      <c r="AO131" s="198"/>
      <c r="AP131" s="198"/>
      <c r="AQ131" s="198"/>
      <c r="AR131" s="198"/>
      <c r="AS131" s="201"/>
      <c r="AT131" s="202"/>
      <c r="AU131" s="198"/>
      <c r="AV131" s="198"/>
      <c r="AW131" s="198"/>
      <c r="AX131" s="198"/>
      <c r="AY131" s="198"/>
      <c r="AZ131" s="198"/>
      <c r="BA131" s="198"/>
      <c r="BB131" s="198"/>
      <c r="BC131" s="198"/>
      <c r="BD131" s="198"/>
      <c r="BE131" s="198"/>
      <c r="BF131" s="198"/>
      <c r="BG131" s="198"/>
      <c r="BH131" s="198"/>
      <c r="BI131" s="198"/>
      <c r="BJ131" s="198"/>
      <c r="BK131" s="198"/>
      <c r="BL131" s="198"/>
      <c r="BM131" s="201"/>
    </row>
    <row r="132" ht="15.75" hidden="1" customHeight="1">
      <c r="A132" s="59"/>
      <c r="B132" s="60"/>
      <c r="C132" s="186" t="str">
        <f>TRAZABILIDAD!C128</f>
        <v/>
      </c>
      <c r="D132" s="196" t="str">
        <f>TRAZABILIDAD!D128</f>
        <v>7.F</v>
      </c>
      <c r="E132" s="207">
        <f t="shared" si="2"/>
        <v>0</v>
      </c>
      <c r="F132" s="202"/>
      <c r="G132" s="198"/>
      <c r="H132" s="198"/>
      <c r="I132" s="198"/>
      <c r="J132" s="198"/>
      <c r="K132" s="198"/>
      <c r="L132" s="198"/>
      <c r="M132" s="198"/>
      <c r="N132" s="198"/>
      <c r="O132" s="198"/>
      <c r="P132" s="198"/>
      <c r="Q132" s="198"/>
      <c r="R132" s="198"/>
      <c r="S132" s="198"/>
      <c r="T132" s="198"/>
      <c r="U132" s="198"/>
      <c r="V132" s="198"/>
      <c r="W132" s="198"/>
      <c r="X132" s="198"/>
      <c r="Y132" s="199"/>
      <c r="Z132" s="200"/>
      <c r="AA132" s="198"/>
      <c r="AB132" s="198"/>
      <c r="AC132" s="198"/>
      <c r="AD132" s="198"/>
      <c r="AE132" s="198"/>
      <c r="AF132" s="198"/>
      <c r="AG132" s="198"/>
      <c r="AH132" s="198"/>
      <c r="AI132" s="198"/>
      <c r="AJ132" s="198"/>
      <c r="AK132" s="198"/>
      <c r="AL132" s="198"/>
      <c r="AM132" s="198"/>
      <c r="AN132" s="198"/>
      <c r="AO132" s="198"/>
      <c r="AP132" s="198"/>
      <c r="AQ132" s="198"/>
      <c r="AR132" s="198"/>
      <c r="AS132" s="201"/>
      <c r="AT132" s="202"/>
      <c r="AU132" s="198"/>
      <c r="AV132" s="198"/>
      <c r="AW132" s="198"/>
      <c r="AX132" s="198"/>
      <c r="AY132" s="198"/>
      <c r="AZ132" s="198"/>
      <c r="BA132" s="198"/>
      <c r="BB132" s="198"/>
      <c r="BC132" s="198"/>
      <c r="BD132" s="198"/>
      <c r="BE132" s="198"/>
      <c r="BF132" s="198"/>
      <c r="BG132" s="198"/>
      <c r="BH132" s="198"/>
      <c r="BI132" s="198"/>
      <c r="BJ132" s="198"/>
      <c r="BK132" s="198"/>
      <c r="BL132" s="198"/>
      <c r="BM132" s="201"/>
    </row>
    <row r="133" ht="15.75" hidden="1" customHeight="1">
      <c r="A133" s="59"/>
      <c r="B133" s="60"/>
      <c r="C133" s="186" t="str">
        <f>TRAZABILIDAD!C129</f>
        <v/>
      </c>
      <c r="D133" s="196" t="str">
        <f>TRAZABILIDAD!D129</f>
        <v>7.G</v>
      </c>
      <c r="E133" s="207">
        <f t="shared" si="2"/>
        <v>0</v>
      </c>
      <c r="F133" s="202"/>
      <c r="G133" s="198"/>
      <c r="H133" s="198"/>
      <c r="I133" s="198"/>
      <c r="J133" s="198"/>
      <c r="K133" s="198"/>
      <c r="L133" s="198"/>
      <c r="M133" s="198"/>
      <c r="N133" s="198"/>
      <c r="O133" s="198"/>
      <c r="P133" s="198"/>
      <c r="Q133" s="198"/>
      <c r="R133" s="198"/>
      <c r="S133" s="198"/>
      <c r="T133" s="198"/>
      <c r="U133" s="198"/>
      <c r="V133" s="198"/>
      <c r="W133" s="198"/>
      <c r="X133" s="198"/>
      <c r="Y133" s="199"/>
      <c r="Z133" s="200"/>
      <c r="AA133" s="198"/>
      <c r="AB133" s="198"/>
      <c r="AC133" s="198"/>
      <c r="AD133" s="198"/>
      <c r="AE133" s="198"/>
      <c r="AF133" s="198"/>
      <c r="AG133" s="198"/>
      <c r="AH133" s="198"/>
      <c r="AI133" s="198"/>
      <c r="AJ133" s="198"/>
      <c r="AK133" s="198"/>
      <c r="AL133" s="198"/>
      <c r="AM133" s="198"/>
      <c r="AN133" s="198"/>
      <c r="AO133" s="198"/>
      <c r="AP133" s="198"/>
      <c r="AQ133" s="198"/>
      <c r="AR133" s="198"/>
      <c r="AS133" s="201"/>
      <c r="AT133" s="202"/>
      <c r="AU133" s="198"/>
      <c r="AV133" s="198"/>
      <c r="AW133" s="198"/>
      <c r="AX133" s="198"/>
      <c r="AY133" s="198"/>
      <c r="AZ133" s="198"/>
      <c r="BA133" s="198"/>
      <c r="BB133" s="198"/>
      <c r="BC133" s="198"/>
      <c r="BD133" s="198"/>
      <c r="BE133" s="198"/>
      <c r="BF133" s="198"/>
      <c r="BG133" s="198"/>
      <c r="BH133" s="198"/>
      <c r="BI133" s="198"/>
      <c r="BJ133" s="198"/>
      <c r="BK133" s="198"/>
      <c r="BL133" s="198"/>
      <c r="BM133" s="201"/>
    </row>
    <row r="134" ht="15.75" hidden="1" customHeight="1">
      <c r="A134" s="59"/>
      <c r="B134" s="60"/>
      <c r="C134" s="186" t="str">
        <f>TRAZABILIDAD!C130</f>
        <v/>
      </c>
      <c r="D134" s="196" t="str">
        <f>TRAZABILIDAD!D130</f>
        <v>7.H</v>
      </c>
      <c r="E134" s="207">
        <f t="shared" si="2"/>
        <v>0</v>
      </c>
      <c r="F134" s="202"/>
      <c r="G134" s="198"/>
      <c r="H134" s="198"/>
      <c r="I134" s="198"/>
      <c r="J134" s="198"/>
      <c r="K134" s="198"/>
      <c r="L134" s="198"/>
      <c r="M134" s="198"/>
      <c r="N134" s="198"/>
      <c r="O134" s="198"/>
      <c r="P134" s="198"/>
      <c r="Q134" s="198"/>
      <c r="R134" s="198"/>
      <c r="S134" s="198"/>
      <c r="T134" s="198"/>
      <c r="U134" s="198"/>
      <c r="V134" s="198"/>
      <c r="W134" s="198"/>
      <c r="X134" s="198"/>
      <c r="Y134" s="199"/>
      <c r="Z134" s="200"/>
      <c r="AA134" s="198"/>
      <c r="AB134" s="198"/>
      <c r="AC134" s="198"/>
      <c r="AD134" s="198"/>
      <c r="AE134" s="198"/>
      <c r="AF134" s="198"/>
      <c r="AG134" s="198"/>
      <c r="AH134" s="198"/>
      <c r="AI134" s="198"/>
      <c r="AJ134" s="198"/>
      <c r="AK134" s="198"/>
      <c r="AL134" s="198"/>
      <c r="AM134" s="198"/>
      <c r="AN134" s="198"/>
      <c r="AO134" s="198"/>
      <c r="AP134" s="198"/>
      <c r="AQ134" s="198"/>
      <c r="AR134" s="198"/>
      <c r="AS134" s="201"/>
      <c r="AT134" s="202"/>
      <c r="AU134" s="198"/>
      <c r="AV134" s="198"/>
      <c r="AW134" s="198"/>
      <c r="AX134" s="198"/>
      <c r="AY134" s="198"/>
      <c r="AZ134" s="198"/>
      <c r="BA134" s="198"/>
      <c r="BB134" s="198"/>
      <c r="BC134" s="198"/>
      <c r="BD134" s="198"/>
      <c r="BE134" s="198"/>
      <c r="BF134" s="198"/>
      <c r="BG134" s="198"/>
      <c r="BH134" s="198"/>
      <c r="BI134" s="198"/>
      <c r="BJ134" s="198"/>
      <c r="BK134" s="198"/>
      <c r="BL134" s="198"/>
      <c r="BM134" s="201"/>
    </row>
    <row r="135" ht="15.75" hidden="1" customHeight="1">
      <c r="A135" s="59"/>
      <c r="B135" s="60"/>
      <c r="C135" s="186" t="str">
        <f>TRAZABILIDAD!C131</f>
        <v/>
      </c>
      <c r="D135" s="196" t="str">
        <f>TRAZABILIDAD!D131</f>
        <v>7.I</v>
      </c>
      <c r="E135" s="207">
        <f t="shared" si="2"/>
        <v>0</v>
      </c>
      <c r="F135" s="202"/>
      <c r="G135" s="198"/>
      <c r="H135" s="198"/>
      <c r="I135" s="198"/>
      <c r="J135" s="198"/>
      <c r="K135" s="198"/>
      <c r="L135" s="198"/>
      <c r="M135" s="198"/>
      <c r="N135" s="198"/>
      <c r="O135" s="198"/>
      <c r="P135" s="198"/>
      <c r="Q135" s="198"/>
      <c r="R135" s="198"/>
      <c r="S135" s="198"/>
      <c r="T135" s="198"/>
      <c r="U135" s="198"/>
      <c r="V135" s="198"/>
      <c r="W135" s="198"/>
      <c r="X135" s="198"/>
      <c r="Y135" s="199"/>
      <c r="Z135" s="200"/>
      <c r="AA135" s="198"/>
      <c r="AB135" s="198"/>
      <c r="AC135" s="198"/>
      <c r="AD135" s="198"/>
      <c r="AE135" s="198"/>
      <c r="AF135" s="198"/>
      <c r="AG135" s="198"/>
      <c r="AH135" s="198"/>
      <c r="AI135" s="198"/>
      <c r="AJ135" s="198"/>
      <c r="AK135" s="198"/>
      <c r="AL135" s="198"/>
      <c r="AM135" s="198"/>
      <c r="AN135" s="198"/>
      <c r="AO135" s="198"/>
      <c r="AP135" s="198"/>
      <c r="AQ135" s="198"/>
      <c r="AR135" s="198"/>
      <c r="AS135" s="201"/>
      <c r="AT135" s="202"/>
      <c r="AU135" s="198"/>
      <c r="AV135" s="198"/>
      <c r="AW135" s="198"/>
      <c r="AX135" s="198"/>
      <c r="AY135" s="198"/>
      <c r="AZ135" s="198"/>
      <c r="BA135" s="198"/>
      <c r="BB135" s="198"/>
      <c r="BC135" s="198"/>
      <c r="BD135" s="198"/>
      <c r="BE135" s="198"/>
      <c r="BF135" s="198"/>
      <c r="BG135" s="198"/>
      <c r="BH135" s="198"/>
      <c r="BI135" s="198"/>
      <c r="BJ135" s="198"/>
      <c r="BK135" s="198"/>
      <c r="BL135" s="198"/>
      <c r="BM135" s="201"/>
    </row>
    <row r="136" ht="15.75" hidden="1" customHeight="1">
      <c r="A136" s="59"/>
      <c r="B136" s="60"/>
      <c r="C136" s="186" t="str">
        <f>TRAZABILIDAD!C132</f>
        <v/>
      </c>
      <c r="D136" s="196" t="str">
        <f>TRAZABILIDAD!D132</f>
        <v>7.J</v>
      </c>
      <c r="E136" s="207">
        <f t="shared" si="2"/>
        <v>0</v>
      </c>
      <c r="F136" s="202"/>
      <c r="G136" s="198"/>
      <c r="H136" s="198"/>
      <c r="I136" s="198"/>
      <c r="J136" s="198"/>
      <c r="K136" s="198"/>
      <c r="L136" s="198"/>
      <c r="M136" s="198"/>
      <c r="N136" s="198"/>
      <c r="O136" s="198"/>
      <c r="P136" s="198"/>
      <c r="Q136" s="198"/>
      <c r="R136" s="198"/>
      <c r="S136" s="198"/>
      <c r="T136" s="198"/>
      <c r="U136" s="198"/>
      <c r="V136" s="198"/>
      <c r="W136" s="198"/>
      <c r="X136" s="198"/>
      <c r="Y136" s="199"/>
      <c r="Z136" s="200"/>
      <c r="AA136" s="198"/>
      <c r="AB136" s="198"/>
      <c r="AC136" s="198"/>
      <c r="AD136" s="198"/>
      <c r="AE136" s="198"/>
      <c r="AF136" s="198"/>
      <c r="AG136" s="198"/>
      <c r="AH136" s="198"/>
      <c r="AI136" s="198"/>
      <c r="AJ136" s="198"/>
      <c r="AK136" s="198"/>
      <c r="AL136" s="198"/>
      <c r="AM136" s="198"/>
      <c r="AN136" s="198"/>
      <c r="AO136" s="198"/>
      <c r="AP136" s="198"/>
      <c r="AQ136" s="198"/>
      <c r="AR136" s="198"/>
      <c r="AS136" s="201"/>
      <c r="AT136" s="202"/>
      <c r="AU136" s="198"/>
      <c r="AV136" s="198"/>
      <c r="AW136" s="198"/>
      <c r="AX136" s="198"/>
      <c r="AY136" s="198"/>
      <c r="AZ136" s="198"/>
      <c r="BA136" s="198"/>
      <c r="BB136" s="198"/>
      <c r="BC136" s="198"/>
      <c r="BD136" s="198"/>
      <c r="BE136" s="198"/>
      <c r="BF136" s="198"/>
      <c r="BG136" s="198"/>
      <c r="BH136" s="198"/>
      <c r="BI136" s="198"/>
      <c r="BJ136" s="198"/>
      <c r="BK136" s="198"/>
      <c r="BL136" s="198"/>
      <c r="BM136" s="201"/>
    </row>
    <row r="137" ht="15.75" hidden="1" customHeight="1">
      <c r="A137" s="59"/>
      <c r="B137" s="60"/>
      <c r="C137" s="186" t="str">
        <f>TRAZABILIDAD!C133</f>
        <v/>
      </c>
      <c r="D137" s="196" t="str">
        <f>TRAZABILIDAD!D133</f>
        <v>7.K</v>
      </c>
      <c r="E137" s="207">
        <f t="shared" si="2"/>
        <v>0</v>
      </c>
      <c r="F137" s="202"/>
      <c r="G137" s="198"/>
      <c r="H137" s="198"/>
      <c r="I137" s="198"/>
      <c r="J137" s="198"/>
      <c r="K137" s="198"/>
      <c r="L137" s="198"/>
      <c r="M137" s="198"/>
      <c r="N137" s="198"/>
      <c r="O137" s="198"/>
      <c r="P137" s="198"/>
      <c r="Q137" s="198"/>
      <c r="R137" s="198"/>
      <c r="S137" s="198"/>
      <c r="T137" s="198"/>
      <c r="U137" s="198"/>
      <c r="V137" s="198"/>
      <c r="W137" s="198"/>
      <c r="X137" s="198"/>
      <c r="Y137" s="199"/>
      <c r="Z137" s="200"/>
      <c r="AA137" s="198"/>
      <c r="AB137" s="198"/>
      <c r="AC137" s="198"/>
      <c r="AD137" s="198"/>
      <c r="AE137" s="198"/>
      <c r="AF137" s="198"/>
      <c r="AG137" s="198"/>
      <c r="AH137" s="198"/>
      <c r="AI137" s="198"/>
      <c r="AJ137" s="198"/>
      <c r="AK137" s="198"/>
      <c r="AL137" s="198"/>
      <c r="AM137" s="198"/>
      <c r="AN137" s="198"/>
      <c r="AO137" s="198"/>
      <c r="AP137" s="198"/>
      <c r="AQ137" s="198"/>
      <c r="AR137" s="198"/>
      <c r="AS137" s="201"/>
      <c r="AT137" s="202"/>
      <c r="AU137" s="198"/>
      <c r="AV137" s="198"/>
      <c r="AW137" s="198"/>
      <c r="AX137" s="198"/>
      <c r="AY137" s="198"/>
      <c r="AZ137" s="198"/>
      <c r="BA137" s="198"/>
      <c r="BB137" s="198"/>
      <c r="BC137" s="198"/>
      <c r="BD137" s="198"/>
      <c r="BE137" s="198"/>
      <c r="BF137" s="198"/>
      <c r="BG137" s="198"/>
      <c r="BH137" s="198"/>
      <c r="BI137" s="198"/>
      <c r="BJ137" s="198"/>
      <c r="BK137" s="198"/>
      <c r="BL137" s="198"/>
      <c r="BM137" s="201"/>
    </row>
    <row r="138" ht="15.75" hidden="1" customHeight="1">
      <c r="A138" s="59"/>
      <c r="B138" s="60"/>
      <c r="C138" s="186" t="str">
        <f>TRAZABILIDAD!C134</f>
        <v/>
      </c>
      <c r="D138" s="196" t="str">
        <f>TRAZABILIDAD!D134</f>
        <v>7.L</v>
      </c>
      <c r="E138" s="207">
        <f t="shared" si="2"/>
        <v>0</v>
      </c>
      <c r="F138" s="202"/>
      <c r="G138" s="198"/>
      <c r="H138" s="198"/>
      <c r="I138" s="198"/>
      <c r="J138" s="198"/>
      <c r="K138" s="198"/>
      <c r="L138" s="198"/>
      <c r="M138" s="198"/>
      <c r="N138" s="198"/>
      <c r="O138" s="198"/>
      <c r="P138" s="198"/>
      <c r="Q138" s="198"/>
      <c r="R138" s="198"/>
      <c r="S138" s="198"/>
      <c r="T138" s="198"/>
      <c r="U138" s="198"/>
      <c r="V138" s="198"/>
      <c r="W138" s="198"/>
      <c r="X138" s="198"/>
      <c r="Y138" s="199"/>
      <c r="Z138" s="200"/>
      <c r="AA138" s="198"/>
      <c r="AB138" s="198"/>
      <c r="AC138" s="198"/>
      <c r="AD138" s="198"/>
      <c r="AE138" s="198"/>
      <c r="AF138" s="198"/>
      <c r="AG138" s="198"/>
      <c r="AH138" s="198"/>
      <c r="AI138" s="198"/>
      <c r="AJ138" s="198"/>
      <c r="AK138" s="198"/>
      <c r="AL138" s="198"/>
      <c r="AM138" s="198"/>
      <c r="AN138" s="198"/>
      <c r="AO138" s="198"/>
      <c r="AP138" s="198"/>
      <c r="AQ138" s="198"/>
      <c r="AR138" s="198"/>
      <c r="AS138" s="201"/>
      <c r="AT138" s="202"/>
      <c r="AU138" s="198"/>
      <c r="AV138" s="198"/>
      <c r="AW138" s="198"/>
      <c r="AX138" s="198"/>
      <c r="AY138" s="198"/>
      <c r="AZ138" s="198"/>
      <c r="BA138" s="198"/>
      <c r="BB138" s="198"/>
      <c r="BC138" s="198"/>
      <c r="BD138" s="198"/>
      <c r="BE138" s="198"/>
      <c r="BF138" s="198"/>
      <c r="BG138" s="198"/>
      <c r="BH138" s="198"/>
      <c r="BI138" s="198"/>
      <c r="BJ138" s="198"/>
      <c r="BK138" s="198"/>
      <c r="BL138" s="198"/>
      <c r="BM138" s="201"/>
    </row>
    <row r="139" ht="15.75" hidden="1" customHeight="1">
      <c r="A139" s="59"/>
      <c r="B139" s="60"/>
      <c r="C139" s="186" t="str">
        <f>TRAZABILIDAD!C135</f>
        <v/>
      </c>
      <c r="D139" s="196" t="str">
        <f>TRAZABILIDAD!D135</f>
        <v>7.M</v>
      </c>
      <c r="E139" s="207">
        <f t="shared" si="2"/>
        <v>0</v>
      </c>
      <c r="F139" s="202"/>
      <c r="G139" s="198"/>
      <c r="H139" s="198"/>
      <c r="I139" s="198"/>
      <c r="J139" s="198"/>
      <c r="K139" s="198"/>
      <c r="L139" s="198"/>
      <c r="M139" s="198"/>
      <c r="N139" s="198"/>
      <c r="O139" s="198"/>
      <c r="P139" s="198"/>
      <c r="Q139" s="198"/>
      <c r="R139" s="198"/>
      <c r="S139" s="198"/>
      <c r="T139" s="198"/>
      <c r="U139" s="198"/>
      <c r="V139" s="198"/>
      <c r="W139" s="198"/>
      <c r="X139" s="198"/>
      <c r="Y139" s="199"/>
      <c r="Z139" s="200"/>
      <c r="AA139" s="198"/>
      <c r="AB139" s="198"/>
      <c r="AC139" s="198"/>
      <c r="AD139" s="198"/>
      <c r="AE139" s="198"/>
      <c r="AF139" s="198"/>
      <c r="AG139" s="198"/>
      <c r="AH139" s="198"/>
      <c r="AI139" s="198"/>
      <c r="AJ139" s="198"/>
      <c r="AK139" s="198"/>
      <c r="AL139" s="198"/>
      <c r="AM139" s="198"/>
      <c r="AN139" s="198"/>
      <c r="AO139" s="198"/>
      <c r="AP139" s="198"/>
      <c r="AQ139" s="198"/>
      <c r="AR139" s="198"/>
      <c r="AS139" s="201"/>
      <c r="AT139" s="202"/>
      <c r="AU139" s="198"/>
      <c r="AV139" s="198"/>
      <c r="AW139" s="198"/>
      <c r="AX139" s="198"/>
      <c r="AY139" s="198"/>
      <c r="AZ139" s="198"/>
      <c r="BA139" s="198"/>
      <c r="BB139" s="198"/>
      <c r="BC139" s="198"/>
      <c r="BD139" s="198"/>
      <c r="BE139" s="198"/>
      <c r="BF139" s="198"/>
      <c r="BG139" s="198"/>
      <c r="BH139" s="198"/>
      <c r="BI139" s="198"/>
      <c r="BJ139" s="198"/>
      <c r="BK139" s="198"/>
      <c r="BL139" s="198"/>
      <c r="BM139" s="201"/>
    </row>
    <row r="140" ht="15.75" hidden="1" customHeight="1">
      <c r="A140" s="59"/>
      <c r="B140" s="60"/>
      <c r="C140" s="186" t="str">
        <f>TRAZABILIDAD!C136</f>
        <v/>
      </c>
      <c r="D140" s="196" t="str">
        <f>TRAZABILIDAD!D136</f>
        <v>7.N</v>
      </c>
      <c r="E140" s="207">
        <f t="shared" si="2"/>
        <v>0</v>
      </c>
      <c r="F140" s="202"/>
      <c r="G140" s="198"/>
      <c r="H140" s="198"/>
      <c r="I140" s="198"/>
      <c r="J140" s="198"/>
      <c r="K140" s="198"/>
      <c r="L140" s="198"/>
      <c r="M140" s="198"/>
      <c r="N140" s="198"/>
      <c r="O140" s="198"/>
      <c r="P140" s="198"/>
      <c r="Q140" s="198"/>
      <c r="R140" s="198"/>
      <c r="S140" s="198"/>
      <c r="T140" s="198"/>
      <c r="U140" s="198"/>
      <c r="V140" s="198"/>
      <c r="W140" s="198"/>
      <c r="X140" s="198"/>
      <c r="Y140" s="199"/>
      <c r="Z140" s="200"/>
      <c r="AA140" s="198"/>
      <c r="AB140" s="198"/>
      <c r="AC140" s="198"/>
      <c r="AD140" s="198"/>
      <c r="AE140" s="198"/>
      <c r="AF140" s="198"/>
      <c r="AG140" s="198"/>
      <c r="AH140" s="198"/>
      <c r="AI140" s="198"/>
      <c r="AJ140" s="198"/>
      <c r="AK140" s="198"/>
      <c r="AL140" s="198"/>
      <c r="AM140" s="198"/>
      <c r="AN140" s="198"/>
      <c r="AO140" s="198"/>
      <c r="AP140" s="198"/>
      <c r="AQ140" s="198"/>
      <c r="AR140" s="198"/>
      <c r="AS140" s="201"/>
      <c r="AT140" s="202"/>
      <c r="AU140" s="198"/>
      <c r="AV140" s="198"/>
      <c r="AW140" s="198"/>
      <c r="AX140" s="198"/>
      <c r="AY140" s="198"/>
      <c r="AZ140" s="198"/>
      <c r="BA140" s="198"/>
      <c r="BB140" s="198"/>
      <c r="BC140" s="198"/>
      <c r="BD140" s="198"/>
      <c r="BE140" s="198"/>
      <c r="BF140" s="198"/>
      <c r="BG140" s="198"/>
      <c r="BH140" s="198"/>
      <c r="BI140" s="198"/>
      <c r="BJ140" s="198"/>
      <c r="BK140" s="198"/>
      <c r="BL140" s="198"/>
      <c r="BM140" s="201"/>
    </row>
    <row r="141" ht="15.75" hidden="1" customHeight="1">
      <c r="A141" s="59"/>
      <c r="B141" s="60"/>
      <c r="C141" s="186" t="str">
        <f>TRAZABILIDAD!C137</f>
        <v/>
      </c>
      <c r="D141" s="196" t="str">
        <f>TRAZABILIDAD!D137</f>
        <v>7.Ñ</v>
      </c>
      <c r="E141" s="207">
        <f t="shared" si="2"/>
        <v>0</v>
      </c>
      <c r="F141" s="202"/>
      <c r="G141" s="198"/>
      <c r="H141" s="198"/>
      <c r="I141" s="198"/>
      <c r="J141" s="198"/>
      <c r="K141" s="198"/>
      <c r="L141" s="198"/>
      <c r="M141" s="198"/>
      <c r="N141" s="198"/>
      <c r="O141" s="198"/>
      <c r="P141" s="198"/>
      <c r="Q141" s="198"/>
      <c r="R141" s="198"/>
      <c r="S141" s="198"/>
      <c r="T141" s="198"/>
      <c r="U141" s="198"/>
      <c r="V141" s="198"/>
      <c r="W141" s="198"/>
      <c r="X141" s="198"/>
      <c r="Y141" s="199"/>
      <c r="Z141" s="200"/>
      <c r="AA141" s="198"/>
      <c r="AB141" s="198"/>
      <c r="AC141" s="198"/>
      <c r="AD141" s="198"/>
      <c r="AE141" s="198"/>
      <c r="AF141" s="198"/>
      <c r="AG141" s="198"/>
      <c r="AH141" s="198"/>
      <c r="AI141" s="198"/>
      <c r="AJ141" s="198"/>
      <c r="AK141" s="198"/>
      <c r="AL141" s="198"/>
      <c r="AM141" s="198"/>
      <c r="AN141" s="198"/>
      <c r="AO141" s="198"/>
      <c r="AP141" s="198"/>
      <c r="AQ141" s="198"/>
      <c r="AR141" s="198"/>
      <c r="AS141" s="201"/>
      <c r="AT141" s="202"/>
      <c r="AU141" s="198"/>
      <c r="AV141" s="198"/>
      <c r="AW141" s="198"/>
      <c r="AX141" s="198"/>
      <c r="AY141" s="198"/>
      <c r="AZ141" s="198"/>
      <c r="BA141" s="198"/>
      <c r="BB141" s="198"/>
      <c r="BC141" s="198"/>
      <c r="BD141" s="198"/>
      <c r="BE141" s="198"/>
      <c r="BF141" s="198"/>
      <c r="BG141" s="198"/>
      <c r="BH141" s="198"/>
      <c r="BI141" s="198"/>
      <c r="BJ141" s="198"/>
      <c r="BK141" s="198"/>
      <c r="BL141" s="198"/>
      <c r="BM141" s="201"/>
    </row>
    <row r="142" ht="15.75" hidden="1" customHeight="1">
      <c r="A142" s="59"/>
      <c r="B142" s="60"/>
      <c r="C142" s="186" t="str">
        <f>TRAZABILIDAD!C138</f>
        <v/>
      </c>
      <c r="D142" s="196" t="str">
        <f>TRAZABILIDAD!D138</f>
        <v>7.O</v>
      </c>
      <c r="E142" s="207">
        <f t="shared" si="2"/>
        <v>0</v>
      </c>
      <c r="F142" s="202"/>
      <c r="G142" s="198"/>
      <c r="H142" s="198"/>
      <c r="I142" s="198"/>
      <c r="J142" s="198"/>
      <c r="K142" s="198"/>
      <c r="L142" s="198"/>
      <c r="M142" s="198"/>
      <c r="N142" s="198"/>
      <c r="O142" s="198"/>
      <c r="P142" s="198"/>
      <c r="Q142" s="198"/>
      <c r="R142" s="198"/>
      <c r="S142" s="198"/>
      <c r="T142" s="198"/>
      <c r="U142" s="198"/>
      <c r="V142" s="198"/>
      <c r="W142" s="198"/>
      <c r="X142" s="198"/>
      <c r="Y142" s="199"/>
      <c r="Z142" s="200"/>
      <c r="AA142" s="198"/>
      <c r="AB142" s="198"/>
      <c r="AC142" s="198"/>
      <c r="AD142" s="198"/>
      <c r="AE142" s="198"/>
      <c r="AF142" s="198"/>
      <c r="AG142" s="198"/>
      <c r="AH142" s="198"/>
      <c r="AI142" s="198"/>
      <c r="AJ142" s="198"/>
      <c r="AK142" s="198"/>
      <c r="AL142" s="198"/>
      <c r="AM142" s="198"/>
      <c r="AN142" s="198"/>
      <c r="AO142" s="198"/>
      <c r="AP142" s="198"/>
      <c r="AQ142" s="198"/>
      <c r="AR142" s="198"/>
      <c r="AS142" s="201"/>
      <c r="AT142" s="202"/>
      <c r="AU142" s="198"/>
      <c r="AV142" s="198"/>
      <c r="AW142" s="198"/>
      <c r="AX142" s="198"/>
      <c r="AY142" s="198"/>
      <c r="AZ142" s="198"/>
      <c r="BA142" s="198"/>
      <c r="BB142" s="198"/>
      <c r="BC142" s="198"/>
      <c r="BD142" s="198"/>
      <c r="BE142" s="198"/>
      <c r="BF142" s="198"/>
      <c r="BG142" s="198"/>
      <c r="BH142" s="198"/>
      <c r="BI142" s="198"/>
      <c r="BJ142" s="198"/>
      <c r="BK142" s="198"/>
      <c r="BL142" s="198"/>
      <c r="BM142" s="201"/>
    </row>
    <row r="143" ht="15.75" hidden="1" customHeight="1">
      <c r="A143" s="59"/>
      <c r="B143" s="60"/>
      <c r="C143" s="186" t="str">
        <f>TRAZABILIDAD!C139</f>
        <v/>
      </c>
      <c r="D143" s="196" t="str">
        <f>TRAZABILIDAD!D139</f>
        <v>7.P</v>
      </c>
      <c r="E143" s="207">
        <f t="shared" si="2"/>
        <v>0</v>
      </c>
      <c r="F143" s="202"/>
      <c r="G143" s="198"/>
      <c r="H143" s="198"/>
      <c r="I143" s="198"/>
      <c r="J143" s="198"/>
      <c r="K143" s="198"/>
      <c r="L143" s="198"/>
      <c r="M143" s="198"/>
      <c r="N143" s="198"/>
      <c r="O143" s="198"/>
      <c r="P143" s="198"/>
      <c r="Q143" s="198"/>
      <c r="R143" s="198"/>
      <c r="S143" s="198"/>
      <c r="T143" s="198"/>
      <c r="U143" s="198"/>
      <c r="V143" s="198"/>
      <c r="W143" s="198"/>
      <c r="X143" s="198"/>
      <c r="Y143" s="199"/>
      <c r="Z143" s="200"/>
      <c r="AA143" s="198"/>
      <c r="AB143" s="198"/>
      <c r="AC143" s="198"/>
      <c r="AD143" s="198"/>
      <c r="AE143" s="198"/>
      <c r="AF143" s="198"/>
      <c r="AG143" s="198"/>
      <c r="AH143" s="198"/>
      <c r="AI143" s="198"/>
      <c r="AJ143" s="198"/>
      <c r="AK143" s="198"/>
      <c r="AL143" s="198"/>
      <c r="AM143" s="198"/>
      <c r="AN143" s="198"/>
      <c r="AO143" s="198"/>
      <c r="AP143" s="198"/>
      <c r="AQ143" s="198"/>
      <c r="AR143" s="198"/>
      <c r="AS143" s="201"/>
      <c r="AT143" s="202"/>
      <c r="AU143" s="198"/>
      <c r="AV143" s="198"/>
      <c r="AW143" s="198"/>
      <c r="AX143" s="198"/>
      <c r="AY143" s="198"/>
      <c r="AZ143" s="198"/>
      <c r="BA143" s="198"/>
      <c r="BB143" s="198"/>
      <c r="BC143" s="198"/>
      <c r="BD143" s="198"/>
      <c r="BE143" s="198"/>
      <c r="BF143" s="198"/>
      <c r="BG143" s="198"/>
      <c r="BH143" s="198"/>
      <c r="BI143" s="198"/>
      <c r="BJ143" s="198"/>
      <c r="BK143" s="198"/>
      <c r="BL143" s="198"/>
      <c r="BM143" s="201"/>
    </row>
    <row r="144" ht="15.75" hidden="1" customHeight="1">
      <c r="A144" s="59"/>
      <c r="B144" s="60"/>
      <c r="C144" s="186" t="str">
        <f>TRAZABILIDAD!C140</f>
        <v/>
      </c>
      <c r="D144" s="196" t="str">
        <f>TRAZABILIDAD!D140</f>
        <v>7.Q</v>
      </c>
      <c r="E144" s="207">
        <f t="shared" si="2"/>
        <v>0</v>
      </c>
      <c r="F144" s="202"/>
      <c r="G144" s="198"/>
      <c r="H144" s="198"/>
      <c r="I144" s="198"/>
      <c r="J144" s="198"/>
      <c r="K144" s="198"/>
      <c r="L144" s="198"/>
      <c r="M144" s="198"/>
      <c r="N144" s="198"/>
      <c r="O144" s="198"/>
      <c r="P144" s="198"/>
      <c r="Q144" s="198"/>
      <c r="R144" s="198"/>
      <c r="S144" s="198"/>
      <c r="T144" s="198"/>
      <c r="U144" s="198"/>
      <c r="V144" s="198"/>
      <c r="W144" s="198"/>
      <c r="X144" s="198"/>
      <c r="Y144" s="199"/>
      <c r="Z144" s="200"/>
      <c r="AA144" s="198"/>
      <c r="AB144" s="198"/>
      <c r="AC144" s="198"/>
      <c r="AD144" s="198"/>
      <c r="AE144" s="198"/>
      <c r="AF144" s="198"/>
      <c r="AG144" s="198"/>
      <c r="AH144" s="198"/>
      <c r="AI144" s="198"/>
      <c r="AJ144" s="198"/>
      <c r="AK144" s="198"/>
      <c r="AL144" s="198"/>
      <c r="AM144" s="198"/>
      <c r="AN144" s="198"/>
      <c r="AO144" s="198"/>
      <c r="AP144" s="198"/>
      <c r="AQ144" s="198"/>
      <c r="AR144" s="198"/>
      <c r="AS144" s="201"/>
      <c r="AT144" s="202"/>
      <c r="AU144" s="198"/>
      <c r="AV144" s="198"/>
      <c r="AW144" s="198"/>
      <c r="AX144" s="198"/>
      <c r="AY144" s="198"/>
      <c r="AZ144" s="198"/>
      <c r="BA144" s="198"/>
      <c r="BB144" s="198"/>
      <c r="BC144" s="198"/>
      <c r="BD144" s="198"/>
      <c r="BE144" s="198"/>
      <c r="BF144" s="198"/>
      <c r="BG144" s="198"/>
      <c r="BH144" s="198"/>
      <c r="BI144" s="198"/>
      <c r="BJ144" s="198"/>
      <c r="BK144" s="198"/>
      <c r="BL144" s="198"/>
      <c r="BM144" s="201"/>
    </row>
    <row r="145" ht="15.75" hidden="1" customHeight="1">
      <c r="A145" s="59"/>
      <c r="B145" s="60"/>
      <c r="C145" s="186" t="str">
        <f>TRAZABILIDAD!C141</f>
        <v/>
      </c>
      <c r="D145" s="196" t="str">
        <f>TRAZABILIDAD!D141</f>
        <v>7.R</v>
      </c>
      <c r="E145" s="207">
        <f t="shared" si="2"/>
        <v>0</v>
      </c>
      <c r="F145" s="202"/>
      <c r="G145" s="198"/>
      <c r="H145" s="198"/>
      <c r="I145" s="198"/>
      <c r="J145" s="198"/>
      <c r="K145" s="198"/>
      <c r="L145" s="198"/>
      <c r="M145" s="198"/>
      <c r="N145" s="198"/>
      <c r="O145" s="198"/>
      <c r="P145" s="198"/>
      <c r="Q145" s="198"/>
      <c r="R145" s="198"/>
      <c r="S145" s="198"/>
      <c r="T145" s="198"/>
      <c r="U145" s="198"/>
      <c r="V145" s="198"/>
      <c r="W145" s="198"/>
      <c r="X145" s="198"/>
      <c r="Y145" s="199"/>
      <c r="Z145" s="200"/>
      <c r="AA145" s="198"/>
      <c r="AB145" s="198"/>
      <c r="AC145" s="198"/>
      <c r="AD145" s="198"/>
      <c r="AE145" s="198"/>
      <c r="AF145" s="198"/>
      <c r="AG145" s="198"/>
      <c r="AH145" s="198"/>
      <c r="AI145" s="198"/>
      <c r="AJ145" s="198"/>
      <c r="AK145" s="198"/>
      <c r="AL145" s="198"/>
      <c r="AM145" s="198"/>
      <c r="AN145" s="198"/>
      <c r="AO145" s="198"/>
      <c r="AP145" s="198"/>
      <c r="AQ145" s="198"/>
      <c r="AR145" s="198"/>
      <c r="AS145" s="201"/>
      <c r="AT145" s="202"/>
      <c r="AU145" s="198"/>
      <c r="AV145" s="198"/>
      <c r="AW145" s="198"/>
      <c r="AX145" s="198"/>
      <c r="AY145" s="198"/>
      <c r="AZ145" s="198"/>
      <c r="BA145" s="198"/>
      <c r="BB145" s="198"/>
      <c r="BC145" s="198"/>
      <c r="BD145" s="198"/>
      <c r="BE145" s="198"/>
      <c r="BF145" s="198"/>
      <c r="BG145" s="198"/>
      <c r="BH145" s="198"/>
      <c r="BI145" s="198"/>
      <c r="BJ145" s="198"/>
      <c r="BK145" s="198"/>
      <c r="BL145" s="198"/>
      <c r="BM145" s="201"/>
    </row>
    <row r="146" ht="15.75" hidden="1" customHeight="1">
      <c r="A146" s="94"/>
      <c r="B146" s="95"/>
      <c r="C146" s="186" t="str">
        <f>TRAZABILIDAD!C142</f>
        <v/>
      </c>
      <c r="D146" s="196" t="str">
        <f>TRAZABILIDAD!D142</f>
        <v>7.S</v>
      </c>
      <c r="E146" s="207">
        <f t="shared" si="2"/>
        <v>0</v>
      </c>
      <c r="F146" s="202"/>
      <c r="G146" s="198"/>
      <c r="H146" s="198"/>
      <c r="I146" s="198"/>
      <c r="J146" s="198"/>
      <c r="K146" s="198"/>
      <c r="L146" s="198"/>
      <c r="M146" s="198"/>
      <c r="N146" s="198"/>
      <c r="O146" s="198"/>
      <c r="P146" s="198"/>
      <c r="Q146" s="198"/>
      <c r="R146" s="198"/>
      <c r="S146" s="198"/>
      <c r="T146" s="198"/>
      <c r="U146" s="198"/>
      <c r="V146" s="198"/>
      <c r="W146" s="198"/>
      <c r="X146" s="198"/>
      <c r="Y146" s="199"/>
      <c r="Z146" s="200"/>
      <c r="AA146" s="198"/>
      <c r="AB146" s="198"/>
      <c r="AC146" s="198"/>
      <c r="AD146" s="198"/>
      <c r="AE146" s="198"/>
      <c r="AF146" s="198"/>
      <c r="AG146" s="198"/>
      <c r="AH146" s="198"/>
      <c r="AI146" s="198"/>
      <c r="AJ146" s="198"/>
      <c r="AK146" s="198"/>
      <c r="AL146" s="198"/>
      <c r="AM146" s="198"/>
      <c r="AN146" s="198"/>
      <c r="AO146" s="198"/>
      <c r="AP146" s="198"/>
      <c r="AQ146" s="198"/>
      <c r="AR146" s="198"/>
      <c r="AS146" s="201"/>
      <c r="AT146" s="202"/>
      <c r="AU146" s="198"/>
      <c r="AV146" s="198"/>
      <c r="AW146" s="198"/>
      <c r="AX146" s="198"/>
      <c r="AY146" s="198"/>
      <c r="AZ146" s="198"/>
      <c r="BA146" s="198"/>
      <c r="BB146" s="198"/>
      <c r="BC146" s="198"/>
      <c r="BD146" s="198"/>
      <c r="BE146" s="198"/>
      <c r="BF146" s="198"/>
      <c r="BG146" s="198"/>
      <c r="BH146" s="198"/>
      <c r="BI146" s="198"/>
      <c r="BJ146" s="198"/>
      <c r="BK146" s="198"/>
      <c r="BL146" s="198"/>
      <c r="BM146" s="201"/>
    </row>
    <row r="147" ht="15.75" hidden="1" customHeight="1">
      <c r="A147" s="205">
        <f>SUM(E147:E166)</f>
        <v>0</v>
      </c>
      <c r="B147" s="206" t="str">
        <f>TRAZABILIDAD!B143</f>
        <v>R.A.8</v>
      </c>
      <c r="C147" s="186" t="str">
        <f>TRAZABILIDAD!C143</f>
        <v>Copia aquí los C.E. del R.A. 8</v>
      </c>
      <c r="D147" s="196" t="str">
        <f>TRAZABILIDAD!D143</f>
        <v>8.A</v>
      </c>
      <c r="E147" s="207">
        <f t="shared" si="2"/>
        <v>0</v>
      </c>
      <c r="F147" s="202"/>
      <c r="G147" s="198"/>
      <c r="H147" s="198"/>
      <c r="I147" s="198"/>
      <c r="J147" s="198"/>
      <c r="K147" s="198"/>
      <c r="L147" s="198"/>
      <c r="M147" s="198"/>
      <c r="N147" s="198"/>
      <c r="O147" s="198"/>
      <c r="P147" s="198"/>
      <c r="Q147" s="198"/>
      <c r="R147" s="198"/>
      <c r="S147" s="198"/>
      <c r="T147" s="198"/>
      <c r="U147" s="198"/>
      <c r="V147" s="198"/>
      <c r="W147" s="198"/>
      <c r="X147" s="198"/>
      <c r="Y147" s="199"/>
      <c r="Z147" s="200"/>
      <c r="AA147" s="198"/>
      <c r="AB147" s="198"/>
      <c r="AC147" s="198"/>
      <c r="AD147" s="198"/>
      <c r="AE147" s="198"/>
      <c r="AF147" s="198"/>
      <c r="AG147" s="198"/>
      <c r="AH147" s="198"/>
      <c r="AI147" s="198"/>
      <c r="AJ147" s="198"/>
      <c r="AK147" s="198"/>
      <c r="AL147" s="198"/>
      <c r="AM147" s="198"/>
      <c r="AN147" s="198"/>
      <c r="AO147" s="198"/>
      <c r="AP147" s="198"/>
      <c r="AQ147" s="198"/>
      <c r="AR147" s="198"/>
      <c r="AS147" s="201"/>
      <c r="AT147" s="202"/>
      <c r="AU147" s="198"/>
      <c r="AV147" s="198"/>
      <c r="AW147" s="198"/>
      <c r="AX147" s="198"/>
      <c r="AY147" s="198"/>
      <c r="AZ147" s="198"/>
      <c r="BA147" s="198"/>
      <c r="BB147" s="198"/>
      <c r="BC147" s="198"/>
      <c r="BD147" s="198"/>
      <c r="BE147" s="198"/>
      <c r="BF147" s="198"/>
      <c r="BG147" s="198"/>
      <c r="BH147" s="198"/>
      <c r="BI147" s="198"/>
      <c r="BJ147" s="198"/>
      <c r="BK147" s="198"/>
      <c r="BL147" s="198"/>
      <c r="BM147" s="201"/>
    </row>
    <row r="148" ht="15.75" hidden="1" customHeight="1">
      <c r="A148" s="59"/>
      <c r="B148" s="60"/>
      <c r="C148" s="186" t="str">
        <f>TRAZABILIDAD!C144</f>
        <v/>
      </c>
      <c r="D148" s="196" t="str">
        <f>TRAZABILIDAD!D144</f>
        <v>8.B</v>
      </c>
      <c r="E148" s="207">
        <f t="shared" si="2"/>
        <v>0</v>
      </c>
      <c r="F148" s="202"/>
      <c r="G148" s="198"/>
      <c r="H148" s="198"/>
      <c r="I148" s="198"/>
      <c r="J148" s="198"/>
      <c r="K148" s="198"/>
      <c r="L148" s="198"/>
      <c r="M148" s="198"/>
      <c r="N148" s="198"/>
      <c r="O148" s="198"/>
      <c r="P148" s="198"/>
      <c r="Q148" s="198"/>
      <c r="R148" s="198"/>
      <c r="S148" s="198"/>
      <c r="T148" s="198"/>
      <c r="U148" s="198"/>
      <c r="V148" s="198"/>
      <c r="W148" s="198"/>
      <c r="X148" s="198"/>
      <c r="Y148" s="199"/>
      <c r="Z148" s="200"/>
      <c r="AA148" s="198"/>
      <c r="AB148" s="198"/>
      <c r="AC148" s="198"/>
      <c r="AD148" s="198"/>
      <c r="AE148" s="198"/>
      <c r="AF148" s="198"/>
      <c r="AG148" s="198"/>
      <c r="AH148" s="198"/>
      <c r="AI148" s="198"/>
      <c r="AJ148" s="198"/>
      <c r="AK148" s="198"/>
      <c r="AL148" s="198"/>
      <c r="AM148" s="198"/>
      <c r="AN148" s="198"/>
      <c r="AO148" s="198"/>
      <c r="AP148" s="198"/>
      <c r="AQ148" s="198"/>
      <c r="AR148" s="198"/>
      <c r="AS148" s="201"/>
      <c r="AT148" s="202"/>
      <c r="AU148" s="198"/>
      <c r="AV148" s="198"/>
      <c r="AW148" s="198"/>
      <c r="AX148" s="198"/>
      <c r="AY148" s="198"/>
      <c r="AZ148" s="198"/>
      <c r="BA148" s="198"/>
      <c r="BB148" s="198"/>
      <c r="BC148" s="198"/>
      <c r="BD148" s="198"/>
      <c r="BE148" s="198"/>
      <c r="BF148" s="198"/>
      <c r="BG148" s="198"/>
      <c r="BH148" s="198"/>
      <c r="BI148" s="198"/>
      <c r="BJ148" s="198"/>
      <c r="BK148" s="198"/>
      <c r="BL148" s="198"/>
      <c r="BM148" s="201"/>
    </row>
    <row r="149" ht="15.75" hidden="1" customHeight="1">
      <c r="A149" s="59"/>
      <c r="B149" s="60"/>
      <c r="C149" s="186" t="str">
        <f>TRAZABILIDAD!C145</f>
        <v/>
      </c>
      <c r="D149" s="196" t="str">
        <f>TRAZABILIDAD!D145</f>
        <v>8.C</v>
      </c>
      <c r="E149" s="207">
        <f t="shared" si="2"/>
        <v>0</v>
      </c>
      <c r="F149" s="202"/>
      <c r="G149" s="198"/>
      <c r="H149" s="198"/>
      <c r="I149" s="198"/>
      <c r="J149" s="198"/>
      <c r="K149" s="198"/>
      <c r="L149" s="198"/>
      <c r="M149" s="198"/>
      <c r="N149" s="198"/>
      <c r="O149" s="198"/>
      <c r="P149" s="198"/>
      <c r="Q149" s="198"/>
      <c r="R149" s="198"/>
      <c r="S149" s="198"/>
      <c r="T149" s="198"/>
      <c r="U149" s="198"/>
      <c r="V149" s="198"/>
      <c r="W149" s="198"/>
      <c r="X149" s="198"/>
      <c r="Y149" s="199"/>
      <c r="Z149" s="200"/>
      <c r="AA149" s="198"/>
      <c r="AB149" s="198"/>
      <c r="AC149" s="198"/>
      <c r="AD149" s="198"/>
      <c r="AE149" s="198"/>
      <c r="AF149" s="198"/>
      <c r="AG149" s="198"/>
      <c r="AH149" s="198"/>
      <c r="AI149" s="198"/>
      <c r="AJ149" s="198"/>
      <c r="AK149" s="198"/>
      <c r="AL149" s="198"/>
      <c r="AM149" s="198"/>
      <c r="AN149" s="198"/>
      <c r="AO149" s="198"/>
      <c r="AP149" s="198"/>
      <c r="AQ149" s="198"/>
      <c r="AR149" s="198"/>
      <c r="AS149" s="201"/>
      <c r="AT149" s="202"/>
      <c r="AU149" s="198"/>
      <c r="AV149" s="198"/>
      <c r="AW149" s="198"/>
      <c r="AX149" s="198"/>
      <c r="AY149" s="198"/>
      <c r="AZ149" s="198"/>
      <c r="BA149" s="198"/>
      <c r="BB149" s="198"/>
      <c r="BC149" s="198"/>
      <c r="BD149" s="198"/>
      <c r="BE149" s="198"/>
      <c r="BF149" s="198"/>
      <c r="BG149" s="198"/>
      <c r="BH149" s="198"/>
      <c r="BI149" s="198"/>
      <c r="BJ149" s="198"/>
      <c r="BK149" s="198"/>
      <c r="BL149" s="198"/>
      <c r="BM149" s="201"/>
    </row>
    <row r="150" ht="15.75" hidden="1" customHeight="1">
      <c r="A150" s="59"/>
      <c r="B150" s="60"/>
      <c r="C150" s="186" t="str">
        <f>TRAZABILIDAD!C146</f>
        <v/>
      </c>
      <c r="D150" s="196" t="str">
        <f>TRAZABILIDAD!D146</f>
        <v>8.D</v>
      </c>
      <c r="E150" s="207">
        <f t="shared" si="2"/>
        <v>0</v>
      </c>
      <c r="F150" s="202"/>
      <c r="G150" s="198"/>
      <c r="H150" s="198"/>
      <c r="I150" s="198"/>
      <c r="J150" s="198"/>
      <c r="K150" s="198"/>
      <c r="L150" s="198"/>
      <c r="M150" s="198"/>
      <c r="N150" s="198"/>
      <c r="O150" s="198"/>
      <c r="P150" s="198"/>
      <c r="Q150" s="198"/>
      <c r="R150" s="198"/>
      <c r="S150" s="198"/>
      <c r="T150" s="198"/>
      <c r="U150" s="198"/>
      <c r="V150" s="198"/>
      <c r="W150" s="198"/>
      <c r="X150" s="198"/>
      <c r="Y150" s="199"/>
      <c r="Z150" s="200"/>
      <c r="AA150" s="198"/>
      <c r="AB150" s="198"/>
      <c r="AC150" s="198"/>
      <c r="AD150" s="198"/>
      <c r="AE150" s="198"/>
      <c r="AF150" s="198"/>
      <c r="AG150" s="198"/>
      <c r="AH150" s="198"/>
      <c r="AI150" s="198"/>
      <c r="AJ150" s="198"/>
      <c r="AK150" s="198"/>
      <c r="AL150" s="198"/>
      <c r="AM150" s="198"/>
      <c r="AN150" s="198"/>
      <c r="AO150" s="198"/>
      <c r="AP150" s="198"/>
      <c r="AQ150" s="198"/>
      <c r="AR150" s="198"/>
      <c r="AS150" s="201"/>
      <c r="AT150" s="202"/>
      <c r="AU150" s="198"/>
      <c r="AV150" s="198"/>
      <c r="AW150" s="198"/>
      <c r="AX150" s="198"/>
      <c r="AY150" s="198"/>
      <c r="AZ150" s="198"/>
      <c r="BA150" s="198"/>
      <c r="BB150" s="198"/>
      <c r="BC150" s="198"/>
      <c r="BD150" s="198"/>
      <c r="BE150" s="198"/>
      <c r="BF150" s="198"/>
      <c r="BG150" s="198"/>
      <c r="BH150" s="198"/>
      <c r="BI150" s="198"/>
      <c r="BJ150" s="198"/>
      <c r="BK150" s="198"/>
      <c r="BL150" s="198"/>
      <c r="BM150" s="201"/>
    </row>
    <row r="151" ht="15.75" hidden="1" customHeight="1">
      <c r="A151" s="59"/>
      <c r="B151" s="60"/>
      <c r="C151" s="186" t="str">
        <f>TRAZABILIDAD!C147</f>
        <v/>
      </c>
      <c r="D151" s="196" t="str">
        <f>TRAZABILIDAD!D147</f>
        <v>8.E</v>
      </c>
      <c r="E151" s="207">
        <f t="shared" si="2"/>
        <v>0</v>
      </c>
      <c r="F151" s="202"/>
      <c r="G151" s="198"/>
      <c r="H151" s="198"/>
      <c r="I151" s="198"/>
      <c r="J151" s="198"/>
      <c r="K151" s="198"/>
      <c r="L151" s="198"/>
      <c r="M151" s="198"/>
      <c r="N151" s="198"/>
      <c r="O151" s="198"/>
      <c r="P151" s="198"/>
      <c r="Q151" s="198"/>
      <c r="R151" s="198"/>
      <c r="S151" s="198"/>
      <c r="T151" s="198"/>
      <c r="U151" s="198"/>
      <c r="V151" s="198"/>
      <c r="W151" s="198"/>
      <c r="X151" s="198"/>
      <c r="Y151" s="199"/>
      <c r="Z151" s="200"/>
      <c r="AA151" s="198"/>
      <c r="AB151" s="198"/>
      <c r="AC151" s="198"/>
      <c r="AD151" s="198"/>
      <c r="AE151" s="198"/>
      <c r="AF151" s="198"/>
      <c r="AG151" s="198"/>
      <c r="AH151" s="198"/>
      <c r="AI151" s="198"/>
      <c r="AJ151" s="198"/>
      <c r="AK151" s="198"/>
      <c r="AL151" s="198"/>
      <c r="AM151" s="198"/>
      <c r="AN151" s="198"/>
      <c r="AO151" s="198"/>
      <c r="AP151" s="198"/>
      <c r="AQ151" s="198"/>
      <c r="AR151" s="198"/>
      <c r="AS151" s="201"/>
      <c r="AT151" s="202"/>
      <c r="AU151" s="198"/>
      <c r="AV151" s="198"/>
      <c r="AW151" s="198"/>
      <c r="AX151" s="198"/>
      <c r="AY151" s="198"/>
      <c r="AZ151" s="198"/>
      <c r="BA151" s="198"/>
      <c r="BB151" s="198"/>
      <c r="BC151" s="198"/>
      <c r="BD151" s="198"/>
      <c r="BE151" s="198"/>
      <c r="BF151" s="198"/>
      <c r="BG151" s="198"/>
      <c r="BH151" s="198"/>
      <c r="BI151" s="198"/>
      <c r="BJ151" s="198"/>
      <c r="BK151" s="198"/>
      <c r="BL151" s="198"/>
      <c r="BM151" s="201"/>
    </row>
    <row r="152" ht="15.75" hidden="1" customHeight="1">
      <c r="A152" s="59"/>
      <c r="B152" s="60"/>
      <c r="C152" s="186" t="str">
        <f>TRAZABILIDAD!C148</f>
        <v/>
      </c>
      <c r="D152" s="196" t="str">
        <f>TRAZABILIDAD!D148</f>
        <v>8.F</v>
      </c>
      <c r="E152" s="207">
        <f t="shared" si="2"/>
        <v>0</v>
      </c>
      <c r="F152" s="202"/>
      <c r="G152" s="198"/>
      <c r="H152" s="198"/>
      <c r="I152" s="198"/>
      <c r="J152" s="198"/>
      <c r="K152" s="198"/>
      <c r="L152" s="198"/>
      <c r="M152" s="198"/>
      <c r="N152" s="198"/>
      <c r="O152" s="198"/>
      <c r="P152" s="198"/>
      <c r="Q152" s="198"/>
      <c r="R152" s="198"/>
      <c r="S152" s="198"/>
      <c r="T152" s="198"/>
      <c r="U152" s="198"/>
      <c r="V152" s="198"/>
      <c r="W152" s="198"/>
      <c r="X152" s="198"/>
      <c r="Y152" s="199"/>
      <c r="Z152" s="200"/>
      <c r="AA152" s="198"/>
      <c r="AB152" s="198"/>
      <c r="AC152" s="198"/>
      <c r="AD152" s="198"/>
      <c r="AE152" s="198"/>
      <c r="AF152" s="198"/>
      <c r="AG152" s="198"/>
      <c r="AH152" s="198"/>
      <c r="AI152" s="198"/>
      <c r="AJ152" s="198"/>
      <c r="AK152" s="198"/>
      <c r="AL152" s="198"/>
      <c r="AM152" s="198"/>
      <c r="AN152" s="198"/>
      <c r="AO152" s="198"/>
      <c r="AP152" s="198"/>
      <c r="AQ152" s="198"/>
      <c r="AR152" s="198"/>
      <c r="AS152" s="201"/>
      <c r="AT152" s="202"/>
      <c r="AU152" s="198"/>
      <c r="AV152" s="198"/>
      <c r="AW152" s="198"/>
      <c r="AX152" s="198"/>
      <c r="AY152" s="198"/>
      <c r="AZ152" s="198"/>
      <c r="BA152" s="198"/>
      <c r="BB152" s="198"/>
      <c r="BC152" s="198"/>
      <c r="BD152" s="198"/>
      <c r="BE152" s="198"/>
      <c r="BF152" s="198"/>
      <c r="BG152" s="198"/>
      <c r="BH152" s="198"/>
      <c r="BI152" s="198"/>
      <c r="BJ152" s="198"/>
      <c r="BK152" s="198"/>
      <c r="BL152" s="198"/>
      <c r="BM152" s="201"/>
    </row>
    <row r="153" ht="15.75" hidden="1" customHeight="1">
      <c r="A153" s="59"/>
      <c r="B153" s="60"/>
      <c r="C153" s="186" t="str">
        <f>TRAZABILIDAD!C149</f>
        <v/>
      </c>
      <c r="D153" s="196" t="str">
        <f>TRAZABILIDAD!D149</f>
        <v>8.G</v>
      </c>
      <c r="E153" s="207">
        <f t="shared" si="2"/>
        <v>0</v>
      </c>
      <c r="F153" s="202"/>
      <c r="G153" s="198"/>
      <c r="H153" s="198"/>
      <c r="I153" s="198"/>
      <c r="J153" s="198"/>
      <c r="K153" s="198"/>
      <c r="L153" s="198"/>
      <c r="M153" s="198"/>
      <c r="N153" s="198"/>
      <c r="O153" s="198"/>
      <c r="P153" s="198"/>
      <c r="Q153" s="198"/>
      <c r="R153" s="198"/>
      <c r="S153" s="198"/>
      <c r="T153" s="198"/>
      <c r="U153" s="198"/>
      <c r="V153" s="198"/>
      <c r="W153" s="198"/>
      <c r="X153" s="198"/>
      <c r="Y153" s="199"/>
      <c r="Z153" s="200"/>
      <c r="AA153" s="198"/>
      <c r="AB153" s="198"/>
      <c r="AC153" s="198"/>
      <c r="AD153" s="198"/>
      <c r="AE153" s="198"/>
      <c r="AF153" s="198"/>
      <c r="AG153" s="198"/>
      <c r="AH153" s="198"/>
      <c r="AI153" s="198"/>
      <c r="AJ153" s="198"/>
      <c r="AK153" s="198"/>
      <c r="AL153" s="198"/>
      <c r="AM153" s="198"/>
      <c r="AN153" s="198"/>
      <c r="AO153" s="198"/>
      <c r="AP153" s="198"/>
      <c r="AQ153" s="198"/>
      <c r="AR153" s="198"/>
      <c r="AS153" s="201"/>
      <c r="AT153" s="202"/>
      <c r="AU153" s="198"/>
      <c r="AV153" s="198"/>
      <c r="AW153" s="198"/>
      <c r="AX153" s="198"/>
      <c r="AY153" s="198"/>
      <c r="AZ153" s="198"/>
      <c r="BA153" s="198"/>
      <c r="BB153" s="198"/>
      <c r="BC153" s="198"/>
      <c r="BD153" s="198"/>
      <c r="BE153" s="198"/>
      <c r="BF153" s="198"/>
      <c r="BG153" s="198"/>
      <c r="BH153" s="198"/>
      <c r="BI153" s="198"/>
      <c r="BJ153" s="198"/>
      <c r="BK153" s="198"/>
      <c r="BL153" s="198"/>
      <c r="BM153" s="201"/>
    </row>
    <row r="154" ht="15.75" hidden="1" customHeight="1">
      <c r="A154" s="59"/>
      <c r="B154" s="60"/>
      <c r="C154" s="186" t="str">
        <f>TRAZABILIDAD!C150</f>
        <v/>
      </c>
      <c r="D154" s="196" t="str">
        <f>TRAZABILIDAD!D150</f>
        <v>8.H</v>
      </c>
      <c r="E154" s="207">
        <f t="shared" si="2"/>
        <v>0</v>
      </c>
      <c r="F154" s="202"/>
      <c r="G154" s="198"/>
      <c r="H154" s="198"/>
      <c r="I154" s="198"/>
      <c r="J154" s="198"/>
      <c r="K154" s="198"/>
      <c r="L154" s="198"/>
      <c r="M154" s="198"/>
      <c r="N154" s="198"/>
      <c r="O154" s="198"/>
      <c r="P154" s="198"/>
      <c r="Q154" s="198"/>
      <c r="R154" s="198"/>
      <c r="S154" s="198"/>
      <c r="T154" s="198"/>
      <c r="U154" s="198"/>
      <c r="V154" s="198"/>
      <c r="W154" s="198"/>
      <c r="X154" s="198"/>
      <c r="Y154" s="199"/>
      <c r="Z154" s="200"/>
      <c r="AA154" s="198"/>
      <c r="AB154" s="198"/>
      <c r="AC154" s="198"/>
      <c r="AD154" s="198"/>
      <c r="AE154" s="198"/>
      <c r="AF154" s="198"/>
      <c r="AG154" s="198"/>
      <c r="AH154" s="198"/>
      <c r="AI154" s="198"/>
      <c r="AJ154" s="198"/>
      <c r="AK154" s="198"/>
      <c r="AL154" s="198"/>
      <c r="AM154" s="198"/>
      <c r="AN154" s="198"/>
      <c r="AO154" s="198"/>
      <c r="AP154" s="198"/>
      <c r="AQ154" s="198"/>
      <c r="AR154" s="198"/>
      <c r="AS154" s="201"/>
      <c r="AT154" s="202"/>
      <c r="AU154" s="198"/>
      <c r="AV154" s="198"/>
      <c r="AW154" s="198"/>
      <c r="AX154" s="198"/>
      <c r="AY154" s="198"/>
      <c r="AZ154" s="198"/>
      <c r="BA154" s="198"/>
      <c r="BB154" s="198"/>
      <c r="BC154" s="198"/>
      <c r="BD154" s="198"/>
      <c r="BE154" s="198"/>
      <c r="BF154" s="198"/>
      <c r="BG154" s="198"/>
      <c r="BH154" s="198"/>
      <c r="BI154" s="198"/>
      <c r="BJ154" s="198"/>
      <c r="BK154" s="198"/>
      <c r="BL154" s="198"/>
      <c r="BM154" s="201"/>
    </row>
    <row r="155" ht="15.75" hidden="1" customHeight="1">
      <c r="A155" s="59"/>
      <c r="B155" s="60"/>
      <c r="C155" s="186" t="str">
        <f>TRAZABILIDAD!C151</f>
        <v/>
      </c>
      <c r="D155" s="196" t="str">
        <f>TRAZABILIDAD!D151</f>
        <v>8.I</v>
      </c>
      <c r="E155" s="207">
        <f t="shared" si="2"/>
        <v>0</v>
      </c>
      <c r="F155" s="202"/>
      <c r="G155" s="198"/>
      <c r="H155" s="198"/>
      <c r="I155" s="198"/>
      <c r="J155" s="198"/>
      <c r="K155" s="198"/>
      <c r="L155" s="198"/>
      <c r="M155" s="198"/>
      <c r="N155" s="198"/>
      <c r="O155" s="198"/>
      <c r="P155" s="198"/>
      <c r="Q155" s="198"/>
      <c r="R155" s="198"/>
      <c r="S155" s="198"/>
      <c r="T155" s="198"/>
      <c r="U155" s="198"/>
      <c r="V155" s="198"/>
      <c r="W155" s="198"/>
      <c r="X155" s="198"/>
      <c r="Y155" s="199"/>
      <c r="Z155" s="200"/>
      <c r="AA155" s="198"/>
      <c r="AB155" s="198"/>
      <c r="AC155" s="198"/>
      <c r="AD155" s="198"/>
      <c r="AE155" s="198"/>
      <c r="AF155" s="198"/>
      <c r="AG155" s="198"/>
      <c r="AH155" s="198"/>
      <c r="AI155" s="198"/>
      <c r="AJ155" s="198"/>
      <c r="AK155" s="198"/>
      <c r="AL155" s="198"/>
      <c r="AM155" s="198"/>
      <c r="AN155" s="198"/>
      <c r="AO155" s="198"/>
      <c r="AP155" s="198"/>
      <c r="AQ155" s="198"/>
      <c r="AR155" s="198"/>
      <c r="AS155" s="201"/>
      <c r="AT155" s="202"/>
      <c r="AU155" s="198"/>
      <c r="AV155" s="198"/>
      <c r="AW155" s="198"/>
      <c r="AX155" s="198"/>
      <c r="AY155" s="198"/>
      <c r="AZ155" s="198"/>
      <c r="BA155" s="198"/>
      <c r="BB155" s="198"/>
      <c r="BC155" s="198"/>
      <c r="BD155" s="198"/>
      <c r="BE155" s="198"/>
      <c r="BF155" s="198"/>
      <c r="BG155" s="198"/>
      <c r="BH155" s="198"/>
      <c r="BI155" s="198"/>
      <c r="BJ155" s="198"/>
      <c r="BK155" s="198"/>
      <c r="BL155" s="198"/>
      <c r="BM155" s="201"/>
    </row>
    <row r="156" ht="15.75" hidden="1" customHeight="1">
      <c r="A156" s="59"/>
      <c r="B156" s="60"/>
      <c r="C156" s="186" t="str">
        <f>TRAZABILIDAD!C152</f>
        <v/>
      </c>
      <c r="D156" s="196" t="str">
        <f>TRAZABILIDAD!D152</f>
        <v>8.J</v>
      </c>
      <c r="E156" s="207">
        <f t="shared" si="2"/>
        <v>0</v>
      </c>
      <c r="F156" s="202"/>
      <c r="G156" s="198"/>
      <c r="H156" s="198"/>
      <c r="I156" s="198"/>
      <c r="J156" s="198"/>
      <c r="K156" s="198"/>
      <c r="L156" s="198"/>
      <c r="M156" s="198"/>
      <c r="N156" s="198"/>
      <c r="O156" s="198"/>
      <c r="P156" s="198"/>
      <c r="Q156" s="198"/>
      <c r="R156" s="198"/>
      <c r="S156" s="198"/>
      <c r="T156" s="198"/>
      <c r="U156" s="198"/>
      <c r="V156" s="198"/>
      <c r="W156" s="198"/>
      <c r="X156" s="198"/>
      <c r="Y156" s="199"/>
      <c r="Z156" s="200"/>
      <c r="AA156" s="198"/>
      <c r="AB156" s="198"/>
      <c r="AC156" s="198"/>
      <c r="AD156" s="198"/>
      <c r="AE156" s="198"/>
      <c r="AF156" s="198"/>
      <c r="AG156" s="198"/>
      <c r="AH156" s="198"/>
      <c r="AI156" s="198"/>
      <c r="AJ156" s="198"/>
      <c r="AK156" s="198"/>
      <c r="AL156" s="198"/>
      <c r="AM156" s="198"/>
      <c r="AN156" s="198"/>
      <c r="AO156" s="198"/>
      <c r="AP156" s="198"/>
      <c r="AQ156" s="198"/>
      <c r="AR156" s="198"/>
      <c r="AS156" s="201"/>
      <c r="AT156" s="202"/>
      <c r="AU156" s="198"/>
      <c r="AV156" s="198"/>
      <c r="AW156" s="198"/>
      <c r="AX156" s="198"/>
      <c r="AY156" s="198"/>
      <c r="AZ156" s="198"/>
      <c r="BA156" s="198"/>
      <c r="BB156" s="198"/>
      <c r="BC156" s="198"/>
      <c r="BD156" s="198"/>
      <c r="BE156" s="198"/>
      <c r="BF156" s="198"/>
      <c r="BG156" s="198"/>
      <c r="BH156" s="198"/>
      <c r="BI156" s="198"/>
      <c r="BJ156" s="198"/>
      <c r="BK156" s="198"/>
      <c r="BL156" s="198"/>
      <c r="BM156" s="201"/>
    </row>
    <row r="157" ht="15.75" hidden="1" customHeight="1">
      <c r="A157" s="59"/>
      <c r="B157" s="60"/>
      <c r="C157" s="186" t="str">
        <f>TRAZABILIDAD!C153</f>
        <v/>
      </c>
      <c r="D157" s="196" t="str">
        <f>TRAZABILIDAD!D153</f>
        <v>8.K</v>
      </c>
      <c r="E157" s="207">
        <f t="shared" si="2"/>
        <v>0</v>
      </c>
      <c r="F157" s="202"/>
      <c r="G157" s="198"/>
      <c r="H157" s="198"/>
      <c r="I157" s="198"/>
      <c r="J157" s="198"/>
      <c r="K157" s="198"/>
      <c r="L157" s="198"/>
      <c r="M157" s="198"/>
      <c r="N157" s="198"/>
      <c r="O157" s="198"/>
      <c r="P157" s="198"/>
      <c r="Q157" s="198"/>
      <c r="R157" s="198"/>
      <c r="S157" s="198"/>
      <c r="T157" s="198"/>
      <c r="U157" s="198"/>
      <c r="V157" s="198"/>
      <c r="W157" s="198"/>
      <c r="X157" s="198"/>
      <c r="Y157" s="199"/>
      <c r="Z157" s="200"/>
      <c r="AA157" s="198"/>
      <c r="AB157" s="198"/>
      <c r="AC157" s="198"/>
      <c r="AD157" s="198"/>
      <c r="AE157" s="198"/>
      <c r="AF157" s="198"/>
      <c r="AG157" s="198"/>
      <c r="AH157" s="198"/>
      <c r="AI157" s="198"/>
      <c r="AJ157" s="198"/>
      <c r="AK157" s="198"/>
      <c r="AL157" s="198"/>
      <c r="AM157" s="198"/>
      <c r="AN157" s="198"/>
      <c r="AO157" s="198"/>
      <c r="AP157" s="198"/>
      <c r="AQ157" s="198"/>
      <c r="AR157" s="198"/>
      <c r="AS157" s="201"/>
      <c r="AT157" s="202"/>
      <c r="AU157" s="198"/>
      <c r="AV157" s="198"/>
      <c r="AW157" s="198"/>
      <c r="AX157" s="198"/>
      <c r="AY157" s="198"/>
      <c r="AZ157" s="198"/>
      <c r="BA157" s="198"/>
      <c r="BB157" s="198"/>
      <c r="BC157" s="198"/>
      <c r="BD157" s="198"/>
      <c r="BE157" s="198"/>
      <c r="BF157" s="198"/>
      <c r="BG157" s="198"/>
      <c r="BH157" s="198"/>
      <c r="BI157" s="198"/>
      <c r="BJ157" s="198"/>
      <c r="BK157" s="198"/>
      <c r="BL157" s="198"/>
      <c r="BM157" s="201"/>
    </row>
    <row r="158" ht="15.75" hidden="1" customHeight="1">
      <c r="A158" s="59"/>
      <c r="B158" s="60"/>
      <c r="C158" s="186" t="str">
        <f>TRAZABILIDAD!C154</f>
        <v/>
      </c>
      <c r="D158" s="196" t="str">
        <f>TRAZABILIDAD!D154</f>
        <v>8.L</v>
      </c>
      <c r="E158" s="207">
        <f t="shared" si="2"/>
        <v>0</v>
      </c>
      <c r="F158" s="202"/>
      <c r="G158" s="198"/>
      <c r="H158" s="198"/>
      <c r="I158" s="198"/>
      <c r="J158" s="198"/>
      <c r="K158" s="198"/>
      <c r="L158" s="198"/>
      <c r="M158" s="198"/>
      <c r="N158" s="198"/>
      <c r="O158" s="198"/>
      <c r="P158" s="198"/>
      <c r="Q158" s="198"/>
      <c r="R158" s="198"/>
      <c r="S158" s="198"/>
      <c r="T158" s="198"/>
      <c r="U158" s="198"/>
      <c r="V158" s="198"/>
      <c r="W158" s="198"/>
      <c r="X158" s="198"/>
      <c r="Y158" s="199"/>
      <c r="Z158" s="200"/>
      <c r="AA158" s="198"/>
      <c r="AB158" s="198"/>
      <c r="AC158" s="198"/>
      <c r="AD158" s="198"/>
      <c r="AE158" s="198"/>
      <c r="AF158" s="198"/>
      <c r="AG158" s="198"/>
      <c r="AH158" s="198"/>
      <c r="AI158" s="198"/>
      <c r="AJ158" s="198"/>
      <c r="AK158" s="198"/>
      <c r="AL158" s="198"/>
      <c r="AM158" s="198"/>
      <c r="AN158" s="198"/>
      <c r="AO158" s="198"/>
      <c r="AP158" s="198"/>
      <c r="AQ158" s="198"/>
      <c r="AR158" s="198"/>
      <c r="AS158" s="201"/>
      <c r="AT158" s="202"/>
      <c r="AU158" s="198"/>
      <c r="AV158" s="198"/>
      <c r="AW158" s="198"/>
      <c r="AX158" s="198"/>
      <c r="AY158" s="198"/>
      <c r="AZ158" s="198"/>
      <c r="BA158" s="198"/>
      <c r="BB158" s="198"/>
      <c r="BC158" s="198"/>
      <c r="BD158" s="198"/>
      <c r="BE158" s="198"/>
      <c r="BF158" s="198"/>
      <c r="BG158" s="198"/>
      <c r="BH158" s="198"/>
      <c r="BI158" s="198"/>
      <c r="BJ158" s="198"/>
      <c r="BK158" s="198"/>
      <c r="BL158" s="198"/>
      <c r="BM158" s="201"/>
    </row>
    <row r="159" ht="15.75" hidden="1" customHeight="1">
      <c r="A159" s="59"/>
      <c r="B159" s="60"/>
      <c r="C159" s="186" t="str">
        <f>TRAZABILIDAD!C155</f>
        <v/>
      </c>
      <c r="D159" s="196" t="str">
        <f>TRAZABILIDAD!D155</f>
        <v>8.M</v>
      </c>
      <c r="E159" s="207">
        <f t="shared" si="2"/>
        <v>0</v>
      </c>
      <c r="F159" s="202"/>
      <c r="G159" s="198"/>
      <c r="H159" s="198"/>
      <c r="I159" s="198"/>
      <c r="J159" s="198"/>
      <c r="K159" s="198"/>
      <c r="L159" s="198"/>
      <c r="M159" s="198"/>
      <c r="N159" s="198"/>
      <c r="O159" s="198"/>
      <c r="P159" s="198"/>
      <c r="Q159" s="198"/>
      <c r="R159" s="198"/>
      <c r="S159" s="198"/>
      <c r="T159" s="198"/>
      <c r="U159" s="198"/>
      <c r="V159" s="198"/>
      <c r="W159" s="198"/>
      <c r="X159" s="198"/>
      <c r="Y159" s="199"/>
      <c r="Z159" s="200"/>
      <c r="AA159" s="198"/>
      <c r="AB159" s="198"/>
      <c r="AC159" s="198"/>
      <c r="AD159" s="198"/>
      <c r="AE159" s="198"/>
      <c r="AF159" s="198"/>
      <c r="AG159" s="198"/>
      <c r="AH159" s="198"/>
      <c r="AI159" s="198"/>
      <c r="AJ159" s="198"/>
      <c r="AK159" s="198"/>
      <c r="AL159" s="198"/>
      <c r="AM159" s="198"/>
      <c r="AN159" s="198"/>
      <c r="AO159" s="198"/>
      <c r="AP159" s="198"/>
      <c r="AQ159" s="198"/>
      <c r="AR159" s="198"/>
      <c r="AS159" s="201"/>
      <c r="AT159" s="202"/>
      <c r="AU159" s="198"/>
      <c r="AV159" s="198"/>
      <c r="AW159" s="198"/>
      <c r="AX159" s="198"/>
      <c r="AY159" s="198"/>
      <c r="AZ159" s="198"/>
      <c r="BA159" s="198"/>
      <c r="BB159" s="198"/>
      <c r="BC159" s="198"/>
      <c r="BD159" s="198"/>
      <c r="BE159" s="198"/>
      <c r="BF159" s="198"/>
      <c r="BG159" s="198"/>
      <c r="BH159" s="198"/>
      <c r="BI159" s="198"/>
      <c r="BJ159" s="198"/>
      <c r="BK159" s="198"/>
      <c r="BL159" s="198"/>
      <c r="BM159" s="201"/>
    </row>
    <row r="160" ht="15.75" hidden="1" customHeight="1">
      <c r="A160" s="59"/>
      <c r="B160" s="60"/>
      <c r="C160" s="186" t="str">
        <f>TRAZABILIDAD!C156</f>
        <v/>
      </c>
      <c r="D160" s="196" t="str">
        <f>TRAZABILIDAD!D156</f>
        <v>8.N</v>
      </c>
      <c r="E160" s="207">
        <f t="shared" si="2"/>
        <v>0</v>
      </c>
      <c r="F160" s="202"/>
      <c r="G160" s="198"/>
      <c r="H160" s="198"/>
      <c r="I160" s="198"/>
      <c r="J160" s="198"/>
      <c r="K160" s="198"/>
      <c r="L160" s="198"/>
      <c r="M160" s="198"/>
      <c r="N160" s="198"/>
      <c r="O160" s="198"/>
      <c r="P160" s="198"/>
      <c r="Q160" s="198"/>
      <c r="R160" s="198"/>
      <c r="S160" s="198"/>
      <c r="T160" s="198"/>
      <c r="U160" s="198"/>
      <c r="V160" s="198"/>
      <c r="W160" s="198"/>
      <c r="X160" s="198"/>
      <c r="Y160" s="199"/>
      <c r="Z160" s="200"/>
      <c r="AA160" s="198"/>
      <c r="AB160" s="198"/>
      <c r="AC160" s="198"/>
      <c r="AD160" s="198"/>
      <c r="AE160" s="198"/>
      <c r="AF160" s="198"/>
      <c r="AG160" s="198"/>
      <c r="AH160" s="198"/>
      <c r="AI160" s="198"/>
      <c r="AJ160" s="198"/>
      <c r="AK160" s="198"/>
      <c r="AL160" s="198"/>
      <c r="AM160" s="198"/>
      <c r="AN160" s="198"/>
      <c r="AO160" s="198"/>
      <c r="AP160" s="198"/>
      <c r="AQ160" s="198"/>
      <c r="AR160" s="198"/>
      <c r="AS160" s="201"/>
      <c r="AT160" s="202"/>
      <c r="AU160" s="198"/>
      <c r="AV160" s="198"/>
      <c r="AW160" s="198"/>
      <c r="AX160" s="198"/>
      <c r="AY160" s="198"/>
      <c r="AZ160" s="198"/>
      <c r="BA160" s="198"/>
      <c r="BB160" s="198"/>
      <c r="BC160" s="198"/>
      <c r="BD160" s="198"/>
      <c r="BE160" s="198"/>
      <c r="BF160" s="198"/>
      <c r="BG160" s="198"/>
      <c r="BH160" s="198"/>
      <c r="BI160" s="198"/>
      <c r="BJ160" s="198"/>
      <c r="BK160" s="198"/>
      <c r="BL160" s="198"/>
      <c r="BM160" s="201"/>
    </row>
    <row r="161" ht="15.75" hidden="1" customHeight="1">
      <c r="A161" s="59"/>
      <c r="B161" s="60"/>
      <c r="C161" s="186" t="str">
        <f>TRAZABILIDAD!C157</f>
        <v/>
      </c>
      <c r="D161" s="196" t="str">
        <f>TRAZABILIDAD!D157</f>
        <v>8.Ñ</v>
      </c>
      <c r="E161" s="207">
        <f t="shared" si="2"/>
        <v>0</v>
      </c>
      <c r="F161" s="202"/>
      <c r="G161" s="198"/>
      <c r="H161" s="198"/>
      <c r="I161" s="198"/>
      <c r="J161" s="198"/>
      <c r="K161" s="198"/>
      <c r="L161" s="198"/>
      <c r="M161" s="198"/>
      <c r="N161" s="198"/>
      <c r="O161" s="198"/>
      <c r="P161" s="198"/>
      <c r="Q161" s="198"/>
      <c r="R161" s="198"/>
      <c r="S161" s="198"/>
      <c r="T161" s="198"/>
      <c r="U161" s="198"/>
      <c r="V161" s="198"/>
      <c r="W161" s="198"/>
      <c r="X161" s="198"/>
      <c r="Y161" s="199"/>
      <c r="Z161" s="200"/>
      <c r="AA161" s="198"/>
      <c r="AB161" s="198"/>
      <c r="AC161" s="198"/>
      <c r="AD161" s="198"/>
      <c r="AE161" s="198"/>
      <c r="AF161" s="198"/>
      <c r="AG161" s="198"/>
      <c r="AH161" s="198"/>
      <c r="AI161" s="198"/>
      <c r="AJ161" s="198"/>
      <c r="AK161" s="198"/>
      <c r="AL161" s="198"/>
      <c r="AM161" s="198"/>
      <c r="AN161" s="198"/>
      <c r="AO161" s="198"/>
      <c r="AP161" s="198"/>
      <c r="AQ161" s="198"/>
      <c r="AR161" s="198"/>
      <c r="AS161" s="201"/>
      <c r="AT161" s="202"/>
      <c r="AU161" s="198"/>
      <c r="AV161" s="198"/>
      <c r="AW161" s="198"/>
      <c r="AX161" s="198"/>
      <c r="AY161" s="198"/>
      <c r="AZ161" s="198"/>
      <c r="BA161" s="198"/>
      <c r="BB161" s="198"/>
      <c r="BC161" s="198"/>
      <c r="BD161" s="198"/>
      <c r="BE161" s="198"/>
      <c r="BF161" s="198"/>
      <c r="BG161" s="198"/>
      <c r="BH161" s="198"/>
      <c r="BI161" s="198"/>
      <c r="BJ161" s="198"/>
      <c r="BK161" s="198"/>
      <c r="BL161" s="198"/>
      <c r="BM161" s="201"/>
    </row>
    <row r="162" ht="15.75" hidden="1" customHeight="1">
      <c r="A162" s="59"/>
      <c r="B162" s="60"/>
      <c r="C162" s="186" t="str">
        <f>TRAZABILIDAD!C158</f>
        <v/>
      </c>
      <c r="D162" s="196" t="str">
        <f>TRAZABILIDAD!D158</f>
        <v>8.O</v>
      </c>
      <c r="E162" s="207">
        <f t="shared" si="2"/>
        <v>0</v>
      </c>
      <c r="F162" s="202"/>
      <c r="G162" s="198"/>
      <c r="H162" s="198"/>
      <c r="I162" s="198"/>
      <c r="J162" s="198"/>
      <c r="K162" s="198"/>
      <c r="L162" s="198"/>
      <c r="M162" s="198"/>
      <c r="N162" s="198"/>
      <c r="O162" s="198"/>
      <c r="P162" s="198"/>
      <c r="Q162" s="198"/>
      <c r="R162" s="198"/>
      <c r="S162" s="198"/>
      <c r="T162" s="198"/>
      <c r="U162" s="198"/>
      <c r="V162" s="198"/>
      <c r="W162" s="198"/>
      <c r="X162" s="198"/>
      <c r="Y162" s="199"/>
      <c r="Z162" s="200"/>
      <c r="AA162" s="198"/>
      <c r="AB162" s="198"/>
      <c r="AC162" s="198"/>
      <c r="AD162" s="198"/>
      <c r="AE162" s="198"/>
      <c r="AF162" s="198"/>
      <c r="AG162" s="198"/>
      <c r="AH162" s="198"/>
      <c r="AI162" s="198"/>
      <c r="AJ162" s="198"/>
      <c r="AK162" s="198"/>
      <c r="AL162" s="198"/>
      <c r="AM162" s="198"/>
      <c r="AN162" s="198"/>
      <c r="AO162" s="198"/>
      <c r="AP162" s="198"/>
      <c r="AQ162" s="198"/>
      <c r="AR162" s="198"/>
      <c r="AS162" s="201"/>
      <c r="AT162" s="202"/>
      <c r="AU162" s="198"/>
      <c r="AV162" s="198"/>
      <c r="AW162" s="198"/>
      <c r="AX162" s="198"/>
      <c r="AY162" s="198"/>
      <c r="AZ162" s="198"/>
      <c r="BA162" s="198"/>
      <c r="BB162" s="198"/>
      <c r="BC162" s="198"/>
      <c r="BD162" s="198"/>
      <c r="BE162" s="198"/>
      <c r="BF162" s="198"/>
      <c r="BG162" s="198"/>
      <c r="BH162" s="198"/>
      <c r="BI162" s="198"/>
      <c r="BJ162" s="198"/>
      <c r="BK162" s="198"/>
      <c r="BL162" s="198"/>
      <c r="BM162" s="201"/>
    </row>
    <row r="163" ht="15.75" hidden="1" customHeight="1">
      <c r="A163" s="59"/>
      <c r="B163" s="60"/>
      <c r="C163" s="186" t="str">
        <f>TRAZABILIDAD!C159</f>
        <v/>
      </c>
      <c r="D163" s="196" t="str">
        <f>TRAZABILIDAD!D159</f>
        <v>8.P</v>
      </c>
      <c r="E163" s="207">
        <f t="shared" si="2"/>
        <v>0</v>
      </c>
      <c r="F163" s="202"/>
      <c r="G163" s="198"/>
      <c r="H163" s="198"/>
      <c r="I163" s="198"/>
      <c r="J163" s="198"/>
      <c r="K163" s="198"/>
      <c r="L163" s="198"/>
      <c r="M163" s="198"/>
      <c r="N163" s="198"/>
      <c r="O163" s="198"/>
      <c r="P163" s="198"/>
      <c r="Q163" s="198"/>
      <c r="R163" s="198"/>
      <c r="S163" s="198"/>
      <c r="T163" s="198"/>
      <c r="U163" s="198"/>
      <c r="V163" s="198"/>
      <c r="W163" s="198"/>
      <c r="X163" s="198"/>
      <c r="Y163" s="199"/>
      <c r="Z163" s="200"/>
      <c r="AA163" s="198"/>
      <c r="AB163" s="198"/>
      <c r="AC163" s="198"/>
      <c r="AD163" s="198"/>
      <c r="AE163" s="198"/>
      <c r="AF163" s="198"/>
      <c r="AG163" s="198"/>
      <c r="AH163" s="198"/>
      <c r="AI163" s="198"/>
      <c r="AJ163" s="198"/>
      <c r="AK163" s="198"/>
      <c r="AL163" s="198"/>
      <c r="AM163" s="198"/>
      <c r="AN163" s="198"/>
      <c r="AO163" s="198"/>
      <c r="AP163" s="198"/>
      <c r="AQ163" s="198"/>
      <c r="AR163" s="198"/>
      <c r="AS163" s="201"/>
      <c r="AT163" s="202"/>
      <c r="AU163" s="198"/>
      <c r="AV163" s="198"/>
      <c r="AW163" s="198"/>
      <c r="AX163" s="198"/>
      <c r="AY163" s="198"/>
      <c r="AZ163" s="198"/>
      <c r="BA163" s="198"/>
      <c r="BB163" s="198"/>
      <c r="BC163" s="198"/>
      <c r="BD163" s="198"/>
      <c r="BE163" s="198"/>
      <c r="BF163" s="198"/>
      <c r="BG163" s="198"/>
      <c r="BH163" s="198"/>
      <c r="BI163" s="198"/>
      <c r="BJ163" s="198"/>
      <c r="BK163" s="198"/>
      <c r="BL163" s="198"/>
      <c r="BM163" s="201"/>
    </row>
    <row r="164" ht="15.75" hidden="1" customHeight="1">
      <c r="A164" s="59"/>
      <c r="B164" s="60"/>
      <c r="C164" s="186" t="str">
        <f>TRAZABILIDAD!C160</f>
        <v/>
      </c>
      <c r="D164" s="196" t="str">
        <f>TRAZABILIDAD!D160</f>
        <v>8.Q</v>
      </c>
      <c r="E164" s="207">
        <f t="shared" si="2"/>
        <v>0</v>
      </c>
      <c r="F164" s="202"/>
      <c r="G164" s="198"/>
      <c r="H164" s="198"/>
      <c r="I164" s="198"/>
      <c r="J164" s="198"/>
      <c r="K164" s="198"/>
      <c r="L164" s="198"/>
      <c r="M164" s="198"/>
      <c r="N164" s="198"/>
      <c r="O164" s="198"/>
      <c r="P164" s="198"/>
      <c r="Q164" s="198"/>
      <c r="R164" s="198"/>
      <c r="S164" s="198"/>
      <c r="T164" s="198"/>
      <c r="U164" s="198"/>
      <c r="V164" s="198"/>
      <c r="W164" s="198"/>
      <c r="X164" s="198"/>
      <c r="Y164" s="199"/>
      <c r="Z164" s="200"/>
      <c r="AA164" s="198"/>
      <c r="AB164" s="198"/>
      <c r="AC164" s="198"/>
      <c r="AD164" s="198"/>
      <c r="AE164" s="198"/>
      <c r="AF164" s="198"/>
      <c r="AG164" s="198"/>
      <c r="AH164" s="198"/>
      <c r="AI164" s="198"/>
      <c r="AJ164" s="198"/>
      <c r="AK164" s="198"/>
      <c r="AL164" s="198"/>
      <c r="AM164" s="198"/>
      <c r="AN164" s="198"/>
      <c r="AO164" s="198"/>
      <c r="AP164" s="198"/>
      <c r="AQ164" s="198"/>
      <c r="AR164" s="198"/>
      <c r="AS164" s="201"/>
      <c r="AT164" s="202"/>
      <c r="AU164" s="198"/>
      <c r="AV164" s="198"/>
      <c r="AW164" s="198"/>
      <c r="AX164" s="198"/>
      <c r="AY164" s="198"/>
      <c r="AZ164" s="198"/>
      <c r="BA164" s="198"/>
      <c r="BB164" s="198"/>
      <c r="BC164" s="198"/>
      <c r="BD164" s="198"/>
      <c r="BE164" s="198"/>
      <c r="BF164" s="198"/>
      <c r="BG164" s="198"/>
      <c r="BH164" s="198"/>
      <c r="BI164" s="198"/>
      <c r="BJ164" s="198"/>
      <c r="BK164" s="198"/>
      <c r="BL164" s="198"/>
      <c r="BM164" s="201"/>
    </row>
    <row r="165" ht="15.75" hidden="1" customHeight="1">
      <c r="A165" s="59"/>
      <c r="B165" s="60"/>
      <c r="C165" s="186" t="str">
        <f>TRAZABILIDAD!C161</f>
        <v/>
      </c>
      <c r="D165" s="196" t="str">
        <f>TRAZABILIDAD!D161</f>
        <v>8.R</v>
      </c>
      <c r="E165" s="207">
        <f t="shared" si="2"/>
        <v>0</v>
      </c>
      <c r="F165" s="202"/>
      <c r="G165" s="198"/>
      <c r="H165" s="198"/>
      <c r="I165" s="198"/>
      <c r="J165" s="198"/>
      <c r="K165" s="198"/>
      <c r="L165" s="198"/>
      <c r="M165" s="198"/>
      <c r="N165" s="198"/>
      <c r="O165" s="198"/>
      <c r="P165" s="198"/>
      <c r="Q165" s="198"/>
      <c r="R165" s="198"/>
      <c r="S165" s="198"/>
      <c r="T165" s="198"/>
      <c r="U165" s="198"/>
      <c r="V165" s="198"/>
      <c r="W165" s="198"/>
      <c r="X165" s="198"/>
      <c r="Y165" s="199"/>
      <c r="Z165" s="200"/>
      <c r="AA165" s="198"/>
      <c r="AB165" s="198"/>
      <c r="AC165" s="198"/>
      <c r="AD165" s="198"/>
      <c r="AE165" s="198"/>
      <c r="AF165" s="198"/>
      <c r="AG165" s="198"/>
      <c r="AH165" s="198"/>
      <c r="AI165" s="198"/>
      <c r="AJ165" s="198"/>
      <c r="AK165" s="198"/>
      <c r="AL165" s="198"/>
      <c r="AM165" s="198"/>
      <c r="AN165" s="198"/>
      <c r="AO165" s="198"/>
      <c r="AP165" s="198"/>
      <c r="AQ165" s="198"/>
      <c r="AR165" s="198"/>
      <c r="AS165" s="201"/>
      <c r="AT165" s="202"/>
      <c r="AU165" s="198"/>
      <c r="AV165" s="198"/>
      <c r="AW165" s="198"/>
      <c r="AX165" s="198"/>
      <c r="AY165" s="198"/>
      <c r="AZ165" s="198"/>
      <c r="BA165" s="198"/>
      <c r="BB165" s="198"/>
      <c r="BC165" s="198"/>
      <c r="BD165" s="198"/>
      <c r="BE165" s="198"/>
      <c r="BF165" s="198"/>
      <c r="BG165" s="198"/>
      <c r="BH165" s="198"/>
      <c r="BI165" s="198"/>
      <c r="BJ165" s="198"/>
      <c r="BK165" s="198"/>
      <c r="BL165" s="198"/>
      <c r="BM165" s="201"/>
    </row>
    <row r="166" ht="15.75" hidden="1" customHeight="1">
      <c r="A166" s="94"/>
      <c r="B166" s="95"/>
      <c r="C166" s="186" t="str">
        <f>TRAZABILIDAD!C162</f>
        <v/>
      </c>
      <c r="D166" s="196" t="str">
        <f>TRAZABILIDAD!D162</f>
        <v>8.S</v>
      </c>
      <c r="E166" s="207">
        <f t="shared" si="2"/>
        <v>0</v>
      </c>
      <c r="F166" s="202"/>
      <c r="G166" s="198"/>
      <c r="H166" s="198"/>
      <c r="I166" s="198"/>
      <c r="J166" s="198"/>
      <c r="K166" s="198"/>
      <c r="L166" s="198"/>
      <c r="M166" s="198"/>
      <c r="N166" s="198"/>
      <c r="O166" s="198"/>
      <c r="P166" s="198"/>
      <c r="Q166" s="198"/>
      <c r="R166" s="198"/>
      <c r="S166" s="198"/>
      <c r="T166" s="198"/>
      <c r="U166" s="198"/>
      <c r="V166" s="198"/>
      <c r="W166" s="198"/>
      <c r="X166" s="198"/>
      <c r="Y166" s="199"/>
      <c r="Z166" s="200"/>
      <c r="AA166" s="198"/>
      <c r="AB166" s="198"/>
      <c r="AC166" s="198"/>
      <c r="AD166" s="198"/>
      <c r="AE166" s="198"/>
      <c r="AF166" s="198"/>
      <c r="AG166" s="198"/>
      <c r="AH166" s="198"/>
      <c r="AI166" s="198"/>
      <c r="AJ166" s="198"/>
      <c r="AK166" s="198"/>
      <c r="AL166" s="198"/>
      <c r="AM166" s="198"/>
      <c r="AN166" s="198"/>
      <c r="AO166" s="198"/>
      <c r="AP166" s="198"/>
      <c r="AQ166" s="198"/>
      <c r="AR166" s="198"/>
      <c r="AS166" s="201"/>
      <c r="AT166" s="202"/>
      <c r="AU166" s="198"/>
      <c r="AV166" s="198"/>
      <c r="AW166" s="198"/>
      <c r="AX166" s="198"/>
      <c r="AY166" s="198"/>
      <c r="AZ166" s="198"/>
      <c r="BA166" s="198"/>
      <c r="BB166" s="198"/>
      <c r="BC166" s="198"/>
      <c r="BD166" s="198"/>
      <c r="BE166" s="198"/>
      <c r="BF166" s="198"/>
      <c r="BG166" s="198"/>
      <c r="BH166" s="198"/>
      <c r="BI166" s="198"/>
      <c r="BJ166" s="198"/>
      <c r="BK166" s="198"/>
      <c r="BL166" s="198"/>
      <c r="BM166" s="201"/>
    </row>
    <row r="167" ht="15.75" hidden="1" customHeight="1">
      <c r="A167" s="205">
        <f>SUM(E167:E186)</f>
        <v>0</v>
      </c>
      <c r="B167" s="206" t="str">
        <f>TRAZABILIDAD!B163</f>
        <v>R.A.9</v>
      </c>
      <c r="C167" s="186" t="str">
        <f>TRAZABILIDAD!C163</f>
        <v>Copia aquí los C.E. del R.A. 9</v>
      </c>
      <c r="D167" s="196" t="str">
        <f>TRAZABILIDAD!D163</f>
        <v>9.A</v>
      </c>
      <c r="E167" s="207">
        <f t="shared" si="2"/>
        <v>0</v>
      </c>
      <c r="F167" s="202"/>
      <c r="G167" s="198"/>
      <c r="H167" s="198"/>
      <c r="I167" s="198"/>
      <c r="J167" s="198"/>
      <c r="K167" s="198"/>
      <c r="L167" s="198"/>
      <c r="M167" s="198"/>
      <c r="N167" s="198"/>
      <c r="O167" s="198"/>
      <c r="P167" s="198"/>
      <c r="Q167" s="198"/>
      <c r="R167" s="198"/>
      <c r="S167" s="198"/>
      <c r="T167" s="198"/>
      <c r="U167" s="198"/>
      <c r="V167" s="198"/>
      <c r="W167" s="198"/>
      <c r="X167" s="198"/>
      <c r="Y167" s="199"/>
      <c r="Z167" s="200"/>
      <c r="AA167" s="198"/>
      <c r="AB167" s="198"/>
      <c r="AC167" s="198"/>
      <c r="AD167" s="198"/>
      <c r="AE167" s="198"/>
      <c r="AF167" s="198"/>
      <c r="AG167" s="198"/>
      <c r="AH167" s="198"/>
      <c r="AI167" s="198"/>
      <c r="AJ167" s="198"/>
      <c r="AK167" s="198"/>
      <c r="AL167" s="198"/>
      <c r="AM167" s="198"/>
      <c r="AN167" s="198"/>
      <c r="AO167" s="198"/>
      <c r="AP167" s="198"/>
      <c r="AQ167" s="198"/>
      <c r="AR167" s="198"/>
      <c r="AS167" s="201"/>
      <c r="AT167" s="202"/>
      <c r="AU167" s="198"/>
      <c r="AV167" s="198"/>
      <c r="AW167" s="198"/>
      <c r="AX167" s="198"/>
      <c r="AY167" s="198"/>
      <c r="AZ167" s="198"/>
      <c r="BA167" s="198"/>
      <c r="BB167" s="198"/>
      <c r="BC167" s="198"/>
      <c r="BD167" s="198"/>
      <c r="BE167" s="198"/>
      <c r="BF167" s="198"/>
      <c r="BG167" s="198"/>
      <c r="BH167" s="198"/>
      <c r="BI167" s="198"/>
      <c r="BJ167" s="198"/>
      <c r="BK167" s="198"/>
      <c r="BL167" s="198"/>
      <c r="BM167" s="201"/>
    </row>
    <row r="168" ht="15.75" hidden="1" customHeight="1">
      <c r="A168" s="59"/>
      <c r="B168" s="60"/>
      <c r="C168" s="186" t="str">
        <f>TRAZABILIDAD!C164</f>
        <v/>
      </c>
      <c r="D168" s="196" t="str">
        <f>TRAZABILIDAD!D164</f>
        <v>9.B</v>
      </c>
      <c r="E168" s="207">
        <f t="shared" si="2"/>
        <v>0</v>
      </c>
      <c r="F168" s="202"/>
      <c r="G168" s="198"/>
      <c r="H168" s="198"/>
      <c r="I168" s="198"/>
      <c r="J168" s="198"/>
      <c r="K168" s="198"/>
      <c r="L168" s="198"/>
      <c r="M168" s="198"/>
      <c r="N168" s="198"/>
      <c r="O168" s="198"/>
      <c r="P168" s="198"/>
      <c r="Q168" s="198"/>
      <c r="R168" s="198"/>
      <c r="S168" s="198"/>
      <c r="T168" s="198"/>
      <c r="U168" s="198"/>
      <c r="V168" s="198"/>
      <c r="W168" s="198"/>
      <c r="X168" s="198"/>
      <c r="Y168" s="199"/>
      <c r="Z168" s="200"/>
      <c r="AA168" s="198"/>
      <c r="AB168" s="198"/>
      <c r="AC168" s="198"/>
      <c r="AD168" s="198"/>
      <c r="AE168" s="198"/>
      <c r="AF168" s="198"/>
      <c r="AG168" s="198"/>
      <c r="AH168" s="198"/>
      <c r="AI168" s="198"/>
      <c r="AJ168" s="198"/>
      <c r="AK168" s="198"/>
      <c r="AL168" s="198"/>
      <c r="AM168" s="198"/>
      <c r="AN168" s="198"/>
      <c r="AO168" s="198"/>
      <c r="AP168" s="198"/>
      <c r="AQ168" s="198"/>
      <c r="AR168" s="198"/>
      <c r="AS168" s="201"/>
      <c r="AT168" s="202"/>
      <c r="AU168" s="198"/>
      <c r="AV168" s="198"/>
      <c r="AW168" s="198"/>
      <c r="AX168" s="198"/>
      <c r="AY168" s="198"/>
      <c r="AZ168" s="198"/>
      <c r="BA168" s="198"/>
      <c r="BB168" s="198"/>
      <c r="BC168" s="198"/>
      <c r="BD168" s="198"/>
      <c r="BE168" s="198"/>
      <c r="BF168" s="198"/>
      <c r="BG168" s="198"/>
      <c r="BH168" s="198"/>
      <c r="BI168" s="198"/>
      <c r="BJ168" s="198"/>
      <c r="BK168" s="198"/>
      <c r="BL168" s="198"/>
      <c r="BM168" s="201"/>
    </row>
    <row r="169" ht="15.75" hidden="1" customHeight="1">
      <c r="A169" s="59"/>
      <c r="B169" s="60"/>
      <c r="C169" s="186" t="str">
        <f>TRAZABILIDAD!C165</f>
        <v/>
      </c>
      <c r="D169" s="196" t="str">
        <f>TRAZABILIDAD!D165</f>
        <v>9.C</v>
      </c>
      <c r="E169" s="207">
        <f t="shared" si="2"/>
        <v>0</v>
      </c>
      <c r="F169" s="202"/>
      <c r="G169" s="198"/>
      <c r="H169" s="198"/>
      <c r="I169" s="198"/>
      <c r="J169" s="198"/>
      <c r="K169" s="198"/>
      <c r="L169" s="198"/>
      <c r="M169" s="198"/>
      <c r="N169" s="198"/>
      <c r="O169" s="198"/>
      <c r="P169" s="198"/>
      <c r="Q169" s="198"/>
      <c r="R169" s="198"/>
      <c r="S169" s="198"/>
      <c r="T169" s="198"/>
      <c r="U169" s="198"/>
      <c r="V169" s="198"/>
      <c r="W169" s="198"/>
      <c r="X169" s="198"/>
      <c r="Y169" s="199"/>
      <c r="Z169" s="200"/>
      <c r="AA169" s="198"/>
      <c r="AB169" s="198"/>
      <c r="AC169" s="198"/>
      <c r="AD169" s="198"/>
      <c r="AE169" s="198"/>
      <c r="AF169" s="198"/>
      <c r="AG169" s="198"/>
      <c r="AH169" s="198"/>
      <c r="AI169" s="198"/>
      <c r="AJ169" s="198"/>
      <c r="AK169" s="198"/>
      <c r="AL169" s="198"/>
      <c r="AM169" s="198"/>
      <c r="AN169" s="198"/>
      <c r="AO169" s="198"/>
      <c r="AP169" s="198"/>
      <c r="AQ169" s="198"/>
      <c r="AR169" s="198"/>
      <c r="AS169" s="201"/>
      <c r="AT169" s="202"/>
      <c r="AU169" s="198"/>
      <c r="AV169" s="198"/>
      <c r="AW169" s="198"/>
      <c r="AX169" s="198"/>
      <c r="AY169" s="198"/>
      <c r="AZ169" s="198"/>
      <c r="BA169" s="198"/>
      <c r="BB169" s="198"/>
      <c r="BC169" s="198"/>
      <c r="BD169" s="198"/>
      <c r="BE169" s="198"/>
      <c r="BF169" s="198"/>
      <c r="BG169" s="198"/>
      <c r="BH169" s="198"/>
      <c r="BI169" s="198"/>
      <c r="BJ169" s="198"/>
      <c r="BK169" s="198"/>
      <c r="BL169" s="198"/>
      <c r="BM169" s="201"/>
    </row>
    <row r="170" ht="15.75" hidden="1" customHeight="1">
      <c r="A170" s="59"/>
      <c r="B170" s="60"/>
      <c r="C170" s="186" t="str">
        <f>TRAZABILIDAD!C166</f>
        <v/>
      </c>
      <c r="D170" s="196" t="str">
        <f>TRAZABILIDAD!D166</f>
        <v>9.D</v>
      </c>
      <c r="E170" s="207">
        <f t="shared" si="2"/>
        <v>0</v>
      </c>
      <c r="F170" s="202"/>
      <c r="G170" s="198"/>
      <c r="H170" s="198"/>
      <c r="I170" s="198"/>
      <c r="J170" s="198"/>
      <c r="K170" s="198"/>
      <c r="L170" s="198"/>
      <c r="M170" s="198"/>
      <c r="N170" s="198"/>
      <c r="O170" s="198"/>
      <c r="P170" s="198"/>
      <c r="Q170" s="198"/>
      <c r="R170" s="198"/>
      <c r="S170" s="198"/>
      <c r="T170" s="198"/>
      <c r="U170" s="198"/>
      <c r="V170" s="198"/>
      <c r="W170" s="198"/>
      <c r="X170" s="198"/>
      <c r="Y170" s="199"/>
      <c r="Z170" s="200"/>
      <c r="AA170" s="198"/>
      <c r="AB170" s="198"/>
      <c r="AC170" s="198"/>
      <c r="AD170" s="198"/>
      <c r="AE170" s="198"/>
      <c r="AF170" s="198"/>
      <c r="AG170" s="198"/>
      <c r="AH170" s="198"/>
      <c r="AI170" s="198"/>
      <c r="AJ170" s="198"/>
      <c r="AK170" s="198"/>
      <c r="AL170" s="198"/>
      <c r="AM170" s="198"/>
      <c r="AN170" s="198"/>
      <c r="AO170" s="198"/>
      <c r="AP170" s="198"/>
      <c r="AQ170" s="198"/>
      <c r="AR170" s="198"/>
      <c r="AS170" s="201"/>
      <c r="AT170" s="202"/>
      <c r="AU170" s="198"/>
      <c r="AV170" s="198"/>
      <c r="AW170" s="198"/>
      <c r="AX170" s="198"/>
      <c r="AY170" s="198"/>
      <c r="AZ170" s="198"/>
      <c r="BA170" s="198"/>
      <c r="BB170" s="198"/>
      <c r="BC170" s="198"/>
      <c r="BD170" s="198"/>
      <c r="BE170" s="198"/>
      <c r="BF170" s="198"/>
      <c r="BG170" s="198"/>
      <c r="BH170" s="198"/>
      <c r="BI170" s="198"/>
      <c r="BJ170" s="198"/>
      <c r="BK170" s="198"/>
      <c r="BL170" s="198"/>
      <c r="BM170" s="201"/>
    </row>
    <row r="171" ht="15.75" hidden="1" customHeight="1">
      <c r="A171" s="59"/>
      <c r="B171" s="60"/>
      <c r="C171" s="186" t="str">
        <f>TRAZABILIDAD!C167</f>
        <v/>
      </c>
      <c r="D171" s="196" t="str">
        <f>TRAZABILIDAD!D167</f>
        <v>9.E</v>
      </c>
      <c r="E171" s="207">
        <f t="shared" si="2"/>
        <v>0</v>
      </c>
      <c r="F171" s="202"/>
      <c r="G171" s="198"/>
      <c r="H171" s="198"/>
      <c r="I171" s="198"/>
      <c r="J171" s="198"/>
      <c r="K171" s="198"/>
      <c r="L171" s="198"/>
      <c r="M171" s="198"/>
      <c r="N171" s="198"/>
      <c r="O171" s="198"/>
      <c r="P171" s="198"/>
      <c r="Q171" s="198"/>
      <c r="R171" s="198"/>
      <c r="S171" s="198"/>
      <c r="T171" s="198"/>
      <c r="U171" s="198"/>
      <c r="V171" s="198"/>
      <c r="W171" s="198"/>
      <c r="X171" s="198"/>
      <c r="Y171" s="199"/>
      <c r="Z171" s="200"/>
      <c r="AA171" s="198"/>
      <c r="AB171" s="198"/>
      <c r="AC171" s="198"/>
      <c r="AD171" s="198"/>
      <c r="AE171" s="198"/>
      <c r="AF171" s="198"/>
      <c r="AG171" s="198"/>
      <c r="AH171" s="198"/>
      <c r="AI171" s="198"/>
      <c r="AJ171" s="198"/>
      <c r="AK171" s="198"/>
      <c r="AL171" s="198"/>
      <c r="AM171" s="198"/>
      <c r="AN171" s="198"/>
      <c r="AO171" s="198"/>
      <c r="AP171" s="198"/>
      <c r="AQ171" s="198"/>
      <c r="AR171" s="198"/>
      <c r="AS171" s="201"/>
      <c r="AT171" s="202"/>
      <c r="AU171" s="198"/>
      <c r="AV171" s="198"/>
      <c r="AW171" s="198"/>
      <c r="AX171" s="198"/>
      <c r="AY171" s="198"/>
      <c r="AZ171" s="198"/>
      <c r="BA171" s="198"/>
      <c r="BB171" s="198"/>
      <c r="BC171" s="198"/>
      <c r="BD171" s="198"/>
      <c r="BE171" s="198"/>
      <c r="BF171" s="198"/>
      <c r="BG171" s="198"/>
      <c r="BH171" s="198"/>
      <c r="BI171" s="198"/>
      <c r="BJ171" s="198"/>
      <c r="BK171" s="198"/>
      <c r="BL171" s="198"/>
      <c r="BM171" s="201"/>
    </row>
    <row r="172" ht="15.75" hidden="1" customHeight="1">
      <c r="A172" s="59"/>
      <c r="B172" s="60"/>
      <c r="C172" s="186" t="str">
        <f>TRAZABILIDAD!C168</f>
        <v/>
      </c>
      <c r="D172" s="196" t="str">
        <f>TRAZABILIDAD!D168</f>
        <v>9.F</v>
      </c>
      <c r="E172" s="207">
        <f t="shared" si="2"/>
        <v>0</v>
      </c>
      <c r="F172" s="202"/>
      <c r="G172" s="198"/>
      <c r="H172" s="198"/>
      <c r="I172" s="198"/>
      <c r="J172" s="198"/>
      <c r="K172" s="198"/>
      <c r="L172" s="198"/>
      <c r="M172" s="198"/>
      <c r="N172" s="198"/>
      <c r="O172" s="198"/>
      <c r="P172" s="198"/>
      <c r="Q172" s="198"/>
      <c r="R172" s="198"/>
      <c r="S172" s="198"/>
      <c r="T172" s="198"/>
      <c r="U172" s="198"/>
      <c r="V172" s="198"/>
      <c r="W172" s="198"/>
      <c r="X172" s="198"/>
      <c r="Y172" s="199"/>
      <c r="Z172" s="200"/>
      <c r="AA172" s="198"/>
      <c r="AB172" s="198"/>
      <c r="AC172" s="198"/>
      <c r="AD172" s="198"/>
      <c r="AE172" s="198"/>
      <c r="AF172" s="198"/>
      <c r="AG172" s="198"/>
      <c r="AH172" s="198"/>
      <c r="AI172" s="198"/>
      <c r="AJ172" s="198"/>
      <c r="AK172" s="198"/>
      <c r="AL172" s="198"/>
      <c r="AM172" s="198"/>
      <c r="AN172" s="198"/>
      <c r="AO172" s="198"/>
      <c r="AP172" s="198"/>
      <c r="AQ172" s="198"/>
      <c r="AR172" s="198"/>
      <c r="AS172" s="201"/>
      <c r="AT172" s="202"/>
      <c r="AU172" s="198"/>
      <c r="AV172" s="198"/>
      <c r="AW172" s="198"/>
      <c r="AX172" s="198"/>
      <c r="AY172" s="198"/>
      <c r="AZ172" s="198"/>
      <c r="BA172" s="198"/>
      <c r="BB172" s="198"/>
      <c r="BC172" s="198"/>
      <c r="BD172" s="198"/>
      <c r="BE172" s="198"/>
      <c r="BF172" s="198"/>
      <c r="BG172" s="198"/>
      <c r="BH172" s="198"/>
      <c r="BI172" s="198"/>
      <c r="BJ172" s="198"/>
      <c r="BK172" s="198"/>
      <c r="BL172" s="198"/>
      <c r="BM172" s="201"/>
    </row>
    <row r="173" ht="15.75" hidden="1" customHeight="1">
      <c r="A173" s="59"/>
      <c r="B173" s="60"/>
      <c r="C173" s="186" t="str">
        <f>TRAZABILIDAD!C169</f>
        <v/>
      </c>
      <c r="D173" s="196" t="str">
        <f>TRAZABILIDAD!D169</f>
        <v>9.G</v>
      </c>
      <c r="E173" s="207">
        <f t="shared" si="2"/>
        <v>0</v>
      </c>
      <c r="F173" s="202"/>
      <c r="G173" s="198"/>
      <c r="H173" s="198"/>
      <c r="I173" s="198"/>
      <c r="J173" s="198"/>
      <c r="K173" s="198"/>
      <c r="L173" s="198"/>
      <c r="M173" s="198"/>
      <c r="N173" s="198"/>
      <c r="O173" s="198"/>
      <c r="P173" s="198"/>
      <c r="Q173" s="198"/>
      <c r="R173" s="198"/>
      <c r="S173" s="198"/>
      <c r="T173" s="198"/>
      <c r="U173" s="198"/>
      <c r="V173" s="198"/>
      <c r="W173" s="198"/>
      <c r="X173" s="198"/>
      <c r="Y173" s="199"/>
      <c r="Z173" s="200"/>
      <c r="AA173" s="198"/>
      <c r="AB173" s="198"/>
      <c r="AC173" s="198"/>
      <c r="AD173" s="198"/>
      <c r="AE173" s="198"/>
      <c r="AF173" s="198"/>
      <c r="AG173" s="198"/>
      <c r="AH173" s="198"/>
      <c r="AI173" s="198"/>
      <c r="AJ173" s="198"/>
      <c r="AK173" s="198"/>
      <c r="AL173" s="198"/>
      <c r="AM173" s="198"/>
      <c r="AN173" s="198"/>
      <c r="AO173" s="198"/>
      <c r="AP173" s="198"/>
      <c r="AQ173" s="198"/>
      <c r="AR173" s="198"/>
      <c r="AS173" s="201"/>
      <c r="AT173" s="202"/>
      <c r="AU173" s="198"/>
      <c r="AV173" s="198"/>
      <c r="AW173" s="198"/>
      <c r="AX173" s="198"/>
      <c r="AY173" s="198"/>
      <c r="AZ173" s="198"/>
      <c r="BA173" s="198"/>
      <c r="BB173" s="198"/>
      <c r="BC173" s="198"/>
      <c r="BD173" s="198"/>
      <c r="BE173" s="198"/>
      <c r="BF173" s="198"/>
      <c r="BG173" s="198"/>
      <c r="BH173" s="198"/>
      <c r="BI173" s="198"/>
      <c r="BJ173" s="198"/>
      <c r="BK173" s="198"/>
      <c r="BL173" s="198"/>
      <c r="BM173" s="201"/>
    </row>
    <row r="174" ht="15.75" hidden="1" customHeight="1">
      <c r="A174" s="59"/>
      <c r="B174" s="60"/>
      <c r="C174" s="186" t="str">
        <f>TRAZABILIDAD!C170</f>
        <v/>
      </c>
      <c r="D174" s="196" t="str">
        <f>TRAZABILIDAD!D170</f>
        <v>9.H</v>
      </c>
      <c r="E174" s="207">
        <f t="shared" si="2"/>
        <v>0</v>
      </c>
      <c r="F174" s="202"/>
      <c r="G174" s="198"/>
      <c r="H174" s="198"/>
      <c r="I174" s="198"/>
      <c r="J174" s="198"/>
      <c r="K174" s="198"/>
      <c r="L174" s="198"/>
      <c r="M174" s="198"/>
      <c r="N174" s="198"/>
      <c r="O174" s="198"/>
      <c r="P174" s="198"/>
      <c r="Q174" s="198"/>
      <c r="R174" s="198"/>
      <c r="S174" s="198"/>
      <c r="T174" s="198"/>
      <c r="U174" s="198"/>
      <c r="V174" s="198"/>
      <c r="W174" s="198"/>
      <c r="X174" s="198"/>
      <c r="Y174" s="199"/>
      <c r="Z174" s="200"/>
      <c r="AA174" s="198"/>
      <c r="AB174" s="198"/>
      <c r="AC174" s="198"/>
      <c r="AD174" s="198"/>
      <c r="AE174" s="198"/>
      <c r="AF174" s="198"/>
      <c r="AG174" s="198"/>
      <c r="AH174" s="198"/>
      <c r="AI174" s="198"/>
      <c r="AJ174" s="198"/>
      <c r="AK174" s="198"/>
      <c r="AL174" s="198"/>
      <c r="AM174" s="198"/>
      <c r="AN174" s="198"/>
      <c r="AO174" s="198"/>
      <c r="AP174" s="198"/>
      <c r="AQ174" s="198"/>
      <c r="AR174" s="198"/>
      <c r="AS174" s="201"/>
      <c r="AT174" s="202"/>
      <c r="AU174" s="198"/>
      <c r="AV174" s="198"/>
      <c r="AW174" s="198"/>
      <c r="AX174" s="198"/>
      <c r="AY174" s="198"/>
      <c r="AZ174" s="198"/>
      <c r="BA174" s="198"/>
      <c r="BB174" s="198"/>
      <c r="BC174" s="198"/>
      <c r="BD174" s="198"/>
      <c r="BE174" s="198"/>
      <c r="BF174" s="198"/>
      <c r="BG174" s="198"/>
      <c r="BH174" s="198"/>
      <c r="BI174" s="198"/>
      <c r="BJ174" s="198"/>
      <c r="BK174" s="198"/>
      <c r="BL174" s="198"/>
      <c r="BM174" s="201"/>
    </row>
    <row r="175" ht="15.75" hidden="1" customHeight="1">
      <c r="A175" s="59"/>
      <c r="B175" s="60"/>
      <c r="C175" s="186" t="str">
        <f>TRAZABILIDAD!C171</f>
        <v/>
      </c>
      <c r="D175" s="196" t="str">
        <f>TRAZABILIDAD!D171</f>
        <v>9.I</v>
      </c>
      <c r="E175" s="207">
        <f t="shared" si="2"/>
        <v>0</v>
      </c>
      <c r="F175" s="202"/>
      <c r="G175" s="198"/>
      <c r="H175" s="198"/>
      <c r="I175" s="198"/>
      <c r="J175" s="198"/>
      <c r="K175" s="198"/>
      <c r="L175" s="198"/>
      <c r="M175" s="198"/>
      <c r="N175" s="198"/>
      <c r="O175" s="198"/>
      <c r="P175" s="198"/>
      <c r="Q175" s="198"/>
      <c r="R175" s="198"/>
      <c r="S175" s="198"/>
      <c r="T175" s="198"/>
      <c r="U175" s="198"/>
      <c r="V175" s="198"/>
      <c r="W175" s="198"/>
      <c r="X175" s="198"/>
      <c r="Y175" s="199"/>
      <c r="Z175" s="200"/>
      <c r="AA175" s="198"/>
      <c r="AB175" s="198"/>
      <c r="AC175" s="198"/>
      <c r="AD175" s="198"/>
      <c r="AE175" s="198"/>
      <c r="AF175" s="198"/>
      <c r="AG175" s="198"/>
      <c r="AH175" s="198"/>
      <c r="AI175" s="198"/>
      <c r="AJ175" s="198"/>
      <c r="AK175" s="198"/>
      <c r="AL175" s="198"/>
      <c r="AM175" s="198"/>
      <c r="AN175" s="198"/>
      <c r="AO175" s="198"/>
      <c r="AP175" s="198"/>
      <c r="AQ175" s="198"/>
      <c r="AR175" s="198"/>
      <c r="AS175" s="201"/>
      <c r="AT175" s="202"/>
      <c r="AU175" s="198"/>
      <c r="AV175" s="198"/>
      <c r="AW175" s="198"/>
      <c r="AX175" s="198"/>
      <c r="AY175" s="198"/>
      <c r="AZ175" s="198"/>
      <c r="BA175" s="198"/>
      <c r="BB175" s="198"/>
      <c r="BC175" s="198"/>
      <c r="BD175" s="198"/>
      <c r="BE175" s="198"/>
      <c r="BF175" s="198"/>
      <c r="BG175" s="198"/>
      <c r="BH175" s="198"/>
      <c r="BI175" s="198"/>
      <c r="BJ175" s="198"/>
      <c r="BK175" s="198"/>
      <c r="BL175" s="198"/>
      <c r="BM175" s="201"/>
    </row>
    <row r="176" ht="15.75" hidden="1" customHeight="1">
      <c r="A176" s="59"/>
      <c r="B176" s="60"/>
      <c r="C176" s="186" t="str">
        <f>TRAZABILIDAD!C172</f>
        <v/>
      </c>
      <c r="D176" s="196" t="str">
        <f>TRAZABILIDAD!D172</f>
        <v>9.J</v>
      </c>
      <c r="E176" s="207">
        <f t="shared" si="2"/>
        <v>0</v>
      </c>
      <c r="F176" s="202"/>
      <c r="G176" s="198"/>
      <c r="H176" s="198"/>
      <c r="I176" s="198"/>
      <c r="J176" s="198"/>
      <c r="K176" s="198"/>
      <c r="L176" s="198"/>
      <c r="M176" s="198"/>
      <c r="N176" s="198"/>
      <c r="O176" s="198"/>
      <c r="P176" s="198"/>
      <c r="Q176" s="198"/>
      <c r="R176" s="198"/>
      <c r="S176" s="198"/>
      <c r="T176" s="198"/>
      <c r="U176" s="198"/>
      <c r="V176" s="198"/>
      <c r="W176" s="198"/>
      <c r="X176" s="198"/>
      <c r="Y176" s="199"/>
      <c r="Z176" s="200"/>
      <c r="AA176" s="198"/>
      <c r="AB176" s="198"/>
      <c r="AC176" s="198"/>
      <c r="AD176" s="198"/>
      <c r="AE176" s="198"/>
      <c r="AF176" s="198"/>
      <c r="AG176" s="198"/>
      <c r="AH176" s="198"/>
      <c r="AI176" s="198"/>
      <c r="AJ176" s="198"/>
      <c r="AK176" s="198"/>
      <c r="AL176" s="198"/>
      <c r="AM176" s="198"/>
      <c r="AN176" s="198"/>
      <c r="AO176" s="198"/>
      <c r="AP176" s="198"/>
      <c r="AQ176" s="198"/>
      <c r="AR176" s="198"/>
      <c r="AS176" s="201"/>
      <c r="AT176" s="202"/>
      <c r="AU176" s="198"/>
      <c r="AV176" s="198"/>
      <c r="AW176" s="198"/>
      <c r="AX176" s="198"/>
      <c r="AY176" s="198"/>
      <c r="AZ176" s="198"/>
      <c r="BA176" s="198"/>
      <c r="BB176" s="198"/>
      <c r="BC176" s="198"/>
      <c r="BD176" s="198"/>
      <c r="BE176" s="198"/>
      <c r="BF176" s="198"/>
      <c r="BG176" s="198"/>
      <c r="BH176" s="198"/>
      <c r="BI176" s="198"/>
      <c r="BJ176" s="198"/>
      <c r="BK176" s="198"/>
      <c r="BL176" s="198"/>
      <c r="BM176" s="201"/>
    </row>
    <row r="177" ht="15.75" hidden="1" customHeight="1">
      <c r="A177" s="59"/>
      <c r="B177" s="60"/>
      <c r="C177" s="186" t="str">
        <f>TRAZABILIDAD!C173</f>
        <v/>
      </c>
      <c r="D177" s="196" t="str">
        <f>TRAZABILIDAD!D173</f>
        <v>9.K</v>
      </c>
      <c r="E177" s="207">
        <f t="shared" si="2"/>
        <v>0</v>
      </c>
      <c r="F177" s="202"/>
      <c r="G177" s="198"/>
      <c r="H177" s="198"/>
      <c r="I177" s="198"/>
      <c r="J177" s="198"/>
      <c r="K177" s="198"/>
      <c r="L177" s="198"/>
      <c r="M177" s="198"/>
      <c r="N177" s="198"/>
      <c r="O177" s="198"/>
      <c r="P177" s="198"/>
      <c r="Q177" s="198"/>
      <c r="R177" s="198"/>
      <c r="S177" s="198"/>
      <c r="T177" s="198"/>
      <c r="U177" s="198"/>
      <c r="V177" s="198"/>
      <c r="W177" s="198"/>
      <c r="X177" s="198"/>
      <c r="Y177" s="199"/>
      <c r="Z177" s="200"/>
      <c r="AA177" s="198"/>
      <c r="AB177" s="198"/>
      <c r="AC177" s="198"/>
      <c r="AD177" s="198"/>
      <c r="AE177" s="198"/>
      <c r="AF177" s="198"/>
      <c r="AG177" s="198"/>
      <c r="AH177" s="198"/>
      <c r="AI177" s="198"/>
      <c r="AJ177" s="198"/>
      <c r="AK177" s="198"/>
      <c r="AL177" s="198"/>
      <c r="AM177" s="198"/>
      <c r="AN177" s="198"/>
      <c r="AO177" s="198"/>
      <c r="AP177" s="198"/>
      <c r="AQ177" s="198"/>
      <c r="AR177" s="198"/>
      <c r="AS177" s="201"/>
      <c r="AT177" s="202"/>
      <c r="AU177" s="198"/>
      <c r="AV177" s="198"/>
      <c r="AW177" s="198"/>
      <c r="AX177" s="198"/>
      <c r="AY177" s="198"/>
      <c r="AZ177" s="198"/>
      <c r="BA177" s="198"/>
      <c r="BB177" s="198"/>
      <c r="BC177" s="198"/>
      <c r="BD177" s="198"/>
      <c r="BE177" s="198"/>
      <c r="BF177" s="198"/>
      <c r="BG177" s="198"/>
      <c r="BH177" s="198"/>
      <c r="BI177" s="198"/>
      <c r="BJ177" s="198"/>
      <c r="BK177" s="198"/>
      <c r="BL177" s="198"/>
      <c r="BM177" s="201"/>
    </row>
    <row r="178" ht="15.75" hidden="1" customHeight="1">
      <c r="A178" s="59"/>
      <c r="B178" s="60"/>
      <c r="C178" s="186" t="str">
        <f>TRAZABILIDAD!C174</f>
        <v/>
      </c>
      <c r="D178" s="196" t="str">
        <f>TRAZABILIDAD!D174</f>
        <v>9.L</v>
      </c>
      <c r="E178" s="207">
        <f t="shared" si="2"/>
        <v>0</v>
      </c>
      <c r="F178" s="202"/>
      <c r="G178" s="198"/>
      <c r="H178" s="198"/>
      <c r="I178" s="198"/>
      <c r="J178" s="198"/>
      <c r="K178" s="198"/>
      <c r="L178" s="198"/>
      <c r="M178" s="198"/>
      <c r="N178" s="198"/>
      <c r="O178" s="198"/>
      <c r="P178" s="198"/>
      <c r="Q178" s="198"/>
      <c r="R178" s="198"/>
      <c r="S178" s="198"/>
      <c r="T178" s="198"/>
      <c r="U178" s="198"/>
      <c r="V178" s="198"/>
      <c r="W178" s="198"/>
      <c r="X178" s="198"/>
      <c r="Y178" s="199"/>
      <c r="Z178" s="200"/>
      <c r="AA178" s="198"/>
      <c r="AB178" s="198"/>
      <c r="AC178" s="198"/>
      <c r="AD178" s="198"/>
      <c r="AE178" s="198"/>
      <c r="AF178" s="198"/>
      <c r="AG178" s="198"/>
      <c r="AH178" s="198"/>
      <c r="AI178" s="198"/>
      <c r="AJ178" s="198"/>
      <c r="AK178" s="198"/>
      <c r="AL178" s="198"/>
      <c r="AM178" s="198"/>
      <c r="AN178" s="198"/>
      <c r="AO178" s="198"/>
      <c r="AP178" s="198"/>
      <c r="AQ178" s="198"/>
      <c r="AR178" s="198"/>
      <c r="AS178" s="201"/>
      <c r="AT178" s="202"/>
      <c r="AU178" s="198"/>
      <c r="AV178" s="198"/>
      <c r="AW178" s="198"/>
      <c r="AX178" s="198"/>
      <c r="AY178" s="198"/>
      <c r="AZ178" s="198"/>
      <c r="BA178" s="198"/>
      <c r="BB178" s="198"/>
      <c r="BC178" s="198"/>
      <c r="BD178" s="198"/>
      <c r="BE178" s="198"/>
      <c r="BF178" s="198"/>
      <c r="BG178" s="198"/>
      <c r="BH178" s="198"/>
      <c r="BI178" s="198"/>
      <c r="BJ178" s="198"/>
      <c r="BK178" s="198"/>
      <c r="BL178" s="198"/>
      <c r="BM178" s="201"/>
    </row>
    <row r="179" ht="15.75" hidden="1" customHeight="1">
      <c r="A179" s="59"/>
      <c r="B179" s="60"/>
      <c r="C179" s="186" t="str">
        <f>TRAZABILIDAD!C175</f>
        <v/>
      </c>
      <c r="D179" s="196" t="str">
        <f>TRAZABILIDAD!D175</f>
        <v>9.M</v>
      </c>
      <c r="E179" s="207">
        <f t="shared" si="2"/>
        <v>0</v>
      </c>
      <c r="F179" s="202"/>
      <c r="G179" s="198"/>
      <c r="H179" s="198"/>
      <c r="I179" s="198"/>
      <c r="J179" s="198"/>
      <c r="K179" s="198"/>
      <c r="L179" s="198"/>
      <c r="M179" s="198"/>
      <c r="N179" s="198"/>
      <c r="O179" s="198"/>
      <c r="P179" s="198"/>
      <c r="Q179" s="198"/>
      <c r="R179" s="198"/>
      <c r="S179" s="198"/>
      <c r="T179" s="198"/>
      <c r="U179" s="198"/>
      <c r="V179" s="198"/>
      <c r="W179" s="198"/>
      <c r="X179" s="198"/>
      <c r="Y179" s="199"/>
      <c r="Z179" s="200"/>
      <c r="AA179" s="198"/>
      <c r="AB179" s="198"/>
      <c r="AC179" s="198"/>
      <c r="AD179" s="198"/>
      <c r="AE179" s="198"/>
      <c r="AF179" s="198"/>
      <c r="AG179" s="198"/>
      <c r="AH179" s="198"/>
      <c r="AI179" s="198"/>
      <c r="AJ179" s="198"/>
      <c r="AK179" s="198"/>
      <c r="AL179" s="198"/>
      <c r="AM179" s="198"/>
      <c r="AN179" s="198"/>
      <c r="AO179" s="198"/>
      <c r="AP179" s="198"/>
      <c r="AQ179" s="198"/>
      <c r="AR179" s="198"/>
      <c r="AS179" s="201"/>
      <c r="AT179" s="202"/>
      <c r="AU179" s="198"/>
      <c r="AV179" s="198"/>
      <c r="AW179" s="198"/>
      <c r="AX179" s="198"/>
      <c r="AY179" s="198"/>
      <c r="AZ179" s="198"/>
      <c r="BA179" s="198"/>
      <c r="BB179" s="198"/>
      <c r="BC179" s="198"/>
      <c r="BD179" s="198"/>
      <c r="BE179" s="198"/>
      <c r="BF179" s="198"/>
      <c r="BG179" s="198"/>
      <c r="BH179" s="198"/>
      <c r="BI179" s="198"/>
      <c r="BJ179" s="198"/>
      <c r="BK179" s="198"/>
      <c r="BL179" s="198"/>
      <c r="BM179" s="201"/>
    </row>
    <row r="180" ht="15.75" hidden="1" customHeight="1">
      <c r="A180" s="59"/>
      <c r="B180" s="60"/>
      <c r="C180" s="186" t="str">
        <f>TRAZABILIDAD!C176</f>
        <v/>
      </c>
      <c r="D180" s="196" t="str">
        <f>TRAZABILIDAD!D176</f>
        <v>9.N</v>
      </c>
      <c r="E180" s="207">
        <f t="shared" si="2"/>
        <v>0</v>
      </c>
      <c r="F180" s="202"/>
      <c r="G180" s="198"/>
      <c r="H180" s="198"/>
      <c r="I180" s="198"/>
      <c r="J180" s="198"/>
      <c r="K180" s="198"/>
      <c r="L180" s="198"/>
      <c r="M180" s="198"/>
      <c r="N180" s="198"/>
      <c r="O180" s="198"/>
      <c r="P180" s="198"/>
      <c r="Q180" s="198"/>
      <c r="R180" s="198"/>
      <c r="S180" s="198"/>
      <c r="T180" s="198"/>
      <c r="U180" s="198"/>
      <c r="V180" s="198"/>
      <c r="W180" s="198"/>
      <c r="X180" s="198"/>
      <c r="Y180" s="199"/>
      <c r="Z180" s="200"/>
      <c r="AA180" s="198"/>
      <c r="AB180" s="198"/>
      <c r="AC180" s="198"/>
      <c r="AD180" s="198"/>
      <c r="AE180" s="198"/>
      <c r="AF180" s="198"/>
      <c r="AG180" s="198"/>
      <c r="AH180" s="198"/>
      <c r="AI180" s="198"/>
      <c r="AJ180" s="198"/>
      <c r="AK180" s="198"/>
      <c r="AL180" s="198"/>
      <c r="AM180" s="198"/>
      <c r="AN180" s="198"/>
      <c r="AO180" s="198"/>
      <c r="AP180" s="198"/>
      <c r="AQ180" s="198"/>
      <c r="AR180" s="198"/>
      <c r="AS180" s="201"/>
      <c r="AT180" s="202"/>
      <c r="AU180" s="198"/>
      <c r="AV180" s="198"/>
      <c r="AW180" s="198"/>
      <c r="AX180" s="198"/>
      <c r="AY180" s="198"/>
      <c r="AZ180" s="198"/>
      <c r="BA180" s="198"/>
      <c r="BB180" s="198"/>
      <c r="BC180" s="198"/>
      <c r="BD180" s="198"/>
      <c r="BE180" s="198"/>
      <c r="BF180" s="198"/>
      <c r="BG180" s="198"/>
      <c r="BH180" s="198"/>
      <c r="BI180" s="198"/>
      <c r="BJ180" s="198"/>
      <c r="BK180" s="198"/>
      <c r="BL180" s="198"/>
      <c r="BM180" s="201"/>
    </row>
    <row r="181" ht="15.75" hidden="1" customHeight="1">
      <c r="A181" s="59"/>
      <c r="B181" s="60"/>
      <c r="C181" s="186" t="str">
        <f>TRAZABILIDAD!C177</f>
        <v/>
      </c>
      <c r="D181" s="196" t="str">
        <f>TRAZABILIDAD!D177</f>
        <v>9.Ñ</v>
      </c>
      <c r="E181" s="207">
        <f t="shared" si="2"/>
        <v>0</v>
      </c>
      <c r="F181" s="202"/>
      <c r="G181" s="198"/>
      <c r="H181" s="198"/>
      <c r="I181" s="198"/>
      <c r="J181" s="198"/>
      <c r="K181" s="198"/>
      <c r="L181" s="198"/>
      <c r="M181" s="198"/>
      <c r="N181" s="198"/>
      <c r="O181" s="198"/>
      <c r="P181" s="198"/>
      <c r="Q181" s="198"/>
      <c r="R181" s="198"/>
      <c r="S181" s="198"/>
      <c r="T181" s="198"/>
      <c r="U181" s="198"/>
      <c r="V181" s="198"/>
      <c r="W181" s="198"/>
      <c r="X181" s="198"/>
      <c r="Y181" s="199"/>
      <c r="Z181" s="200"/>
      <c r="AA181" s="198"/>
      <c r="AB181" s="198"/>
      <c r="AC181" s="198"/>
      <c r="AD181" s="198"/>
      <c r="AE181" s="198"/>
      <c r="AF181" s="198"/>
      <c r="AG181" s="198"/>
      <c r="AH181" s="198"/>
      <c r="AI181" s="198"/>
      <c r="AJ181" s="198"/>
      <c r="AK181" s="198"/>
      <c r="AL181" s="198"/>
      <c r="AM181" s="198"/>
      <c r="AN181" s="198"/>
      <c r="AO181" s="198"/>
      <c r="AP181" s="198"/>
      <c r="AQ181" s="198"/>
      <c r="AR181" s="198"/>
      <c r="AS181" s="201"/>
      <c r="AT181" s="202"/>
      <c r="AU181" s="198"/>
      <c r="AV181" s="198"/>
      <c r="AW181" s="198"/>
      <c r="AX181" s="198"/>
      <c r="AY181" s="198"/>
      <c r="AZ181" s="198"/>
      <c r="BA181" s="198"/>
      <c r="BB181" s="198"/>
      <c r="BC181" s="198"/>
      <c r="BD181" s="198"/>
      <c r="BE181" s="198"/>
      <c r="BF181" s="198"/>
      <c r="BG181" s="198"/>
      <c r="BH181" s="198"/>
      <c r="BI181" s="198"/>
      <c r="BJ181" s="198"/>
      <c r="BK181" s="198"/>
      <c r="BL181" s="198"/>
      <c r="BM181" s="201"/>
    </row>
    <row r="182" ht="15.75" hidden="1" customHeight="1">
      <c r="A182" s="59"/>
      <c r="B182" s="60"/>
      <c r="C182" s="186" t="str">
        <f>TRAZABILIDAD!C178</f>
        <v/>
      </c>
      <c r="D182" s="196" t="str">
        <f>TRAZABILIDAD!D178</f>
        <v>9.O</v>
      </c>
      <c r="E182" s="207">
        <f t="shared" si="2"/>
        <v>0</v>
      </c>
      <c r="F182" s="202"/>
      <c r="G182" s="198"/>
      <c r="H182" s="198"/>
      <c r="I182" s="198"/>
      <c r="J182" s="198"/>
      <c r="K182" s="198"/>
      <c r="L182" s="198"/>
      <c r="M182" s="198"/>
      <c r="N182" s="198"/>
      <c r="O182" s="198"/>
      <c r="P182" s="198"/>
      <c r="Q182" s="198"/>
      <c r="R182" s="198"/>
      <c r="S182" s="198"/>
      <c r="T182" s="198"/>
      <c r="U182" s="198"/>
      <c r="V182" s="198"/>
      <c r="W182" s="198"/>
      <c r="X182" s="198"/>
      <c r="Y182" s="199"/>
      <c r="Z182" s="200"/>
      <c r="AA182" s="198"/>
      <c r="AB182" s="198"/>
      <c r="AC182" s="198"/>
      <c r="AD182" s="198"/>
      <c r="AE182" s="198"/>
      <c r="AF182" s="198"/>
      <c r="AG182" s="198"/>
      <c r="AH182" s="198"/>
      <c r="AI182" s="198"/>
      <c r="AJ182" s="198"/>
      <c r="AK182" s="198"/>
      <c r="AL182" s="198"/>
      <c r="AM182" s="198"/>
      <c r="AN182" s="198"/>
      <c r="AO182" s="198"/>
      <c r="AP182" s="198"/>
      <c r="AQ182" s="198"/>
      <c r="AR182" s="198"/>
      <c r="AS182" s="201"/>
      <c r="AT182" s="202"/>
      <c r="AU182" s="198"/>
      <c r="AV182" s="198"/>
      <c r="AW182" s="198"/>
      <c r="AX182" s="198"/>
      <c r="AY182" s="198"/>
      <c r="AZ182" s="198"/>
      <c r="BA182" s="198"/>
      <c r="BB182" s="198"/>
      <c r="BC182" s="198"/>
      <c r="BD182" s="198"/>
      <c r="BE182" s="198"/>
      <c r="BF182" s="198"/>
      <c r="BG182" s="198"/>
      <c r="BH182" s="198"/>
      <c r="BI182" s="198"/>
      <c r="BJ182" s="198"/>
      <c r="BK182" s="198"/>
      <c r="BL182" s="198"/>
      <c r="BM182" s="201"/>
    </row>
    <row r="183" ht="15.75" hidden="1" customHeight="1">
      <c r="A183" s="59"/>
      <c r="B183" s="60"/>
      <c r="C183" s="186" t="str">
        <f>TRAZABILIDAD!C179</f>
        <v/>
      </c>
      <c r="D183" s="196" t="str">
        <f>TRAZABILIDAD!D179</f>
        <v>9.P</v>
      </c>
      <c r="E183" s="207">
        <f t="shared" si="2"/>
        <v>0</v>
      </c>
      <c r="F183" s="202"/>
      <c r="G183" s="198"/>
      <c r="H183" s="198"/>
      <c r="I183" s="198"/>
      <c r="J183" s="198"/>
      <c r="K183" s="198"/>
      <c r="L183" s="198"/>
      <c r="M183" s="198"/>
      <c r="N183" s="198"/>
      <c r="O183" s="198"/>
      <c r="P183" s="198"/>
      <c r="Q183" s="198"/>
      <c r="R183" s="198"/>
      <c r="S183" s="198"/>
      <c r="T183" s="198"/>
      <c r="U183" s="198"/>
      <c r="V183" s="198"/>
      <c r="W183" s="198"/>
      <c r="X183" s="198"/>
      <c r="Y183" s="199"/>
      <c r="Z183" s="200"/>
      <c r="AA183" s="198"/>
      <c r="AB183" s="198"/>
      <c r="AC183" s="198"/>
      <c r="AD183" s="198"/>
      <c r="AE183" s="198"/>
      <c r="AF183" s="198"/>
      <c r="AG183" s="198"/>
      <c r="AH183" s="198"/>
      <c r="AI183" s="198"/>
      <c r="AJ183" s="198"/>
      <c r="AK183" s="198"/>
      <c r="AL183" s="198"/>
      <c r="AM183" s="198"/>
      <c r="AN183" s="198"/>
      <c r="AO183" s="198"/>
      <c r="AP183" s="198"/>
      <c r="AQ183" s="198"/>
      <c r="AR183" s="198"/>
      <c r="AS183" s="201"/>
      <c r="AT183" s="202"/>
      <c r="AU183" s="198"/>
      <c r="AV183" s="198"/>
      <c r="AW183" s="198"/>
      <c r="AX183" s="198"/>
      <c r="AY183" s="198"/>
      <c r="AZ183" s="198"/>
      <c r="BA183" s="198"/>
      <c r="BB183" s="198"/>
      <c r="BC183" s="198"/>
      <c r="BD183" s="198"/>
      <c r="BE183" s="198"/>
      <c r="BF183" s="198"/>
      <c r="BG183" s="198"/>
      <c r="BH183" s="198"/>
      <c r="BI183" s="198"/>
      <c r="BJ183" s="198"/>
      <c r="BK183" s="198"/>
      <c r="BL183" s="198"/>
      <c r="BM183" s="201"/>
    </row>
    <row r="184" ht="15.75" hidden="1" customHeight="1">
      <c r="A184" s="59"/>
      <c r="B184" s="60"/>
      <c r="C184" s="186" t="str">
        <f>TRAZABILIDAD!C180</f>
        <v/>
      </c>
      <c r="D184" s="196" t="str">
        <f>TRAZABILIDAD!D180</f>
        <v>9.Q</v>
      </c>
      <c r="E184" s="207">
        <f t="shared" si="2"/>
        <v>0</v>
      </c>
      <c r="F184" s="202"/>
      <c r="G184" s="198"/>
      <c r="H184" s="198"/>
      <c r="I184" s="198"/>
      <c r="J184" s="198"/>
      <c r="K184" s="198"/>
      <c r="L184" s="198"/>
      <c r="M184" s="198"/>
      <c r="N184" s="198"/>
      <c r="O184" s="198"/>
      <c r="P184" s="198"/>
      <c r="Q184" s="198"/>
      <c r="R184" s="198"/>
      <c r="S184" s="198"/>
      <c r="T184" s="198"/>
      <c r="U184" s="198"/>
      <c r="V184" s="198"/>
      <c r="W184" s="198"/>
      <c r="X184" s="198"/>
      <c r="Y184" s="199"/>
      <c r="Z184" s="200"/>
      <c r="AA184" s="198"/>
      <c r="AB184" s="198"/>
      <c r="AC184" s="198"/>
      <c r="AD184" s="198"/>
      <c r="AE184" s="198"/>
      <c r="AF184" s="198"/>
      <c r="AG184" s="198"/>
      <c r="AH184" s="198"/>
      <c r="AI184" s="198"/>
      <c r="AJ184" s="198"/>
      <c r="AK184" s="198"/>
      <c r="AL184" s="198"/>
      <c r="AM184" s="198"/>
      <c r="AN184" s="198"/>
      <c r="AO184" s="198"/>
      <c r="AP184" s="198"/>
      <c r="AQ184" s="198"/>
      <c r="AR184" s="198"/>
      <c r="AS184" s="201"/>
      <c r="AT184" s="202"/>
      <c r="AU184" s="198"/>
      <c r="AV184" s="198"/>
      <c r="AW184" s="198"/>
      <c r="AX184" s="198"/>
      <c r="AY184" s="198"/>
      <c r="AZ184" s="198"/>
      <c r="BA184" s="198"/>
      <c r="BB184" s="198"/>
      <c r="BC184" s="198"/>
      <c r="BD184" s="198"/>
      <c r="BE184" s="198"/>
      <c r="BF184" s="198"/>
      <c r="BG184" s="198"/>
      <c r="BH184" s="198"/>
      <c r="BI184" s="198"/>
      <c r="BJ184" s="198"/>
      <c r="BK184" s="198"/>
      <c r="BL184" s="198"/>
      <c r="BM184" s="201"/>
    </row>
    <row r="185" ht="15.75" hidden="1" customHeight="1">
      <c r="A185" s="59"/>
      <c r="B185" s="60"/>
      <c r="C185" s="186" t="str">
        <f>TRAZABILIDAD!C181</f>
        <v/>
      </c>
      <c r="D185" s="196" t="str">
        <f>TRAZABILIDAD!D181</f>
        <v>9.R</v>
      </c>
      <c r="E185" s="207">
        <f t="shared" si="2"/>
        <v>0</v>
      </c>
      <c r="F185" s="202"/>
      <c r="G185" s="198"/>
      <c r="H185" s="198"/>
      <c r="I185" s="198"/>
      <c r="J185" s="198"/>
      <c r="K185" s="198"/>
      <c r="L185" s="198"/>
      <c r="M185" s="198"/>
      <c r="N185" s="198"/>
      <c r="O185" s="198"/>
      <c r="P185" s="198"/>
      <c r="Q185" s="198"/>
      <c r="R185" s="198"/>
      <c r="S185" s="198"/>
      <c r="T185" s="198"/>
      <c r="U185" s="198"/>
      <c r="V185" s="198"/>
      <c r="W185" s="198"/>
      <c r="X185" s="198"/>
      <c r="Y185" s="199"/>
      <c r="Z185" s="200"/>
      <c r="AA185" s="198"/>
      <c r="AB185" s="198"/>
      <c r="AC185" s="198"/>
      <c r="AD185" s="198"/>
      <c r="AE185" s="198"/>
      <c r="AF185" s="198"/>
      <c r="AG185" s="198"/>
      <c r="AH185" s="198"/>
      <c r="AI185" s="198"/>
      <c r="AJ185" s="198"/>
      <c r="AK185" s="198"/>
      <c r="AL185" s="198"/>
      <c r="AM185" s="198"/>
      <c r="AN185" s="198"/>
      <c r="AO185" s="198"/>
      <c r="AP185" s="198"/>
      <c r="AQ185" s="198"/>
      <c r="AR185" s="198"/>
      <c r="AS185" s="201"/>
      <c r="AT185" s="202"/>
      <c r="AU185" s="198"/>
      <c r="AV185" s="198"/>
      <c r="AW185" s="198"/>
      <c r="AX185" s="198"/>
      <c r="AY185" s="198"/>
      <c r="AZ185" s="198"/>
      <c r="BA185" s="198"/>
      <c r="BB185" s="198"/>
      <c r="BC185" s="198"/>
      <c r="BD185" s="198"/>
      <c r="BE185" s="198"/>
      <c r="BF185" s="198"/>
      <c r="BG185" s="198"/>
      <c r="BH185" s="198"/>
      <c r="BI185" s="198"/>
      <c r="BJ185" s="198"/>
      <c r="BK185" s="198"/>
      <c r="BL185" s="198"/>
      <c r="BM185" s="201"/>
    </row>
    <row r="186" ht="15.75" hidden="1" customHeight="1">
      <c r="A186" s="94"/>
      <c r="B186" s="95"/>
      <c r="C186" s="186" t="str">
        <f>TRAZABILIDAD!C182</f>
        <v/>
      </c>
      <c r="D186" s="196" t="str">
        <f>TRAZABILIDAD!D182</f>
        <v>9.S</v>
      </c>
      <c r="E186" s="207">
        <f t="shared" si="2"/>
        <v>0</v>
      </c>
      <c r="F186" s="202"/>
      <c r="G186" s="198"/>
      <c r="H186" s="198"/>
      <c r="I186" s="198"/>
      <c r="J186" s="198"/>
      <c r="K186" s="198"/>
      <c r="L186" s="198"/>
      <c r="M186" s="198"/>
      <c r="N186" s="198"/>
      <c r="O186" s="198"/>
      <c r="P186" s="198"/>
      <c r="Q186" s="198"/>
      <c r="R186" s="198"/>
      <c r="S186" s="198"/>
      <c r="T186" s="198"/>
      <c r="U186" s="198"/>
      <c r="V186" s="198"/>
      <c r="W186" s="198"/>
      <c r="X186" s="198"/>
      <c r="Y186" s="199"/>
      <c r="Z186" s="200"/>
      <c r="AA186" s="198"/>
      <c r="AB186" s="198"/>
      <c r="AC186" s="198"/>
      <c r="AD186" s="198"/>
      <c r="AE186" s="198"/>
      <c r="AF186" s="198"/>
      <c r="AG186" s="198"/>
      <c r="AH186" s="198"/>
      <c r="AI186" s="198"/>
      <c r="AJ186" s="198"/>
      <c r="AK186" s="198"/>
      <c r="AL186" s="198"/>
      <c r="AM186" s="198"/>
      <c r="AN186" s="198"/>
      <c r="AO186" s="198"/>
      <c r="AP186" s="198"/>
      <c r="AQ186" s="198"/>
      <c r="AR186" s="198"/>
      <c r="AS186" s="201"/>
      <c r="AT186" s="202"/>
      <c r="AU186" s="198"/>
      <c r="AV186" s="198"/>
      <c r="AW186" s="198"/>
      <c r="AX186" s="198"/>
      <c r="AY186" s="198"/>
      <c r="AZ186" s="198"/>
      <c r="BA186" s="198"/>
      <c r="BB186" s="198"/>
      <c r="BC186" s="198"/>
      <c r="BD186" s="198"/>
      <c r="BE186" s="198"/>
      <c r="BF186" s="198"/>
      <c r="BG186" s="198"/>
      <c r="BH186" s="198"/>
      <c r="BI186" s="198"/>
      <c r="BJ186" s="198"/>
      <c r="BK186" s="198"/>
      <c r="BL186" s="198"/>
      <c r="BM186" s="201"/>
    </row>
    <row r="187" ht="15.75" hidden="1" customHeight="1">
      <c r="A187" s="205">
        <f>SUM(E187:E206)</f>
        <v>0</v>
      </c>
      <c r="B187" s="206" t="str">
        <f>TRAZABILIDAD!B183</f>
        <v>R.A.10</v>
      </c>
      <c r="C187" s="186" t="str">
        <f>TRAZABILIDAD!C183</f>
        <v>Copia aquí los C.E. del R.A. 10</v>
      </c>
      <c r="D187" s="196" t="str">
        <f>TRAZABILIDAD!D183</f>
        <v>10.A</v>
      </c>
      <c r="E187" s="207">
        <f t="shared" si="2"/>
        <v>0</v>
      </c>
      <c r="F187" s="202"/>
      <c r="G187" s="198"/>
      <c r="H187" s="198"/>
      <c r="I187" s="198"/>
      <c r="J187" s="198"/>
      <c r="K187" s="198"/>
      <c r="L187" s="198"/>
      <c r="M187" s="198"/>
      <c r="N187" s="198"/>
      <c r="O187" s="198"/>
      <c r="P187" s="198"/>
      <c r="Q187" s="198"/>
      <c r="R187" s="198"/>
      <c r="S187" s="198"/>
      <c r="T187" s="198"/>
      <c r="U187" s="198"/>
      <c r="V187" s="198"/>
      <c r="W187" s="198"/>
      <c r="X187" s="198"/>
      <c r="Y187" s="199"/>
      <c r="Z187" s="200"/>
      <c r="AA187" s="198"/>
      <c r="AB187" s="198"/>
      <c r="AC187" s="198"/>
      <c r="AD187" s="198"/>
      <c r="AE187" s="198"/>
      <c r="AF187" s="198"/>
      <c r="AG187" s="198"/>
      <c r="AH187" s="198"/>
      <c r="AI187" s="198"/>
      <c r="AJ187" s="198"/>
      <c r="AK187" s="198"/>
      <c r="AL187" s="198"/>
      <c r="AM187" s="198"/>
      <c r="AN187" s="198"/>
      <c r="AO187" s="198"/>
      <c r="AP187" s="198"/>
      <c r="AQ187" s="198"/>
      <c r="AR187" s="198"/>
      <c r="AS187" s="201"/>
      <c r="AT187" s="202"/>
      <c r="AU187" s="198"/>
      <c r="AV187" s="198"/>
      <c r="AW187" s="198"/>
      <c r="AX187" s="198"/>
      <c r="AY187" s="198"/>
      <c r="AZ187" s="198"/>
      <c r="BA187" s="198"/>
      <c r="BB187" s="198"/>
      <c r="BC187" s="198"/>
      <c r="BD187" s="198"/>
      <c r="BE187" s="198"/>
      <c r="BF187" s="198"/>
      <c r="BG187" s="198"/>
      <c r="BH187" s="198"/>
      <c r="BI187" s="198"/>
      <c r="BJ187" s="198"/>
      <c r="BK187" s="198"/>
      <c r="BL187" s="198"/>
      <c r="BM187" s="201"/>
    </row>
    <row r="188" ht="15.75" hidden="1" customHeight="1">
      <c r="A188" s="59"/>
      <c r="B188" s="60"/>
      <c r="C188" s="186" t="str">
        <f>TRAZABILIDAD!C184</f>
        <v/>
      </c>
      <c r="D188" s="196" t="str">
        <f>TRAZABILIDAD!D184</f>
        <v>10.B</v>
      </c>
      <c r="E188" s="207">
        <f t="shared" si="2"/>
        <v>0</v>
      </c>
      <c r="F188" s="202"/>
      <c r="G188" s="198"/>
      <c r="H188" s="198"/>
      <c r="I188" s="198"/>
      <c r="J188" s="198"/>
      <c r="K188" s="198"/>
      <c r="L188" s="198"/>
      <c r="M188" s="198"/>
      <c r="N188" s="198"/>
      <c r="O188" s="198"/>
      <c r="P188" s="198"/>
      <c r="Q188" s="198"/>
      <c r="R188" s="198"/>
      <c r="S188" s="198"/>
      <c r="T188" s="198"/>
      <c r="U188" s="198"/>
      <c r="V188" s="198"/>
      <c r="W188" s="198"/>
      <c r="X188" s="198"/>
      <c r="Y188" s="199"/>
      <c r="Z188" s="200"/>
      <c r="AA188" s="198"/>
      <c r="AB188" s="198"/>
      <c r="AC188" s="198"/>
      <c r="AD188" s="198"/>
      <c r="AE188" s="198"/>
      <c r="AF188" s="198"/>
      <c r="AG188" s="198"/>
      <c r="AH188" s="198"/>
      <c r="AI188" s="198"/>
      <c r="AJ188" s="198"/>
      <c r="AK188" s="198"/>
      <c r="AL188" s="198"/>
      <c r="AM188" s="198"/>
      <c r="AN188" s="198"/>
      <c r="AO188" s="198"/>
      <c r="AP188" s="198"/>
      <c r="AQ188" s="198"/>
      <c r="AR188" s="198"/>
      <c r="AS188" s="201"/>
      <c r="AT188" s="202"/>
      <c r="AU188" s="198"/>
      <c r="AV188" s="198"/>
      <c r="AW188" s="198"/>
      <c r="AX188" s="198"/>
      <c r="AY188" s="198"/>
      <c r="AZ188" s="198"/>
      <c r="BA188" s="198"/>
      <c r="BB188" s="198"/>
      <c r="BC188" s="198"/>
      <c r="BD188" s="198"/>
      <c r="BE188" s="198"/>
      <c r="BF188" s="198"/>
      <c r="BG188" s="198"/>
      <c r="BH188" s="198"/>
      <c r="BI188" s="198"/>
      <c r="BJ188" s="198"/>
      <c r="BK188" s="198"/>
      <c r="BL188" s="198"/>
      <c r="BM188" s="201"/>
    </row>
    <row r="189" ht="15.75" hidden="1" customHeight="1">
      <c r="A189" s="59"/>
      <c r="B189" s="60"/>
      <c r="C189" s="186" t="str">
        <f>TRAZABILIDAD!C185</f>
        <v/>
      </c>
      <c r="D189" s="196" t="str">
        <f>TRAZABILIDAD!D185</f>
        <v>10.C</v>
      </c>
      <c r="E189" s="207">
        <f t="shared" si="2"/>
        <v>0</v>
      </c>
      <c r="F189" s="202"/>
      <c r="G189" s="198"/>
      <c r="H189" s="198"/>
      <c r="I189" s="198"/>
      <c r="J189" s="198"/>
      <c r="K189" s="198"/>
      <c r="L189" s="198"/>
      <c r="M189" s="198"/>
      <c r="N189" s="198"/>
      <c r="O189" s="198"/>
      <c r="P189" s="198"/>
      <c r="Q189" s="198"/>
      <c r="R189" s="198"/>
      <c r="S189" s="198"/>
      <c r="T189" s="198"/>
      <c r="U189" s="198"/>
      <c r="V189" s="198"/>
      <c r="W189" s="198"/>
      <c r="X189" s="198"/>
      <c r="Y189" s="199"/>
      <c r="Z189" s="200"/>
      <c r="AA189" s="198"/>
      <c r="AB189" s="198"/>
      <c r="AC189" s="198"/>
      <c r="AD189" s="198"/>
      <c r="AE189" s="198"/>
      <c r="AF189" s="198"/>
      <c r="AG189" s="198"/>
      <c r="AH189" s="198"/>
      <c r="AI189" s="198"/>
      <c r="AJ189" s="198"/>
      <c r="AK189" s="198"/>
      <c r="AL189" s="198"/>
      <c r="AM189" s="198"/>
      <c r="AN189" s="198"/>
      <c r="AO189" s="198"/>
      <c r="AP189" s="198"/>
      <c r="AQ189" s="198"/>
      <c r="AR189" s="198"/>
      <c r="AS189" s="201"/>
      <c r="AT189" s="202"/>
      <c r="AU189" s="198"/>
      <c r="AV189" s="198"/>
      <c r="AW189" s="198"/>
      <c r="AX189" s="198"/>
      <c r="AY189" s="198"/>
      <c r="AZ189" s="198"/>
      <c r="BA189" s="198"/>
      <c r="BB189" s="198"/>
      <c r="BC189" s="198"/>
      <c r="BD189" s="198"/>
      <c r="BE189" s="198"/>
      <c r="BF189" s="198"/>
      <c r="BG189" s="198"/>
      <c r="BH189" s="198"/>
      <c r="BI189" s="198"/>
      <c r="BJ189" s="198"/>
      <c r="BK189" s="198"/>
      <c r="BL189" s="198"/>
      <c r="BM189" s="201"/>
    </row>
    <row r="190" ht="15.75" hidden="1" customHeight="1">
      <c r="A190" s="59"/>
      <c r="B190" s="60"/>
      <c r="C190" s="186" t="str">
        <f>TRAZABILIDAD!C186</f>
        <v/>
      </c>
      <c r="D190" s="196" t="str">
        <f>TRAZABILIDAD!D186</f>
        <v>10.D</v>
      </c>
      <c r="E190" s="207">
        <f t="shared" si="2"/>
        <v>0</v>
      </c>
      <c r="F190" s="202"/>
      <c r="G190" s="198"/>
      <c r="H190" s="198"/>
      <c r="I190" s="198"/>
      <c r="J190" s="198"/>
      <c r="K190" s="198"/>
      <c r="L190" s="198"/>
      <c r="M190" s="198"/>
      <c r="N190" s="198"/>
      <c r="O190" s="198"/>
      <c r="P190" s="198"/>
      <c r="Q190" s="198"/>
      <c r="R190" s="198"/>
      <c r="S190" s="198"/>
      <c r="T190" s="198"/>
      <c r="U190" s="198"/>
      <c r="V190" s="198"/>
      <c r="W190" s="198"/>
      <c r="X190" s="198"/>
      <c r="Y190" s="199"/>
      <c r="Z190" s="200"/>
      <c r="AA190" s="198"/>
      <c r="AB190" s="198"/>
      <c r="AC190" s="198"/>
      <c r="AD190" s="198"/>
      <c r="AE190" s="198"/>
      <c r="AF190" s="198"/>
      <c r="AG190" s="198"/>
      <c r="AH190" s="198"/>
      <c r="AI190" s="198"/>
      <c r="AJ190" s="198"/>
      <c r="AK190" s="198"/>
      <c r="AL190" s="198"/>
      <c r="AM190" s="198"/>
      <c r="AN190" s="198"/>
      <c r="AO190" s="198"/>
      <c r="AP190" s="198"/>
      <c r="AQ190" s="198"/>
      <c r="AR190" s="198"/>
      <c r="AS190" s="201"/>
      <c r="AT190" s="202"/>
      <c r="AU190" s="198"/>
      <c r="AV190" s="198"/>
      <c r="AW190" s="198"/>
      <c r="AX190" s="198"/>
      <c r="AY190" s="198"/>
      <c r="AZ190" s="198"/>
      <c r="BA190" s="198"/>
      <c r="BB190" s="198"/>
      <c r="BC190" s="198"/>
      <c r="BD190" s="198"/>
      <c r="BE190" s="198"/>
      <c r="BF190" s="198"/>
      <c r="BG190" s="198"/>
      <c r="BH190" s="198"/>
      <c r="BI190" s="198"/>
      <c r="BJ190" s="198"/>
      <c r="BK190" s="198"/>
      <c r="BL190" s="198"/>
      <c r="BM190" s="201"/>
    </row>
    <row r="191" ht="15.75" hidden="1" customHeight="1">
      <c r="A191" s="59"/>
      <c r="B191" s="60"/>
      <c r="C191" s="186" t="str">
        <f>TRAZABILIDAD!C187</f>
        <v/>
      </c>
      <c r="D191" s="196" t="str">
        <f>TRAZABILIDAD!D187</f>
        <v>10.E</v>
      </c>
      <c r="E191" s="207">
        <f t="shared" si="2"/>
        <v>0</v>
      </c>
      <c r="F191" s="202"/>
      <c r="G191" s="198"/>
      <c r="H191" s="198"/>
      <c r="I191" s="198"/>
      <c r="J191" s="198"/>
      <c r="K191" s="198"/>
      <c r="L191" s="198"/>
      <c r="M191" s="198"/>
      <c r="N191" s="198"/>
      <c r="O191" s="198"/>
      <c r="P191" s="198"/>
      <c r="Q191" s="198"/>
      <c r="R191" s="198"/>
      <c r="S191" s="198"/>
      <c r="T191" s="198"/>
      <c r="U191" s="198"/>
      <c r="V191" s="198"/>
      <c r="W191" s="198"/>
      <c r="X191" s="198"/>
      <c r="Y191" s="199"/>
      <c r="Z191" s="200"/>
      <c r="AA191" s="198"/>
      <c r="AB191" s="198"/>
      <c r="AC191" s="198"/>
      <c r="AD191" s="198"/>
      <c r="AE191" s="198"/>
      <c r="AF191" s="198"/>
      <c r="AG191" s="198"/>
      <c r="AH191" s="198"/>
      <c r="AI191" s="198"/>
      <c r="AJ191" s="198"/>
      <c r="AK191" s="198"/>
      <c r="AL191" s="198"/>
      <c r="AM191" s="198"/>
      <c r="AN191" s="198"/>
      <c r="AO191" s="198"/>
      <c r="AP191" s="198"/>
      <c r="AQ191" s="198"/>
      <c r="AR191" s="198"/>
      <c r="AS191" s="201"/>
      <c r="AT191" s="202"/>
      <c r="AU191" s="198"/>
      <c r="AV191" s="198"/>
      <c r="AW191" s="198"/>
      <c r="AX191" s="198"/>
      <c r="AY191" s="198"/>
      <c r="AZ191" s="198"/>
      <c r="BA191" s="198"/>
      <c r="BB191" s="198"/>
      <c r="BC191" s="198"/>
      <c r="BD191" s="198"/>
      <c r="BE191" s="198"/>
      <c r="BF191" s="198"/>
      <c r="BG191" s="198"/>
      <c r="BH191" s="198"/>
      <c r="BI191" s="198"/>
      <c r="BJ191" s="198"/>
      <c r="BK191" s="198"/>
      <c r="BL191" s="198"/>
      <c r="BM191" s="201"/>
    </row>
    <row r="192" ht="15.75" hidden="1" customHeight="1">
      <c r="A192" s="59"/>
      <c r="B192" s="60"/>
      <c r="C192" s="186" t="str">
        <f>TRAZABILIDAD!C188</f>
        <v/>
      </c>
      <c r="D192" s="196" t="str">
        <f>TRAZABILIDAD!D188</f>
        <v>10.F</v>
      </c>
      <c r="E192" s="207">
        <f t="shared" si="2"/>
        <v>0</v>
      </c>
      <c r="F192" s="202"/>
      <c r="G192" s="198"/>
      <c r="H192" s="198"/>
      <c r="I192" s="198"/>
      <c r="J192" s="198"/>
      <c r="K192" s="198"/>
      <c r="L192" s="198"/>
      <c r="M192" s="198"/>
      <c r="N192" s="198"/>
      <c r="O192" s="198"/>
      <c r="P192" s="198"/>
      <c r="Q192" s="198"/>
      <c r="R192" s="198"/>
      <c r="S192" s="198"/>
      <c r="T192" s="198"/>
      <c r="U192" s="198"/>
      <c r="V192" s="198"/>
      <c r="W192" s="198"/>
      <c r="X192" s="198"/>
      <c r="Y192" s="199"/>
      <c r="Z192" s="200"/>
      <c r="AA192" s="198"/>
      <c r="AB192" s="198"/>
      <c r="AC192" s="198"/>
      <c r="AD192" s="198"/>
      <c r="AE192" s="198"/>
      <c r="AF192" s="198"/>
      <c r="AG192" s="198"/>
      <c r="AH192" s="198"/>
      <c r="AI192" s="198"/>
      <c r="AJ192" s="198"/>
      <c r="AK192" s="198"/>
      <c r="AL192" s="198"/>
      <c r="AM192" s="198"/>
      <c r="AN192" s="198"/>
      <c r="AO192" s="198"/>
      <c r="AP192" s="198"/>
      <c r="AQ192" s="198"/>
      <c r="AR192" s="198"/>
      <c r="AS192" s="201"/>
      <c r="AT192" s="202"/>
      <c r="AU192" s="198"/>
      <c r="AV192" s="198"/>
      <c r="AW192" s="198"/>
      <c r="AX192" s="198"/>
      <c r="AY192" s="198"/>
      <c r="AZ192" s="198"/>
      <c r="BA192" s="198"/>
      <c r="BB192" s="198"/>
      <c r="BC192" s="198"/>
      <c r="BD192" s="198"/>
      <c r="BE192" s="198"/>
      <c r="BF192" s="198"/>
      <c r="BG192" s="198"/>
      <c r="BH192" s="198"/>
      <c r="BI192" s="198"/>
      <c r="BJ192" s="198"/>
      <c r="BK192" s="198"/>
      <c r="BL192" s="198"/>
      <c r="BM192" s="201"/>
    </row>
    <row r="193" ht="15.75" hidden="1" customHeight="1">
      <c r="A193" s="59"/>
      <c r="B193" s="60"/>
      <c r="C193" s="186" t="str">
        <f>TRAZABILIDAD!C189</f>
        <v/>
      </c>
      <c r="D193" s="196" t="str">
        <f>TRAZABILIDAD!D189</f>
        <v>10.G</v>
      </c>
      <c r="E193" s="207">
        <f t="shared" si="2"/>
        <v>0</v>
      </c>
      <c r="F193" s="202"/>
      <c r="G193" s="198"/>
      <c r="H193" s="198"/>
      <c r="I193" s="198"/>
      <c r="J193" s="198"/>
      <c r="K193" s="198"/>
      <c r="L193" s="198"/>
      <c r="M193" s="198"/>
      <c r="N193" s="198"/>
      <c r="O193" s="198"/>
      <c r="P193" s="198"/>
      <c r="Q193" s="198"/>
      <c r="R193" s="198"/>
      <c r="S193" s="198"/>
      <c r="T193" s="198"/>
      <c r="U193" s="198"/>
      <c r="V193" s="198"/>
      <c r="W193" s="198"/>
      <c r="X193" s="198"/>
      <c r="Y193" s="199"/>
      <c r="Z193" s="200"/>
      <c r="AA193" s="198"/>
      <c r="AB193" s="198"/>
      <c r="AC193" s="198"/>
      <c r="AD193" s="198"/>
      <c r="AE193" s="198"/>
      <c r="AF193" s="198"/>
      <c r="AG193" s="198"/>
      <c r="AH193" s="198"/>
      <c r="AI193" s="198"/>
      <c r="AJ193" s="198"/>
      <c r="AK193" s="198"/>
      <c r="AL193" s="198"/>
      <c r="AM193" s="198"/>
      <c r="AN193" s="198"/>
      <c r="AO193" s="198"/>
      <c r="AP193" s="198"/>
      <c r="AQ193" s="198"/>
      <c r="AR193" s="198"/>
      <c r="AS193" s="201"/>
      <c r="AT193" s="202"/>
      <c r="AU193" s="198"/>
      <c r="AV193" s="198"/>
      <c r="AW193" s="198"/>
      <c r="AX193" s="198"/>
      <c r="AY193" s="198"/>
      <c r="AZ193" s="198"/>
      <c r="BA193" s="198"/>
      <c r="BB193" s="198"/>
      <c r="BC193" s="198"/>
      <c r="BD193" s="198"/>
      <c r="BE193" s="198"/>
      <c r="BF193" s="198"/>
      <c r="BG193" s="198"/>
      <c r="BH193" s="198"/>
      <c r="BI193" s="198"/>
      <c r="BJ193" s="198"/>
      <c r="BK193" s="198"/>
      <c r="BL193" s="198"/>
      <c r="BM193" s="201"/>
    </row>
    <row r="194" ht="15.75" hidden="1" customHeight="1">
      <c r="A194" s="59"/>
      <c r="B194" s="60"/>
      <c r="C194" s="186" t="str">
        <f>TRAZABILIDAD!C190</f>
        <v/>
      </c>
      <c r="D194" s="196" t="str">
        <f>TRAZABILIDAD!D190</f>
        <v>10.H</v>
      </c>
      <c r="E194" s="207">
        <f t="shared" si="2"/>
        <v>0</v>
      </c>
      <c r="F194" s="202"/>
      <c r="G194" s="198"/>
      <c r="H194" s="198"/>
      <c r="I194" s="198"/>
      <c r="J194" s="198"/>
      <c r="K194" s="198"/>
      <c r="L194" s="198"/>
      <c r="M194" s="198"/>
      <c r="N194" s="198"/>
      <c r="O194" s="198"/>
      <c r="P194" s="198"/>
      <c r="Q194" s="198"/>
      <c r="R194" s="198"/>
      <c r="S194" s="198"/>
      <c r="T194" s="198"/>
      <c r="U194" s="198"/>
      <c r="V194" s="198"/>
      <c r="W194" s="198"/>
      <c r="X194" s="198"/>
      <c r="Y194" s="199"/>
      <c r="Z194" s="200"/>
      <c r="AA194" s="198"/>
      <c r="AB194" s="198"/>
      <c r="AC194" s="198"/>
      <c r="AD194" s="198"/>
      <c r="AE194" s="198"/>
      <c r="AF194" s="198"/>
      <c r="AG194" s="198"/>
      <c r="AH194" s="198"/>
      <c r="AI194" s="198"/>
      <c r="AJ194" s="198"/>
      <c r="AK194" s="198"/>
      <c r="AL194" s="198"/>
      <c r="AM194" s="198"/>
      <c r="AN194" s="198"/>
      <c r="AO194" s="198"/>
      <c r="AP194" s="198"/>
      <c r="AQ194" s="198"/>
      <c r="AR194" s="198"/>
      <c r="AS194" s="201"/>
      <c r="AT194" s="202"/>
      <c r="AU194" s="198"/>
      <c r="AV194" s="198"/>
      <c r="AW194" s="198"/>
      <c r="AX194" s="198"/>
      <c r="AY194" s="198"/>
      <c r="AZ194" s="198"/>
      <c r="BA194" s="198"/>
      <c r="BB194" s="198"/>
      <c r="BC194" s="198"/>
      <c r="BD194" s="198"/>
      <c r="BE194" s="198"/>
      <c r="BF194" s="198"/>
      <c r="BG194" s="198"/>
      <c r="BH194" s="198"/>
      <c r="BI194" s="198"/>
      <c r="BJ194" s="198"/>
      <c r="BK194" s="198"/>
      <c r="BL194" s="198"/>
      <c r="BM194" s="201"/>
    </row>
    <row r="195" ht="15.75" hidden="1" customHeight="1">
      <c r="A195" s="59"/>
      <c r="B195" s="60"/>
      <c r="C195" s="186" t="str">
        <f>TRAZABILIDAD!C191</f>
        <v/>
      </c>
      <c r="D195" s="196" t="str">
        <f>TRAZABILIDAD!D191</f>
        <v>10.I</v>
      </c>
      <c r="E195" s="207">
        <f t="shared" si="2"/>
        <v>0</v>
      </c>
      <c r="F195" s="202"/>
      <c r="G195" s="198"/>
      <c r="H195" s="198"/>
      <c r="I195" s="198"/>
      <c r="J195" s="198"/>
      <c r="K195" s="198"/>
      <c r="L195" s="198"/>
      <c r="M195" s="198"/>
      <c r="N195" s="198"/>
      <c r="O195" s="198"/>
      <c r="P195" s="198"/>
      <c r="Q195" s="198"/>
      <c r="R195" s="198"/>
      <c r="S195" s="198"/>
      <c r="T195" s="198"/>
      <c r="U195" s="198"/>
      <c r="V195" s="198"/>
      <c r="W195" s="198"/>
      <c r="X195" s="198"/>
      <c r="Y195" s="199"/>
      <c r="Z195" s="200"/>
      <c r="AA195" s="198"/>
      <c r="AB195" s="198"/>
      <c r="AC195" s="198"/>
      <c r="AD195" s="198"/>
      <c r="AE195" s="198"/>
      <c r="AF195" s="198"/>
      <c r="AG195" s="198"/>
      <c r="AH195" s="198"/>
      <c r="AI195" s="198"/>
      <c r="AJ195" s="198"/>
      <c r="AK195" s="198"/>
      <c r="AL195" s="198"/>
      <c r="AM195" s="198"/>
      <c r="AN195" s="198"/>
      <c r="AO195" s="198"/>
      <c r="AP195" s="198"/>
      <c r="AQ195" s="198"/>
      <c r="AR195" s="198"/>
      <c r="AS195" s="201"/>
      <c r="AT195" s="202"/>
      <c r="AU195" s="198"/>
      <c r="AV195" s="198"/>
      <c r="AW195" s="198"/>
      <c r="AX195" s="198"/>
      <c r="AY195" s="198"/>
      <c r="AZ195" s="198"/>
      <c r="BA195" s="198"/>
      <c r="BB195" s="198"/>
      <c r="BC195" s="198"/>
      <c r="BD195" s="198"/>
      <c r="BE195" s="198"/>
      <c r="BF195" s="198"/>
      <c r="BG195" s="198"/>
      <c r="BH195" s="198"/>
      <c r="BI195" s="198"/>
      <c r="BJ195" s="198"/>
      <c r="BK195" s="198"/>
      <c r="BL195" s="198"/>
      <c r="BM195" s="201"/>
    </row>
    <row r="196" ht="15.75" hidden="1" customHeight="1">
      <c r="A196" s="59"/>
      <c r="B196" s="60"/>
      <c r="C196" s="186" t="str">
        <f>TRAZABILIDAD!C192</f>
        <v/>
      </c>
      <c r="D196" s="196" t="str">
        <f>TRAZABILIDAD!D192</f>
        <v>10.J</v>
      </c>
      <c r="E196" s="207">
        <f t="shared" si="2"/>
        <v>0</v>
      </c>
      <c r="F196" s="208"/>
      <c r="G196" s="209"/>
      <c r="H196" s="209"/>
      <c r="I196" s="209"/>
      <c r="J196" s="209"/>
      <c r="K196" s="209"/>
      <c r="L196" s="209"/>
      <c r="M196" s="209"/>
      <c r="N196" s="209"/>
      <c r="O196" s="209"/>
      <c r="P196" s="209"/>
      <c r="Q196" s="209"/>
      <c r="R196" s="209"/>
      <c r="S196" s="209"/>
      <c r="T196" s="209"/>
      <c r="U196" s="209"/>
      <c r="V196" s="209"/>
      <c r="W196" s="209"/>
      <c r="X196" s="209"/>
      <c r="Y196" s="210"/>
      <c r="Z196" s="211"/>
      <c r="AA196" s="209"/>
      <c r="AB196" s="209"/>
      <c r="AC196" s="209"/>
      <c r="AD196" s="209"/>
      <c r="AE196" s="209"/>
      <c r="AF196" s="209"/>
      <c r="AG196" s="209"/>
      <c r="AH196" s="209"/>
      <c r="AI196" s="209"/>
      <c r="AJ196" s="209"/>
      <c r="AK196" s="209"/>
      <c r="AL196" s="209"/>
      <c r="AM196" s="209"/>
      <c r="AN196" s="209"/>
      <c r="AO196" s="209"/>
      <c r="AP196" s="209"/>
      <c r="AQ196" s="209"/>
      <c r="AR196" s="209"/>
      <c r="AS196" s="212"/>
      <c r="AT196" s="208"/>
      <c r="AU196" s="209"/>
      <c r="AV196" s="209"/>
      <c r="AW196" s="209"/>
      <c r="AX196" s="209"/>
      <c r="AY196" s="209"/>
      <c r="AZ196" s="209"/>
      <c r="BA196" s="209"/>
      <c r="BB196" s="209"/>
      <c r="BC196" s="209"/>
      <c r="BD196" s="209"/>
      <c r="BE196" s="209"/>
      <c r="BF196" s="209"/>
      <c r="BG196" s="209"/>
      <c r="BH196" s="209"/>
      <c r="BI196" s="209"/>
      <c r="BJ196" s="209"/>
      <c r="BK196" s="209"/>
      <c r="BL196" s="209"/>
      <c r="BM196" s="212"/>
    </row>
    <row r="197" ht="15.75" hidden="1" customHeight="1">
      <c r="A197" s="59"/>
      <c r="B197" s="60"/>
      <c r="C197" s="186" t="str">
        <f>TRAZABILIDAD!C193</f>
        <v/>
      </c>
      <c r="D197" s="196" t="str">
        <f>TRAZABILIDAD!D193</f>
        <v>10.K</v>
      </c>
      <c r="E197" s="207">
        <f t="shared" si="2"/>
        <v>0</v>
      </c>
      <c r="F197" s="208"/>
      <c r="G197" s="209"/>
      <c r="H197" s="209"/>
      <c r="I197" s="209"/>
      <c r="J197" s="209"/>
      <c r="K197" s="209"/>
      <c r="L197" s="209"/>
      <c r="M197" s="209"/>
      <c r="N197" s="209"/>
      <c r="O197" s="209"/>
      <c r="P197" s="209"/>
      <c r="Q197" s="209"/>
      <c r="R197" s="209"/>
      <c r="S197" s="209"/>
      <c r="T197" s="209"/>
      <c r="U197" s="209"/>
      <c r="V197" s="209"/>
      <c r="W197" s="209"/>
      <c r="X197" s="209"/>
      <c r="Y197" s="210"/>
      <c r="Z197" s="211"/>
      <c r="AA197" s="209"/>
      <c r="AB197" s="209"/>
      <c r="AC197" s="209"/>
      <c r="AD197" s="209"/>
      <c r="AE197" s="209"/>
      <c r="AF197" s="209"/>
      <c r="AG197" s="209"/>
      <c r="AH197" s="209"/>
      <c r="AI197" s="209"/>
      <c r="AJ197" s="209"/>
      <c r="AK197" s="209"/>
      <c r="AL197" s="209"/>
      <c r="AM197" s="209"/>
      <c r="AN197" s="209"/>
      <c r="AO197" s="209"/>
      <c r="AP197" s="209"/>
      <c r="AQ197" s="209"/>
      <c r="AR197" s="209"/>
      <c r="AS197" s="212"/>
      <c r="AT197" s="208"/>
      <c r="AU197" s="209"/>
      <c r="AV197" s="209"/>
      <c r="AW197" s="209"/>
      <c r="AX197" s="209"/>
      <c r="AY197" s="209"/>
      <c r="AZ197" s="209"/>
      <c r="BA197" s="209"/>
      <c r="BB197" s="209"/>
      <c r="BC197" s="209"/>
      <c r="BD197" s="209"/>
      <c r="BE197" s="209"/>
      <c r="BF197" s="209"/>
      <c r="BG197" s="209"/>
      <c r="BH197" s="209"/>
      <c r="BI197" s="209"/>
      <c r="BJ197" s="209"/>
      <c r="BK197" s="209"/>
      <c r="BL197" s="209"/>
      <c r="BM197" s="212"/>
    </row>
    <row r="198" ht="15.75" hidden="1" customHeight="1">
      <c r="A198" s="59"/>
      <c r="B198" s="60"/>
      <c r="C198" s="186" t="str">
        <f>TRAZABILIDAD!C194</f>
        <v/>
      </c>
      <c r="D198" s="196" t="str">
        <f>TRAZABILIDAD!D194</f>
        <v>10.L</v>
      </c>
      <c r="E198" s="207">
        <f t="shared" si="2"/>
        <v>0</v>
      </c>
      <c r="F198" s="208"/>
      <c r="G198" s="209"/>
      <c r="H198" s="209"/>
      <c r="I198" s="209"/>
      <c r="J198" s="209"/>
      <c r="K198" s="209"/>
      <c r="L198" s="209"/>
      <c r="M198" s="209"/>
      <c r="N198" s="209"/>
      <c r="O198" s="209"/>
      <c r="P198" s="209"/>
      <c r="Q198" s="209"/>
      <c r="R198" s="209"/>
      <c r="S198" s="209"/>
      <c r="T198" s="209"/>
      <c r="U198" s="209"/>
      <c r="V198" s="209"/>
      <c r="W198" s="209"/>
      <c r="X198" s="209"/>
      <c r="Y198" s="210"/>
      <c r="Z198" s="211"/>
      <c r="AA198" s="209"/>
      <c r="AB198" s="209"/>
      <c r="AC198" s="209"/>
      <c r="AD198" s="209"/>
      <c r="AE198" s="209"/>
      <c r="AF198" s="209"/>
      <c r="AG198" s="209"/>
      <c r="AH198" s="209"/>
      <c r="AI198" s="209"/>
      <c r="AJ198" s="209"/>
      <c r="AK198" s="209"/>
      <c r="AL198" s="209"/>
      <c r="AM198" s="209"/>
      <c r="AN198" s="209"/>
      <c r="AO198" s="209"/>
      <c r="AP198" s="209"/>
      <c r="AQ198" s="209"/>
      <c r="AR198" s="209"/>
      <c r="AS198" s="212"/>
      <c r="AT198" s="208"/>
      <c r="AU198" s="209"/>
      <c r="AV198" s="209"/>
      <c r="AW198" s="209"/>
      <c r="AX198" s="209"/>
      <c r="AY198" s="209"/>
      <c r="AZ198" s="209"/>
      <c r="BA198" s="209"/>
      <c r="BB198" s="209"/>
      <c r="BC198" s="209"/>
      <c r="BD198" s="209"/>
      <c r="BE198" s="209"/>
      <c r="BF198" s="209"/>
      <c r="BG198" s="209"/>
      <c r="BH198" s="209"/>
      <c r="BI198" s="209"/>
      <c r="BJ198" s="209"/>
      <c r="BK198" s="209"/>
      <c r="BL198" s="209"/>
      <c r="BM198" s="212"/>
    </row>
    <row r="199" ht="15.75" hidden="1" customHeight="1">
      <c r="A199" s="59"/>
      <c r="B199" s="60"/>
      <c r="C199" s="186" t="str">
        <f>TRAZABILIDAD!C195</f>
        <v/>
      </c>
      <c r="D199" s="196" t="str">
        <f>TRAZABILIDAD!D195</f>
        <v>10.M</v>
      </c>
      <c r="E199" s="207">
        <f t="shared" si="2"/>
        <v>0</v>
      </c>
      <c r="F199" s="208"/>
      <c r="G199" s="209"/>
      <c r="H199" s="209"/>
      <c r="I199" s="209"/>
      <c r="J199" s="209"/>
      <c r="K199" s="209"/>
      <c r="L199" s="209"/>
      <c r="M199" s="209"/>
      <c r="N199" s="209"/>
      <c r="O199" s="209"/>
      <c r="P199" s="209"/>
      <c r="Q199" s="209"/>
      <c r="R199" s="209"/>
      <c r="S199" s="209"/>
      <c r="T199" s="209"/>
      <c r="U199" s="209"/>
      <c r="V199" s="209"/>
      <c r="W199" s="209"/>
      <c r="X199" s="209"/>
      <c r="Y199" s="210"/>
      <c r="Z199" s="211"/>
      <c r="AA199" s="209"/>
      <c r="AB199" s="209"/>
      <c r="AC199" s="209"/>
      <c r="AD199" s="209"/>
      <c r="AE199" s="209"/>
      <c r="AF199" s="209"/>
      <c r="AG199" s="209"/>
      <c r="AH199" s="209"/>
      <c r="AI199" s="209"/>
      <c r="AJ199" s="209"/>
      <c r="AK199" s="209"/>
      <c r="AL199" s="209"/>
      <c r="AM199" s="209"/>
      <c r="AN199" s="209"/>
      <c r="AO199" s="209"/>
      <c r="AP199" s="209"/>
      <c r="AQ199" s="209"/>
      <c r="AR199" s="209"/>
      <c r="AS199" s="212"/>
      <c r="AT199" s="208"/>
      <c r="AU199" s="209"/>
      <c r="AV199" s="209"/>
      <c r="AW199" s="209"/>
      <c r="AX199" s="209"/>
      <c r="AY199" s="209"/>
      <c r="AZ199" s="209"/>
      <c r="BA199" s="209"/>
      <c r="BB199" s="209"/>
      <c r="BC199" s="209"/>
      <c r="BD199" s="209"/>
      <c r="BE199" s="209"/>
      <c r="BF199" s="209"/>
      <c r="BG199" s="209"/>
      <c r="BH199" s="209"/>
      <c r="BI199" s="209"/>
      <c r="BJ199" s="209"/>
      <c r="BK199" s="209"/>
      <c r="BL199" s="209"/>
      <c r="BM199" s="212"/>
    </row>
    <row r="200" ht="15.75" hidden="1" customHeight="1">
      <c r="A200" s="59"/>
      <c r="B200" s="60"/>
      <c r="C200" s="186" t="str">
        <f>TRAZABILIDAD!C196</f>
        <v/>
      </c>
      <c r="D200" s="196" t="str">
        <f>TRAZABILIDAD!D196</f>
        <v>10.N</v>
      </c>
      <c r="E200" s="207">
        <f t="shared" si="2"/>
        <v>0</v>
      </c>
      <c r="F200" s="208"/>
      <c r="G200" s="209"/>
      <c r="H200" s="209"/>
      <c r="I200" s="209"/>
      <c r="J200" s="209"/>
      <c r="K200" s="209"/>
      <c r="L200" s="209"/>
      <c r="M200" s="209"/>
      <c r="N200" s="209"/>
      <c r="O200" s="209"/>
      <c r="P200" s="209"/>
      <c r="Q200" s="209"/>
      <c r="R200" s="209"/>
      <c r="S200" s="209"/>
      <c r="T200" s="209"/>
      <c r="U200" s="209"/>
      <c r="V200" s="209"/>
      <c r="W200" s="209"/>
      <c r="X200" s="209"/>
      <c r="Y200" s="210"/>
      <c r="Z200" s="211"/>
      <c r="AA200" s="209"/>
      <c r="AB200" s="209"/>
      <c r="AC200" s="209"/>
      <c r="AD200" s="209"/>
      <c r="AE200" s="209"/>
      <c r="AF200" s="209"/>
      <c r="AG200" s="209"/>
      <c r="AH200" s="209"/>
      <c r="AI200" s="209"/>
      <c r="AJ200" s="209"/>
      <c r="AK200" s="209"/>
      <c r="AL200" s="209"/>
      <c r="AM200" s="209"/>
      <c r="AN200" s="209"/>
      <c r="AO200" s="209"/>
      <c r="AP200" s="209"/>
      <c r="AQ200" s="209"/>
      <c r="AR200" s="209"/>
      <c r="AS200" s="212"/>
      <c r="AT200" s="208"/>
      <c r="AU200" s="209"/>
      <c r="AV200" s="209"/>
      <c r="AW200" s="209"/>
      <c r="AX200" s="209"/>
      <c r="AY200" s="209"/>
      <c r="AZ200" s="209"/>
      <c r="BA200" s="209"/>
      <c r="BB200" s="209"/>
      <c r="BC200" s="209"/>
      <c r="BD200" s="209"/>
      <c r="BE200" s="209"/>
      <c r="BF200" s="209"/>
      <c r="BG200" s="209"/>
      <c r="BH200" s="209"/>
      <c r="BI200" s="209"/>
      <c r="BJ200" s="209"/>
      <c r="BK200" s="209"/>
      <c r="BL200" s="209"/>
      <c r="BM200" s="212"/>
    </row>
    <row r="201" ht="15.75" hidden="1" customHeight="1">
      <c r="A201" s="59"/>
      <c r="B201" s="60"/>
      <c r="C201" s="186" t="str">
        <f>TRAZABILIDAD!C197</f>
        <v/>
      </c>
      <c r="D201" s="196" t="str">
        <f>TRAZABILIDAD!D197</f>
        <v>10.Ñ</v>
      </c>
      <c r="E201" s="207">
        <f t="shared" si="2"/>
        <v>0</v>
      </c>
      <c r="F201" s="208"/>
      <c r="G201" s="209"/>
      <c r="H201" s="209"/>
      <c r="I201" s="209"/>
      <c r="J201" s="209"/>
      <c r="K201" s="209"/>
      <c r="L201" s="209"/>
      <c r="M201" s="209"/>
      <c r="N201" s="209"/>
      <c r="O201" s="209"/>
      <c r="P201" s="209"/>
      <c r="Q201" s="209"/>
      <c r="R201" s="209"/>
      <c r="S201" s="209"/>
      <c r="T201" s="209"/>
      <c r="U201" s="209"/>
      <c r="V201" s="209"/>
      <c r="W201" s="209"/>
      <c r="X201" s="209"/>
      <c r="Y201" s="210"/>
      <c r="Z201" s="211"/>
      <c r="AA201" s="209"/>
      <c r="AB201" s="209"/>
      <c r="AC201" s="209"/>
      <c r="AD201" s="209"/>
      <c r="AE201" s="209"/>
      <c r="AF201" s="209"/>
      <c r="AG201" s="209"/>
      <c r="AH201" s="209"/>
      <c r="AI201" s="209"/>
      <c r="AJ201" s="209"/>
      <c r="AK201" s="209"/>
      <c r="AL201" s="209"/>
      <c r="AM201" s="209"/>
      <c r="AN201" s="209"/>
      <c r="AO201" s="209"/>
      <c r="AP201" s="209"/>
      <c r="AQ201" s="209"/>
      <c r="AR201" s="209"/>
      <c r="AS201" s="212"/>
      <c r="AT201" s="208"/>
      <c r="AU201" s="209"/>
      <c r="AV201" s="209"/>
      <c r="AW201" s="209"/>
      <c r="AX201" s="209"/>
      <c r="AY201" s="209"/>
      <c r="AZ201" s="209"/>
      <c r="BA201" s="209"/>
      <c r="BB201" s="209"/>
      <c r="BC201" s="209"/>
      <c r="BD201" s="209"/>
      <c r="BE201" s="209"/>
      <c r="BF201" s="209"/>
      <c r="BG201" s="209"/>
      <c r="BH201" s="209"/>
      <c r="BI201" s="209"/>
      <c r="BJ201" s="209"/>
      <c r="BK201" s="209"/>
      <c r="BL201" s="209"/>
      <c r="BM201" s="212"/>
    </row>
    <row r="202" ht="15.75" hidden="1" customHeight="1">
      <c r="A202" s="59"/>
      <c r="B202" s="60"/>
      <c r="C202" s="186" t="str">
        <f>TRAZABILIDAD!C198</f>
        <v/>
      </c>
      <c r="D202" s="196" t="str">
        <f>TRAZABILIDAD!D198</f>
        <v>10.O</v>
      </c>
      <c r="E202" s="207">
        <f t="shared" si="2"/>
        <v>0</v>
      </c>
      <c r="F202" s="208"/>
      <c r="G202" s="209"/>
      <c r="H202" s="209"/>
      <c r="I202" s="209"/>
      <c r="J202" s="209"/>
      <c r="K202" s="209"/>
      <c r="L202" s="209"/>
      <c r="M202" s="209"/>
      <c r="N202" s="209"/>
      <c r="O202" s="209"/>
      <c r="P202" s="209"/>
      <c r="Q202" s="209"/>
      <c r="R202" s="209"/>
      <c r="S202" s="209"/>
      <c r="T202" s="209"/>
      <c r="U202" s="209"/>
      <c r="V202" s="209"/>
      <c r="W202" s="209"/>
      <c r="X202" s="209"/>
      <c r="Y202" s="210"/>
      <c r="Z202" s="211"/>
      <c r="AA202" s="209"/>
      <c r="AB202" s="209"/>
      <c r="AC202" s="209"/>
      <c r="AD202" s="209"/>
      <c r="AE202" s="209"/>
      <c r="AF202" s="209"/>
      <c r="AG202" s="209"/>
      <c r="AH202" s="209"/>
      <c r="AI202" s="209"/>
      <c r="AJ202" s="209"/>
      <c r="AK202" s="209"/>
      <c r="AL202" s="209"/>
      <c r="AM202" s="209"/>
      <c r="AN202" s="209"/>
      <c r="AO202" s="209"/>
      <c r="AP202" s="209"/>
      <c r="AQ202" s="209"/>
      <c r="AR202" s="209"/>
      <c r="AS202" s="212"/>
      <c r="AT202" s="208"/>
      <c r="AU202" s="209"/>
      <c r="AV202" s="209"/>
      <c r="AW202" s="209"/>
      <c r="AX202" s="209"/>
      <c r="AY202" s="209"/>
      <c r="AZ202" s="209"/>
      <c r="BA202" s="209"/>
      <c r="BB202" s="209"/>
      <c r="BC202" s="209"/>
      <c r="BD202" s="209"/>
      <c r="BE202" s="209"/>
      <c r="BF202" s="209"/>
      <c r="BG202" s="209"/>
      <c r="BH202" s="209"/>
      <c r="BI202" s="209"/>
      <c r="BJ202" s="209"/>
      <c r="BK202" s="209"/>
      <c r="BL202" s="209"/>
      <c r="BM202" s="212"/>
    </row>
    <row r="203" ht="15.75" hidden="1" customHeight="1">
      <c r="A203" s="59"/>
      <c r="B203" s="60"/>
      <c r="C203" s="186" t="str">
        <f>TRAZABILIDAD!C199</f>
        <v/>
      </c>
      <c r="D203" s="196" t="str">
        <f>TRAZABILIDAD!D199</f>
        <v>10.P</v>
      </c>
      <c r="E203" s="207">
        <f t="shared" si="2"/>
        <v>0</v>
      </c>
      <c r="F203" s="208"/>
      <c r="G203" s="209"/>
      <c r="H203" s="209"/>
      <c r="I203" s="209"/>
      <c r="J203" s="209"/>
      <c r="K203" s="209"/>
      <c r="L203" s="209"/>
      <c r="M203" s="209"/>
      <c r="N203" s="209"/>
      <c r="O203" s="209"/>
      <c r="P203" s="209"/>
      <c r="Q203" s="209"/>
      <c r="R203" s="209"/>
      <c r="S203" s="209"/>
      <c r="T203" s="209"/>
      <c r="U203" s="209"/>
      <c r="V203" s="209"/>
      <c r="W203" s="209"/>
      <c r="X203" s="209"/>
      <c r="Y203" s="210"/>
      <c r="Z203" s="211"/>
      <c r="AA203" s="209"/>
      <c r="AB203" s="209"/>
      <c r="AC203" s="209"/>
      <c r="AD203" s="209"/>
      <c r="AE203" s="209"/>
      <c r="AF203" s="209"/>
      <c r="AG203" s="209"/>
      <c r="AH203" s="209"/>
      <c r="AI203" s="209"/>
      <c r="AJ203" s="209"/>
      <c r="AK203" s="209"/>
      <c r="AL203" s="209"/>
      <c r="AM203" s="209"/>
      <c r="AN203" s="209"/>
      <c r="AO203" s="209"/>
      <c r="AP203" s="209"/>
      <c r="AQ203" s="209"/>
      <c r="AR203" s="209"/>
      <c r="AS203" s="212"/>
      <c r="AT203" s="208"/>
      <c r="AU203" s="209"/>
      <c r="AV203" s="209"/>
      <c r="AW203" s="209"/>
      <c r="AX203" s="209"/>
      <c r="AY203" s="209"/>
      <c r="AZ203" s="209"/>
      <c r="BA203" s="209"/>
      <c r="BB203" s="209"/>
      <c r="BC203" s="209"/>
      <c r="BD203" s="209"/>
      <c r="BE203" s="209"/>
      <c r="BF203" s="209"/>
      <c r="BG203" s="209"/>
      <c r="BH203" s="209"/>
      <c r="BI203" s="209"/>
      <c r="BJ203" s="209"/>
      <c r="BK203" s="209"/>
      <c r="BL203" s="209"/>
      <c r="BM203" s="212"/>
    </row>
    <row r="204" ht="15.75" hidden="1" customHeight="1">
      <c r="A204" s="59"/>
      <c r="B204" s="60"/>
      <c r="C204" s="186" t="str">
        <f>TRAZABILIDAD!C200</f>
        <v/>
      </c>
      <c r="D204" s="196" t="str">
        <f>TRAZABILIDAD!D200</f>
        <v>10.Q</v>
      </c>
      <c r="E204" s="207">
        <f t="shared" si="2"/>
        <v>0</v>
      </c>
      <c r="F204" s="208"/>
      <c r="G204" s="209"/>
      <c r="H204" s="209"/>
      <c r="I204" s="209"/>
      <c r="J204" s="209"/>
      <c r="K204" s="209"/>
      <c r="L204" s="209"/>
      <c r="M204" s="209"/>
      <c r="N204" s="209"/>
      <c r="O204" s="209"/>
      <c r="P204" s="209"/>
      <c r="Q204" s="209"/>
      <c r="R204" s="209"/>
      <c r="S204" s="209"/>
      <c r="T204" s="209"/>
      <c r="U204" s="209"/>
      <c r="V204" s="209"/>
      <c r="W204" s="209"/>
      <c r="X204" s="209"/>
      <c r="Y204" s="210"/>
      <c r="Z204" s="211"/>
      <c r="AA204" s="209"/>
      <c r="AB204" s="209"/>
      <c r="AC204" s="209"/>
      <c r="AD204" s="209"/>
      <c r="AE204" s="209"/>
      <c r="AF204" s="209"/>
      <c r="AG204" s="209"/>
      <c r="AH204" s="209"/>
      <c r="AI204" s="209"/>
      <c r="AJ204" s="209"/>
      <c r="AK204" s="209"/>
      <c r="AL204" s="209"/>
      <c r="AM204" s="209"/>
      <c r="AN204" s="209"/>
      <c r="AO204" s="209"/>
      <c r="AP204" s="209"/>
      <c r="AQ204" s="209"/>
      <c r="AR204" s="209"/>
      <c r="AS204" s="212"/>
      <c r="AT204" s="208"/>
      <c r="AU204" s="209"/>
      <c r="AV204" s="209"/>
      <c r="AW204" s="209"/>
      <c r="AX204" s="209"/>
      <c r="AY204" s="209"/>
      <c r="AZ204" s="209"/>
      <c r="BA204" s="209"/>
      <c r="BB204" s="209"/>
      <c r="BC204" s="209"/>
      <c r="BD204" s="209"/>
      <c r="BE204" s="209"/>
      <c r="BF204" s="209"/>
      <c r="BG204" s="209"/>
      <c r="BH204" s="209"/>
      <c r="BI204" s="209"/>
      <c r="BJ204" s="209"/>
      <c r="BK204" s="209"/>
      <c r="BL204" s="209"/>
      <c r="BM204" s="212"/>
    </row>
    <row r="205" ht="15.75" hidden="1" customHeight="1">
      <c r="A205" s="59"/>
      <c r="B205" s="60"/>
      <c r="C205" s="186" t="str">
        <f>TRAZABILIDAD!C201</f>
        <v/>
      </c>
      <c r="D205" s="196" t="str">
        <f>TRAZABILIDAD!D201</f>
        <v>10.R</v>
      </c>
      <c r="E205" s="207">
        <f t="shared" si="2"/>
        <v>0</v>
      </c>
      <c r="F205" s="208"/>
      <c r="G205" s="209"/>
      <c r="H205" s="209"/>
      <c r="I205" s="209"/>
      <c r="J205" s="209"/>
      <c r="K205" s="209"/>
      <c r="L205" s="209"/>
      <c r="M205" s="209"/>
      <c r="N205" s="209"/>
      <c r="O205" s="209"/>
      <c r="P205" s="209"/>
      <c r="Q205" s="209"/>
      <c r="R205" s="209"/>
      <c r="S205" s="209"/>
      <c r="T205" s="209"/>
      <c r="U205" s="209"/>
      <c r="V205" s="209"/>
      <c r="W205" s="209"/>
      <c r="X205" s="209"/>
      <c r="Y205" s="210"/>
      <c r="Z205" s="211"/>
      <c r="AA205" s="209"/>
      <c r="AB205" s="209"/>
      <c r="AC205" s="209"/>
      <c r="AD205" s="209"/>
      <c r="AE205" s="209"/>
      <c r="AF205" s="209"/>
      <c r="AG205" s="209"/>
      <c r="AH205" s="209"/>
      <c r="AI205" s="209"/>
      <c r="AJ205" s="209"/>
      <c r="AK205" s="209"/>
      <c r="AL205" s="209"/>
      <c r="AM205" s="209"/>
      <c r="AN205" s="209"/>
      <c r="AO205" s="209"/>
      <c r="AP205" s="209"/>
      <c r="AQ205" s="209"/>
      <c r="AR205" s="209"/>
      <c r="AS205" s="212"/>
      <c r="AT205" s="208"/>
      <c r="AU205" s="209"/>
      <c r="AV205" s="209"/>
      <c r="AW205" s="209"/>
      <c r="AX205" s="209"/>
      <c r="AY205" s="209"/>
      <c r="AZ205" s="209"/>
      <c r="BA205" s="209"/>
      <c r="BB205" s="209"/>
      <c r="BC205" s="209"/>
      <c r="BD205" s="209"/>
      <c r="BE205" s="209"/>
      <c r="BF205" s="209"/>
      <c r="BG205" s="209"/>
      <c r="BH205" s="209"/>
      <c r="BI205" s="209"/>
      <c r="BJ205" s="209"/>
      <c r="BK205" s="209"/>
      <c r="BL205" s="209"/>
      <c r="BM205" s="212"/>
    </row>
    <row r="206" ht="15.75" hidden="1" customHeight="1">
      <c r="A206" s="96"/>
      <c r="B206" s="121"/>
      <c r="C206" s="213" t="str">
        <f>TRAZABILIDAD!C202</f>
        <v/>
      </c>
      <c r="D206" s="214" t="str">
        <f>TRAZABILIDAD!D202</f>
        <v>10.S</v>
      </c>
      <c r="E206" s="215">
        <f t="shared" si="2"/>
        <v>0</v>
      </c>
      <c r="F206" s="216"/>
      <c r="G206" s="217"/>
      <c r="H206" s="217"/>
      <c r="I206" s="217"/>
      <c r="J206" s="217"/>
      <c r="K206" s="217"/>
      <c r="L206" s="217"/>
      <c r="M206" s="217"/>
      <c r="N206" s="217"/>
      <c r="O206" s="217"/>
      <c r="P206" s="217"/>
      <c r="Q206" s="217"/>
      <c r="R206" s="217"/>
      <c r="S206" s="217"/>
      <c r="T206" s="217"/>
      <c r="U206" s="217"/>
      <c r="V206" s="217"/>
      <c r="W206" s="217"/>
      <c r="X206" s="217"/>
      <c r="Y206" s="218"/>
      <c r="Z206" s="219"/>
      <c r="AA206" s="217"/>
      <c r="AB206" s="217"/>
      <c r="AC206" s="217"/>
      <c r="AD206" s="217"/>
      <c r="AE206" s="217"/>
      <c r="AF206" s="217"/>
      <c r="AG206" s="217"/>
      <c r="AH206" s="217"/>
      <c r="AI206" s="217"/>
      <c r="AJ206" s="217"/>
      <c r="AK206" s="217"/>
      <c r="AL206" s="217"/>
      <c r="AM206" s="217"/>
      <c r="AN206" s="217"/>
      <c r="AO206" s="217"/>
      <c r="AP206" s="217"/>
      <c r="AQ206" s="217"/>
      <c r="AR206" s="217"/>
      <c r="AS206" s="220"/>
      <c r="AT206" s="216"/>
      <c r="AU206" s="217"/>
      <c r="AV206" s="217"/>
      <c r="AW206" s="217"/>
      <c r="AX206" s="217"/>
      <c r="AY206" s="217"/>
      <c r="AZ206" s="217"/>
      <c r="BA206" s="217"/>
      <c r="BB206" s="217"/>
      <c r="BC206" s="217"/>
      <c r="BD206" s="217"/>
      <c r="BE206" s="217"/>
      <c r="BF206" s="217"/>
      <c r="BG206" s="217"/>
      <c r="BH206" s="217"/>
      <c r="BI206" s="217"/>
      <c r="BJ206" s="217"/>
      <c r="BK206" s="217"/>
      <c r="BL206" s="217"/>
      <c r="BM206" s="220"/>
    </row>
    <row r="207" ht="15.75" customHeight="1">
      <c r="A207" s="58"/>
      <c r="B207" s="58"/>
      <c r="C207" s="221"/>
      <c r="D207" s="58"/>
      <c r="E207" s="222"/>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c r="AE207" s="58"/>
      <c r="AF207" s="58"/>
      <c r="AG207" s="58"/>
      <c r="AH207" s="58"/>
      <c r="AI207" s="58"/>
      <c r="AJ207" s="58"/>
      <c r="AK207" s="58"/>
      <c r="AL207" s="58"/>
      <c r="AM207" s="58"/>
      <c r="AN207" s="58"/>
      <c r="AO207" s="58"/>
      <c r="AP207" s="58"/>
      <c r="AQ207" s="58"/>
      <c r="AR207" s="58"/>
      <c r="AS207" s="58"/>
      <c r="AT207" s="58"/>
      <c r="AU207" s="58"/>
      <c r="AV207" s="58"/>
      <c r="AW207" s="58"/>
      <c r="AX207" s="58"/>
      <c r="AY207" s="58"/>
      <c r="AZ207" s="58"/>
      <c r="BA207" s="58"/>
      <c r="BB207" s="58"/>
      <c r="BC207" s="58"/>
      <c r="BD207" s="58"/>
      <c r="BE207" s="58"/>
      <c r="BF207" s="58"/>
      <c r="BG207" s="58"/>
      <c r="BH207" s="58"/>
      <c r="BI207" s="58"/>
      <c r="BJ207" s="58"/>
      <c r="BK207" s="58"/>
      <c r="BL207" s="58"/>
      <c r="BM207" s="58"/>
    </row>
    <row r="208" ht="15.75" customHeight="1">
      <c r="A208" s="58"/>
      <c r="B208" s="58"/>
      <c r="C208" s="221"/>
      <c r="D208" s="58"/>
      <c r="E208" s="222"/>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c r="AE208" s="58"/>
      <c r="AF208" s="58"/>
      <c r="AG208" s="58"/>
      <c r="AH208" s="58"/>
      <c r="AI208" s="58"/>
      <c r="AJ208" s="58"/>
      <c r="AK208" s="58"/>
      <c r="AL208" s="58"/>
      <c r="AM208" s="58"/>
      <c r="AN208" s="58"/>
      <c r="AO208" s="58"/>
      <c r="AP208" s="58"/>
      <c r="AQ208" s="58"/>
      <c r="AR208" s="58"/>
      <c r="AS208" s="58"/>
      <c r="AT208" s="58"/>
      <c r="AU208" s="58"/>
      <c r="AV208" s="58"/>
      <c r="AW208" s="58"/>
      <c r="AX208" s="58"/>
      <c r="AY208" s="58"/>
      <c r="AZ208" s="58"/>
      <c r="BA208" s="58"/>
      <c r="BB208" s="58"/>
      <c r="BC208" s="58"/>
      <c r="BD208" s="58"/>
      <c r="BE208" s="58"/>
      <c r="BF208" s="58"/>
      <c r="BG208" s="58"/>
      <c r="BH208" s="58"/>
      <c r="BI208" s="58"/>
      <c r="BJ208" s="58"/>
      <c r="BK208" s="58"/>
      <c r="BL208" s="58"/>
      <c r="BM208" s="58"/>
    </row>
    <row r="209" ht="15.75" customHeight="1">
      <c r="A209" s="58"/>
      <c r="B209" s="58"/>
      <c r="C209" s="221"/>
      <c r="D209" s="58"/>
      <c r="E209" s="222"/>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c r="AE209" s="58"/>
      <c r="AF209" s="58"/>
      <c r="AG209" s="58"/>
      <c r="AH209" s="58"/>
      <c r="AI209" s="58"/>
      <c r="AJ209" s="58"/>
      <c r="AK209" s="58"/>
      <c r="AL209" s="58"/>
      <c r="AM209" s="58"/>
      <c r="AN209" s="58"/>
      <c r="AO209" s="58"/>
      <c r="AP209" s="58"/>
      <c r="AQ209" s="58"/>
      <c r="AR209" s="58"/>
      <c r="AS209" s="58"/>
      <c r="AT209" s="58"/>
      <c r="AU209" s="58"/>
      <c r="AV209" s="58"/>
      <c r="AW209" s="58"/>
      <c r="AX209" s="58"/>
      <c r="AY209" s="58"/>
      <c r="AZ209" s="58"/>
      <c r="BA209" s="58"/>
      <c r="BB209" s="58"/>
      <c r="BC209" s="58"/>
      <c r="BD209" s="58"/>
      <c r="BE209" s="58"/>
      <c r="BF209" s="58"/>
      <c r="BG209" s="58"/>
      <c r="BH209" s="58"/>
      <c r="BI209" s="58"/>
      <c r="BJ209" s="58"/>
      <c r="BK209" s="58"/>
      <c r="BL209" s="58"/>
      <c r="BM209" s="58"/>
    </row>
    <row r="210" ht="15.75" customHeight="1">
      <c r="A210" s="58"/>
      <c r="B210" s="58"/>
      <c r="C210" s="221"/>
      <c r="D210" s="58"/>
      <c r="E210" s="222"/>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c r="AE210" s="58"/>
      <c r="AF210" s="58"/>
      <c r="AG210" s="58"/>
      <c r="AH210" s="58"/>
      <c r="AI210" s="58"/>
      <c r="AJ210" s="58"/>
      <c r="AK210" s="58"/>
      <c r="AL210" s="58"/>
      <c r="AM210" s="58"/>
      <c r="AN210" s="58"/>
      <c r="AO210" s="58"/>
      <c r="AP210" s="58"/>
      <c r="AQ210" s="58"/>
      <c r="AR210" s="58"/>
      <c r="AS210" s="58"/>
      <c r="AT210" s="58"/>
      <c r="AU210" s="58"/>
      <c r="AV210" s="58"/>
      <c r="AW210" s="58"/>
      <c r="AX210" s="58"/>
      <c r="AY210" s="58"/>
      <c r="AZ210" s="58"/>
      <c r="BA210" s="58"/>
      <c r="BB210" s="58"/>
      <c r="BC210" s="58"/>
      <c r="BD210" s="58"/>
      <c r="BE210" s="58"/>
      <c r="BF210" s="58"/>
      <c r="BG210" s="58"/>
      <c r="BH210" s="58"/>
      <c r="BI210" s="58"/>
      <c r="BJ210" s="58"/>
      <c r="BK210" s="58"/>
      <c r="BL210" s="58"/>
      <c r="BM210" s="58"/>
    </row>
    <row r="211" ht="15.75" customHeight="1">
      <c r="A211" s="58"/>
      <c r="B211" s="58"/>
      <c r="C211" s="221"/>
      <c r="D211" s="58"/>
      <c r="E211" s="222"/>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c r="AE211" s="58"/>
      <c r="AF211" s="58"/>
      <c r="AG211" s="58"/>
      <c r="AH211" s="58"/>
      <c r="AI211" s="58"/>
      <c r="AJ211" s="58"/>
      <c r="AK211" s="58"/>
      <c r="AL211" s="58"/>
      <c r="AM211" s="58"/>
      <c r="AN211" s="58"/>
      <c r="AO211" s="58"/>
      <c r="AP211" s="58"/>
      <c r="AQ211" s="58"/>
      <c r="AR211" s="58"/>
      <c r="AS211" s="58"/>
      <c r="AT211" s="58"/>
      <c r="AU211" s="58"/>
      <c r="AV211" s="58"/>
      <c r="AW211" s="58"/>
      <c r="AX211" s="58"/>
      <c r="AY211" s="58"/>
      <c r="AZ211" s="58"/>
      <c r="BA211" s="58"/>
      <c r="BB211" s="58"/>
      <c r="BC211" s="58"/>
      <c r="BD211" s="58"/>
      <c r="BE211" s="58"/>
      <c r="BF211" s="58"/>
      <c r="BG211" s="58"/>
      <c r="BH211" s="58"/>
      <c r="BI211" s="58"/>
      <c r="BJ211" s="58"/>
      <c r="BK211" s="58"/>
      <c r="BL211" s="58"/>
      <c r="BM211" s="58"/>
    </row>
    <row r="212" ht="15.75" customHeight="1">
      <c r="A212" s="58"/>
      <c r="B212" s="58"/>
      <c r="C212" s="221"/>
      <c r="D212" s="58"/>
      <c r="E212" s="222"/>
      <c r="F212" s="58"/>
      <c r="G212" s="58"/>
      <c r="H212" s="58"/>
      <c r="I212" s="58"/>
      <c r="J212" s="58"/>
      <c r="K212" s="58"/>
      <c r="L212" s="58"/>
      <c r="M212" s="58"/>
      <c r="N212" s="58"/>
      <c r="O212" s="58"/>
      <c r="P212" s="58"/>
      <c r="Q212" s="58"/>
      <c r="R212" s="58"/>
      <c r="S212" s="58"/>
      <c r="T212" s="58"/>
      <c r="U212" s="58"/>
      <c r="V212" s="58"/>
      <c r="W212" s="58"/>
      <c r="X212" s="58"/>
      <c r="Y212" s="58"/>
      <c r="Z212" s="58"/>
      <c r="AA212" s="58"/>
      <c r="AB212" s="58"/>
      <c r="AC212" s="58"/>
      <c r="AD212" s="58"/>
      <c r="AE212" s="58"/>
      <c r="AF212" s="58"/>
      <c r="AG212" s="58"/>
      <c r="AH212" s="58"/>
      <c r="AI212" s="58"/>
      <c r="AJ212" s="58"/>
      <c r="AK212" s="58"/>
      <c r="AL212" s="58"/>
      <c r="AM212" s="58"/>
      <c r="AN212" s="58"/>
      <c r="AO212" s="58"/>
      <c r="AP212" s="58"/>
      <c r="AQ212" s="58"/>
      <c r="AR212" s="58"/>
      <c r="AS212" s="58"/>
      <c r="AT212" s="58"/>
      <c r="AU212" s="58"/>
      <c r="AV212" s="58"/>
      <c r="AW212" s="58"/>
      <c r="AX212" s="58"/>
      <c r="AY212" s="58"/>
      <c r="AZ212" s="58"/>
      <c r="BA212" s="58"/>
      <c r="BB212" s="58"/>
      <c r="BC212" s="58"/>
      <c r="BD212" s="58"/>
      <c r="BE212" s="58"/>
      <c r="BF212" s="58"/>
      <c r="BG212" s="58"/>
      <c r="BH212" s="58"/>
      <c r="BI212" s="58"/>
      <c r="BJ212" s="58"/>
      <c r="BK212" s="58"/>
      <c r="BL212" s="58"/>
      <c r="BM212" s="58"/>
    </row>
    <row r="213" ht="15.75" customHeight="1">
      <c r="A213" s="58"/>
      <c r="B213" s="58"/>
      <c r="C213" s="221"/>
      <c r="D213" s="58"/>
      <c r="E213" s="222"/>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c r="AE213" s="58"/>
      <c r="AF213" s="58"/>
      <c r="AG213" s="58"/>
      <c r="AH213" s="58"/>
      <c r="AI213" s="58"/>
      <c r="AJ213" s="58"/>
      <c r="AK213" s="58"/>
      <c r="AL213" s="58"/>
      <c r="AM213" s="58"/>
      <c r="AN213" s="58"/>
      <c r="AO213" s="58"/>
      <c r="AP213" s="58"/>
      <c r="AQ213" s="58"/>
      <c r="AR213" s="58"/>
      <c r="AS213" s="58"/>
      <c r="AT213" s="58"/>
      <c r="AU213" s="58"/>
      <c r="AV213" s="58"/>
      <c r="AW213" s="58"/>
      <c r="AX213" s="58"/>
      <c r="AY213" s="58"/>
      <c r="AZ213" s="58"/>
      <c r="BA213" s="58"/>
      <c r="BB213" s="58"/>
      <c r="BC213" s="58"/>
      <c r="BD213" s="58"/>
      <c r="BE213" s="58"/>
      <c r="BF213" s="58"/>
      <c r="BG213" s="58"/>
      <c r="BH213" s="58"/>
      <c r="BI213" s="58"/>
      <c r="BJ213" s="58"/>
      <c r="BK213" s="58"/>
      <c r="BL213" s="58"/>
      <c r="BM213" s="58"/>
    </row>
    <row r="214" ht="15.75" customHeight="1">
      <c r="A214" s="58"/>
      <c r="B214" s="58"/>
      <c r="C214" s="221"/>
      <c r="D214" s="58"/>
      <c r="E214" s="222"/>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c r="AE214" s="58"/>
      <c r="AF214" s="58"/>
      <c r="AG214" s="58"/>
      <c r="AH214" s="58"/>
      <c r="AI214" s="58"/>
      <c r="AJ214" s="58"/>
      <c r="AK214" s="58"/>
      <c r="AL214" s="58"/>
      <c r="AM214" s="58"/>
      <c r="AN214" s="58"/>
      <c r="AO214" s="58"/>
      <c r="AP214" s="58"/>
      <c r="AQ214" s="58"/>
      <c r="AR214" s="58"/>
      <c r="AS214" s="58"/>
      <c r="AT214" s="58"/>
      <c r="AU214" s="58"/>
      <c r="AV214" s="58"/>
      <c r="AW214" s="58"/>
      <c r="AX214" s="58"/>
      <c r="AY214" s="58"/>
      <c r="AZ214" s="58"/>
      <c r="BA214" s="58"/>
      <c r="BB214" s="58"/>
      <c r="BC214" s="58"/>
      <c r="BD214" s="58"/>
      <c r="BE214" s="58"/>
      <c r="BF214" s="58"/>
      <c r="BG214" s="58"/>
      <c r="BH214" s="58"/>
      <c r="BI214" s="58"/>
      <c r="BJ214" s="58"/>
      <c r="BK214" s="58"/>
      <c r="BL214" s="58"/>
      <c r="BM214" s="58"/>
    </row>
    <row r="215" ht="15.75" customHeight="1">
      <c r="A215" s="58"/>
      <c r="B215" s="58"/>
      <c r="C215" s="221"/>
      <c r="D215" s="58"/>
      <c r="E215" s="222"/>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c r="AE215" s="58"/>
      <c r="AF215" s="58"/>
      <c r="AG215" s="58"/>
      <c r="AH215" s="58"/>
      <c r="AI215" s="58"/>
      <c r="AJ215" s="58"/>
      <c r="AK215" s="58"/>
      <c r="AL215" s="58"/>
      <c r="AM215" s="58"/>
      <c r="AN215" s="58"/>
      <c r="AO215" s="58"/>
      <c r="AP215" s="58"/>
      <c r="AQ215" s="58"/>
      <c r="AR215" s="58"/>
      <c r="AS215" s="58"/>
      <c r="AT215" s="58"/>
      <c r="AU215" s="58"/>
      <c r="AV215" s="58"/>
      <c r="AW215" s="58"/>
      <c r="AX215" s="58"/>
      <c r="AY215" s="58"/>
      <c r="AZ215" s="58"/>
      <c r="BA215" s="58"/>
      <c r="BB215" s="58"/>
      <c r="BC215" s="58"/>
      <c r="BD215" s="58"/>
      <c r="BE215" s="58"/>
      <c r="BF215" s="58"/>
      <c r="BG215" s="58"/>
      <c r="BH215" s="58"/>
      <c r="BI215" s="58"/>
      <c r="BJ215" s="58"/>
      <c r="BK215" s="58"/>
      <c r="BL215" s="58"/>
      <c r="BM215" s="58"/>
    </row>
    <row r="216" ht="15.75" customHeight="1">
      <c r="A216" s="58"/>
      <c r="B216" s="58"/>
      <c r="C216" s="221"/>
      <c r="D216" s="58"/>
      <c r="E216" s="222"/>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c r="AE216" s="58"/>
      <c r="AF216" s="58"/>
      <c r="AG216" s="58"/>
      <c r="AH216" s="58"/>
      <c r="AI216" s="58"/>
      <c r="AJ216" s="58"/>
      <c r="AK216" s="58"/>
      <c r="AL216" s="58"/>
      <c r="AM216" s="58"/>
      <c r="AN216" s="58"/>
      <c r="AO216" s="58"/>
      <c r="AP216" s="58"/>
      <c r="AQ216" s="58"/>
      <c r="AR216" s="58"/>
      <c r="AS216" s="58"/>
      <c r="AT216" s="58"/>
      <c r="AU216" s="58"/>
      <c r="AV216" s="58"/>
      <c r="AW216" s="58"/>
      <c r="AX216" s="58"/>
      <c r="AY216" s="58"/>
      <c r="AZ216" s="58"/>
      <c r="BA216" s="58"/>
      <c r="BB216" s="58"/>
      <c r="BC216" s="58"/>
      <c r="BD216" s="58"/>
      <c r="BE216" s="58"/>
      <c r="BF216" s="58"/>
      <c r="BG216" s="58"/>
      <c r="BH216" s="58"/>
      <c r="BI216" s="58"/>
      <c r="BJ216" s="58"/>
      <c r="BK216" s="58"/>
      <c r="BL216" s="58"/>
      <c r="BM216" s="58"/>
    </row>
    <row r="217" ht="15.75" customHeight="1">
      <c r="A217" s="58"/>
      <c r="B217" s="58"/>
      <c r="C217" s="221"/>
      <c r="D217" s="58"/>
      <c r="E217" s="222"/>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c r="AE217" s="58"/>
      <c r="AF217" s="58"/>
      <c r="AG217" s="58"/>
      <c r="AH217" s="58"/>
      <c r="AI217" s="58"/>
      <c r="AJ217" s="58"/>
      <c r="AK217" s="58"/>
      <c r="AL217" s="58"/>
      <c r="AM217" s="58"/>
      <c r="AN217" s="58"/>
      <c r="AO217" s="58"/>
      <c r="AP217" s="58"/>
      <c r="AQ217" s="58"/>
      <c r="AR217" s="58"/>
      <c r="AS217" s="58"/>
      <c r="AT217" s="58"/>
      <c r="AU217" s="58"/>
      <c r="AV217" s="58"/>
      <c r="AW217" s="58"/>
      <c r="AX217" s="58"/>
      <c r="AY217" s="58"/>
      <c r="AZ217" s="58"/>
      <c r="BA217" s="58"/>
      <c r="BB217" s="58"/>
      <c r="BC217" s="58"/>
      <c r="BD217" s="58"/>
      <c r="BE217" s="58"/>
      <c r="BF217" s="58"/>
      <c r="BG217" s="58"/>
      <c r="BH217" s="58"/>
      <c r="BI217" s="58"/>
      <c r="BJ217" s="58"/>
      <c r="BK217" s="58"/>
      <c r="BL217" s="58"/>
      <c r="BM217" s="58"/>
    </row>
    <row r="218" ht="15.75" customHeight="1">
      <c r="A218" s="58"/>
      <c r="B218" s="58"/>
      <c r="C218" s="221"/>
      <c r="D218" s="58"/>
      <c r="E218" s="222"/>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c r="AE218" s="58"/>
      <c r="AF218" s="58"/>
      <c r="AG218" s="58"/>
      <c r="AH218" s="58"/>
      <c r="AI218" s="58"/>
      <c r="AJ218" s="58"/>
      <c r="AK218" s="58"/>
      <c r="AL218" s="58"/>
      <c r="AM218" s="58"/>
      <c r="AN218" s="58"/>
      <c r="AO218" s="58"/>
      <c r="AP218" s="58"/>
      <c r="AQ218" s="58"/>
      <c r="AR218" s="58"/>
      <c r="AS218" s="58"/>
      <c r="AT218" s="58"/>
      <c r="AU218" s="58"/>
      <c r="AV218" s="58"/>
      <c r="AW218" s="58"/>
      <c r="AX218" s="58"/>
      <c r="AY218" s="58"/>
      <c r="AZ218" s="58"/>
      <c r="BA218" s="58"/>
      <c r="BB218" s="58"/>
      <c r="BC218" s="58"/>
      <c r="BD218" s="58"/>
      <c r="BE218" s="58"/>
      <c r="BF218" s="58"/>
      <c r="BG218" s="58"/>
      <c r="BH218" s="58"/>
      <c r="BI218" s="58"/>
      <c r="BJ218" s="58"/>
      <c r="BK218" s="58"/>
      <c r="BL218" s="58"/>
      <c r="BM218" s="58"/>
    </row>
    <row r="219" ht="15.75" customHeight="1">
      <c r="A219" s="58"/>
      <c r="B219" s="58"/>
      <c r="C219" s="221"/>
      <c r="D219" s="58"/>
      <c r="E219" s="222"/>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c r="AI219" s="58"/>
      <c r="AJ219" s="58"/>
      <c r="AK219" s="58"/>
      <c r="AL219" s="58"/>
      <c r="AM219" s="58"/>
      <c r="AN219" s="58"/>
      <c r="AO219" s="58"/>
      <c r="AP219" s="58"/>
      <c r="AQ219" s="58"/>
      <c r="AR219" s="58"/>
      <c r="AS219" s="58"/>
      <c r="AT219" s="58"/>
      <c r="AU219" s="58"/>
      <c r="AV219" s="58"/>
      <c r="AW219" s="58"/>
      <c r="AX219" s="58"/>
      <c r="AY219" s="58"/>
      <c r="AZ219" s="58"/>
      <c r="BA219" s="58"/>
      <c r="BB219" s="58"/>
      <c r="BC219" s="58"/>
      <c r="BD219" s="58"/>
      <c r="BE219" s="58"/>
      <c r="BF219" s="58"/>
      <c r="BG219" s="58"/>
      <c r="BH219" s="58"/>
      <c r="BI219" s="58"/>
      <c r="BJ219" s="58"/>
      <c r="BK219" s="58"/>
      <c r="BL219" s="58"/>
      <c r="BM219" s="58"/>
    </row>
    <row r="220" ht="15.75" customHeight="1">
      <c r="A220" s="58"/>
      <c r="B220" s="58"/>
      <c r="C220" s="221"/>
      <c r="D220" s="58"/>
      <c r="E220" s="222"/>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c r="AE220" s="58"/>
      <c r="AF220" s="58"/>
      <c r="AG220" s="58"/>
      <c r="AH220" s="58"/>
      <c r="AI220" s="58"/>
      <c r="AJ220" s="58"/>
      <c r="AK220" s="58"/>
      <c r="AL220" s="58"/>
      <c r="AM220" s="58"/>
      <c r="AN220" s="58"/>
      <c r="AO220" s="58"/>
      <c r="AP220" s="58"/>
      <c r="AQ220" s="58"/>
      <c r="AR220" s="58"/>
      <c r="AS220" s="58"/>
      <c r="AT220" s="58"/>
      <c r="AU220" s="58"/>
      <c r="AV220" s="58"/>
      <c r="AW220" s="58"/>
      <c r="AX220" s="58"/>
      <c r="AY220" s="58"/>
      <c r="AZ220" s="58"/>
      <c r="BA220" s="58"/>
      <c r="BB220" s="58"/>
      <c r="BC220" s="58"/>
      <c r="BD220" s="58"/>
      <c r="BE220" s="58"/>
      <c r="BF220" s="58"/>
      <c r="BG220" s="58"/>
      <c r="BH220" s="58"/>
      <c r="BI220" s="58"/>
      <c r="BJ220" s="58"/>
      <c r="BK220" s="58"/>
      <c r="BL220" s="58"/>
      <c r="BM220" s="58"/>
    </row>
    <row r="221" ht="15.75" customHeight="1">
      <c r="A221" s="58"/>
      <c r="B221" s="58"/>
      <c r="C221" s="221"/>
      <c r="D221" s="58"/>
      <c r="E221" s="222"/>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c r="AE221" s="58"/>
      <c r="AF221" s="58"/>
      <c r="AG221" s="58"/>
      <c r="AH221" s="58"/>
      <c r="AI221" s="58"/>
      <c r="AJ221" s="58"/>
      <c r="AK221" s="58"/>
      <c r="AL221" s="58"/>
      <c r="AM221" s="58"/>
      <c r="AN221" s="58"/>
      <c r="AO221" s="58"/>
      <c r="AP221" s="58"/>
      <c r="AQ221" s="58"/>
      <c r="AR221" s="58"/>
      <c r="AS221" s="58"/>
      <c r="AT221" s="58"/>
      <c r="AU221" s="58"/>
      <c r="AV221" s="58"/>
      <c r="AW221" s="58"/>
      <c r="AX221" s="58"/>
      <c r="AY221" s="58"/>
      <c r="AZ221" s="58"/>
      <c r="BA221" s="58"/>
      <c r="BB221" s="58"/>
      <c r="BC221" s="58"/>
      <c r="BD221" s="58"/>
      <c r="BE221" s="58"/>
      <c r="BF221" s="58"/>
      <c r="BG221" s="58"/>
      <c r="BH221" s="58"/>
      <c r="BI221" s="58"/>
      <c r="BJ221" s="58"/>
      <c r="BK221" s="58"/>
      <c r="BL221" s="58"/>
      <c r="BM221" s="58"/>
    </row>
    <row r="222" ht="15.75" customHeight="1">
      <c r="A222" s="58"/>
      <c r="B222" s="58"/>
      <c r="C222" s="221"/>
      <c r="D222" s="58"/>
      <c r="E222" s="222"/>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c r="AE222" s="58"/>
      <c r="AF222" s="58"/>
      <c r="AG222" s="58"/>
      <c r="AH222" s="58"/>
      <c r="AI222" s="58"/>
      <c r="AJ222" s="58"/>
      <c r="AK222" s="58"/>
      <c r="AL222" s="58"/>
      <c r="AM222" s="58"/>
      <c r="AN222" s="58"/>
      <c r="AO222" s="58"/>
      <c r="AP222" s="58"/>
      <c r="AQ222" s="58"/>
      <c r="AR222" s="58"/>
      <c r="AS222" s="58"/>
      <c r="AT222" s="58"/>
      <c r="AU222" s="58"/>
      <c r="AV222" s="58"/>
      <c r="AW222" s="58"/>
      <c r="AX222" s="58"/>
      <c r="AY222" s="58"/>
      <c r="AZ222" s="58"/>
      <c r="BA222" s="58"/>
      <c r="BB222" s="58"/>
      <c r="BC222" s="58"/>
      <c r="BD222" s="58"/>
      <c r="BE222" s="58"/>
      <c r="BF222" s="58"/>
      <c r="BG222" s="58"/>
      <c r="BH222" s="58"/>
      <c r="BI222" s="58"/>
      <c r="BJ222" s="58"/>
      <c r="BK222" s="58"/>
      <c r="BL222" s="58"/>
      <c r="BM222" s="58"/>
    </row>
    <row r="223" ht="15.75" customHeight="1">
      <c r="A223" s="58"/>
      <c r="B223" s="58"/>
      <c r="C223" s="221"/>
      <c r="D223" s="58"/>
      <c r="E223" s="222"/>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c r="AE223" s="58"/>
      <c r="AF223" s="58"/>
      <c r="AG223" s="58"/>
      <c r="AH223" s="58"/>
      <c r="AI223" s="58"/>
      <c r="AJ223" s="58"/>
      <c r="AK223" s="58"/>
      <c r="AL223" s="58"/>
      <c r="AM223" s="58"/>
      <c r="AN223" s="58"/>
      <c r="AO223" s="58"/>
      <c r="AP223" s="58"/>
      <c r="AQ223" s="58"/>
      <c r="AR223" s="58"/>
      <c r="AS223" s="58"/>
      <c r="AT223" s="58"/>
      <c r="AU223" s="58"/>
      <c r="AV223" s="58"/>
      <c r="AW223" s="58"/>
      <c r="AX223" s="58"/>
      <c r="AY223" s="58"/>
      <c r="AZ223" s="58"/>
      <c r="BA223" s="58"/>
      <c r="BB223" s="58"/>
      <c r="BC223" s="58"/>
      <c r="BD223" s="58"/>
      <c r="BE223" s="58"/>
      <c r="BF223" s="58"/>
      <c r="BG223" s="58"/>
      <c r="BH223" s="58"/>
      <c r="BI223" s="58"/>
      <c r="BJ223" s="58"/>
      <c r="BK223" s="58"/>
      <c r="BL223" s="58"/>
      <c r="BM223" s="58"/>
    </row>
    <row r="224" ht="15.75" customHeight="1">
      <c r="A224" s="58"/>
      <c r="B224" s="58"/>
      <c r="C224" s="221"/>
      <c r="D224" s="58"/>
      <c r="E224" s="222"/>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c r="AE224" s="58"/>
      <c r="AF224" s="58"/>
      <c r="AG224" s="58"/>
      <c r="AH224" s="58"/>
      <c r="AI224" s="58"/>
      <c r="AJ224" s="58"/>
      <c r="AK224" s="58"/>
      <c r="AL224" s="58"/>
      <c r="AM224" s="58"/>
      <c r="AN224" s="58"/>
      <c r="AO224" s="58"/>
      <c r="AP224" s="58"/>
      <c r="AQ224" s="58"/>
      <c r="AR224" s="58"/>
      <c r="AS224" s="58"/>
      <c r="AT224" s="58"/>
      <c r="AU224" s="58"/>
      <c r="AV224" s="58"/>
      <c r="AW224" s="58"/>
      <c r="AX224" s="58"/>
      <c r="AY224" s="58"/>
      <c r="AZ224" s="58"/>
      <c r="BA224" s="58"/>
      <c r="BB224" s="58"/>
      <c r="BC224" s="58"/>
      <c r="BD224" s="58"/>
      <c r="BE224" s="58"/>
      <c r="BF224" s="58"/>
      <c r="BG224" s="58"/>
      <c r="BH224" s="58"/>
      <c r="BI224" s="58"/>
      <c r="BJ224" s="58"/>
      <c r="BK224" s="58"/>
      <c r="BL224" s="58"/>
      <c r="BM224" s="58"/>
    </row>
    <row r="225" ht="15.75" customHeight="1">
      <c r="A225" s="58"/>
      <c r="B225" s="58"/>
      <c r="C225" s="221"/>
      <c r="D225" s="58"/>
      <c r="E225" s="222"/>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c r="AE225" s="58"/>
      <c r="AF225" s="58"/>
      <c r="AG225" s="58"/>
      <c r="AH225" s="58"/>
      <c r="AI225" s="58"/>
      <c r="AJ225" s="58"/>
      <c r="AK225" s="58"/>
      <c r="AL225" s="58"/>
      <c r="AM225" s="58"/>
      <c r="AN225" s="58"/>
      <c r="AO225" s="58"/>
      <c r="AP225" s="58"/>
      <c r="AQ225" s="58"/>
      <c r="AR225" s="58"/>
      <c r="AS225" s="58"/>
      <c r="AT225" s="58"/>
      <c r="AU225" s="58"/>
      <c r="AV225" s="58"/>
      <c r="AW225" s="58"/>
      <c r="AX225" s="58"/>
      <c r="AY225" s="58"/>
      <c r="AZ225" s="58"/>
      <c r="BA225" s="58"/>
      <c r="BB225" s="58"/>
      <c r="BC225" s="58"/>
      <c r="BD225" s="58"/>
      <c r="BE225" s="58"/>
      <c r="BF225" s="58"/>
      <c r="BG225" s="58"/>
      <c r="BH225" s="58"/>
      <c r="BI225" s="58"/>
      <c r="BJ225" s="58"/>
      <c r="BK225" s="58"/>
      <c r="BL225" s="58"/>
      <c r="BM225" s="58"/>
    </row>
    <row r="226" ht="15.75" customHeight="1">
      <c r="A226" s="58"/>
      <c r="B226" s="58"/>
      <c r="C226" s="221"/>
      <c r="D226" s="58"/>
      <c r="E226" s="222"/>
      <c r="F226" s="58"/>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c r="AD226" s="58"/>
      <c r="AE226" s="58"/>
      <c r="AF226" s="58"/>
      <c r="AG226" s="58"/>
      <c r="AH226" s="58"/>
      <c r="AI226" s="58"/>
      <c r="AJ226" s="58"/>
      <c r="AK226" s="58"/>
      <c r="AL226" s="58"/>
      <c r="AM226" s="58"/>
      <c r="AN226" s="58"/>
      <c r="AO226" s="58"/>
      <c r="AP226" s="58"/>
      <c r="AQ226" s="58"/>
      <c r="AR226" s="58"/>
      <c r="AS226" s="58"/>
      <c r="AT226" s="58"/>
      <c r="AU226" s="58"/>
      <c r="AV226" s="58"/>
      <c r="AW226" s="58"/>
      <c r="AX226" s="58"/>
      <c r="AY226" s="58"/>
      <c r="AZ226" s="58"/>
      <c r="BA226" s="58"/>
      <c r="BB226" s="58"/>
      <c r="BC226" s="58"/>
      <c r="BD226" s="58"/>
      <c r="BE226" s="58"/>
      <c r="BF226" s="58"/>
      <c r="BG226" s="58"/>
      <c r="BH226" s="58"/>
      <c r="BI226" s="58"/>
      <c r="BJ226" s="58"/>
      <c r="BK226" s="58"/>
      <c r="BL226" s="58"/>
      <c r="BM226" s="58"/>
    </row>
    <row r="227" ht="15.75" customHeight="1">
      <c r="A227" s="58"/>
      <c r="B227" s="58"/>
      <c r="C227" s="221"/>
      <c r="D227" s="58"/>
      <c r="E227" s="222"/>
      <c r="F227" s="58"/>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c r="AD227" s="58"/>
      <c r="AE227" s="58"/>
      <c r="AF227" s="58"/>
      <c r="AG227" s="58"/>
      <c r="AH227" s="58"/>
      <c r="AI227" s="58"/>
      <c r="AJ227" s="58"/>
      <c r="AK227" s="58"/>
      <c r="AL227" s="58"/>
      <c r="AM227" s="58"/>
      <c r="AN227" s="58"/>
      <c r="AO227" s="58"/>
      <c r="AP227" s="58"/>
      <c r="AQ227" s="58"/>
      <c r="AR227" s="58"/>
      <c r="AS227" s="58"/>
      <c r="AT227" s="58"/>
      <c r="AU227" s="58"/>
      <c r="AV227" s="58"/>
      <c r="AW227" s="58"/>
      <c r="AX227" s="58"/>
      <c r="AY227" s="58"/>
      <c r="AZ227" s="58"/>
      <c r="BA227" s="58"/>
      <c r="BB227" s="58"/>
      <c r="BC227" s="58"/>
      <c r="BD227" s="58"/>
      <c r="BE227" s="58"/>
      <c r="BF227" s="58"/>
      <c r="BG227" s="58"/>
      <c r="BH227" s="58"/>
      <c r="BI227" s="58"/>
      <c r="BJ227" s="58"/>
      <c r="BK227" s="58"/>
      <c r="BL227" s="58"/>
      <c r="BM227" s="58"/>
    </row>
    <row r="228" ht="15.75" customHeight="1">
      <c r="A228" s="58"/>
      <c r="B228" s="58"/>
      <c r="C228" s="221"/>
      <c r="D228" s="58"/>
      <c r="E228" s="222"/>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8"/>
      <c r="AF228" s="58"/>
      <c r="AG228" s="58"/>
      <c r="AH228" s="58"/>
      <c r="AI228" s="58"/>
      <c r="AJ228" s="58"/>
      <c r="AK228" s="58"/>
      <c r="AL228" s="58"/>
      <c r="AM228" s="58"/>
      <c r="AN228" s="58"/>
      <c r="AO228" s="58"/>
      <c r="AP228" s="58"/>
      <c r="AQ228" s="58"/>
      <c r="AR228" s="58"/>
      <c r="AS228" s="58"/>
      <c r="AT228" s="58"/>
      <c r="AU228" s="58"/>
      <c r="AV228" s="58"/>
      <c r="AW228" s="58"/>
      <c r="AX228" s="58"/>
      <c r="AY228" s="58"/>
      <c r="AZ228" s="58"/>
      <c r="BA228" s="58"/>
      <c r="BB228" s="58"/>
      <c r="BC228" s="58"/>
      <c r="BD228" s="58"/>
      <c r="BE228" s="58"/>
      <c r="BF228" s="58"/>
      <c r="BG228" s="58"/>
      <c r="BH228" s="58"/>
      <c r="BI228" s="58"/>
      <c r="BJ228" s="58"/>
      <c r="BK228" s="58"/>
      <c r="BL228" s="58"/>
      <c r="BM228" s="58"/>
    </row>
    <row r="229" ht="15.75" customHeight="1">
      <c r="A229" s="58"/>
      <c r="B229" s="58"/>
      <c r="C229" s="221"/>
      <c r="D229" s="58"/>
      <c r="E229" s="222"/>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c r="AE229" s="58"/>
      <c r="AF229" s="58"/>
      <c r="AG229" s="58"/>
      <c r="AH229" s="58"/>
      <c r="AI229" s="58"/>
      <c r="AJ229" s="58"/>
      <c r="AK229" s="58"/>
      <c r="AL229" s="58"/>
      <c r="AM229" s="58"/>
      <c r="AN229" s="58"/>
      <c r="AO229" s="58"/>
      <c r="AP229" s="58"/>
      <c r="AQ229" s="58"/>
      <c r="AR229" s="58"/>
      <c r="AS229" s="58"/>
      <c r="AT229" s="58"/>
      <c r="AU229" s="58"/>
      <c r="AV229" s="58"/>
      <c r="AW229" s="58"/>
      <c r="AX229" s="58"/>
      <c r="AY229" s="58"/>
      <c r="AZ229" s="58"/>
      <c r="BA229" s="58"/>
      <c r="BB229" s="58"/>
      <c r="BC229" s="58"/>
      <c r="BD229" s="58"/>
      <c r="BE229" s="58"/>
      <c r="BF229" s="58"/>
      <c r="BG229" s="58"/>
      <c r="BH229" s="58"/>
      <c r="BI229" s="58"/>
      <c r="BJ229" s="58"/>
      <c r="BK229" s="58"/>
      <c r="BL229" s="58"/>
      <c r="BM229" s="58"/>
    </row>
    <row r="230" ht="15.75" customHeight="1">
      <c r="A230" s="58"/>
      <c r="B230" s="58"/>
      <c r="C230" s="221"/>
      <c r="D230" s="58"/>
      <c r="E230" s="222"/>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c r="AE230" s="58"/>
      <c r="AF230" s="58"/>
      <c r="AG230" s="58"/>
      <c r="AH230" s="58"/>
      <c r="AI230" s="58"/>
      <c r="AJ230" s="58"/>
      <c r="AK230" s="58"/>
      <c r="AL230" s="58"/>
      <c r="AM230" s="58"/>
      <c r="AN230" s="58"/>
      <c r="AO230" s="58"/>
      <c r="AP230" s="58"/>
      <c r="AQ230" s="58"/>
      <c r="AR230" s="58"/>
      <c r="AS230" s="58"/>
      <c r="AT230" s="58"/>
      <c r="AU230" s="58"/>
      <c r="AV230" s="58"/>
      <c r="AW230" s="58"/>
      <c r="AX230" s="58"/>
      <c r="AY230" s="58"/>
      <c r="AZ230" s="58"/>
      <c r="BA230" s="58"/>
      <c r="BB230" s="58"/>
      <c r="BC230" s="58"/>
      <c r="BD230" s="58"/>
      <c r="BE230" s="58"/>
      <c r="BF230" s="58"/>
      <c r="BG230" s="58"/>
      <c r="BH230" s="58"/>
      <c r="BI230" s="58"/>
      <c r="BJ230" s="58"/>
      <c r="BK230" s="58"/>
      <c r="BL230" s="58"/>
      <c r="BM230" s="58"/>
    </row>
    <row r="231" ht="15.75" customHeight="1">
      <c r="A231" s="58"/>
      <c r="B231" s="58"/>
      <c r="C231" s="221"/>
      <c r="D231" s="58"/>
      <c r="E231" s="222"/>
      <c r="F231" s="58"/>
      <c r="G231" s="58"/>
      <c r="H231" s="58"/>
      <c r="I231" s="58"/>
      <c r="J231" s="58"/>
      <c r="K231" s="58"/>
      <c r="L231" s="58"/>
      <c r="M231" s="58"/>
      <c r="N231" s="58"/>
      <c r="O231" s="58"/>
      <c r="P231" s="58"/>
      <c r="Q231" s="58"/>
      <c r="R231" s="58"/>
      <c r="S231" s="58"/>
      <c r="T231" s="58"/>
      <c r="U231" s="58"/>
      <c r="V231" s="58"/>
      <c r="W231" s="58"/>
      <c r="X231" s="58"/>
      <c r="Y231" s="58"/>
      <c r="Z231" s="58"/>
      <c r="AA231" s="58"/>
      <c r="AB231" s="58"/>
      <c r="AC231" s="58"/>
      <c r="AD231" s="58"/>
      <c r="AE231" s="58"/>
      <c r="AF231" s="58"/>
      <c r="AG231" s="58"/>
      <c r="AH231" s="58"/>
      <c r="AI231" s="58"/>
      <c r="AJ231" s="58"/>
      <c r="AK231" s="58"/>
      <c r="AL231" s="58"/>
      <c r="AM231" s="58"/>
      <c r="AN231" s="58"/>
      <c r="AO231" s="58"/>
      <c r="AP231" s="58"/>
      <c r="AQ231" s="58"/>
      <c r="AR231" s="58"/>
      <c r="AS231" s="58"/>
      <c r="AT231" s="58"/>
      <c r="AU231" s="58"/>
      <c r="AV231" s="58"/>
      <c r="AW231" s="58"/>
      <c r="AX231" s="58"/>
      <c r="AY231" s="58"/>
      <c r="AZ231" s="58"/>
      <c r="BA231" s="58"/>
      <c r="BB231" s="58"/>
      <c r="BC231" s="58"/>
      <c r="BD231" s="58"/>
      <c r="BE231" s="58"/>
      <c r="BF231" s="58"/>
      <c r="BG231" s="58"/>
      <c r="BH231" s="58"/>
      <c r="BI231" s="58"/>
      <c r="BJ231" s="58"/>
      <c r="BK231" s="58"/>
      <c r="BL231" s="58"/>
      <c r="BM231" s="58"/>
    </row>
    <row r="232" ht="15.75" customHeight="1">
      <c r="A232" s="58"/>
      <c r="B232" s="58"/>
      <c r="C232" s="221"/>
      <c r="D232" s="58"/>
      <c r="E232" s="222"/>
      <c r="F232" s="58"/>
      <c r="G232" s="58"/>
      <c r="H232" s="58"/>
      <c r="I232" s="58"/>
      <c r="J232" s="58"/>
      <c r="K232" s="58"/>
      <c r="L232" s="58"/>
      <c r="M232" s="58"/>
      <c r="N232" s="58"/>
      <c r="O232" s="58"/>
      <c r="P232" s="58"/>
      <c r="Q232" s="58"/>
      <c r="R232" s="58"/>
      <c r="S232" s="58"/>
      <c r="T232" s="58"/>
      <c r="U232" s="58"/>
      <c r="V232" s="58"/>
      <c r="W232" s="58"/>
      <c r="X232" s="58"/>
      <c r="Y232" s="58"/>
      <c r="Z232" s="58"/>
      <c r="AA232" s="58"/>
      <c r="AB232" s="58"/>
      <c r="AC232" s="58"/>
      <c r="AD232" s="58"/>
      <c r="AE232" s="58"/>
      <c r="AF232" s="58"/>
      <c r="AG232" s="58"/>
      <c r="AH232" s="58"/>
      <c r="AI232" s="58"/>
      <c r="AJ232" s="58"/>
      <c r="AK232" s="58"/>
      <c r="AL232" s="58"/>
      <c r="AM232" s="58"/>
      <c r="AN232" s="58"/>
      <c r="AO232" s="58"/>
      <c r="AP232" s="58"/>
      <c r="AQ232" s="58"/>
      <c r="AR232" s="58"/>
      <c r="AS232" s="58"/>
      <c r="AT232" s="58"/>
      <c r="AU232" s="58"/>
      <c r="AV232" s="58"/>
      <c r="AW232" s="58"/>
      <c r="AX232" s="58"/>
      <c r="AY232" s="58"/>
      <c r="AZ232" s="58"/>
      <c r="BA232" s="58"/>
      <c r="BB232" s="58"/>
      <c r="BC232" s="58"/>
      <c r="BD232" s="58"/>
      <c r="BE232" s="58"/>
      <c r="BF232" s="58"/>
      <c r="BG232" s="58"/>
      <c r="BH232" s="58"/>
      <c r="BI232" s="58"/>
      <c r="BJ232" s="58"/>
      <c r="BK232" s="58"/>
      <c r="BL232" s="58"/>
      <c r="BM232" s="58"/>
    </row>
    <row r="233" ht="15.75" customHeight="1">
      <c r="A233" s="58"/>
      <c r="B233" s="58"/>
      <c r="C233" s="221"/>
      <c r="D233" s="58"/>
      <c r="E233" s="222"/>
      <c r="F233" s="58"/>
      <c r="G233" s="58"/>
      <c r="H233" s="58"/>
      <c r="I233" s="58"/>
      <c r="J233" s="58"/>
      <c r="K233" s="58"/>
      <c r="L233" s="58"/>
      <c r="M233" s="58"/>
      <c r="N233" s="58"/>
      <c r="O233" s="58"/>
      <c r="P233" s="58"/>
      <c r="Q233" s="58"/>
      <c r="R233" s="58"/>
      <c r="S233" s="58"/>
      <c r="T233" s="58"/>
      <c r="U233" s="58"/>
      <c r="V233" s="58"/>
      <c r="W233" s="58"/>
      <c r="X233" s="58"/>
      <c r="Y233" s="58"/>
      <c r="Z233" s="58"/>
      <c r="AA233" s="58"/>
      <c r="AB233" s="58"/>
      <c r="AC233" s="58"/>
      <c r="AD233" s="58"/>
      <c r="AE233" s="58"/>
      <c r="AF233" s="58"/>
      <c r="AG233" s="58"/>
      <c r="AH233" s="58"/>
      <c r="AI233" s="58"/>
      <c r="AJ233" s="58"/>
      <c r="AK233" s="58"/>
      <c r="AL233" s="58"/>
      <c r="AM233" s="58"/>
      <c r="AN233" s="58"/>
      <c r="AO233" s="58"/>
      <c r="AP233" s="58"/>
      <c r="AQ233" s="58"/>
      <c r="AR233" s="58"/>
      <c r="AS233" s="58"/>
      <c r="AT233" s="58"/>
      <c r="AU233" s="58"/>
      <c r="AV233" s="58"/>
      <c r="AW233" s="58"/>
      <c r="AX233" s="58"/>
      <c r="AY233" s="58"/>
      <c r="AZ233" s="58"/>
      <c r="BA233" s="58"/>
      <c r="BB233" s="58"/>
      <c r="BC233" s="58"/>
      <c r="BD233" s="58"/>
      <c r="BE233" s="58"/>
      <c r="BF233" s="58"/>
      <c r="BG233" s="58"/>
      <c r="BH233" s="58"/>
      <c r="BI233" s="58"/>
      <c r="BJ233" s="58"/>
      <c r="BK233" s="58"/>
      <c r="BL233" s="58"/>
      <c r="BM233" s="58"/>
    </row>
    <row r="234" ht="15.75" customHeight="1">
      <c r="A234" s="58"/>
      <c r="B234" s="58"/>
      <c r="C234" s="221"/>
      <c r="D234" s="58"/>
      <c r="E234" s="222"/>
      <c r="F234" s="58"/>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c r="AD234" s="58"/>
      <c r="AE234" s="58"/>
      <c r="AF234" s="58"/>
      <c r="AG234" s="58"/>
      <c r="AH234" s="58"/>
      <c r="AI234" s="58"/>
      <c r="AJ234" s="58"/>
      <c r="AK234" s="58"/>
      <c r="AL234" s="58"/>
      <c r="AM234" s="58"/>
      <c r="AN234" s="58"/>
      <c r="AO234" s="58"/>
      <c r="AP234" s="58"/>
      <c r="AQ234" s="58"/>
      <c r="AR234" s="58"/>
      <c r="AS234" s="58"/>
      <c r="AT234" s="58"/>
      <c r="AU234" s="58"/>
      <c r="AV234" s="58"/>
      <c r="AW234" s="58"/>
      <c r="AX234" s="58"/>
      <c r="AY234" s="58"/>
      <c r="AZ234" s="58"/>
      <c r="BA234" s="58"/>
      <c r="BB234" s="58"/>
      <c r="BC234" s="58"/>
      <c r="BD234" s="58"/>
      <c r="BE234" s="58"/>
      <c r="BF234" s="58"/>
      <c r="BG234" s="58"/>
      <c r="BH234" s="58"/>
      <c r="BI234" s="58"/>
      <c r="BJ234" s="58"/>
      <c r="BK234" s="58"/>
      <c r="BL234" s="58"/>
      <c r="BM234" s="58"/>
    </row>
    <row r="235" ht="15.75" customHeight="1">
      <c r="A235" s="58"/>
      <c r="B235" s="58"/>
      <c r="C235" s="221"/>
      <c r="D235" s="58"/>
      <c r="E235" s="222"/>
      <c r="F235" s="58"/>
      <c r="G235" s="58"/>
      <c r="H235" s="58"/>
      <c r="I235" s="58"/>
      <c r="J235" s="58"/>
      <c r="K235" s="58"/>
      <c r="L235" s="58"/>
      <c r="M235" s="58"/>
      <c r="N235" s="58"/>
      <c r="O235" s="58"/>
      <c r="P235" s="58"/>
      <c r="Q235" s="58"/>
      <c r="R235" s="58"/>
      <c r="S235" s="58"/>
      <c r="T235" s="58"/>
      <c r="U235" s="58"/>
      <c r="V235" s="58"/>
      <c r="W235" s="58"/>
      <c r="X235" s="58"/>
      <c r="Y235" s="58"/>
      <c r="Z235" s="58"/>
      <c r="AA235" s="58"/>
      <c r="AB235" s="58"/>
      <c r="AC235" s="58"/>
      <c r="AD235" s="58"/>
      <c r="AE235" s="58"/>
      <c r="AF235" s="58"/>
      <c r="AG235" s="58"/>
      <c r="AH235" s="58"/>
      <c r="AI235" s="58"/>
      <c r="AJ235" s="58"/>
      <c r="AK235" s="58"/>
      <c r="AL235" s="58"/>
      <c r="AM235" s="58"/>
      <c r="AN235" s="58"/>
      <c r="AO235" s="58"/>
      <c r="AP235" s="58"/>
      <c r="AQ235" s="58"/>
      <c r="AR235" s="58"/>
      <c r="AS235" s="58"/>
      <c r="AT235" s="58"/>
      <c r="AU235" s="58"/>
      <c r="AV235" s="58"/>
      <c r="AW235" s="58"/>
      <c r="AX235" s="58"/>
      <c r="AY235" s="58"/>
      <c r="AZ235" s="58"/>
      <c r="BA235" s="58"/>
      <c r="BB235" s="58"/>
      <c r="BC235" s="58"/>
      <c r="BD235" s="58"/>
      <c r="BE235" s="58"/>
      <c r="BF235" s="58"/>
      <c r="BG235" s="58"/>
      <c r="BH235" s="58"/>
      <c r="BI235" s="58"/>
      <c r="BJ235" s="58"/>
      <c r="BK235" s="58"/>
      <c r="BL235" s="58"/>
      <c r="BM235" s="58"/>
    </row>
    <row r="236" ht="15.75" customHeight="1">
      <c r="A236" s="58"/>
      <c r="B236" s="58"/>
      <c r="C236" s="221"/>
      <c r="D236" s="58"/>
      <c r="E236" s="222"/>
      <c r="F236" s="58"/>
      <c r="G236" s="58"/>
      <c r="H236" s="58"/>
      <c r="I236" s="58"/>
      <c r="J236" s="58"/>
      <c r="K236" s="58"/>
      <c r="L236" s="58"/>
      <c r="M236" s="58"/>
      <c r="N236" s="58"/>
      <c r="O236" s="58"/>
      <c r="P236" s="58"/>
      <c r="Q236" s="58"/>
      <c r="R236" s="58"/>
      <c r="S236" s="58"/>
      <c r="T236" s="58"/>
      <c r="U236" s="58"/>
      <c r="V236" s="58"/>
      <c r="W236" s="58"/>
      <c r="X236" s="58"/>
      <c r="Y236" s="58"/>
      <c r="Z236" s="58"/>
      <c r="AA236" s="58"/>
      <c r="AB236" s="58"/>
      <c r="AC236" s="58"/>
      <c r="AD236" s="58"/>
      <c r="AE236" s="58"/>
      <c r="AF236" s="58"/>
      <c r="AG236" s="58"/>
      <c r="AH236" s="58"/>
      <c r="AI236" s="58"/>
      <c r="AJ236" s="58"/>
      <c r="AK236" s="58"/>
      <c r="AL236" s="58"/>
      <c r="AM236" s="58"/>
      <c r="AN236" s="58"/>
      <c r="AO236" s="58"/>
      <c r="AP236" s="58"/>
      <c r="AQ236" s="58"/>
      <c r="AR236" s="58"/>
      <c r="AS236" s="58"/>
      <c r="AT236" s="58"/>
      <c r="AU236" s="58"/>
      <c r="AV236" s="58"/>
      <c r="AW236" s="58"/>
      <c r="AX236" s="58"/>
      <c r="AY236" s="58"/>
      <c r="AZ236" s="58"/>
      <c r="BA236" s="58"/>
      <c r="BB236" s="58"/>
      <c r="BC236" s="58"/>
      <c r="BD236" s="58"/>
      <c r="BE236" s="58"/>
      <c r="BF236" s="58"/>
      <c r="BG236" s="58"/>
      <c r="BH236" s="58"/>
      <c r="BI236" s="58"/>
      <c r="BJ236" s="58"/>
      <c r="BK236" s="58"/>
      <c r="BL236" s="58"/>
      <c r="BM236" s="58"/>
    </row>
    <row r="237" ht="15.75" customHeight="1">
      <c r="A237" s="58"/>
      <c r="B237" s="58"/>
      <c r="C237" s="221"/>
      <c r="D237" s="58"/>
      <c r="E237" s="222"/>
      <c r="F237" s="58"/>
      <c r="G237" s="58"/>
      <c r="H237" s="58"/>
      <c r="I237" s="58"/>
      <c r="J237" s="58"/>
      <c r="K237" s="58"/>
      <c r="L237" s="58"/>
      <c r="M237" s="58"/>
      <c r="N237" s="58"/>
      <c r="O237" s="58"/>
      <c r="P237" s="58"/>
      <c r="Q237" s="58"/>
      <c r="R237" s="58"/>
      <c r="S237" s="58"/>
      <c r="T237" s="58"/>
      <c r="U237" s="58"/>
      <c r="V237" s="58"/>
      <c r="W237" s="58"/>
      <c r="X237" s="58"/>
      <c r="Y237" s="58"/>
      <c r="Z237" s="58"/>
      <c r="AA237" s="58"/>
      <c r="AB237" s="58"/>
      <c r="AC237" s="58"/>
      <c r="AD237" s="58"/>
      <c r="AE237" s="58"/>
      <c r="AF237" s="58"/>
      <c r="AG237" s="58"/>
      <c r="AH237" s="58"/>
      <c r="AI237" s="58"/>
      <c r="AJ237" s="58"/>
      <c r="AK237" s="58"/>
      <c r="AL237" s="58"/>
      <c r="AM237" s="58"/>
      <c r="AN237" s="58"/>
      <c r="AO237" s="58"/>
      <c r="AP237" s="58"/>
      <c r="AQ237" s="58"/>
      <c r="AR237" s="58"/>
      <c r="AS237" s="58"/>
      <c r="AT237" s="58"/>
      <c r="AU237" s="58"/>
      <c r="AV237" s="58"/>
      <c r="AW237" s="58"/>
      <c r="AX237" s="58"/>
      <c r="AY237" s="58"/>
      <c r="AZ237" s="58"/>
      <c r="BA237" s="58"/>
      <c r="BB237" s="58"/>
      <c r="BC237" s="58"/>
      <c r="BD237" s="58"/>
      <c r="BE237" s="58"/>
      <c r="BF237" s="58"/>
      <c r="BG237" s="58"/>
      <c r="BH237" s="58"/>
      <c r="BI237" s="58"/>
      <c r="BJ237" s="58"/>
      <c r="BK237" s="58"/>
      <c r="BL237" s="58"/>
      <c r="BM237" s="58"/>
    </row>
    <row r="238" ht="15.75" customHeight="1">
      <c r="A238" s="58"/>
      <c r="B238" s="58"/>
      <c r="C238" s="221"/>
      <c r="D238" s="58"/>
      <c r="E238" s="222"/>
      <c r="F238" s="58"/>
      <c r="G238" s="58"/>
      <c r="H238" s="58"/>
      <c r="I238" s="58"/>
      <c r="J238" s="58"/>
      <c r="K238" s="58"/>
      <c r="L238" s="58"/>
      <c r="M238" s="58"/>
      <c r="N238" s="58"/>
      <c r="O238" s="58"/>
      <c r="P238" s="58"/>
      <c r="Q238" s="58"/>
      <c r="R238" s="58"/>
      <c r="S238" s="58"/>
      <c r="T238" s="58"/>
      <c r="U238" s="58"/>
      <c r="V238" s="58"/>
      <c r="W238" s="58"/>
      <c r="X238" s="58"/>
      <c r="Y238" s="58"/>
      <c r="Z238" s="58"/>
      <c r="AA238" s="58"/>
      <c r="AB238" s="58"/>
      <c r="AC238" s="58"/>
      <c r="AD238" s="58"/>
      <c r="AE238" s="58"/>
      <c r="AF238" s="58"/>
      <c r="AG238" s="58"/>
      <c r="AH238" s="58"/>
      <c r="AI238" s="58"/>
      <c r="AJ238" s="58"/>
      <c r="AK238" s="58"/>
      <c r="AL238" s="58"/>
      <c r="AM238" s="58"/>
      <c r="AN238" s="58"/>
      <c r="AO238" s="58"/>
      <c r="AP238" s="58"/>
      <c r="AQ238" s="58"/>
      <c r="AR238" s="58"/>
      <c r="AS238" s="58"/>
      <c r="AT238" s="58"/>
      <c r="AU238" s="58"/>
      <c r="AV238" s="58"/>
      <c r="AW238" s="58"/>
      <c r="AX238" s="58"/>
      <c r="AY238" s="58"/>
      <c r="AZ238" s="58"/>
      <c r="BA238" s="58"/>
      <c r="BB238" s="58"/>
      <c r="BC238" s="58"/>
      <c r="BD238" s="58"/>
      <c r="BE238" s="58"/>
      <c r="BF238" s="58"/>
      <c r="BG238" s="58"/>
      <c r="BH238" s="58"/>
      <c r="BI238" s="58"/>
      <c r="BJ238" s="58"/>
      <c r="BK238" s="58"/>
      <c r="BL238" s="58"/>
      <c r="BM238" s="58"/>
    </row>
    <row r="239" ht="15.75" customHeight="1">
      <c r="A239" s="58"/>
      <c r="B239" s="58"/>
      <c r="C239" s="221"/>
      <c r="D239" s="58"/>
      <c r="E239" s="222"/>
      <c r="F239" s="58"/>
      <c r="G239" s="58"/>
      <c r="H239" s="58"/>
      <c r="I239" s="58"/>
      <c r="J239" s="58"/>
      <c r="K239" s="58"/>
      <c r="L239" s="58"/>
      <c r="M239" s="58"/>
      <c r="N239" s="58"/>
      <c r="O239" s="58"/>
      <c r="P239" s="58"/>
      <c r="Q239" s="58"/>
      <c r="R239" s="58"/>
      <c r="S239" s="58"/>
      <c r="T239" s="58"/>
      <c r="U239" s="58"/>
      <c r="V239" s="58"/>
      <c r="W239" s="58"/>
      <c r="X239" s="58"/>
      <c r="Y239" s="58"/>
      <c r="Z239" s="58"/>
      <c r="AA239" s="58"/>
      <c r="AB239" s="58"/>
      <c r="AC239" s="58"/>
      <c r="AD239" s="58"/>
      <c r="AE239" s="58"/>
      <c r="AF239" s="58"/>
      <c r="AG239" s="58"/>
      <c r="AH239" s="58"/>
      <c r="AI239" s="58"/>
      <c r="AJ239" s="58"/>
      <c r="AK239" s="58"/>
      <c r="AL239" s="58"/>
      <c r="AM239" s="58"/>
      <c r="AN239" s="58"/>
      <c r="AO239" s="58"/>
      <c r="AP239" s="58"/>
      <c r="AQ239" s="58"/>
      <c r="AR239" s="58"/>
      <c r="AS239" s="58"/>
      <c r="AT239" s="58"/>
      <c r="AU239" s="58"/>
      <c r="AV239" s="58"/>
      <c r="AW239" s="58"/>
      <c r="AX239" s="58"/>
      <c r="AY239" s="58"/>
      <c r="AZ239" s="58"/>
      <c r="BA239" s="58"/>
      <c r="BB239" s="58"/>
      <c r="BC239" s="58"/>
      <c r="BD239" s="58"/>
      <c r="BE239" s="58"/>
      <c r="BF239" s="58"/>
      <c r="BG239" s="58"/>
      <c r="BH239" s="58"/>
      <c r="BI239" s="58"/>
      <c r="BJ239" s="58"/>
      <c r="BK239" s="58"/>
      <c r="BL239" s="58"/>
      <c r="BM239" s="58"/>
    </row>
    <row r="240" ht="15.75" customHeight="1">
      <c r="A240" s="58"/>
      <c r="B240" s="58"/>
      <c r="C240" s="221"/>
      <c r="D240" s="58"/>
      <c r="E240" s="222"/>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58"/>
      <c r="AE240" s="58"/>
      <c r="AF240" s="58"/>
      <c r="AG240" s="58"/>
      <c r="AH240" s="58"/>
      <c r="AI240" s="58"/>
      <c r="AJ240" s="58"/>
      <c r="AK240" s="58"/>
      <c r="AL240" s="58"/>
      <c r="AM240" s="58"/>
      <c r="AN240" s="58"/>
      <c r="AO240" s="58"/>
      <c r="AP240" s="58"/>
      <c r="AQ240" s="58"/>
      <c r="AR240" s="58"/>
      <c r="AS240" s="58"/>
      <c r="AT240" s="58"/>
      <c r="AU240" s="58"/>
      <c r="AV240" s="58"/>
      <c r="AW240" s="58"/>
      <c r="AX240" s="58"/>
      <c r="AY240" s="58"/>
      <c r="AZ240" s="58"/>
      <c r="BA240" s="58"/>
      <c r="BB240" s="58"/>
      <c r="BC240" s="58"/>
      <c r="BD240" s="58"/>
      <c r="BE240" s="58"/>
      <c r="BF240" s="58"/>
      <c r="BG240" s="58"/>
      <c r="BH240" s="58"/>
      <c r="BI240" s="58"/>
      <c r="BJ240" s="58"/>
      <c r="BK240" s="58"/>
      <c r="BL240" s="58"/>
      <c r="BM240" s="58"/>
    </row>
    <row r="241" ht="15.75" customHeight="1">
      <c r="A241" s="58"/>
      <c r="B241" s="58"/>
      <c r="C241" s="221"/>
      <c r="D241" s="58"/>
      <c r="E241" s="222"/>
      <c r="F241" s="58"/>
      <c r="G241" s="58"/>
      <c r="H241" s="58"/>
      <c r="I241" s="58"/>
      <c r="J241" s="58"/>
      <c r="K241" s="58"/>
      <c r="L241" s="58"/>
      <c r="M241" s="58"/>
      <c r="N241" s="58"/>
      <c r="O241" s="58"/>
      <c r="P241" s="58"/>
      <c r="Q241" s="58"/>
      <c r="R241" s="58"/>
      <c r="S241" s="58"/>
      <c r="T241" s="58"/>
      <c r="U241" s="58"/>
      <c r="V241" s="58"/>
      <c r="W241" s="58"/>
      <c r="X241" s="58"/>
      <c r="Y241" s="58"/>
      <c r="Z241" s="58"/>
      <c r="AA241" s="58"/>
      <c r="AB241" s="58"/>
      <c r="AC241" s="58"/>
      <c r="AD241" s="58"/>
      <c r="AE241" s="58"/>
      <c r="AF241" s="58"/>
      <c r="AG241" s="58"/>
      <c r="AH241" s="58"/>
      <c r="AI241" s="58"/>
      <c r="AJ241" s="58"/>
      <c r="AK241" s="58"/>
      <c r="AL241" s="58"/>
      <c r="AM241" s="58"/>
      <c r="AN241" s="58"/>
      <c r="AO241" s="58"/>
      <c r="AP241" s="58"/>
      <c r="AQ241" s="58"/>
      <c r="AR241" s="58"/>
      <c r="AS241" s="58"/>
      <c r="AT241" s="58"/>
      <c r="AU241" s="58"/>
      <c r="AV241" s="58"/>
      <c r="AW241" s="58"/>
      <c r="AX241" s="58"/>
      <c r="AY241" s="58"/>
      <c r="AZ241" s="58"/>
      <c r="BA241" s="58"/>
      <c r="BB241" s="58"/>
      <c r="BC241" s="58"/>
      <c r="BD241" s="58"/>
      <c r="BE241" s="58"/>
      <c r="BF241" s="58"/>
      <c r="BG241" s="58"/>
      <c r="BH241" s="58"/>
      <c r="BI241" s="58"/>
      <c r="BJ241" s="58"/>
      <c r="BK241" s="58"/>
      <c r="BL241" s="58"/>
      <c r="BM241" s="58"/>
    </row>
    <row r="242" ht="15.75" customHeight="1">
      <c r="A242" s="58"/>
      <c r="B242" s="58"/>
      <c r="C242" s="221"/>
      <c r="D242" s="58"/>
      <c r="E242" s="222"/>
      <c r="F242" s="58"/>
      <c r="G242" s="58"/>
      <c r="H242" s="58"/>
      <c r="I242" s="58"/>
      <c r="J242" s="58"/>
      <c r="K242" s="58"/>
      <c r="L242" s="58"/>
      <c r="M242" s="58"/>
      <c r="N242" s="58"/>
      <c r="O242" s="58"/>
      <c r="P242" s="58"/>
      <c r="Q242" s="58"/>
      <c r="R242" s="58"/>
      <c r="S242" s="58"/>
      <c r="T242" s="58"/>
      <c r="U242" s="58"/>
      <c r="V242" s="58"/>
      <c r="W242" s="58"/>
      <c r="X242" s="58"/>
      <c r="Y242" s="58"/>
      <c r="Z242" s="58"/>
      <c r="AA242" s="58"/>
      <c r="AB242" s="58"/>
      <c r="AC242" s="58"/>
      <c r="AD242" s="58"/>
      <c r="AE242" s="58"/>
      <c r="AF242" s="58"/>
      <c r="AG242" s="58"/>
      <c r="AH242" s="58"/>
      <c r="AI242" s="58"/>
      <c r="AJ242" s="58"/>
      <c r="AK242" s="58"/>
      <c r="AL242" s="58"/>
      <c r="AM242" s="58"/>
      <c r="AN242" s="58"/>
      <c r="AO242" s="58"/>
      <c r="AP242" s="58"/>
      <c r="AQ242" s="58"/>
      <c r="AR242" s="58"/>
      <c r="AS242" s="58"/>
      <c r="AT242" s="58"/>
      <c r="AU242" s="58"/>
      <c r="AV242" s="58"/>
      <c r="AW242" s="58"/>
      <c r="AX242" s="58"/>
      <c r="AY242" s="58"/>
      <c r="AZ242" s="58"/>
      <c r="BA242" s="58"/>
      <c r="BB242" s="58"/>
      <c r="BC242" s="58"/>
      <c r="BD242" s="58"/>
      <c r="BE242" s="58"/>
      <c r="BF242" s="58"/>
      <c r="BG242" s="58"/>
      <c r="BH242" s="58"/>
      <c r="BI242" s="58"/>
      <c r="BJ242" s="58"/>
      <c r="BK242" s="58"/>
      <c r="BL242" s="58"/>
      <c r="BM242" s="58"/>
    </row>
    <row r="243" ht="15.75" customHeight="1">
      <c r="A243" s="58"/>
      <c r="B243" s="58"/>
      <c r="C243" s="221"/>
      <c r="D243" s="58"/>
      <c r="E243" s="222"/>
      <c r="F243" s="58"/>
      <c r="G243" s="58"/>
      <c r="H243" s="58"/>
      <c r="I243" s="58"/>
      <c r="J243" s="58"/>
      <c r="K243" s="58"/>
      <c r="L243" s="58"/>
      <c r="M243" s="58"/>
      <c r="N243" s="58"/>
      <c r="O243" s="58"/>
      <c r="P243" s="58"/>
      <c r="Q243" s="58"/>
      <c r="R243" s="58"/>
      <c r="S243" s="58"/>
      <c r="T243" s="58"/>
      <c r="U243" s="58"/>
      <c r="V243" s="58"/>
      <c r="W243" s="58"/>
      <c r="X243" s="58"/>
      <c r="Y243" s="58"/>
      <c r="Z243" s="58"/>
      <c r="AA243" s="58"/>
      <c r="AB243" s="58"/>
      <c r="AC243" s="58"/>
      <c r="AD243" s="58"/>
      <c r="AE243" s="58"/>
      <c r="AF243" s="58"/>
      <c r="AG243" s="58"/>
      <c r="AH243" s="58"/>
      <c r="AI243" s="58"/>
      <c r="AJ243" s="58"/>
      <c r="AK243" s="58"/>
      <c r="AL243" s="58"/>
      <c r="AM243" s="58"/>
      <c r="AN243" s="58"/>
      <c r="AO243" s="58"/>
      <c r="AP243" s="58"/>
      <c r="AQ243" s="58"/>
      <c r="AR243" s="58"/>
      <c r="AS243" s="58"/>
      <c r="AT243" s="58"/>
      <c r="AU243" s="58"/>
      <c r="AV243" s="58"/>
      <c r="AW243" s="58"/>
      <c r="AX243" s="58"/>
      <c r="AY243" s="58"/>
      <c r="AZ243" s="58"/>
      <c r="BA243" s="58"/>
      <c r="BB243" s="58"/>
      <c r="BC243" s="58"/>
      <c r="BD243" s="58"/>
      <c r="BE243" s="58"/>
      <c r="BF243" s="58"/>
      <c r="BG243" s="58"/>
      <c r="BH243" s="58"/>
      <c r="BI243" s="58"/>
      <c r="BJ243" s="58"/>
      <c r="BK243" s="58"/>
      <c r="BL243" s="58"/>
      <c r="BM243" s="58"/>
    </row>
    <row r="244" ht="15.75" customHeight="1">
      <c r="A244" s="58"/>
      <c r="B244" s="58"/>
      <c r="C244" s="221"/>
      <c r="D244" s="58"/>
      <c r="E244" s="222"/>
      <c r="F244" s="58"/>
      <c r="G244" s="58"/>
      <c r="H244" s="58"/>
      <c r="I244" s="58"/>
      <c r="J244" s="58"/>
      <c r="K244" s="58"/>
      <c r="L244" s="58"/>
      <c r="M244" s="58"/>
      <c r="N244" s="58"/>
      <c r="O244" s="58"/>
      <c r="P244" s="58"/>
      <c r="Q244" s="58"/>
      <c r="R244" s="58"/>
      <c r="S244" s="58"/>
      <c r="T244" s="58"/>
      <c r="U244" s="58"/>
      <c r="V244" s="58"/>
      <c r="W244" s="58"/>
      <c r="X244" s="58"/>
      <c r="Y244" s="58"/>
      <c r="Z244" s="58"/>
      <c r="AA244" s="58"/>
      <c r="AB244" s="58"/>
      <c r="AC244" s="58"/>
      <c r="AD244" s="58"/>
      <c r="AE244" s="58"/>
      <c r="AF244" s="58"/>
      <c r="AG244" s="58"/>
      <c r="AH244" s="58"/>
      <c r="AI244" s="58"/>
      <c r="AJ244" s="58"/>
      <c r="AK244" s="58"/>
      <c r="AL244" s="58"/>
      <c r="AM244" s="58"/>
      <c r="AN244" s="58"/>
      <c r="AO244" s="58"/>
      <c r="AP244" s="58"/>
      <c r="AQ244" s="58"/>
      <c r="AR244" s="58"/>
      <c r="AS244" s="58"/>
      <c r="AT244" s="58"/>
      <c r="AU244" s="58"/>
      <c r="AV244" s="58"/>
      <c r="AW244" s="58"/>
      <c r="AX244" s="58"/>
      <c r="AY244" s="58"/>
      <c r="AZ244" s="58"/>
      <c r="BA244" s="58"/>
      <c r="BB244" s="58"/>
      <c r="BC244" s="58"/>
      <c r="BD244" s="58"/>
      <c r="BE244" s="58"/>
      <c r="BF244" s="58"/>
      <c r="BG244" s="58"/>
      <c r="BH244" s="58"/>
      <c r="BI244" s="58"/>
      <c r="BJ244" s="58"/>
      <c r="BK244" s="58"/>
      <c r="BL244" s="58"/>
      <c r="BM244" s="58"/>
    </row>
    <row r="245" ht="15.75" customHeight="1">
      <c r="A245" s="58"/>
      <c r="B245" s="58"/>
      <c r="C245" s="221"/>
      <c r="D245" s="58"/>
      <c r="E245" s="222"/>
      <c r="F245" s="58"/>
      <c r="G245" s="58"/>
      <c r="H245" s="58"/>
      <c r="I245" s="58"/>
      <c r="J245" s="58"/>
      <c r="K245" s="58"/>
      <c r="L245" s="58"/>
      <c r="M245" s="58"/>
      <c r="N245" s="58"/>
      <c r="O245" s="58"/>
      <c r="P245" s="58"/>
      <c r="Q245" s="58"/>
      <c r="R245" s="58"/>
      <c r="S245" s="58"/>
      <c r="T245" s="58"/>
      <c r="U245" s="58"/>
      <c r="V245" s="58"/>
      <c r="W245" s="58"/>
      <c r="X245" s="58"/>
      <c r="Y245" s="58"/>
      <c r="Z245" s="58"/>
      <c r="AA245" s="58"/>
      <c r="AB245" s="58"/>
      <c r="AC245" s="58"/>
      <c r="AD245" s="58"/>
      <c r="AE245" s="58"/>
      <c r="AF245" s="58"/>
      <c r="AG245" s="58"/>
      <c r="AH245" s="58"/>
      <c r="AI245" s="58"/>
      <c r="AJ245" s="58"/>
      <c r="AK245" s="58"/>
      <c r="AL245" s="58"/>
      <c r="AM245" s="58"/>
      <c r="AN245" s="58"/>
      <c r="AO245" s="58"/>
      <c r="AP245" s="58"/>
      <c r="AQ245" s="58"/>
      <c r="AR245" s="58"/>
      <c r="AS245" s="58"/>
      <c r="AT245" s="58"/>
      <c r="AU245" s="58"/>
      <c r="AV245" s="58"/>
      <c r="AW245" s="58"/>
      <c r="AX245" s="58"/>
      <c r="AY245" s="58"/>
      <c r="AZ245" s="58"/>
      <c r="BA245" s="58"/>
      <c r="BB245" s="58"/>
      <c r="BC245" s="58"/>
      <c r="BD245" s="58"/>
      <c r="BE245" s="58"/>
      <c r="BF245" s="58"/>
      <c r="BG245" s="58"/>
      <c r="BH245" s="58"/>
      <c r="BI245" s="58"/>
      <c r="BJ245" s="58"/>
      <c r="BK245" s="58"/>
      <c r="BL245" s="58"/>
      <c r="BM245" s="58"/>
    </row>
    <row r="246" ht="15.75" customHeight="1">
      <c r="A246" s="58"/>
      <c r="B246" s="58"/>
      <c r="C246" s="221"/>
      <c r="D246" s="58"/>
      <c r="E246" s="222"/>
      <c r="F246" s="58"/>
      <c r="G246" s="58"/>
      <c r="H246" s="58"/>
      <c r="I246" s="58"/>
      <c r="J246" s="58"/>
      <c r="K246" s="58"/>
      <c r="L246" s="58"/>
      <c r="M246" s="58"/>
      <c r="N246" s="58"/>
      <c r="O246" s="58"/>
      <c r="P246" s="58"/>
      <c r="Q246" s="58"/>
      <c r="R246" s="58"/>
      <c r="S246" s="58"/>
      <c r="T246" s="58"/>
      <c r="U246" s="58"/>
      <c r="V246" s="58"/>
      <c r="W246" s="58"/>
      <c r="X246" s="58"/>
      <c r="Y246" s="58"/>
      <c r="Z246" s="58"/>
      <c r="AA246" s="58"/>
      <c r="AB246" s="58"/>
      <c r="AC246" s="58"/>
      <c r="AD246" s="58"/>
      <c r="AE246" s="58"/>
      <c r="AF246" s="58"/>
      <c r="AG246" s="58"/>
      <c r="AH246" s="58"/>
      <c r="AI246" s="58"/>
      <c r="AJ246" s="58"/>
      <c r="AK246" s="58"/>
      <c r="AL246" s="58"/>
      <c r="AM246" s="58"/>
      <c r="AN246" s="58"/>
      <c r="AO246" s="58"/>
      <c r="AP246" s="58"/>
      <c r="AQ246" s="58"/>
      <c r="AR246" s="58"/>
      <c r="AS246" s="58"/>
      <c r="AT246" s="58"/>
      <c r="AU246" s="58"/>
      <c r="AV246" s="58"/>
      <c r="AW246" s="58"/>
      <c r="AX246" s="58"/>
      <c r="AY246" s="58"/>
      <c r="AZ246" s="58"/>
      <c r="BA246" s="58"/>
      <c r="BB246" s="58"/>
      <c r="BC246" s="58"/>
      <c r="BD246" s="58"/>
      <c r="BE246" s="58"/>
      <c r="BF246" s="58"/>
      <c r="BG246" s="58"/>
      <c r="BH246" s="58"/>
      <c r="BI246" s="58"/>
      <c r="BJ246" s="58"/>
      <c r="BK246" s="58"/>
      <c r="BL246" s="58"/>
      <c r="BM246" s="58"/>
    </row>
    <row r="247" ht="15.75" customHeight="1">
      <c r="A247" s="58"/>
      <c r="B247" s="58"/>
      <c r="C247" s="221"/>
      <c r="D247" s="58"/>
      <c r="E247" s="222"/>
      <c r="F247" s="58"/>
      <c r="G247" s="58"/>
      <c r="H247" s="58"/>
      <c r="I247" s="58"/>
      <c r="J247" s="58"/>
      <c r="K247" s="58"/>
      <c r="L247" s="58"/>
      <c r="M247" s="58"/>
      <c r="N247" s="58"/>
      <c r="O247" s="58"/>
      <c r="P247" s="58"/>
      <c r="Q247" s="58"/>
      <c r="R247" s="58"/>
      <c r="S247" s="58"/>
      <c r="T247" s="58"/>
      <c r="U247" s="58"/>
      <c r="V247" s="58"/>
      <c r="W247" s="58"/>
      <c r="X247" s="58"/>
      <c r="Y247" s="58"/>
      <c r="Z247" s="58"/>
      <c r="AA247" s="58"/>
      <c r="AB247" s="58"/>
      <c r="AC247" s="58"/>
      <c r="AD247" s="58"/>
      <c r="AE247" s="58"/>
      <c r="AF247" s="58"/>
      <c r="AG247" s="58"/>
      <c r="AH247" s="58"/>
      <c r="AI247" s="58"/>
      <c r="AJ247" s="58"/>
      <c r="AK247" s="58"/>
      <c r="AL247" s="58"/>
      <c r="AM247" s="58"/>
      <c r="AN247" s="58"/>
      <c r="AO247" s="58"/>
      <c r="AP247" s="58"/>
      <c r="AQ247" s="58"/>
      <c r="AR247" s="58"/>
      <c r="AS247" s="58"/>
      <c r="AT247" s="58"/>
      <c r="AU247" s="58"/>
      <c r="AV247" s="58"/>
      <c r="AW247" s="58"/>
      <c r="AX247" s="58"/>
      <c r="AY247" s="58"/>
      <c r="AZ247" s="58"/>
      <c r="BA247" s="58"/>
      <c r="BB247" s="58"/>
      <c r="BC247" s="58"/>
      <c r="BD247" s="58"/>
      <c r="BE247" s="58"/>
      <c r="BF247" s="58"/>
      <c r="BG247" s="58"/>
      <c r="BH247" s="58"/>
      <c r="BI247" s="58"/>
      <c r="BJ247" s="58"/>
      <c r="BK247" s="58"/>
      <c r="BL247" s="58"/>
      <c r="BM247" s="58"/>
    </row>
    <row r="248" ht="15.75" customHeight="1">
      <c r="A248" s="58"/>
      <c r="B248" s="58"/>
      <c r="C248" s="221"/>
      <c r="D248" s="58"/>
      <c r="E248" s="222"/>
      <c r="F248" s="58"/>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c r="AD248" s="58"/>
      <c r="AE248" s="58"/>
      <c r="AF248" s="58"/>
      <c r="AG248" s="58"/>
      <c r="AH248" s="58"/>
      <c r="AI248" s="58"/>
      <c r="AJ248" s="58"/>
      <c r="AK248" s="58"/>
      <c r="AL248" s="58"/>
      <c r="AM248" s="58"/>
      <c r="AN248" s="58"/>
      <c r="AO248" s="58"/>
      <c r="AP248" s="58"/>
      <c r="AQ248" s="58"/>
      <c r="AR248" s="58"/>
      <c r="AS248" s="58"/>
      <c r="AT248" s="58"/>
      <c r="AU248" s="58"/>
      <c r="AV248" s="58"/>
      <c r="AW248" s="58"/>
      <c r="AX248" s="58"/>
      <c r="AY248" s="58"/>
      <c r="AZ248" s="58"/>
      <c r="BA248" s="58"/>
      <c r="BB248" s="58"/>
      <c r="BC248" s="58"/>
      <c r="BD248" s="58"/>
      <c r="BE248" s="58"/>
      <c r="BF248" s="58"/>
      <c r="BG248" s="58"/>
      <c r="BH248" s="58"/>
      <c r="BI248" s="58"/>
      <c r="BJ248" s="58"/>
      <c r="BK248" s="58"/>
      <c r="BL248" s="58"/>
      <c r="BM248" s="58"/>
    </row>
    <row r="249" ht="15.75" customHeight="1">
      <c r="A249" s="58"/>
      <c r="B249" s="58"/>
      <c r="C249" s="221"/>
      <c r="D249" s="58"/>
      <c r="E249" s="222"/>
      <c r="F249" s="58"/>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c r="AD249" s="58"/>
      <c r="AE249" s="58"/>
      <c r="AF249" s="58"/>
      <c r="AG249" s="58"/>
      <c r="AH249" s="58"/>
      <c r="AI249" s="58"/>
      <c r="AJ249" s="58"/>
      <c r="AK249" s="58"/>
      <c r="AL249" s="58"/>
      <c r="AM249" s="58"/>
      <c r="AN249" s="58"/>
      <c r="AO249" s="58"/>
      <c r="AP249" s="58"/>
      <c r="AQ249" s="58"/>
      <c r="AR249" s="58"/>
      <c r="AS249" s="58"/>
      <c r="AT249" s="58"/>
      <c r="AU249" s="58"/>
      <c r="AV249" s="58"/>
      <c r="AW249" s="58"/>
      <c r="AX249" s="58"/>
      <c r="AY249" s="58"/>
      <c r="AZ249" s="58"/>
      <c r="BA249" s="58"/>
      <c r="BB249" s="58"/>
      <c r="BC249" s="58"/>
      <c r="BD249" s="58"/>
      <c r="BE249" s="58"/>
      <c r="BF249" s="58"/>
      <c r="BG249" s="58"/>
      <c r="BH249" s="58"/>
      <c r="BI249" s="58"/>
      <c r="BJ249" s="58"/>
      <c r="BK249" s="58"/>
      <c r="BL249" s="58"/>
      <c r="BM249" s="58"/>
    </row>
    <row r="250" ht="15.75" customHeight="1">
      <c r="A250" s="58"/>
      <c r="B250" s="58"/>
      <c r="C250" s="221"/>
      <c r="D250" s="58"/>
      <c r="E250" s="222"/>
      <c r="F250" s="58"/>
      <c r="G250" s="58"/>
      <c r="H250" s="58"/>
      <c r="I250" s="58"/>
      <c r="J250" s="58"/>
      <c r="K250" s="58"/>
      <c r="L250" s="58"/>
      <c r="M250" s="58"/>
      <c r="N250" s="58"/>
      <c r="O250" s="58"/>
      <c r="P250" s="58"/>
      <c r="Q250" s="58"/>
      <c r="R250" s="58"/>
      <c r="S250" s="58"/>
      <c r="T250" s="58"/>
      <c r="U250" s="58"/>
      <c r="V250" s="58"/>
      <c r="W250" s="58"/>
      <c r="X250" s="58"/>
      <c r="Y250" s="58"/>
      <c r="Z250" s="58"/>
      <c r="AA250" s="58"/>
      <c r="AB250" s="58"/>
      <c r="AC250" s="58"/>
      <c r="AD250" s="58"/>
      <c r="AE250" s="58"/>
      <c r="AF250" s="58"/>
      <c r="AG250" s="58"/>
      <c r="AH250" s="58"/>
      <c r="AI250" s="58"/>
      <c r="AJ250" s="58"/>
      <c r="AK250" s="58"/>
      <c r="AL250" s="58"/>
      <c r="AM250" s="58"/>
      <c r="AN250" s="58"/>
      <c r="AO250" s="58"/>
      <c r="AP250" s="58"/>
      <c r="AQ250" s="58"/>
      <c r="AR250" s="58"/>
      <c r="AS250" s="58"/>
      <c r="AT250" s="58"/>
      <c r="AU250" s="58"/>
      <c r="AV250" s="58"/>
      <c r="AW250" s="58"/>
      <c r="AX250" s="58"/>
      <c r="AY250" s="58"/>
      <c r="AZ250" s="58"/>
      <c r="BA250" s="58"/>
      <c r="BB250" s="58"/>
      <c r="BC250" s="58"/>
      <c r="BD250" s="58"/>
      <c r="BE250" s="58"/>
      <c r="BF250" s="58"/>
      <c r="BG250" s="58"/>
      <c r="BH250" s="58"/>
      <c r="BI250" s="58"/>
      <c r="BJ250" s="58"/>
      <c r="BK250" s="58"/>
      <c r="BL250" s="58"/>
      <c r="BM250" s="58"/>
    </row>
    <row r="251" ht="15.75" customHeight="1">
      <c r="A251" s="58"/>
      <c r="B251" s="58"/>
      <c r="C251" s="221"/>
      <c r="D251" s="58"/>
      <c r="E251" s="222"/>
      <c r="F251" s="58"/>
      <c r="G251" s="58"/>
      <c r="H251" s="58"/>
      <c r="I251" s="58"/>
      <c r="J251" s="58"/>
      <c r="K251" s="58"/>
      <c r="L251" s="58"/>
      <c r="M251" s="58"/>
      <c r="N251" s="58"/>
      <c r="O251" s="58"/>
      <c r="P251" s="58"/>
      <c r="Q251" s="58"/>
      <c r="R251" s="58"/>
      <c r="S251" s="58"/>
      <c r="T251" s="58"/>
      <c r="U251" s="58"/>
      <c r="V251" s="58"/>
      <c r="W251" s="58"/>
      <c r="X251" s="58"/>
      <c r="Y251" s="58"/>
      <c r="Z251" s="58"/>
      <c r="AA251" s="58"/>
      <c r="AB251" s="58"/>
      <c r="AC251" s="58"/>
      <c r="AD251" s="58"/>
      <c r="AE251" s="58"/>
      <c r="AF251" s="58"/>
      <c r="AG251" s="58"/>
      <c r="AH251" s="58"/>
      <c r="AI251" s="58"/>
      <c r="AJ251" s="58"/>
      <c r="AK251" s="58"/>
      <c r="AL251" s="58"/>
      <c r="AM251" s="58"/>
      <c r="AN251" s="58"/>
      <c r="AO251" s="58"/>
      <c r="AP251" s="58"/>
      <c r="AQ251" s="58"/>
      <c r="AR251" s="58"/>
      <c r="AS251" s="58"/>
      <c r="AT251" s="58"/>
      <c r="AU251" s="58"/>
      <c r="AV251" s="58"/>
      <c r="AW251" s="58"/>
      <c r="AX251" s="58"/>
      <c r="AY251" s="58"/>
      <c r="AZ251" s="58"/>
      <c r="BA251" s="58"/>
      <c r="BB251" s="58"/>
      <c r="BC251" s="58"/>
      <c r="BD251" s="58"/>
      <c r="BE251" s="58"/>
      <c r="BF251" s="58"/>
      <c r="BG251" s="58"/>
      <c r="BH251" s="58"/>
      <c r="BI251" s="58"/>
      <c r="BJ251" s="58"/>
      <c r="BK251" s="58"/>
      <c r="BL251" s="58"/>
      <c r="BM251" s="58"/>
    </row>
    <row r="252" ht="15.75" customHeight="1">
      <c r="A252" s="58"/>
      <c r="B252" s="58"/>
      <c r="C252" s="221"/>
      <c r="D252" s="58"/>
      <c r="E252" s="222"/>
      <c r="F252" s="58"/>
      <c r="G252" s="58"/>
      <c r="H252" s="58"/>
      <c r="I252" s="58"/>
      <c r="J252" s="58"/>
      <c r="K252" s="58"/>
      <c r="L252" s="58"/>
      <c r="M252" s="58"/>
      <c r="N252" s="58"/>
      <c r="O252" s="58"/>
      <c r="P252" s="58"/>
      <c r="Q252" s="58"/>
      <c r="R252" s="58"/>
      <c r="S252" s="58"/>
      <c r="T252" s="58"/>
      <c r="U252" s="58"/>
      <c r="V252" s="58"/>
      <c r="W252" s="58"/>
      <c r="X252" s="58"/>
      <c r="Y252" s="58"/>
      <c r="Z252" s="58"/>
      <c r="AA252" s="58"/>
      <c r="AB252" s="58"/>
      <c r="AC252" s="58"/>
      <c r="AD252" s="58"/>
      <c r="AE252" s="58"/>
      <c r="AF252" s="58"/>
      <c r="AG252" s="58"/>
      <c r="AH252" s="58"/>
      <c r="AI252" s="58"/>
      <c r="AJ252" s="58"/>
      <c r="AK252" s="58"/>
      <c r="AL252" s="58"/>
      <c r="AM252" s="58"/>
      <c r="AN252" s="58"/>
      <c r="AO252" s="58"/>
      <c r="AP252" s="58"/>
      <c r="AQ252" s="58"/>
      <c r="AR252" s="58"/>
      <c r="AS252" s="58"/>
      <c r="AT252" s="58"/>
      <c r="AU252" s="58"/>
      <c r="AV252" s="58"/>
      <c r="AW252" s="58"/>
      <c r="AX252" s="58"/>
      <c r="AY252" s="58"/>
      <c r="AZ252" s="58"/>
      <c r="BA252" s="58"/>
      <c r="BB252" s="58"/>
      <c r="BC252" s="58"/>
      <c r="BD252" s="58"/>
      <c r="BE252" s="58"/>
      <c r="BF252" s="58"/>
      <c r="BG252" s="58"/>
      <c r="BH252" s="58"/>
      <c r="BI252" s="58"/>
      <c r="BJ252" s="58"/>
      <c r="BK252" s="58"/>
      <c r="BL252" s="58"/>
      <c r="BM252" s="58"/>
    </row>
    <row r="253" ht="15.75" customHeight="1">
      <c r="A253" s="58"/>
      <c r="B253" s="58"/>
      <c r="C253" s="221"/>
      <c r="D253" s="58"/>
      <c r="E253" s="222"/>
      <c r="F253" s="58"/>
      <c r="G253" s="58"/>
      <c r="H253" s="58"/>
      <c r="I253" s="58"/>
      <c r="J253" s="58"/>
      <c r="K253" s="58"/>
      <c r="L253" s="58"/>
      <c r="M253" s="58"/>
      <c r="N253" s="58"/>
      <c r="O253" s="58"/>
      <c r="P253" s="58"/>
      <c r="Q253" s="58"/>
      <c r="R253" s="58"/>
      <c r="S253" s="58"/>
      <c r="T253" s="58"/>
      <c r="U253" s="58"/>
      <c r="V253" s="58"/>
      <c r="W253" s="58"/>
      <c r="X253" s="58"/>
      <c r="Y253" s="58"/>
      <c r="Z253" s="58"/>
      <c r="AA253" s="58"/>
      <c r="AB253" s="58"/>
      <c r="AC253" s="58"/>
      <c r="AD253" s="58"/>
      <c r="AE253" s="58"/>
      <c r="AF253" s="58"/>
      <c r="AG253" s="58"/>
      <c r="AH253" s="58"/>
      <c r="AI253" s="58"/>
      <c r="AJ253" s="58"/>
      <c r="AK253" s="58"/>
      <c r="AL253" s="58"/>
      <c r="AM253" s="58"/>
      <c r="AN253" s="58"/>
      <c r="AO253" s="58"/>
      <c r="AP253" s="58"/>
      <c r="AQ253" s="58"/>
      <c r="AR253" s="58"/>
      <c r="AS253" s="58"/>
      <c r="AT253" s="58"/>
      <c r="AU253" s="58"/>
      <c r="AV253" s="58"/>
      <c r="AW253" s="58"/>
      <c r="AX253" s="58"/>
      <c r="AY253" s="58"/>
      <c r="AZ253" s="58"/>
      <c r="BA253" s="58"/>
      <c r="BB253" s="58"/>
      <c r="BC253" s="58"/>
      <c r="BD253" s="58"/>
      <c r="BE253" s="58"/>
      <c r="BF253" s="58"/>
      <c r="BG253" s="58"/>
      <c r="BH253" s="58"/>
      <c r="BI253" s="58"/>
      <c r="BJ253" s="58"/>
      <c r="BK253" s="58"/>
      <c r="BL253" s="58"/>
      <c r="BM253" s="58"/>
    </row>
    <row r="254" ht="15.75" customHeight="1">
      <c r="A254" s="58"/>
      <c r="B254" s="58"/>
      <c r="C254" s="221"/>
      <c r="D254" s="58"/>
      <c r="E254" s="222"/>
      <c r="F254" s="58"/>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c r="AD254" s="58"/>
      <c r="AE254" s="58"/>
      <c r="AF254" s="58"/>
      <c r="AG254" s="58"/>
      <c r="AH254" s="58"/>
      <c r="AI254" s="58"/>
      <c r="AJ254" s="58"/>
      <c r="AK254" s="58"/>
      <c r="AL254" s="58"/>
      <c r="AM254" s="58"/>
      <c r="AN254" s="58"/>
      <c r="AO254" s="58"/>
      <c r="AP254" s="58"/>
      <c r="AQ254" s="58"/>
      <c r="AR254" s="58"/>
      <c r="AS254" s="58"/>
      <c r="AT254" s="58"/>
      <c r="AU254" s="58"/>
      <c r="AV254" s="58"/>
      <c r="AW254" s="58"/>
      <c r="AX254" s="58"/>
      <c r="AY254" s="58"/>
      <c r="AZ254" s="58"/>
      <c r="BA254" s="58"/>
      <c r="BB254" s="58"/>
      <c r="BC254" s="58"/>
      <c r="BD254" s="58"/>
      <c r="BE254" s="58"/>
      <c r="BF254" s="58"/>
      <c r="BG254" s="58"/>
      <c r="BH254" s="58"/>
      <c r="BI254" s="58"/>
      <c r="BJ254" s="58"/>
      <c r="BK254" s="58"/>
      <c r="BL254" s="58"/>
      <c r="BM254" s="58"/>
    </row>
    <row r="255" ht="15.75" customHeight="1">
      <c r="A255" s="58"/>
      <c r="B255" s="58"/>
      <c r="C255" s="221"/>
      <c r="D255" s="58"/>
      <c r="E255" s="222"/>
      <c r="F255" s="58"/>
      <c r="G255" s="58"/>
      <c r="H255" s="58"/>
      <c r="I255" s="58"/>
      <c r="J255" s="58"/>
      <c r="K255" s="58"/>
      <c r="L255" s="58"/>
      <c r="M255" s="58"/>
      <c r="N255" s="58"/>
      <c r="O255" s="58"/>
      <c r="P255" s="58"/>
      <c r="Q255" s="58"/>
      <c r="R255" s="58"/>
      <c r="S255" s="58"/>
      <c r="T255" s="58"/>
      <c r="U255" s="58"/>
      <c r="V255" s="58"/>
      <c r="W255" s="58"/>
      <c r="X255" s="58"/>
      <c r="Y255" s="58"/>
      <c r="Z255" s="58"/>
      <c r="AA255" s="58"/>
      <c r="AB255" s="58"/>
      <c r="AC255" s="58"/>
      <c r="AD255" s="58"/>
      <c r="AE255" s="58"/>
      <c r="AF255" s="58"/>
      <c r="AG255" s="58"/>
      <c r="AH255" s="58"/>
      <c r="AI255" s="58"/>
      <c r="AJ255" s="58"/>
      <c r="AK255" s="58"/>
      <c r="AL255" s="58"/>
      <c r="AM255" s="58"/>
      <c r="AN255" s="58"/>
      <c r="AO255" s="58"/>
      <c r="AP255" s="58"/>
      <c r="AQ255" s="58"/>
      <c r="AR255" s="58"/>
      <c r="AS255" s="58"/>
      <c r="AT255" s="58"/>
      <c r="AU255" s="58"/>
      <c r="AV255" s="58"/>
      <c r="AW255" s="58"/>
      <c r="AX255" s="58"/>
      <c r="AY255" s="58"/>
      <c r="AZ255" s="58"/>
      <c r="BA255" s="58"/>
      <c r="BB255" s="58"/>
      <c r="BC255" s="58"/>
      <c r="BD255" s="58"/>
      <c r="BE255" s="58"/>
      <c r="BF255" s="58"/>
      <c r="BG255" s="58"/>
      <c r="BH255" s="58"/>
      <c r="BI255" s="58"/>
      <c r="BJ255" s="58"/>
      <c r="BK255" s="58"/>
      <c r="BL255" s="58"/>
      <c r="BM255" s="58"/>
    </row>
    <row r="256" ht="15.75" customHeight="1">
      <c r="A256" s="58"/>
      <c r="B256" s="58"/>
      <c r="C256" s="221"/>
      <c r="D256" s="58"/>
      <c r="E256" s="222"/>
      <c r="F256" s="58"/>
      <c r="G256" s="58"/>
      <c r="H256" s="58"/>
      <c r="I256" s="58"/>
      <c r="J256" s="58"/>
      <c r="K256" s="58"/>
      <c r="L256" s="58"/>
      <c r="M256" s="58"/>
      <c r="N256" s="58"/>
      <c r="O256" s="58"/>
      <c r="P256" s="58"/>
      <c r="Q256" s="58"/>
      <c r="R256" s="58"/>
      <c r="S256" s="58"/>
      <c r="T256" s="58"/>
      <c r="U256" s="58"/>
      <c r="V256" s="58"/>
      <c r="W256" s="58"/>
      <c r="X256" s="58"/>
      <c r="Y256" s="58"/>
      <c r="Z256" s="58"/>
      <c r="AA256" s="58"/>
      <c r="AB256" s="58"/>
      <c r="AC256" s="58"/>
      <c r="AD256" s="58"/>
      <c r="AE256" s="58"/>
      <c r="AF256" s="58"/>
      <c r="AG256" s="58"/>
      <c r="AH256" s="58"/>
      <c r="AI256" s="58"/>
      <c r="AJ256" s="58"/>
      <c r="AK256" s="58"/>
      <c r="AL256" s="58"/>
      <c r="AM256" s="58"/>
      <c r="AN256" s="58"/>
      <c r="AO256" s="58"/>
      <c r="AP256" s="58"/>
      <c r="AQ256" s="58"/>
      <c r="AR256" s="58"/>
      <c r="AS256" s="58"/>
      <c r="AT256" s="58"/>
      <c r="AU256" s="58"/>
      <c r="AV256" s="58"/>
      <c r="AW256" s="58"/>
      <c r="AX256" s="58"/>
      <c r="AY256" s="58"/>
      <c r="AZ256" s="58"/>
      <c r="BA256" s="58"/>
      <c r="BB256" s="58"/>
      <c r="BC256" s="58"/>
      <c r="BD256" s="58"/>
      <c r="BE256" s="58"/>
      <c r="BF256" s="58"/>
      <c r="BG256" s="58"/>
      <c r="BH256" s="58"/>
      <c r="BI256" s="58"/>
      <c r="BJ256" s="58"/>
      <c r="BK256" s="58"/>
      <c r="BL256" s="58"/>
      <c r="BM256" s="58"/>
    </row>
    <row r="257" ht="15.75" customHeight="1">
      <c r="A257" s="58"/>
      <c r="B257" s="58"/>
      <c r="C257" s="221"/>
      <c r="D257" s="58"/>
      <c r="E257" s="222"/>
      <c r="F257" s="58"/>
      <c r="G257" s="58"/>
      <c r="H257" s="58"/>
      <c r="I257" s="58"/>
      <c r="J257" s="58"/>
      <c r="K257" s="58"/>
      <c r="L257" s="58"/>
      <c r="M257" s="58"/>
      <c r="N257" s="58"/>
      <c r="O257" s="58"/>
      <c r="P257" s="58"/>
      <c r="Q257" s="58"/>
      <c r="R257" s="58"/>
      <c r="S257" s="58"/>
      <c r="T257" s="58"/>
      <c r="U257" s="58"/>
      <c r="V257" s="58"/>
      <c r="W257" s="58"/>
      <c r="X257" s="58"/>
      <c r="Y257" s="58"/>
      <c r="Z257" s="58"/>
      <c r="AA257" s="58"/>
      <c r="AB257" s="58"/>
      <c r="AC257" s="58"/>
      <c r="AD257" s="58"/>
      <c r="AE257" s="58"/>
      <c r="AF257" s="58"/>
      <c r="AG257" s="58"/>
      <c r="AH257" s="58"/>
      <c r="AI257" s="58"/>
      <c r="AJ257" s="58"/>
      <c r="AK257" s="58"/>
      <c r="AL257" s="58"/>
      <c r="AM257" s="58"/>
      <c r="AN257" s="58"/>
      <c r="AO257" s="58"/>
      <c r="AP257" s="58"/>
      <c r="AQ257" s="58"/>
      <c r="AR257" s="58"/>
      <c r="AS257" s="58"/>
      <c r="AT257" s="58"/>
      <c r="AU257" s="58"/>
      <c r="AV257" s="58"/>
      <c r="AW257" s="58"/>
      <c r="AX257" s="58"/>
      <c r="AY257" s="58"/>
      <c r="AZ257" s="58"/>
      <c r="BA257" s="58"/>
      <c r="BB257" s="58"/>
      <c r="BC257" s="58"/>
      <c r="BD257" s="58"/>
      <c r="BE257" s="58"/>
      <c r="BF257" s="58"/>
      <c r="BG257" s="58"/>
      <c r="BH257" s="58"/>
      <c r="BI257" s="58"/>
      <c r="BJ257" s="58"/>
      <c r="BK257" s="58"/>
      <c r="BL257" s="58"/>
      <c r="BM257" s="58"/>
    </row>
    <row r="258" ht="15.75" customHeight="1">
      <c r="A258" s="58"/>
      <c r="B258" s="58"/>
      <c r="C258" s="221"/>
      <c r="D258" s="58"/>
      <c r="E258" s="222"/>
      <c r="F258" s="58"/>
      <c r="G258" s="58"/>
      <c r="H258" s="58"/>
      <c r="I258" s="58"/>
      <c r="J258" s="58"/>
      <c r="K258" s="58"/>
      <c r="L258" s="58"/>
      <c r="M258" s="58"/>
      <c r="N258" s="58"/>
      <c r="O258" s="58"/>
      <c r="P258" s="58"/>
      <c r="Q258" s="58"/>
      <c r="R258" s="58"/>
      <c r="S258" s="58"/>
      <c r="T258" s="58"/>
      <c r="U258" s="58"/>
      <c r="V258" s="58"/>
      <c r="W258" s="58"/>
      <c r="X258" s="58"/>
      <c r="Y258" s="58"/>
      <c r="Z258" s="58"/>
      <c r="AA258" s="58"/>
      <c r="AB258" s="58"/>
      <c r="AC258" s="58"/>
      <c r="AD258" s="58"/>
      <c r="AE258" s="58"/>
      <c r="AF258" s="58"/>
      <c r="AG258" s="58"/>
      <c r="AH258" s="58"/>
      <c r="AI258" s="58"/>
      <c r="AJ258" s="58"/>
      <c r="AK258" s="58"/>
      <c r="AL258" s="58"/>
      <c r="AM258" s="58"/>
      <c r="AN258" s="58"/>
      <c r="AO258" s="58"/>
      <c r="AP258" s="58"/>
      <c r="AQ258" s="58"/>
      <c r="AR258" s="58"/>
      <c r="AS258" s="58"/>
      <c r="AT258" s="58"/>
      <c r="AU258" s="58"/>
      <c r="AV258" s="58"/>
      <c r="AW258" s="58"/>
      <c r="AX258" s="58"/>
      <c r="AY258" s="58"/>
      <c r="AZ258" s="58"/>
      <c r="BA258" s="58"/>
      <c r="BB258" s="58"/>
      <c r="BC258" s="58"/>
      <c r="BD258" s="58"/>
      <c r="BE258" s="58"/>
      <c r="BF258" s="58"/>
      <c r="BG258" s="58"/>
      <c r="BH258" s="58"/>
      <c r="BI258" s="58"/>
      <c r="BJ258" s="58"/>
      <c r="BK258" s="58"/>
      <c r="BL258" s="58"/>
      <c r="BM258" s="58"/>
    </row>
    <row r="259" ht="15.75" customHeight="1">
      <c r="A259" s="58"/>
      <c r="B259" s="58"/>
      <c r="C259" s="221"/>
      <c r="D259" s="58"/>
      <c r="E259" s="222"/>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c r="AE259" s="58"/>
      <c r="AF259" s="58"/>
      <c r="AG259" s="58"/>
      <c r="AH259" s="58"/>
      <c r="AI259" s="58"/>
      <c r="AJ259" s="58"/>
      <c r="AK259" s="58"/>
      <c r="AL259" s="58"/>
      <c r="AM259" s="58"/>
      <c r="AN259" s="58"/>
      <c r="AO259" s="58"/>
      <c r="AP259" s="58"/>
      <c r="AQ259" s="58"/>
      <c r="AR259" s="58"/>
      <c r="AS259" s="58"/>
      <c r="AT259" s="58"/>
      <c r="AU259" s="58"/>
      <c r="AV259" s="58"/>
      <c r="AW259" s="58"/>
      <c r="AX259" s="58"/>
      <c r="AY259" s="58"/>
      <c r="AZ259" s="58"/>
      <c r="BA259" s="58"/>
      <c r="BB259" s="58"/>
      <c r="BC259" s="58"/>
      <c r="BD259" s="58"/>
      <c r="BE259" s="58"/>
      <c r="BF259" s="58"/>
      <c r="BG259" s="58"/>
      <c r="BH259" s="58"/>
      <c r="BI259" s="58"/>
      <c r="BJ259" s="58"/>
      <c r="BK259" s="58"/>
      <c r="BL259" s="58"/>
      <c r="BM259" s="58"/>
    </row>
    <row r="260" ht="15.75" customHeight="1">
      <c r="A260" s="58"/>
      <c r="B260" s="58"/>
      <c r="C260" s="221"/>
      <c r="D260" s="58"/>
      <c r="E260" s="222"/>
      <c r="F260" s="58"/>
      <c r="G260" s="58"/>
      <c r="H260" s="58"/>
      <c r="I260" s="58"/>
      <c r="J260" s="58"/>
      <c r="K260" s="58"/>
      <c r="L260" s="58"/>
      <c r="M260" s="58"/>
      <c r="N260" s="58"/>
      <c r="O260" s="58"/>
      <c r="P260" s="58"/>
      <c r="Q260" s="58"/>
      <c r="R260" s="58"/>
      <c r="S260" s="58"/>
      <c r="T260" s="58"/>
      <c r="U260" s="58"/>
      <c r="V260" s="58"/>
      <c r="W260" s="58"/>
      <c r="X260" s="58"/>
      <c r="Y260" s="58"/>
      <c r="Z260" s="58"/>
      <c r="AA260" s="58"/>
      <c r="AB260" s="58"/>
      <c r="AC260" s="58"/>
      <c r="AD260" s="58"/>
      <c r="AE260" s="58"/>
      <c r="AF260" s="58"/>
      <c r="AG260" s="58"/>
      <c r="AH260" s="58"/>
      <c r="AI260" s="58"/>
      <c r="AJ260" s="58"/>
      <c r="AK260" s="58"/>
      <c r="AL260" s="58"/>
      <c r="AM260" s="58"/>
      <c r="AN260" s="58"/>
      <c r="AO260" s="58"/>
      <c r="AP260" s="58"/>
      <c r="AQ260" s="58"/>
      <c r="AR260" s="58"/>
      <c r="AS260" s="58"/>
      <c r="AT260" s="58"/>
      <c r="AU260" s="58"/>
      <c r="AV260" s="58"/>
      <c r="AW260" s="58"/>
      <c r="AX260" s="58"/>
      <c r="AY260" s="58"/>
      <c r="AZ260" s="58"/>
      <c r="BA260" s="58"/>
      <c r="BB260" s="58"/>
      <c r="BC260" s="58"/>
      <c r="BD260" s="58"/>
      <c r="BE260" s="58"/>
      <c r="BF260" s="58"/>
      <c r="BG260" s="58"/>
      <c r="BH260" s="58"/>
      <c r="BI260" s="58"/>
      <c r="BJ260" s="58"/>
      <c r="BK260" s="58"/>
      <c r="BL260" s="58"/>
      <c r="BM260" s="58"/>
    </row>
    <row r="261" ht="15.75" customHeight="1">
      <c r="A261" s="58"/>
      <c r="B261" s="58"/>
      <c r="C261" s="221"/>
      <c r="D261" s="58"/>
      <c r="E261" s="222"/>
      <c r="F261" s="58"/>
      <c r="G261" s="58"/>
      <c r="H261" s="58"/>
      <c r="I261" s="58"/>
      <c r="J261" s="58"/>
      <c r="K261" s="58"/>
      <c r="L261" s="58"/>
      <c r="M261" s="58"/>
      <c r="N261" s="58"/>
      <c r="O261" s="58"/>
      <c r="P261" s="58"/>
      <c r="Q261" s="58"/>
      <c r="R261" s="58"/>
      <c r="S261" s="58"/>
      <c r="T261" s="58"/>
      <c r="U261" s="58"/>
      <c r="V261" s="58"/>
      <c r="W261" s="58"/>
      <c r="X261" s="58"/>
      <c r="Y261" s="58"/>
      <c r="Z261" s="58"/>
      <c r="AA261" s="58"/>
      <c r="AB261" s="58"/>
      <c r="AC261" s="58"/>
      <c r="AD261" s="58"/>
      <c r="AE261" s="58"/>
      <c r="AF261" s="58"/>
      <c r="AG261" s="58"/>
      <c r="AH261" s="58"/>
      <c r="AI261" s="58"/>
      <c r="AJ261" s="58"/>
      <c r="AK261" s="58"/>
      <c r="AL261" s="58"/>
      <c r="AM261" s="58"/>
      <c r="AN261" s="58"/>
      <c r="AO261" s="58"/>
      <c r="AP261" s="58"/>
      <c r="AQ261" s="58"/>
      <c r="AR261" s="58"/>
      <c r="AS261" s="58"/>
      <c r="AT261" s="58"/>
      <c r="AU261" s="58"/>
      <c r="AV261" s="58"/>
      <c r="AW261" s="58"/>
      <c r="AX261" s="58"/>
      <c r="AY261" s="58"/>
      <c r="AZ261" s="58"/>
      <c r="BA261" s="58"/>
      <c r="BB261" s="58"/>
      <c r="BC261" s="58"/>
      <c r="BD261" s="58"/>
      <c r="BE261" s="58"/>
      <c r="BF261" s="58"/>
      <c r="BG261" s="58"/>
      <c r="BH261" s="58"/>
      <c r="BI261" s="58"/>
      <c r="BJ261" s="58"/>
      <c r="BK261" s="58"/>
      <c r="BL261" s="58"/>
      <c r="BM261" s="58"/>
    </row>
    <row r="262" ht="15.75" customHeight="1">
      <c r="A262" s="58"/>
      <c r="B262" s="58"/>
      <c r="C262" s="221"/>
      <c r="D262" s="58"/>
      <c r="E262" s="222"/>
      <c r="F262" s="58"/>
      <c r="G262" s="58"/>
      <c r="H262" s="58"/>
      <c r="I262" s="58"/>
      <c r="J262" s="58"/>
      <c r="K262" s="58"/>
      <c r="L262" s="58"/>
      <c r="M262" s="58"/>
      <c r="N262" s="58"/>
      <c r="O262" s="58"/>
      <c r="P262" s="58"/>
      <c r="Q262" s="58"/>
      <c r="R262" s="58"/>
      <c r="S262" s="58"/>
      <c r="T262" s="58"/>
      <c r="U262" s="58"/>
      <c r="V262" s="58"/>
      <c r="W262" s="58"/>
      <c r="X262" s="58"/>
      <c r="Y262" s="58"/>
      <c r="Z262" s="58"/>
      <c r="AA262" s="58"/>
      <c r="AB262" s="58"/>
      <c r="AC262" s="58"/>
      <c r="AD262" s="58"/>
      <c r="AE262" s="58"/>
      <c r="AF262" s="58"/>
      <c r="AG262" s="58"/>
      <c r="AH262" s="58"/>
      <c r="AI262" s="58"/>
      <c r="AJ262" s="58"/>
      <c r="AK262" s="58"/>
      <c r="AL262" s="58"/>
      <c r="AM262" s="58"/>
      <c r="AN262" s="58"/>
      <c r="AO262" s="58"/>
      <c r="AP262" s="58"/>
      <c r="AQ262" s="58"/>
      <c r="AR262" s="58"/>
      <c r="AS262" s="58"/>
      <c r="AT262" s="58"/>
      <c r="AU262" s="58"/>
      <c r="AV262" s="58"/>
      <c r="AW262" s="58"/>
      <c r="AX262" s="58"/>
      <c r="AY262" s="58"/>
      <c r="AZ262" s="58"/>
      <c r="BA262" s="58"/>
      <c r="BB262" s="58"/>
      <c r="BC262" s="58"/>
      <c r="BD262" s="58"/>
      <c r="BE262" s="58"/>
      <c r="BF262" s="58"/>
      <c r="BG262" s="58"/>
      <c r="BH262" s="58"/>
      <c r="BI262" s="58"/>
      <c r="BJ262" s="58"/>
      <c r="BK262" s="58"/>
      <c r="BL262" s="58"/>
      <c r="BM262" s="58"/>
    </row>
    <row r="263" ht="15.75" customHeight="1">
      <c r="A263" s="58"/>
      <c r="B263" s="58"/>
      <c r="C263" s="221"/>
      <c r="D263" s="58"/>
      <c r="E263" s="222"/>
      <c r="F263" s="58"/>
      <c r="G263" s="58"/>
      <c r="H263" s="58"/>
      <c r="I263" s="58"/>
      <c r="J263" s="58"/>
      <c r="K263" s="58"/>
      <c r="L263" s="58"/>
      <c r="M263" s="58"/>
      <c r="N263" s="58"/>
      <c r="O263" s="58"/>
      <c r="P263" s="58"/>
      <c r="Q263" s="58"/>
      <c r="R263" s="58"/>
      <c r="S263" s="58"/>
      <c r="T263" s="58"/>
      <c r="U263" s="58"/>
      <c r="V263" s="58"/>
      <c r="W263" s="58"/>
      <c r="X263" s="58"/>
      <c r="Y263" s="58"/>
      <c r="Z263" s="58"/>
      <c r="AA263" s="58"/>
      <c r="AB263" s="58"/>
      <c r="AC263" s="58"/>
      <c r="AD263" s="58"/>
      <c r="AE263" s="58"/>
      <c r="AF263" s="58"/>
      <c r="AG263" s="58"/>
      <c r="AH263" s="58"/>
      <c r="AI263" s="58"/>
      <c r="AJ263" s="58"/>
      <c r="AK263" s="58"/>
      <c r="AL263" s="58"/>
      <c r="AM263" s="58"/>
      <c r="AN263" s="58"/>
      <c r="AO263" s="58"/>
      <c r="AP263" s="58"/>
      <c r="AQ263" s="58"/>
      <c r="AR263" s="58"/>
      <c r="AS263" s="58"/>
      <c r="AT263" s="58"/>
      <c r="AU263" s="58"/>
      <c r="AV263" s="58"/>
      <c r="AW263" s="58"/>
      <c r="AX263" s="58"/>
      <c r="AY263" s="58"/>
      <c r="AZ263" s="58"/>
      <c r="BA263" s="58"/>
      <c r="BB263" s="58"/>
      <c r="BC263" s="58"/>
      <c r="BD263" s="58"/>
      <c r="BE263" s="58"/>
      <c r="BF263" s="58"/>
      <c r="BG263" s="58"/>
      <c r="BH263" s="58"/>
      <c r="BI263" s="58"/>
      <c r="BJ263" s="58"/>
      <c r="BK263" s="58"/>
      <c r="BL263" s="58"/>
      <c r="BM263" s="58"/>
    </row>
    <row r="264" ht="15.75" customHeight="1">
      <c r="A264" s="58"/>
      <c r="B264" s="58"/>
      <c r="C264" s="221"/>
      <c r="D264" s="58"/>
      <c r="E264" s="222"/>
      <c r="F264" s="58"/>
      <c r="G264" s="58"/>
      <c r="H264" s="58"/>
      <c r="I264" s="58"/>
      <c r="J264" s="58"/>
      <c r="K264" s="58"/>
      <c r="L264" s="58"/>
      <c r="M264" s="58"/>
      <c r="N264" s="58"/>
      <c r="O264" s="58"/>
      <c r="P264" s="58"/>
      <c r="Q264" s="58"/>
      <c r="R264" s="58"/>
      <c r="S264" s="58"/>
      <c r="T264" s="58"/>
      <c r="U264" s="58"/>
      <c r="V264" s="58"/>
      <c r="W264" s="58"/>
      <c r="X264" s="58"/>
      <c r="Y264" s="58"/>
      <c r="Z264" s="58"/>
      <c r="AA264" s="58"/>
      <c r="AB264" s="58"/>
      <c r="AC264" s="58"/>
      <c r="AD264" s="58"/>
      <c r="AE264" s="58"/>
      <c r="AF264" s="58"/>
      <c r="AG264" s="58"/>
      <c r="AH264" s="58"/>
      <c r="AI264" s="58"/>
      <c r="AJ264" s="58"/>
      <c r="AK264" s="58"/>
      <c r="AL264" s="58"/>
      <c r="AM264" s="58"/>
      <c r="AN264" s="58"/>
      <c r="AO264" s="58"/>
      <c r="AP264" s="58"/>
      <c r="AQ264" s="58"/>
      <c r="AR264" s="58"/>
      <c r="AS264" s="58"/>
      <c r="AT264" s="58"/>
      <c r="AU264" s="58"/>
      <c r="AV264" s="58"/>
      <c r="AW264" s="58"/>
      <c r="AX264" s="58"/>
      <c r="AY264" s="58"/>
      <c r="AZ264" s="58"/>
      <c r="BA264" s="58"/>
      <c r="BB264" s="58"/>
      <c r="BC264" s="58"/>
      <c r="BD264" s="58"/>
      <c r="BE264" s="58"/>
      <c r="BF264" s="58"/>
      <c r="BG264" s="58"/>
      <c r="BH264" s="58"/>
      <c r="BI264" s="58"/>
      <c r="BJ264" s="58"/>
      <c r="BK264" s="58"/>
      <c r="BL264" s="58"/>
      <c r="BM264" s="58"/>
    </row>
    <row r="265" ht="15.75" customHeight="1">
      <c r="A265" s="58"/>
      <c r="B265" s="58"/>
      <c r="C265" s="221"/>
      <c r="D265" s="58"/>
      <c r="E265" s="222"/>
      <c r="F265" s="58"/>
      <c r="G265" s="58"/>
      <c r="H265" s="58"/>
      <c r="I265" s="58"/>
      <c r="J265" s="58"/>
      <c r="K265" s="58"/>
      <c r="L265" s="58"/>
      <c r="M265" s="58"/>
      <c r="N265" s="58"/>
      <c r="O265" s="58"/>
      <c r="P265" s="58"/>
      <c r="Q265" s="58"/>
      <c r="R265" s="58"/>
      <c r="S265" s="58"/>
      <c r="T265" s="58"/>
      <c r="U265" s="58"/>
      <c r="V265" s="58"/>
      <c r="W265" s="58"/>
      <c r="X265" s="58"/>
      <c r="Y265" s="58"/>
      <c r="Z265" s="58"/>
      <c r="AA265" s="58"/>
      <c r="AB265" s="58"/>
      <c r="AC265" s="58"/>
      <c r="AD265" s="58"/>
      <c r="AE265" s="58"/>
      <c r="AF265" s="58"/>
      <c r="AG265" s="58"/>
      <c r="AH265" s="58"/>
      <c r="AI265" s="58"/>
      <c r="AJ265" s="58"/>
      <c r="AK265" s="58"/>
      <c r="AL265" s="58"/>
      <c r="AM265" s="58"/>
      <c r="AN265" s="58"/>
      <c r="AO265" s="58"/>
      <c r="AP265" s="58"/>
      <c r="AQ265" s="58"/>
      <c r="AR265" s="58"/>
      <c r="AS265" s="58"/>
      <c r="AT265" s="58"/>
      <c r="AU265" s="58"/>
      <c r="AV265" s="58"/>
      <c r="AW265" s="58"/>
      <c r="AX265" s="58"/>
      <c r="AY265" s="58"/>
      <c r="AZ265" s="58"/>
      <c r="BA265" s="58"/>
      <c r="BB265" s="58"/>
      <c r="BC265" s="58"/>
      <c r="BD265" s="58"/>
      <c r="BE265" s="58"/>
      <c r="BF265" s="58"/>
      <c r="BG265" s="58"/>
      <c r="BH265" s="58"/>
      <c r="BI265" s="58"/>
      <c r="BJ265" s="58"/>
      <c r="BK265" s="58"/>
      <c r="BL265" s="58"/>
      <c r="BM265" s="58"/>
    </row>
    <row r="266" ht="15.75" customHeight="1">
      <c r="A266" s="58"/>
      <c r="B266" s="58"/>
      <c r="C266" s="221"/>
      <c r="D266" s="58"/>
      <c r="E266" s="222"/>
      <c r="F266" s="58"/>
      <c r="G266" s="58"/>
      <c r="H266" s="58"/>
      <c r="I266" s="58"/>
      <c r="J266" s="58"/>
      <c r="K266" s="58"/>
      <c r="L266" s="58"/>
      <c r="M266" s="58"/>
      <c r="N266" s="58"/>
      <c r="O266" s="58"/>
      <c r="P266" s="58"/>
      <c r="Q266" s="58"/>
      <c r="R266" s="58"/>
      <c r="S266" s="58"/>
      <c r="T266" s="58"/>
      <c r="U266" s="58"/>
      <c r="V266" s="58"/>
      <c r="W266" s="58"/>
      <c r="X266" s="58"/>
      <c r="Y266" s="58"/>
      <c r="Z266" s="58"/>
      <c r="AA266" s="58"/>
      <c r="AB266" s="58"/>
      <c r="AC266" s="58"/>
      <c r="AD266" s="58"/>
      <c r="AE266" s="58"/>
      <c r="AF266" s="58"/>
      <c r="AG266" s="58"/>
      <c r="AH266" s="58"/>
      <c r="AI266" s="58"/>
      <c r="AJ266" s="58"/>
      <c r="AK266" s="58"/>
      <c r="AL266" s="58"/>
      <c r="AM266" s="58"/>
      <c r="AN266" s="58"/>
      <c r="AO266" s="58"/>
      <c r="AP266" s="58"/>
      <c r="AQ266" s="58"/>
      <c r="AR266" s="58"/>
      <c r="AS266" s="58"/>
      <c r="AT266" s="58"/>
      <c r="AU266" s="58"/>
      <c r="AV266" s="58"/>
      <c r="AW266" s="58"/>
      <c r="AX266" s="58"/>
      <c r="AY266" s="58"/>
      <c r="AZ266" s="58"/>
      <c r="BA266" s="58"/>
      <c r="BB266" s="58"/>
      <c r="BC266" s="58"/>
      <c r="BD266" s="58"/>
      <c r="BE266" s="58"/>
      <c r="BF266" s="58"/>
      <c r="BG266" s="58"/>
      <c r="BH266" s="58"/>
      <c r="BI266" s="58"/>
      <c r="BJ266" s="58"/>
      <c r="BK266" s="58"/>
      <c r="BL266" s="58"/>
      <c r="BM266" s="58"/>
    </row>
    <row r="267" ht="15.75" customHeight="1">
      <c r="A267" s="58"/>
      <c r="B267" s="58"/>
      <c r="C267" s="221"/>
      <c r="D267" s="58"/>
      <c r="E267" s="222"/>
      <c r="F267" s="58"/>
      <c r="G267" s="58"/>
      <c r="H267" s="58"/>
      <c r="I267" s="58"/>
      <c r="J267" s="58"/>
      <c r="K267" s="58"/>
      <c r="L267" s="58"/>
      <c r="M267" s="58"/>
      <c r="N267" s="58"/>
      <c r="O267" s="58"/>
      <c r="P267" s="58"/>
      <c r="Q267" s="58"/>
      <c r="R267" s="58"/>
      <c r="S267" s="58"/>
      <c r="T267" s="58"/>
      <c r="U267" s="58"/>
      <c r="V267" s="58"/>
      <c r="W267" s="58"/>
      <c r="X267" s="58"/>
      <c r="Y267" s="58"/>
      <c r="Z267" s="58"/>
      <c r="AA267" s="58"/>
      <c r="AB267" s="58"/>
      <c r="AC267" s="58"/>
      <c r="AD267" s="58"/>
      <c r="AE267" s="58"/>
      <c r="AF267" s="58"/>
      <c r="AG267" s="58"/>
      <c r="AH267" s="58"/>
      <c r="AI267" s="58"/>
      <c r="AJ267" s="58"/>
      <c r="AK267" s="58"/>
      <c r="AL267" s="58"/>
      <c r="AM267" s="58"/>
      <c r="AN267" s="58"/>
      <c r="AO267" s="58"/>
      <c r="AP267" s="58"/>
      <c r="AQ267" s="58"/>
      <c r="AR267" s="58"/>
      <c r="AS267" s="58"/>
      <c r="AT267" s="58"/>
      <c r="AU267" s="58"/>
      <c r="AV267" s="58"/>
      <c r="AW267" s="58"/>
      <c r="AX267" s="58"/>
      <c r="AY267" s="58"/>
      <c r="AZ267" s="58"/>
      <c r="BA267" s="58"/>
      <c r="BB267" s="58"/>
      <c r="BC267" s="58"/>
      <c r="BD267" s="58"/>
      <c r="BE267" s="58"/>
      <c r="BF267" s="58"/>
      <c r="BG267" s="58"/>
      <c r="BH267" s="58"/>
      <c r="BI267" s="58"/>
      <c r="BJ267" s="58"/>
      <c r="BK267" s="58"/>
      <c r="BL267" s="58"/>
      <c r="BM267" s="58"/>
    </row>
    <row r="268" ht="15.75" customHeight="1">
      <c r="A268" s="58"/>
      <c r="B268" s="58"/>
      <c r="C268" s="221"/>
      <c r="D268" s="58"/>
      <c r="E268" s="222"/>
      <c r="F268" s="58"/>
      <c r="G268" s="58"/>
      <c r="H268" s="58"/>
      <c r="I268" s="58"/>
      <c r="J268" s="58"/>
      <c r="K268" s="58"/>
      <c r="L268" s="58"/>
      <c r="M268" s="58"/>
      <c r="N268" s="58"/>
      <c r="O268" s="58"/>
      <c r="P268" s="58"/>
      <c r="Q268" s="58"/>
      <c r="R268" s="58"/>
      <c r="S268" s="58"/>
      <c r="T268" s="58"/>
      <c r="U268" s="58"/>
      <c r="V268" s="58"/>
      <c r="W268" s="58"/>
      <c r="X268" s="58"/>
      <c r="Y268" s="58"/>
      <c r="Z268" s="58"/>
      <c r="AA268" s="58"/>
      <c r="AB268" s="58"/>
      <c r="AC268" s="58"/>
      <c r="AD268" s="58"/>
      <c r="AE268" s="58"/>
      <c r="AF268" s="58"/>
      <c r="AG268" s="58"/>
      <c r="AH268" s="58"/>
      <c r="AI268" s="58"/>
      <c r="AJ268" s="58"/>
      <c r="AK268" s="58"/>
      <c r="AL268" s="58"/>
      <c r="AM268" s="58"/>
      <c r="AN268" s="58"/>
      <c r="AO268" s="58"/>
      <c r="AP268" s="58"/>
      <c r="AQ268" s="58"/>
      <c r="AR268" s="58"/>
      <c r="AS268" s="58"/>
      <c r="AT268" s="58"/>
      <c r="AU268" s="58"/>
      <c r="AV268" s="58"/>
      <c r="AW268" s="58"/>
      <c r="AX268" s="58"/>
      <c r="AY268" s="58"/>
      <c r="AZ268" s="58"/>
      <c r="BA268" s="58"/>
      <c r="BB268" s="58"/>
      <c r="BC268" s="58"/>
      <c r="BD268" s="58"/>
      <c r="BE268" s="58"/>
      <c r="BF268" s="58"/>
      <c r="BG268" s="58"/>
      <c r="BH268" s="58"/>
      <c r="BI268" s="58"/>
      <c r="BJ268" s="58"/>
      <c r="BK268" s="58"/>
      <c r="BL268" s="58"/>
      <c r="BM268" s="58"/>
    </row>
    <row r="269" ht="15.75" customHeight="1">
      <c r="A269" s="58"/>
      <c r="B269" s="58"/>
      <c r="C269" s="221"/>
      <c r="D269" s="58"/>
      <c r="E269" s="222"/>
      <c r="F269" s="58"/>
      <c r="G269" s="58"/>
      <c r="H269" s="58"/>
      <c r="I269" s="58"/>
      <c r="J269" s="58"/>
      <c r="K269" s="58"/>
      <c r="L269" s="58"/>
      <c r="M269" s="58"/>
      <c r="N269" s="58"/>
      <c r="O269" s="58"/>
      <c r="P269" s="58"/>
      <c r="Q269" s="58"/>
      <c r="R269" s="58"/>
      <c r="S269" s="58"/>
      <c r="T269" s="58"/>
      <c r="U269" s="58"/>
      <c r="V269" s="58"/>
      <c r="W269" s="58"/>
      <c r="X269" s="58"/>
      <c r="Y269" s="58"/>
      <c r="Z269" s="58"/>
      <c r="AA269" s="58"/>
      <c r="AB269" s="58"/>
      <c r="AC269" s="58"/>
      <c r="AD269" s="58"/>
      <c r="AE269" s="58"/>
      <c r="AF269" s="58"/>
      <c r="AG269" s="58"/>
      <c r="AH269" s="58"/>
      <c r="AI269" s="58"/>
      <c r="AJ269" s="58"/>
      <c r="AK269" s="58"/>
      <c r="AL269" s="58"/>
      <c r="AM269" s="58"/>
      <c r="AN269" s="58"/>
      <c r="AO269" s="58"/>
      <c r="AP269" s="58"/>
      <c r="AQ269" s="58"/>
      <c r="AR269" s="58"/>
      <c r="AS269" s="58"/>
      <c r="AT269" s="58"/>
      <c r="AU269" s="58"/>
      <c r="AV269" s="58"/>
      <c r="AW269" s="58"/>
      <c r="AX269" s="58"/>
      <c r="AY269" s="58"/>
      <c r="AZ269" s="58"/>
      <c r="BA269" s="58"/>
      <c r="BB269" s="58"/>
      <c r="BC269" s="58"/>
      <c r="BD269" s="58"/>
      <c r="BE269" s="58"/>
      <c r="BF269" s="58"/>
      <c r="BG269" s="58"/>
      <c r="BH269" s="58"/>
      <c r="BI269" s="58"/>
      <c r="BJ269" s="58"/>
      <c r="BK269" s="58"/>
      <c r="BL269" s="58"/>
      <c r="BM269" s="58"/>
    </row>
    <row r="270" ht="15.75" customHeight="1">
      <c r="A270" s="58"/>
      <c r="B270" s="58"/>
      <c r="C270" s="221"/>
      <c r="D270" s="58"/>
      <c r="E270" s="222"/>
      <c r="F270" s="58"/>
      <c r="G270" s="58"/>
      <c r="H270" s="58"/>
      <c r="I270" s="58"/>
      <c r="J270" s="58"/>
      <c r="K270" s="58"/>
      <c r="L270" s="58"/>
      <c r="M270" s="58"/>
      <c r="N270" s="58"/>
      <c r="O270" s="58"/>
      <c r="P270" s="58"/>
      <c r="Q270" s="58"/>
      <c r="R270" s="58"/>
      <c r="S270" s="58"/>
      <c r="T270" s="58"/>
      <c r="U270" s="58"/>
      <c r="V270" s="58"/>
      <c r="W270" s="58"/>
      <c r="X270" s="58"/>
      <c r="Y270" s="58"/>
      <c r="Z270" s="58"/>
      <c r="AA270" s="58"/>
      <c r="AB270" s="58"/>
      <c r="AC270" s="58"/>
      <c r="AD270" s="58"/>
      <c r="AE270" s="58"/>
      <c r="AF270" s="58"/>
      <c r="AG270" s="58"/>
      <c r="AH270" s="58"/>
      <c r="AI270" s="58"/>
      <c r="AJ270" s="58"/>
      <c r="AK270" s="58"/>
      <c r="AL270" s="58"/>
      <c r="AM270" s="58"/>
      <c r="AN270" s="58"/>
      <c r="AO270" s="58"/>
      <c r="AP270" s="58"/>
      <c r="AQ270" s="58"/>
      <c r="AR270" s="58"/>
      <c r="AS270" s="58"/>
      <c r="AT270" s="58"/>
      <c r="AU270" s="58"/>
      <c r="AV270" s="58"/>
      <c r="AW270" s="58"/>
      <c r="AX270" s="58"/>
      <c r="AY270" s="58"/>
      <c r="AZ270" s="58"/>
      <c r="BA270" s="58"/>
      <c r="BB270" s="58"/>
      <c r="BC270" s="58"/>
      <c r="BD270" s="58"/>
      <c r="BE270" s="58"/>
      <c r="BF270" s="58"/>
      <c r="BG270" s="58"/>
      <c r="BH270" s="58"/>
      <c r="BI270" s="58"/>
      <c r="BJ270" s="58"/>
      <c r="BK270" s="58"/>
      <c r="BL270" s="58"/>
      <c r="BM270" s="58"/>
    </row>
    <row r="271" ht="15.75" customHeight="1">
      <c r="A271" s="58"/>
      <c r="B271" s="58"/>
      <c r="C271" s="221"/>
      <c r="D271" s="58"/>
      <c r="E271" s="222"/>
      <c r="F271" s="58"/>
      <c r="G271" s="58"/>
      <c r="H271" s="58"/>
      <c r="I271" s="58"/>
      <c r="J271" s="58"/>
      <c r="K271" s="58"/>
      <c r="L271" s="58"/>
      <c r="M271" s="58"/>
      <c r="N271" s="58"/>
      <c r="O271" s="58"/>
      <c r="P271" s="58"/>
      <c r="Q271" s="58"/>
      <c r="R271" s="58"/>
      <c r="S271" s="58"/>
      <c r="T271" s="58"/>
      <c r="U271" s="58"/>
      <c r="V271" s="58"/>
      <c r="W271" s="58"/>
      <c r="X271" s="58"/>
      <c r="Y271" s="58"/>
      <c r="Z271" s="58"/>
      <c r="AA271" s="58"/>
      <c r="AB271" s="58"/>
      <c r="AC271" s="58"/>
      <c r="AD271" s="58"/>
      <c r="AE271" s="58"/>
      <c r="AF271" s="58"/>
      <c r="AG271" s="58"/>
      <c r="AH271" s="58"/>
      <c r="AI271" s="58"/>
      <c r="AJ271" s="58"/>
      <c r="AK271" s="58"/>
      <c r="AL271" s="58"/>
      <c r="AM271" s="58"/>
      <c r="AN271" s="58"/>
      <c r="AO271" s="58"/>
      <c r="AP271" s="58"/>
      <c r="AQ271" s="58"/>
      <c r="AR271" s="58"/>
      <c r="AS271" s="58"/>
      <c r="AT271" s="58"/>
      <c r="AU271" s="58"/>
      <c r="AV271" s="58"/>
      <c r="AW271" s="58"/>
      <c r="AX271" s="58"/>
      <c r="AY271" s="58"/>
      <c r="AZ271" s="58"/>
      <c r="BA271" s="58"/>
      <c r="BB271" s="58"/>
      <c r="BC271" s="58"/>
      <c r="BD271" s="58"/>
      <c r="BE271" s="58"/>
      <c r="BF271" s="58"/>
      <c r="BG271" s="58"/>
      <c r="BH271" s="58"/>
      <c r="BI271" s="58"/>
      <c r="BJ271" s="58"/>
      <c r="BK271" s="58"/>
      <c r="BL271" s="58"/>
      <c r="BM271" s="58"/>
    </row>
    <row r="272" ht="15.75" customHeight="1">
      <c r="A272" s="58"/>
      <c r="B272" s="58"/>
      <c r="C272" s="221"/>
      <c r="D272" s="58"/>
      <c r="E272" s="222"/>
      <c r="F272" s="58"/>
      <c r="G272" s="58"/>
      <c r="H272" s="58"/>
      <c r="I272" s="58"/>
      <c r="J272" s="58"/>
      <c r="K272" s="58"/>
      <c r="L272" s="58"/>
      <c r="M272" s="58"/>
      <c r="N272" s="58"/>
      <c r="O272" s="58"/>
      <c r="P272" s="58"/>
      <c r="Q272" s="58"/>
      <c r="R272" s="58"/>
      <c r="S272" s="58"/>
      <c r="T272" s="58"/>
      <c r="U272" s="58"/>
      <c r="V272" s="58"/>
      <c r="W272" s="58"/>
      <c r="X272" s="58"/>
      <c r="Y272" s="58"/>
      <c r="Z272" s="58"/>
      <c r="AA272" s="58"/>
      <c r="AB272" s="58"/>
      <c r="AC272" s="58"/>
      <c r="AD272" s="58"/>
      <c r="AE272" s="58"/>
      <c r="AF272" s="58"/>
      <c r="AG272" s="58"/>
      <c r="AH272" s="58"/>
      <c r="AI272" s="58"/>
      <c r="AJ272" s="58"/>
      <c r="AK272" s="58"/>
      <c r="AL272" s="58"/>
      <c r="AM272" s="58"/>
      <c r="AN272" s="58"/>
      <c r="AO272" s="58"/>
      <c r="AP272" s="58"/>
      <c r="AQ272" s="58"/>
      <c r="AR272" s="58"/>
      <c r="AS272" s="58"/>
      <c r="AT272" s="58"/>
      <c r="AU272" s="58"/>
      <c r="AV272" s="58"/>
      <c r="AW272" s="58"/>
      <c r="AX272" s="58"/>
      <c r="AY272" s="58"/>
      <c r="AZ272" s="58"/>
      <c r="BA272" s="58"/>
      <c r="BB272" s="58"/>
      <c r="BC272" s="58"/>
      <c r="BD272" s="58"/>
      <c r="BE272" s="58"/>
      <c r="BF272" s="58"/>
      <c r="BG272" s="58"/>
      <c r="BH272" s="58"/>
      <c r="BI272" s="58"/>
      <c r="BJ272" s="58"/>
      <c r="BK272" s="58"/>
      <c r="BL272" s="58"/>
      <c r="BM272" s="58"/>
    </row>
    <row r="273" ht="15.75" customHeight="1">
      <c r="A273" s="58"/>
      <c r="B273" s="58"/>
      <c r="C273" s="221"/>
      <c r="D273" s="58"/>
      <c r="E273" s="222"/>
      <c r="F273" s="58"/>
      <c r="G273" s="58"/>
      <c r="H273" s="58"/>
      <c r="I273" s="58"/>
      <c r="J273" s="58"/>
      <c r="K273" s="58"/>
      <c r="L273" s="58"/>
      <c r="M273" s="58"/>
      <c r="N273" s="58"/>
      <c r="O273" s="58"/>
      <c r="P273" s="58"/>
      <c r="Q273" s="58"/>
      <c r="R273" s="58"/>
      <c r="S273" s="58"/>
      <c r="T273" s="58"/>
      <c r="U273" s="58"/>
      <c r="V273" s="58"/>
      <c r="W273" s="58"/>
      <c r="X273" s="58"/>
      <c r="Y273" s="58"/>
      <c r="Z273" s="58"/>
      <c r="AA273" s="58"/>
      <c r="AB273" s="58"/>
      <c r="AC273" s="58"/>
      <c r="AD273" s="58"/>
      <c r="AE273" s="58"/>
      <c r="AF273" s="58"/>
      <c r="AG273" s="58"/>
      <c r="AH273" s="58"/>
      <c r="AI273" s="58"/>
      <c r="AJ273" s="58"/>
      <c r="AK273" s="58"/>
      <c r="AL273" s="58"/>
      <c r="AM273" s="58"/>
      <c r="AN273" s="58"/>
      <c r="AO273" s="58"/>
      <c r="AP273" s="58"/>
      <c r="AQ273" s="58"/>
      <c r="AR273" s="58"/>
      <c r="AS273" s="58"/>
      <c r="AT273" s="58"/>
      <c r="AU273" s="58"/>
      <c r="AV273" s="58"/>
      <c r="AW273" s="58"/>
      <c r="AX273" s="58"/>
      <c r="AY273" s="58"/>
      <c r="AZ273" s="58"/>
      <c r="BA273" s="58"/>
      <c r="BB273" s="58"/>
      <c r="BC273" s="58"/>
      <c r="BD273" s="58"/>
      <c r="BE273" s="58"/>
      <c r="BF273" s="58"/>
      <c r="BG273" s="58"/>
      <c r="BH273" s="58"/>
      <c r="BI273" s="58"/>
      <c r="BJ273" s="58"/>
      <c r="BK273" s="58"/>
      <c r="BL273" s="58"/>
      <c r="BM273" s="58"/>
    </row>
    <row r="274" ht="15.75" customHeight="1">
      <c r="A274" s="58"/>
      <c r="B274" s="58"/>
      <c r="C274" s="221"/>
      <c r="D274" s="58"/>
      <c r="E274" s="222"/>
      <c r="F274" s="58"/>
      <c r="G274" s="58"/>
      <c r="H274" s="58"/>
      <c r="I274" s="58"/>
      <c r="J274" s="58"/>
      <c r="K274" s="58"/>
      <c r="L274" s="58"/>
      <c r="M274" s="58"/>
      <c r="N274" s="58"/>
      <c r="O274" s="58"/>
      <c r="P274" s="58"/>
      <c r="Q274" s="58"/>
      <c r="R274" s="58"/>
      <c r="S274" s="58"/>
      <c r="T274" s="58"/>
      <c r="U274" s="58"/>
      <c r="V274" s="58"/>
      <c r="W274" s="58"/>
      <c r="X274" s="58"/>
      <c r="Y274" s="58"/>
      <c r="Z274" s="58"/>
      <c r="AA274" s="58"/>
      <c r="AB274" s="58"/>
      <c r="AC274" s="58"/>
      <c r="AD274" s="58"/>
      <c r="AE274" s="58"/>
      <c r="AF274" s="58"/>
      <c r="AG274" s="58"/>
      <c r="AH274" s="58"/>
      <c r="AI274" s="58"/>
      <c r="AJ274" s="58"/>
      <c r="AK274" s="58"/>
      <c r="AL274" s="58"/>
      <c r="AM274" s="58"/>
      <c r="AN274" s="58"/>
      <c r="AO274" s="58"/>
      <c r="AP274" s="58"/>
      <c r="AQ274" s="58"/>
      <c r="AR274" s="58"/>
      <c r="AS274" s="58"/>
      <c r="AT274" s="58"/>
      <c r="AU274" s="58"/>
      <c r="AV274" s="58"/>
      <c r="AW274" s="58"/>
      <c r="AX274" s="58"/>
      <c r="AY274" s="58"/>
      <c r="AZ274" s="58"/>
      <c r="BA274" s="58"/>
      <c r="BB274" s="58"/>
      <c r="BC274" s="58"/>
      <c r="BD274" s="58"/>
      <c r="BE274" s="58"/>
      <c r="BF274" s="58"/>
      <c r="BG274" s="58"/>
      <c r="BH274" s="58"/>
      <c r="BI274" s="58"/>
      <c r="BJ274" s="58"/>
      <c r="BK274" s="58"/>
      <c r="BL274" s="58"/>
      <c r="BM274" s="58"/>
    </row>
    <row r="275" ht="15.75" customHeight="1">
      <c r="A275" s="58"/>
      <c r="B275" s="58"/>
      <c r="C275" s="221"/>
      <c r="D275" s="58"/>
      <c r="E275" s="222"/>
      <c r="F275" s="58"/>
      <c r="G275" s="58"/>
      <c r="H275" s="58"/>
      <c r="I275" s="58"/>
      <c r="J275" s="58"/>
      <c r="K275" s="58"/>
      <c r="L275" s="58"/>
      <c r="M275" s="58"/>
      <c r="N275" s="58"/>
      <c r="O275" s="58"/>
      <c r="P275" s="58"/>
      <c r="Q275" s="58"/>
      <c r="R275" s="58"/>
      <c r="S275" s="58"/>
      <c r="T275" s="58"/>
      <c r="U275" s="58"/>
      <c r="V275" s="58"/>
      <c r="W275" s="58"/>
      <c r="X275" s="58"/>
      <c r="Y275" s="58"/>
      <c r="Z275" s="58"/>
      <c r="AA275" s="58"/>
      <c r="AB275" s="58"/>
      <c r="AC275" s="58"/>
      <c r="AD275" s="58"/>
      <c r="AE275" s="58"/>
      <c r="AF275" s="58"/>
      <c r="AG275" s="58"/>
      <c r="AH275" s="58"/>
      <c r="AI275" s="58"/>
      <c r="AJ275" s="58"/>
      <c r="AK275" s="58"/>
      <c r="AL275" s="58"/>
      <c r="AM275" s="58"/>
      <c r="AN275" s="58"/>
      <c r="AO275" s="58"/>
      <c r="AP275" s="58"/>
      <c r="AQ275" s="58"/>
      <c r="AR275" s="58"/>
      <c r="AS275" s="58"/>
      <c r="AT275" s="58"/>
      <c r="AU275" s="58"/>
      <c r="AV275" s="58"/>
      <c r="AW275" s="58"/>
      <c r="AX275" s="58"/>
      <c r="AY275" s="58"/>
      <c r="AZ275" s="58"/>
      <c r="BA275" s="58"/>
      <c r="BB275" s="58"/>
      <c r="BC275" s="58"/>
      <c r="BD275" s="58"/>
      <c r="BE275" s="58"/>
      <c r="BF275" s="58"/>
      <c r="BG275" s="58"/>
      <c r="BH275" s="58"/>
      <c r="BI275" s="58"/>
      <c r="BJ275" s="58"/>
      <c r="BK275" s="58"/>
      <c r="BL275" s="58"/>
      <c r="BM275" s="58"/>
    </row>
    <row r="276" ht="15.75" customHeight="1">
      <c r="A276" s="58"/>
      <c r="B276" s="58"/>
      <c r="C276" s="221"/>
      <c r="D276" s="58"/>
      <c r="E276" s="222"/>
      <c r="F276" s="58"/>
      <c r="G276" s="58"/>
      <c r="H276" s="58"/>
      <c r="I276" s="58"/>
      <c r="J276" s="58"/>
      <c r="K276" s="58"/>
      <c r="L276" s="58"/>
      <c r="M276" s="58"/>
      <c r="N276" s="58"/>
      <c r="O276" s="58"/>
      <c r="P276" s="58"/>
      <c r="Q276" s="58"/>
      <c r="R276" s="58"/>
      <c r="S276" s="58"/>
      <c r="T276" s="58"/>
      <c r="U276" s="58"/>
      <c r="V276" s="58"/>
      <c r="W276" s="58"/>
      <c r="X276" s="58"/>
      <c r="Y276" s="58"/>
      <c r="Z276" s="58"/>
      <c r="AA276" s="58"/>
      <c r="AB276" s="58"/>
      <c r="AC276" s="58"/>
      <c r="AD276" s="58"/>
      <c r="AE276" s="58"/>
      <c r="AF276" s="58"/>
      <c r="AG276" s="58"/>
      <c r="AH276" s="58"/>
      <c r="AI276" s="58"/>
      <c r="AJ276" s="58"/>
      <c r="AK276" s="58"/>
      <c r="AL276" s="58"/>
      <c r="AM276" s="58"/>
      <c r="AN276" s="58"/>
      <c r="AO276" s="58"/>
      <c r="AP276" s="58"/>
      <c r="AQ276" s="58"/>
      <c r="AR276" s="58"/>
      <c r="AS276" s="58"/>
      <c r="AT276" s="58"/>
      <c r="AU276" s="58"/>
      <c r="AV276" s="58"/>
      <c r="AW276" s="58"/>
      <c r="AX276" s="58"/>
      <c r="AY276" s="58"/>
      <c r="AZ276" s="58"/>
      <c r="BA276" s="58"/>
      <c r="BB276" s="58"/>
      <c r="BC276" s="58"/>
      <c r="BD276" s="58"/>
      <c r="BE276" s="58"/>
      <c r="BF276" s="58"/>
      <c r="BG276" s="58"/>
      <c r="BH276" s="58"/>
      <c r="BI276" s="58"/>
      <c r="BJ276" s="58"/>
      <c r="BK276" s="58"/>
      <c r="BL276" s="58"/>
      <c r="BM276" s="58"/>
    </row>
    <row r="277" ht="15.75" customHeight="1">
      <c r="A277" s="58"/>
      <c r="B277" s="58"/>
      <c r="C277" s="221"/>
      <c r="D277" s="58"/>
      <c r="E277" s="222"/>
      <c r="F277" s="58"/>
      <c r="G277" s="58"/>
      <c r="H277" s="58"/>
      <c r="I277" s="58"/>
      <c r="J277" s="58"/>
      <c r="K277" s="58"/>
      <c r="L277" s="58"/>
      <c r="M277" s="58"/>
      <c r="N277" s="58"/>
      <c r="O277" s="58"/>
      <c r="P277" s="58"/>
      <c r="Q277" s="58"/>
      <c r="R277" s="58"/>
      <c r="S277" s="58"/>
      <c r="T277" s="58"/>
      <c r="U277" s="58"/>
      <c r="V277" s="58"/>
      <c r="W277" s="58"/>
      <c r="X277" s="58"/>
      <c r="Y277" s="58"/>
      <c r="Z277" s="58"/>
      <c r="AA277" s="58"/>
      <c r="AB277" s="58"/>
      <c r="AC277" s="58"/>
      <c r="AD277" s="58"/>
      <c r="AE277" s="58"/>
      <c r="AF277" s="58"/>
      <c r="AG277" s="58"/>
      <c r="AH277" s="58"/>
      <c r="AI277" s="58"/>
      <c r="AJ277" s="58"/>
      <c r="AK277" s="58"/>
      <c r="AL277" s="58"/>
      <c r="AM277" s="58"/>
      <c r="AN277" s="58"/>
      <c r="AO277" s="58"/>
      <c r="AP277" s="58"/>
      <c r="AQ277" s="58"/>
      <c r="AR277" s="58"/>
      <c r="AS277" s="58"/>
      <c r="AT277" s="58"/>
      <c r="AU277" s="58"/>
      <c r="AV277" s="58"/>
      <c r="AW277" s="58"/>
      <c r="AX277" s="58"/>
      <c r="AY277" s="58"/>
      <c r="AZ277" s="58"/>
      <c r="BA277" s="58"/>
      <c r="BB277" s="58"/>
      <c r="BC277" s="58"/>
      <c r="BD277" s="58"/>
      <c r="BE277" s="58"/>
      <c r="BF277" s="58"/>
      <c r="BG277" s="58"/>
      <c r="BH277" s="58"/>
      <c r="BI277" s="58"/>
      <c r="BJ277" s="58"/>
      <c r="BK277" s="58"/>
      <c r="BL277" s="58"/>
      <c r="BM277" s="58"/>
    </row>
    <row r="278" ht="15.75" customHeight="1">
      <c r="A278" s="58"/>
      <c r="B278" s="58"/>
      <c r="C278" s="221"/>
      <c r="D278" s="58"/>
      <c r="E278" s="222"/>
      <c r="F278" s="58"/>
      <c r="G278" s="58"/>
      <c r="H278" s="58"/>
      <c r="I278" s="58"/>
      <c r="J278" s="58"/>
      <c r="K278" s="58"/>
      <c r="L278" s="58"/>
      <c r="M278" s="58"/>
      <c r="N278" s="58"/>
      <c r="O278" s="58"/>
      <c r="P278" s="58"/>
      <c r="Q278" s="58"/>
      <c r="R278" s="58"/>
      <c r="S278" s="58"/>
      <c r="T278" s="58"/>
      <c r="U278" s="58"/>
      <c r="V278" s="58"/>
      <c r="W278" s="58"/>
      <c r="X278" s="58"/>
      <c r="Y278" s="58"/>
      <c r="Z278" s="58"/>
      <c r="AA278" s="58"/>
      <c r="AB278" s="58"/>
      <c r="AC278" s="58"/>
      <c r="AD278" s="58"/>
      <c r="AE278" s="58"/>
      <c r="AF278" s="58"/>
      <c r="AG278" s="58"/>
      <c r="AH278" s="58"/>
      <c r="AI278" s="58"/>
      <c r="AJ278" s="58"/>
      <c r="AK278" s="58"/>
      <c r="AL278" s="58"/>
      <c r="AM278" s="58"/>
      <c r="AN278" s="58"/>
      <c r="AO278" s="58"/>
      <c r="AP278" s="58"/>
      <c r="AQ278" s="58"/>
      <c r="AR278" s="58"/>
      <c r="AS278" s="58"/>
      <c r="AT278" s="58"/>
      <c r="AU278" s="58"/>
      <c r="AV278" s="58"/>
      <c r="AW278" s="58"/>
      <c r="AX278" s="58"/>
      <c r="AY278" s="58"/>
      <c r="AZ278" s="58"/>
      <c r="BA278" s="58"/>
      <c r="BB278" s="58"/>
      <c r="BC278" s="58"/>
      <c r="BD278" s="58"/>
      <c r="BE278" s="58"/>
      <c r="BF278" s="58"/>
      <c r="BG278" s="58"/>
      <c r="BH278" s="58"/>
      <c r="BI278" s="58"/>
      <c r="BJ278" s="58"/>
      <c r="BK278" s="58"/>
      <c r="BL278" s="58"/>
      <c r="BM278" s="58"/>
    </row>
    <row r="279" ht="15.75" customHeight="1">
      <c r="A279" s="58"/>
      <c r="B279" s="58"/>
      <c r="C279" s="221"/>
      <c r="D279" s="58"/>
      <c r="E279" s="222"/>
      <c r="F279" s="58"/>
      <c r="G279" s="58"/>
      <c r="H279" s="58"/>
      <c r="I279" s="58"/>
      <c r="J279" s="58"/>
      <c r="K279" s="58"/>
      <c r="L279" s="58"/>
      <c r="M279" s="58"/>
      <c r="N279" s="58"/>
      <c r="O279" s="58"/>
      <c r="P279" s="58"/>
      <c r="Q279" s="58"/>
      <c r="R279" s="58"/>
      <c r="S279" s="58"/>
      <c r="T279" s="58"/>
      <c r="U279" s="58"/>
      <c r="V279" s="58"/>
      <c r="W279" s="58"/>
      <c r="X279" s="58"/>
      <c r="Y279" s="58"/>
      <c r="Z279" s="58"/>
      <c r="AA279" s="58"/>
      <c r="AB279" s="58"/>
      <c r="AC279" s="58"/>
      <c r="AD279" s="58"/>
      <c r="AE279" s="58"/>
      <c r="AF279" s="58"/>
      <c r="AG279" s="58"/>
      <c r="AH279" s="58"/>
      <c r="AI279" s="58"/>
      <c r="AJ279" s="58"/>
      <c r="AK279" s="58"/>
      <c r="AL279" s="58"/>
      <c r="AM279" s="58"/>
      <c r="AN279" s="58"/>
      <c r="AO279" s="58"/>
      <c r="AP279" s="58"/>
      <c r="AQ279" s="58"/>
      <c r="AR279" s="58"/>
      <c r="AS279" s="58"/>
      <c r="AT279" s="58"/>
      <c r="AU279" s="58"/>
      <c r="AV279" s="58"/>
      <c r="AW279" s="58"/>
      <c r="AX279" s="58"/>
      <c r="AY279" s="58"/>
      <c r="AZ279" s="58"/>
      <c r="BA279" s="58"/>
      <c r="BB279" s="58"/>
      <c r="BC279" s="58"/>
      <c r="BD279" s="58"/>
      <c r="BE279" s="58"/>
      <c r="BF279" s="58"/>
      <c r="BG279" s="58"/>
      <c r="BH279" s="58"/>
      <c r="BI279" s="58"/>
      <c r="BJ279" s="58"/>
      <c r="BK279" s="58"/>
      <c r="BL279" s="58"/>
      <c r="BM279" s="58"/>
    </row>
    <row r="280" ht="15.75" customHeight="1">
      <c r="A280" s="58"/>
      <c r="B280" s="58"/>
      <c r="C280" s="221"/>
      <c r="D280" s="58"/>
      <c r="E280" s="222"/>
      <c r="F280" s="58"/>
      <c r="G280" s="58"/>
      <c r="H280" s="58"/>
      <c r="I280" s="58"/>
      <c r="J280" s="58"/>
      <c r="K280" s="58"/>
      <c r="L280" s="58"/>
      <c r="M280" s="58"/>
      <c r="N280" s="58"/>
      <c r="O280" s="58"/>
      <c r="P280" s="58"/>
      <c r="Q280" s="58"/>
      <c r="R280" s="58"/>
      <c r="S280" s="58"/>
      <c r="T280" s="58"/>
      <c r="U280" s="58"/>
      <c r="V280" s="58"/>
      <c r="W280" s="58"/>
      <c r="X280" s="58"/>
      <c r="Y280" s="58"/>
      <c r="Z280" s="58"/>
      <c r="AA280" s="58"/>
      <c r="AB280" s="58"/>
      <c r="AC280" s="58"/>
      <c r="AD280" s="58"/>
      <c r="AE280" s="58"/>
      <c r="AF280" s="58"/>
      <c r="AG280" s="58"/>
      <c r="AH280" s="58"/>
      <c r="AI280" s="58"/>
      <c r="AJ280" s="58"/>
      <c r="AK280" s="58"/>
      <c r="AL280" s="58"/>
      <c r="AM280" s="58"/>
      <c r="AN280" s="58"/>
      <c r="AO280" s="58"/>
      <c r="AP280" s="58"/>
      <c r="AQ280" s="58"/>
      <c r="AR280" s="58"/>
      <c r="AS280" s="58"/>
      <c r="AT280" s="58"/>
      <c r="AU280" s="58"/>
      <c r="AV280" s="58"/>
      <c r="AW280" s="58"/>
      <c r="AX280" s="58"/>
      <c r="AY280" s="58"/>
      <c r="AZ280" s="58"/>
      <c r="BA280" s="58"/>
      <c r="BB280" s="58"/>
      <c r="BC280" s="58"/>
      <c r="BD280" s="58"/>
      <c r="BE280" s="58"/>
      <c r="BF280" s="58"/>
      <c r="BG280" s="58"/>
      <c r="BH280" s="58"/>
      <c r="BI280" s="58"/>
      <c r="BJ280" s="58"/>
      <c r="BK280" s="58"/>
      <c r="BL280" s="58"/>
      <c r="BM280" s="58"/>
    </row>
    <row r="281" ht="15.75" customHeight="1">
      <c r="A281" s="58"/>
      <c r="B281" s="58"/>
      <c r="C281" s="221"/>
      <c r="D281" s="58"/>
      <c r="E281" s="222"/>
      <c r="F281" s="58"/>
      <c r="G281" s="58"/>
      <c r="H281" s="58"/>
      <c r="I281" s="58"/>
      <c r="J281" s="58"/>
      <c r="K281" s="58"/>
      <c r="L281" s="58"/>
      <c r="M281" s="58"/>
      <c r="N281" s="58"/>
      <c r="O281" s="58"/>
      <c r="P281" s="58"/>
      <c r="Q281" s="58"/>
      <c r="R281" s="58"/>
      <c r="S281" s="58"/>
      <c r="T281" s="58"/>
      <c r="U281" s="58"/>
      <c r="V281" s="58"/>
      <c r="W281" s="58"/>
      <c r="X281" s="58"/>
      <c r="Y281" s="58"/>
      <c r="Z281" s="58"/>
      <c r="AA281" s="58"/>
      <c r="AB281" s="58"/>
      <c r="AC281" s="58"/>
      <c r="AD281" s="58"/>
      <c r="AE281" s="58"/>
      <c r="AF281" s="58"/>
      <c r="AG281" s="58"/>
      <c r="AH281" s="58"/>
      <c r="AI281" s="58"/>
      <c r="AJ281" s="58"/>
      <c r="AK281" s="58"/>
      <c r="AL281" s="58"/>
      <c r="AM281" s="58"/>
      <c r="AN281" s="58"/>
      <c r="AO281" s="58"/>
      <c r="AP281" s="58"/>
      <c r="AQ281" s="58"/>
      <c r="AR281" s="58"/>
      <c r="AS281" s="58"/>
      <c r="AT281" s="58"/>
      <c r="AU281" s="58"/>
      <c r="AV281" s="58"/>
      <c r="AW281" s="58"/>
      <c r="AX281" s="58"/>
      <c r="AY281" s="58"/>
      <c r="AZ281" s="58"/>
      <c r="BA281" s="58"/>
      <c r="BB281" s="58"/>
      <c r="BC281" s="58"/>
      <c r="BD281" s="58"/>
      <c r="BE281" s="58"/>
      <c r="BF281" s="58"/>
      <c r="BG281" s="58"/>
      <c r="BH281" s="58"/>
      <c r="BI281" s="58"/>
      <c r="BJ281" s="58"/>
      <c r="BK281" s="58"/>
      <c r="BL281" s="58"/>
      <c r="BM281" s="58"/>
    </row>
    <row r="282" ht="15.75" customHeight="1">
      <c r="A282" s="58"/>
      <c r="B282" s="58"/>
      <c r="C282" s="221"/>
      <c r="D282" s="58"/>
      <c r="E282" s="222"/>
      <c r="F282" s="58"/>
      <c r="G282" s="58"/>
      <c r="H282" s="58"/>
      <c r="I282" s="58"/>
      <c r="J282" s="58"/>
      <c r="K282" s="58"/>
      <c r="L282" s="58"/>
      <c r="M282" s="58"/>
      <c r="N282" s="58"/>
      <c r="O282" s="58"/>
      <c r="P282" s="58"/>
      <c r="Q282" s="58"/>
      <c r="R282" s="58"/>
      <c r="S282" s="58"/>
      <c r="T282" s="58"/>
      <c r="U282" s="58"/>
      <c r="V282" s="58"/>
      <c r="W282" s="58"/>
      <c r="X282" s="58"/>
      <c r="Y282" s="58"/>
      <c r="Z282" s="58"/>
      <c r="AA282" s="58"/>
      <c r="AB282" s="58"/>
      <c r="AC282" s="58"/>
      <c r="AD282" s="58"/>
      <c r="AE282" s="58"/>
      <c r="AF282" s="58"/>
      <c r="AG282" s="58"/>
      <c r="AH282" s="58"/>
      <c r="AI282" s="58"/>
      <c r="AJ282" s="58"/>
      <c r="AK282" s="58"/>
      <c r="AL282" s="58"/>
      <c r="AM282" s="58"/>
      <c r="AN282" s="58"/>
      <c r="AO282" s="58"/>
      <c r="AP282" s="58"/>
      <c r="AQ282" s="58"/>
      <c r="AR282" s="58"/>
      <c r="AS282" s="58"/>
      <c r="AT282" s="58"/>
      <c r="AU282" s="58"/>
      <c r="AV282" s="58"/>
      <c r="AW282" s="58"/>
      <c r="AX282" s="58"/>
      <c r="AY282" s="58"/>
      <c r="AZ282" s="58"/>
      <c r="BA282" s="58"/>
      <c r="BB282" s="58"/>
      <c r="BC282" s="58"/>
      <c r="BD282" s="58"/>
      <c r="BE282" s="58"/>
      <c r="BF282" s="58"/>
      <c r="BG282" s="58"/>
      <c r="BH282" s="58"/>
      <c r="BI282" s="58"/>
      <c r="BJ282" s="58"/>
      <c r="BK282" s="58"/>
      <c r="BL282" s="58"/>
      <c r="BM282" s="58"/>
    </row>
    <row r="283" ht="15.75" customHeight="1">
      <c r="A283" s="58"/>
      <c r="B283" s="58"/>
      <c r="C283" s="221"/>
      <c r="D283" s="58"/>
      <c r="E283" s="222"/>
      <c r="F283" s="58"/>
      <c r="G283" s="58"/>
      <c r="H283" s="58"/>
      <c r="I283" s="58"/>
      <c r="J283" s="58"/>
      <c r="K283" s="58"/>
      <c r="L283" s="58"/>
      <c r="M283" s="58"/>
      <c r="N283" s="58"/>
      <c r="O283" s="58"/>
      <c r="P283" s="58"/>
      <c r="Q283" s="58"/>
      <c r="R283" s="58"/>
      <c r="S283" s="58"/>
      <c r="T283" s="58"/>
      <c r="U283" s="58"/>
      <c r="V283" s="58"/>
      <c r="W283" s="58"/>
      <c r="X283" s="58"/>
      <c r="Y283" s="58"/>
      <c r="Z283" s="58"/>
      <c r="AA283" s="58"/>
      <c r="AB283" s="58"/>
      <c r="AC283" s="58"/>
      <c r="AD283" s="58"/>
      <c r="AE283" s="58"/>
      <c r="AF283" s="58"/>
      <c r="AG283" s="58"/>
      <c r="AH283" s="58"/>
      <c r="AI283" s="58"/>
      <c r="AJ283" s="58"/>
      <c r="AK283" s="58"/>
      <c r="AL283" s="58"/>
      <c r="AM283" s="58"/>
      <c r="AN283" s="58"/>
      <c r="AO283" s="58"/>
      <c r="AP283" s="58"/>
      <c r="AQ283" s="58"/>
      <c r="AR283" s="58"/>
      <c r="AS283" s="58"/>
      <c r="AT283" s="58"/>
      <c r="AU283" s="58"/>
      <c r="AV283" s="58"/>
      <c r="AW283" s="58"/>
      <c r="AX283" s="58"/>
      <c r="AY283" s="58"/>
      <c r="AZ283" s="58"/>
      <c r="BA283" s="58"/>
      <c r="BB283" s="58"/>
      <c r="BC283" s="58"/>
      <c r="BD283" s="58"/>
      <c r="BE283" s="58"/>
      <c r="BF283" s="58"/>
      <c r="BG283" s="58"/>
      <c r="BH283" s="58"/>
      <c r="BI283" s="58"/>
      <c r="BJ283" s="58"/>
      <c r="BK283" s="58"/>
      <c r="BL283" s="58"/>
      <c r="BM283" s="58"/>
    </row>
    <row r="284" ht="15.75" customHeight="1">
      <c r="A284" s="58"/>
      <c r="B284" s="58"/>
      <c r="C284" s="221"/>
      <c r="D284" s="58"/>
      <c r="E284" s="222"/>
      <c r="F284" s="58"/>
      <c r="G284" s="58"/>
      <c r="H284" s="58"/>
      <c r="I284" s="58"/>
      <c r="J284" s="58"/>
      <c r="K284" s="58"/>
      <c r="L284" s="58"/>
      <c r="M284" s="58"/>
      <c r="N284" s="58"/>
      <c r="O284" s="58"/>
      <c r="P284" s="58"/>
      <c r="Q284" s="58"/>
      <c r="R284" s="58"/>
      <c r="S284" s="58"/>
      <c r="T284" s="58"/>
      <c r="U284" s="58"/>
      <c r="V284" s="58"/>
      <c r="W284" s="58"/>
      <c r="X284" s="58"/>
      <c r="Y284" s="58"/>
      <c r="Z284" s="58"/>
      <c r="AA284" s="58"/>
      <c r="AB284" s="58"/>
      <c r="AC284" s="58"/>
      <c r="AD284" s="58"/>
      <c r="AE284" s="58"/>
      <c r="AF284" s="58"/>
      <c r="AG284" s="58"/>
      <c r="AH284" s="58"/>
      <c r="AI284" s="58"/>
      <c r="AJ284" s="58"/>
      <c r="AK284" s="58"/>
      <c r="AL284" s="58"/>
      <c r="AM284" s="58"/>
      <c r="AN284" s="58"/>
      <c r="AO284" s="58"/>
      <c r="AP284" s="58"/>
      <c r="AQ284" s="58"/>
      <c r="AR284" s="58"/>
      <c r="AS284" s="58"/>
      <c r="AT284" s="58"/>
      <c r="AU284" s="58"/>
      <c r="AV284" s="58"/>
      <c r="AW284" s="58"/>
      <c r="AX284" s="58"/>
      <c r="AY284" s="58"/>
      <c r="AZ284" s="58"/>
      <c r="BA284" s="58"/>
      <c r="BB284" s="58"/>
      <c r="BC284" s="58"/>
      <c r="BD284" s="58"/>
      <c r="BE284" s="58"/>
      <c r="BF284" s="58"/>
      <c r="BG284" s="58"/>
      <c r="BH284" s="58"/>
      <c r="BI284" s="58"/>
      <c r="BJ284" s="58"/>
      <c r="BK284" s="58"/>
      <c r="BL284" s="58"/>
      <c r="BM284" s="58"/>
    </row>
    <row r="285" ht="15.75" customHeight="1">
      <c r="A285" s="58"/>
      <c r="B285" s="58"/>
      <c r="C285" s="221"/>
      <c r="D285" s="58"/>
      <c r="E285" s="222"/>
      <c r="F285" s="58"/>
      <c r="G285" s="58"/>
      <c r="H285" s="58"/>
      <c r="I285" s="58"/>
      <c r="J285" s="58"/>
      <c r="K285" s="58"/>
      <c r="L285" s="58"/>
      <c r="M285" s="58"/>
      <c r="N285" s="58"/>
      <c r="O285" s="58"/>
      <c r="P285" s="58"/>
      <c r="Q285" s="58"/>
      <c r="R285" s="58"/>
      <c r="S285" s="58"/>
      <c r="T285" s="58"/>
      <c r="U285" s="58"/>
      <c r="V285" s="58"/>
      <c r="W285" s="58"/>
      <c r="X285" s="58"/>
      <c r="Y285" s="58"/>
      <c r="Z285" s="58"/>
      <c r="AA285" s="58"/>
      <c r="AB285" s="58"/>
      <c r="AC285" s="58"/>
      <c r="AD285" s="58"/>
      <c r="AE285" s="58"/>
      <c r="AF285" s="58"/>
      <c r="AG285" s="58"/>
      <c r="AH285" s="58"/>
      <c r="AI285" s="58"/>
      <c r="AJ285" s="58"/>
      <c r="AK285" s="58"/>
      <c r="AL285" s="58"/>
      <c r="AM285" s="58"/>
      <c r="AN285" s="58"/>
      <c r="AO285" s="58"/>
      <c r="AP285" s="58"/>
      <c r="AQ285" s="58"/>
      <c r="AR285" s="58"/>
      <c r="AS285" s="58"/>
      <c r="AT285" s="58"/>
      <c r="AU285" s="58"/>
      <c r="AV285" s="58"/>
      <c r="AW285" s="58"/>
      <c r="AX285" s="58"/>
      <c r="AY285" s="58"/>
      <c r="AZ285" s="58"/>
      <c r="BA285" s="58"/>
      <c r="BB285" s="58"/>
      <c r="BC285" s="58"/>
      <c r="BD285" s="58"/>
      <c r="BE285" s="58"/>
      <c r="BF285" s="58"/>
      <c r="BG285" s="58"/>
      <c r="BH285" s="58"/>
      <c r="BI285" s="58"/>
      <c r="BJ285" s="58"/>
      <c r="BK285" s="58"/>
      <c r="BL285" s="58"/>
      <c r="BM285" s="58"/>
    </row>
    <row r="286" ht="15.75" customHeight="1">
      <c r="A286" s="58"/>
      <c r="B286" s="58"/>
      <c r="C286" s="221"/>
      <c r="D286" s="58"/>
      <c r="E286" s="222"/>
      <c r="F286" s="58"/>
      <c r="G286" s="58"/>
      <c r="H286" s="58"/>
      <c r="I286" s="58"/>
      <c r="J286" s="58"/>
      <c r="K286" s="58"/>
      <c r="L286" s="58"/>
      <c r="M286" s="58"/>
      <c r="N286" s="58"/>
      <c r="O286" s="58"/>
      <c r="P286" s="58"/>
      <c r="Q286" s="58"/>
      <c r="R286" s="58"/>
      <c r="S286" s="58"/>
      <c r="T286" s="58"/>
      <c r="U286" s="58"/>
      <c r="V286" s="58"/>
      <c r="W286" s="58"/>
      <c r="X286" s="58"/>
      <c r="Y286" s="58"/>
      <c r="Z286" s="58"/>
      <c r="AA286" s="58"/>
      <c r="AB286" s="58"/>
      <c r="AC286" s="58"/>
      <c r="AD286" s="58"/>
      <c r="AE286" s="58"/>
      <c r="AF286" s="58"/>
      <c r="AG286" s="58"/>
      <c r="AH286" s="58"/>
      <c r="AI286" s="58"/>
      <c r="AJ286" s="58"/>
      <c r="AK286" s="58"/>
      <c r="AL286" s="58"/>
      <c r="AM286" s="58"/>
      <c r="AN286" s="58"/>
      <c r="AO286" s="58"/>
      <c r="AP286" s="58"/>
      <c r="AQ286" s="58"/>
      <c r="AR286" s="58"/>
      <c r="AS286" s="58"/>
      <c r="AT286" s="58"/>
      <c r="AU286" s="58"/>
      <c r="AV286" s="58"/>
      <c r="AW286" s="58"/>
      <c r="AX286" s="58"/>
      <c r="AY286" s="58"/>
      <c r="AZ286" s="58"/>
      <c r="BA286" s="58"/>
      <c r="BB286" s="58"/>
      <c r="BC286" s="58"/>
      <c r="BD286" s="58"/>
      <c r="BE286" s="58"/>
      <c r="BF286" s="58"/>
      <c r="BG286" s="58"/>
      <c r="BH286" s="58"/>
      <c r="BI286" s="58"/>
      <c r="BJ286" s="58"/>
      <c r="BK286" s="58"/>
      <c r="BL286" s="58"/>
      <c r="BM286" s="58"/>
    </row>
    <row r="287" ht="15.75" customHeight="1">
      <c r="A287" s="58"/>
      <c r="B287" s="58"/>
      <c r="C287" s="221"/>
      <c r="D287" s="58"/>
      <c r="E287" s="222"/>
      <c r="F287" s="58"/>
      <c r="G287" s="58"/>
      <c r="H287" s="58"/>
      <c r="I287" s="58"/>
      <c r="J287" s="58"/>
      <c r="K287" s="58"/>
      <c r="L287" s="58"/>
      <c r="M287" s="58"/>
      <c r="N287" s="58"/>
      <c r="O287" s="58"/>
      <c r="P287" s="58"/>
      <c r="Q287" s="58"/>
      <c r="R287" s="58"/>
      <c r="S287" s="58"/>
      <c r="T287" s="58"/>
      <c r="U287" s="58"/>
      <c r="V287" s="58"/>
      <c r="W287" s="58"/>
      <c r="X287" s="58"/>
      <c r="Y287" s="58"/>
      <c r="Z287" s="58"/>
      <c r="AA287" s="58"/>
      <c r="AB287" s="58"/>
      <c r="AC287" s="58"/>
      <c r="AD287" s="58"/>
      <c r="AE287" s="58"/>
      <c r="AF287" s="58"/>
      <c r="AG287" s="58"/>
      <c r="AH287" s="58"/>
      <c r="AI287" s="58"/>
      <c r="AJ287" s="58"/>
      <c r="AK287" s="58"/>
      <c r="AL287" s="58"/>
      <c r="AM287" s="58"/>
      <c r="AN287" s="58"/>
      <c r="AO287" s="58"/>
      <c r="AP287" s="58"/>
      <c r="AQ287" s="58"/>
      <c r="AR287" s="58"/>
      <c r="AS287" s="58"/>
      <c r="AT287" s="58"/>
      <c r="AU287" s="58"/>
      <c r="AV287" s="58"/>
      <c r="AW287" s="58"/>
      <c r="AX287" s="58"/>
      <c r="AY287" s="58"/>
      <c r="AZ287" s="58"/>
      <c r="BA287" s="58"/>
      <c r="BB287" s="58"/>
      <c r="BC287" s="58"/>
      <c r="BD287" s="58"/>
      <c r="BE287" s="58"/>
      <c r="BF287" s="58"/>
      <c r="BG287" s="58"/>
      <c r="BH287" s="58"/>
      <c r="BI287" s="58"/>
      <c r="BJ287" s="58"/>
      <c r="BK287" s="58"/>
      <c r="BL287" s="58"/>
      <c r="BM287" s="58"/>
    </row>
    <row r="288" ht="15.75" customHeight="1">
      <c r="A288" s="58"/>
      <c r="B288" s="58"/>
      <c r="C288" s="221"/>
      <c r="D288" s="58"/>
      <c r="E288" s="222"/>
      <c r="F288" s="58"/>
      <c r="G288" s="58"/>
      <c r="H288" s="58"/>
      <c r="I288" s="58"/>
      <c r="J288" s="58"/>
      <c r="K288" s="58"/>
      <c r="L288" s="58"/>
      <c r="M288" s="58"/>
      <c r="N288" s="58"/>
      <c r="O288" s="58"/>
      <c r="P288" s="58"/>
      <c r="Q288" s="58"/>
      <c r="R288" s="58"/>
      <c r="S288" s="58"/>
      <c r="T288" s="58"/>
      <c r="U288" s="58"/>
      <c r="V288" s="58"/>
      <c r="W288" s="58"/>
      <c r="X288" s="58"/>
      <c r="Y288" s="58"/>
      <c r="Z288" s="58"/>
      <c r="AA288" s="58"/>
      <c r="AB288" s="58"/>
      <c r="AC288" s="58"/>
      <c r="AD288" s="58"/>
      <c r="AE288" s="58"/>
      <c r="AF288" s="58"/>
      <c r="AG288" s="58"/>
      <c r="AH288" s="58"/>
      <c r="AI288" s="58"/>
      <c r="AJ288" s="58"/>
      <c r="AK288" s="58"/>
      <c r="AL288" s="58"/>
      <c r="AM288" s="58"/>
      <c r="AN288" s="58"/>
      <c r="AO288" s="58"/>
      <c r="AP288" s="58"/>
      <c r="AQ288" s="58"/>
      <c r="AR288" s="58"/>
      <c r="AS288" s="58"/>
      <c r="AT288" s="58"/>
      <c r="AU288" s="58"/>
      <c r="AV288" s="58"/>
      <c r="AW288" s="58"/>
      <c r="AX288" s="58"/>
      <c r="AY288" s="58"/>
      <c r="AZ288" s="58"/>
      <c r="BA288" s="58"/>
      <c r="BB288" s="58"/>
      <c r="BC288" s="58"/>
      <c r="BD288" s="58"/>
      <c r="BE288" s="58"/>
      <c r="BF288" s="58"/>
      <c r="BG288" s="58"/>
      <c r="BH288" s="58"/>
      <c r="BI288" s="58"/>
      <c r="BJ288" s="58"/>
      <c r="BK288" s="58"/>
      <c r="BL288" s="58"/>
      <c r="BM288" s="58"/>
    </row>
    <row r="289" ht="15.75" customHeight="1">
      <c r="A289" s="58"/>
      <c r="B289" s="58"/>
      <c r="C289" s="221"/>
      <c r="D289" s="58"/>
      <c r="E289" s="222"/>
      <c r="F289" s="58"/>
      <c r="G289" s="58"/>
      <c r="H289" s="58"/>
      <c r="I289" s="58"/>
      <c r="J289" s="58"/>
      <c r="K289" s="58"/>
      <c r="L289" s="58"/>
      <c r="M289" s="58"/>
      <c r="N289" s="58"/>
      <c r="O289" s="58"/>
      <c r="P289" s="58"/>
      <c r="Q289" s="58"/>
      <c r="R289" s="58"/>
      <c r="S289" s="58"/>
      <c r="T289" s="58"/>
      <c r="U289" s="58"/>
      <c r="V289" s="58"/>
      <c r="W289" s="58"/>
      <c r="X289" s="58"/>
      <c r="Y289" s="58"/>
      <c r="Z289" s="58"/>
      <c r="AA289" s="58"/>
      <c r="AB289" s="58"/>
      <c r="AC289" s="58"/>
      <c r="AD289" s="58"/>
      <c r="AE289" s="58"/>
      <c r="AF289" s="58"/>
      <c r="AG289" s="58"/>
      <c r="AH289" s="58"/>
      <c r="AI289" s="58"/>
      <c r="AJ289" s="58"/>
      <c r="AK289" s="58"/>
      <c r="AL289" s="58"/>
      <c r="AM289" s="58"/>
      <c r="AN289" s="58"/>
      <c r="AO289" s="58"/>
      <c r="AP289" s="58"/>
      <c r="AQ289" s="58"/>
      <c r="AR289" s="58"/>
      <c r="AS289" s="58"/>
      <c r="AT289" s="58"/>
      <c r="AU289" s="58"/>
      <c r="AV289" s="58"/>
      <c r="AW289" s="58"/>
      <c r="AX289" s="58"/>
      <c r="AY289" s="58"/>
      <c r="AZ289" s="58"/>
      <c r="BA289" s="58"/>
      <c r="BB289" s="58"/>
      <c r="BC289" s="58"/>
      <c r="BD289" s="58"/>
      <c r="BE289" s="58"/>
      <c r="BF289" s="58"/>
      <c r="BG289" s="58"/>
      <c r="BH289" s="58"/>
      <c r="BI289" s="58"/>
      <c r="BJ289" s="58"/>
      <c r="BK289" s="58"/>
      <c r="BL289" s="58"/>
      <c r="BM289" s="58"/>
    </row>
    <row r="290" ht="15.75" customHeight="1">
      <c r="A290" s="58"/>
      <c r="B290" s="58"/>
      <c r="C290" s="221"/>
      <c r="D290" s="58"/>
      <c r="E290" s="222"/>
      <c r="F290" s="58"/>
      <c r="G290" s="58"/>
      <c r="H290" s="58"/>
      <c r="I290" s="58"/>
      <c r="J290" s="58"/>
      <c r="K290" s="58"/>
      <c r="L290" s="58"/>
      <c r="M290" s="58"/>
      <c r="N290" s="58"/>
      <c r="O290" s="58"/>
      <c r="P290" s="58"/>
      <c r="Q290" s="58"/>
      <c r="R290" s="58"/>
      <c r="S290" s="58"/>
      <c r="T290" s="58"/>
      <c r="U290" s="58"/>
      <c r="V290" s="58"/>
      <c r="W290" s="58"/>
      <c r="X290" s="58"/>
      <c r="Y290" s="58"/>
      <c r="Z290" s="58"/>
      <c r="AA290" s="58"/>
      <c r="AB290" s="58"/>
      <c r="AC290" s="58"/>
      <c r="AD290" s="58"/>
      <c r="AE290" s="58"/>
      <c r="AF290" s="58"/>
      <c r="AG290" s="58"/>
      <c r="AH290" s="58"/>
      <c r="AI290" s="58"/>
      <c r="AJ290" s="58"/>
      <c r="AK290" s="58"/>
      <c r="AL290" s="58"/>
      <c r="AM290" s="58"/>
      <c r="AN290" s="58"/>
      <c r="AO290" s="58"/>
      <c r="AP290" s="58"/>
      <c r="AQ290" s="58"/>
      <c r="AR290" s="58"/>
      <c r="AS290" s="58"/>
      <c r="AT290" s="58"/>
      <c r="AU290" s="58"/>
      <c r="AV290" s="58"/>
      <c r="AW290" s="58"/>
      <c r="AX290" s="58"/>
      <c r="AY290" s="58"/>
      <c r="AZ290" s="58"/>
      <c r="BA290" s="58"/>
      <c r="BB290" s="58"/>
      <c r="BC290" s="58"/>
      <c r="BD290" s="58"/>
      <c r="BE290" s="58"/>
      <c r="BF290" s="58"/>
      <c r="BG290" s="58"/>
      <c r="BH290" s="58"/>
      <c r="BI290" s="58"/>
      <c r="BJ290" s="58"/>
      <c r="BK290" s="58"/>
      <c r="BL290" s="58"/>
      <c r="BM290" s="58"/>
    </row>
    <row r="291" ht="15.75" customHeight="1">
      <c r="A291" s="58"/>
      <c r="B291" s="58"/>
      <c r="C291" s="221"/>
      <c r="D291" s="58"/>
      <c r="E291" s="222"/>
      <c r="F291" s="58"/>
      <c r="G291" s="58"/>
      <c r="H291" s="58"/>
      <c r="I291" s="58"/>
      <c r="J291" s="58"/>
      <c r="K291" s="58"/>
      <c r="L291" s="58"/>
      <c r="M291" s="58"/>
      <c r="N291" s="58"/>
      <c r="O291" s="58"/>
      <c r="P291" s="58"/>
      <c r="Q291" s="58"/>
      <c r="R291" s="58"/>
      <c r="S291" s="58"/>
      <c r="T291" s="58"/>
      <c r="U291" s="58"/>
      <c r="V291" s="58"/>
      <c r="W291" s="58"/>
      <c r="X291" s="58"/>
      <c r="Y291" s="58"/>
      <c r="Z291" s="58"/>
      <c r="AA291" s="58"/>
      <c r="AB291" s="58"/>
      <c r="AC291" s="58"/>
      <c r="AD291" s="58"/>
      <c r="AE291" s="58"/>
      <c r="AF291" s="58"/>
      <c r="AG291" s="58"/>
      <c r="AH291" s="58"/>
      <c r="AI291" s="58"/>
      <c r="AJ291" s="58"/>
      <c r="AK291" s="58"/>
      <c r="AL291" s="58"/>
      <c r="AM291" s="58"/>
      <c r="AN291" s="58"/>
      <c r="AO291" s="58"/>
      <c r="AP291" s="58"/>
      <c r="AQ291" s="58"/>
      <c r="AR291" s="58"/>
      <c r="AS291" s="58"/>
      <c r="AT291" s="58"/>
      <c r="AU291" s="58"/>
      <c r="AV291" s="58"/>
      <c r="AW291" s="58"/>
      <c r="AX291" s="58"/>
      <c r="AY291" s="58"/>
      <c r="AZ291" s="58"/>
      <c r="BA291" s="58"/>
      <c r="BB291" s="58"/>
      <c r="BC291" s="58"/>
      <c r="BD291" s="58"/>
      <c r="BE291" s="58"/>
      <c r="BF291" s="58"/>
      <c r="BG291" s="58"/>
      <c r="BH291" s="58"/>
      <c r="BI291" s="58"/>
      <c r="BJ291" s="58"/>
      <c r="BK291" s="58"/>
      <c r="BL291" s="58"/>
      <c r="BM291" s="58"/>
    </row>
    <row r="292" ht="15.75" customHeight="1">
      <c r="A292" s="58"/>
      <c r="B292" s="58"/>
      <c r="C292" s="221"/>
      <c r="D292" s="58"/>
      <c r="E292" s="222"/>
      <c r="F292" s="58"/>
      <c r="G292" s="58"/>
      <c r="H292" s="58"/>
      <c r="I292" s="58"/>
      <c r="J292" s="58"/>
      <c r="K292" s="58"/>
      <c r="L292" s="58"/>
      <c r="M292" s="58"/>
      <c r="N292" s="58"/>
      <c r="O292" s="58"/>
      <c r="P292" s="58"/>
      <c r="Q292" s="58"/>
      <c r="R292" s="58"/>
      <c r="S292" s="58"/>
      <c r="T292" s="58"/>
      <c r="U292" s="58"/>
      <c r="V292" s="58"/>
      <c r="W292" s="58"/>
      <c r="X292" s="58"/>
      <c r="Y292" s="58"/>
      <c r="Z292" s="58"/>
      <c r="AA292" s="58"/>
      <c r="AB292" s="58"/>
      <c r="AC292" s="58"/>
      <c r="AD292" s="58"/>
      <c r="AE292" s="58"/>
      <c r="AF292" s="58"/>
      <c r="AG292" s="58"/>
      <c r="AH292" s="58"/>
      <c r="AI292" s="58"/>
      <c r="AJ292" s="58"/>
      <c r="AK292" s="58"/>
      <c r="AL292" s="58"/>
      <c r="AM292" s="58"/>
      <c r="AN292" s="58"/>
      <c r="AO292" s="58"/>
      <c r="AP292" s="58"/>
      <c r="AQ292" s="58"/>
      <c r="AR292" s="58"/>
      <c r="AS292" s="58"/>
      <c r="AT292" s="58"/>
      <c r="AU292" s="58"/>
      <c r="AV292" s="58"/>
      <c r="AW292" s="58"/>
      <c r="AX292" s="58"/>
      <c r="AY292" s="58"/>
      <c r="AZ292" s="58"/>
      <c r="BA292" s="58"/>
      <c r="BB292" s="58"/>
      <c r="BC292" s="58"/>
      <c r="BD292" s="58"/>
      <c r="BE292" s="58"/>
      <c r="BF292" s="58"/>
      <c r="BG292" s="58"/>
      <c r="BH292" s="58"/>
      <c r="BI292" s="58"/>
      <c r="BJ292" s="58"/>
      <c r="BK292" s="58"/>
      <c r="BL292" s="58"/>
      <c r="BM292" s="58"/>
    </row>
    <row r="293" ht="15.75" customHeight="1">
      <c r="A293" s="58"/>
      <c r="B293" s="58"/>
      <c r="C293" s="221"/>
      <c r="D293" s="58"/>
      <c r="E293" s="222"/>
      <c r="F293" s="58"/>
      <c r="G293" s="58"/>
      <c r="H293" s="58"/>
      <c r="I293" s="58"/>
      <c r="J293" s="58"/>
      <c r="K293" s="58"/>
      <c r="L293" s="58"/>
      <c r="M293" s="58"/>
      <c r="N293" s="58"/>
      <c r="O293" s="58"/>
      <c r="P293" s="58"/>
      <c r="Q293" s="58"/>
      <c r="R293" s="58"/>
      <c r="S293" s="58"/>
      <c r="T293" s="58"/>
      <c r="U293" s="58"/>
      <c r="V293" s="58"/>
      <c r="W293" s="58"/>
      <c r="X293" s="58"/>
      <c r="Y293" s="58"/>
      <c r="Z293" s="58"/>
      <c r="AA293" s="58"/>
      <c r="AB293" s="58"/>
      <c r="AC293" s="58"/>
      <c r="AD293" s="58"/>
      <c r="AE293" s="58"/>
      <c r="AF293" s="58"/>
      <c r="AG293" s="58"/>
      <c r="AH293" s="58"/>
      <c r="AI293" s="58"/>
      <c r="AJ293" s="58"/>
      <c r="AK293" s="58"/>
      <c r="AL293" s="58"/>
      <c r="AM293" s="58"/>
      <c r="AN293" s="58"/>
      <c r="AO293" s="58"/>
      <c r="AP293" s="58"/>
      <c r="AQ293" s="58"/>
      <c r="AR293" s="58"/>
      <c r="AS293" s="58"/>
      <c r="AT293" s="58"/>
      <c r="AU293" s="58"/>
      <c r="AV293" s="58"/>
      <c r="AW293" s="58"/>
      <c r="AX293" s="58"/>
      <c r="AY293" s="58"/>
      <c r="AZ293" s="58"/>
      <c r="BA293" s="58"/>
      <c r="BB293" s="58"/>
      <c r="BC293" s="58"/>
      <c r="BD293" s="58"/>
      <c r="BE293" s="58"/>
      <c r="BF293" s="58"/>
      <c r="BG293" s="58"/>
      <c r="BH293" s="58"/>
      <c r="BI293" s="58"/>
      <c r="BJ293" s="58"/>
      <c r="BK293" s="58"/>
      <c r="BL293" s="58"/>
      <c r="BM293" s="58"/>
    </row>
    <row r="294" ht="15.75" customHeight="1">
      <c r="A294" s="58"/>
      <c r="B294" s="58"/>
      <c r="C294" s="221"/>
      <c r="D294" s="58"/>
      <c r="E294" s="222"/>
      <c r="F294" s="58"/>
      <c r="G294" s="58"/>
      <c r="H294" s="58"/>
      <c r="I294" s="58"/>
      <c r="J294" s="58"/>
      <c r="K294" s="58"/>
      <c r="L294" s="58"/>
      <c r="M294" s="58"/>
      <c r="N294" s="58"/>
      <c r="O294" s="58"/>
      <c r="P294" s="58"/>
      <c r="Q294" s="58"/>
      <c r="R294" s="58"/>
      <c r="S294" s="58"/>
      <c r="T294" s="58"/>
      <c r="U294" s="58"/>
      <c r="V294" s="58"/>
      <c r="W294" s="58"/>
      <c r="X294" s="58"/>
      <c r="Y294" s="58"/>
      <c r="Z294" s="58"/>
      <c r="AA294" s="58"/>
      <c r="AB294" s="58"/>
      <c r="AC294" s="58"/>
      <c r="AD294" s="58"/>
      <c r="AE294" s="58"/>
      <c r="AF294" s="58"/>
      <c r="AG294" s="58"/>
      <c r="AH294" s="58"/>
      <c r="AI294" s="58"/>
      <c r="AJ294" s="58"/>
      <c r="AK294" s="58"/>
      <c r="AL294" s="58"/>
      <c r="AM294" s="58"/>
      <c r="AN294" s="58"/>
      <c r="AO294" s="58"/>
      <c r="AP294" s="58"/>
      <c r="AQ294" s="58"/>
      <c r="AR294" s="58"/>
      <c r="AS294" s="58"/>
      <c r="AT294" s="58"/>
      <c r="AU294" s="58"/>
      <c r="AV294" s="58"/>
      <c r="AW294" s="58"/>
      <c r="AX294" s="58"/>
      <c r="AY294" s="58"/>
      <c r="AZ294" s="58"/>
      <c r="BA294" s="58"/>
      <c r="BB294" s="58"/>
      <c r="BC294" s="58"/>
      <c r="BD294" s="58"/>
      <c r="BE294" s="58"/>
      <c r="BF294" s="58"/>
      <c r="BG294" s="58"/>
      <c r="BH294" s="58"/>
      <c r="BI294" s="58"/>
      <c r="BJ294" s="58"/>
      <c r="BK294" s="58"/>
      <c r="BL294" s="58"/>
      <c r="BM294" s="58"/>
    </row>
    <row r="295" ht="15.75" customHeight="1">
      <c r="A295" s="58"/>
      <c r="B295" s="58"/>
      <c r="C295" s="221"/>
      <c r="D295" s="58"/>
      <c r="E295" s="222"/>
      <c r="F295" s="58"/>
      <c r="G295" s="58"/>
      <c r="H295" s="58"/>
      <c r="I295" s="58"/>
      <c r="J295" s="58"/>
      <c r="K295" s="58"/>
      <c r="L295" s="58"/>
      <c r="M295" s="58"/>
      <c r="N295" s="58"/>
      <c r="O295" s="58"/>
      <c r="P295" s="58"/>
      <c r="Q295" s="58"/>
      <c r="R295" s="58"/>
      <c r="S295" s="58"/>
      <c r="T295" s="58"/>
      <c r="U295" s="58"/>
      <c r="V295" s="58"/>
      <c r="W295" s="58"/>
      <c r="X295" s="58"/>
      <c r="Y295" s="58"/>
      <c r="Z295" s="58"/>
      <c r="AA295" s="58"/>
      <c r="AB295" s="58"/>
      <c r="AC295" s="58"/>
      <c r="AD295" s="58"/>
      <c r="AE295" s="58"/>
      <c r="AF295" s="58"/>
      <c r="AG295" s="58"/>
      <c r="AH295" s="58"/>
      <c r="AI295" s="58"/>
      <c r="AJ295" s="58"/>
      <c r="AK295" s="58"/>
      <c r="AL295" s="58"/>
      <c r="AM295" s="58"/>
      <c r="AN295" s="58"/>
      <c r="AO295" s="58"/>
      <c r="AP295" s="58"/>
      <c r="AQ295" s="58"/>
      <c r="AR295" s="58"/>
      <c r="AS295" s="58"/>
      <c r="AT295" s="58"/>
      <c r="AU295" s="58"/>
      <c r="AV295" s="58"/>
      <c r="AW295" s="58"/>
      <c r="AX295" s="58"/>
      <c r="AY295" s="58"/>
      <c r="AZ295" s="58"/>
      <c r="BA295" s="58"/>
      <c r="BB295" s="58"/>
      <c r="BC295" s="58"/>
      <c r="BD295" s="58"/>
      <c r="BE295" s="58"/>
      <c r="BF295" s="58"/>
      <c r="BG295" s="58"/>
      <c r="BH295" s="58"/>
      <c r="BI295" s="58"/>
      <c r="BJ295" s="58"/>
      <c r="BK295" s="58"/>
      <c r="BL295" s="58"/>
      <c r="BM295" s="58"/>
    </row>
    <row r="296" ht="15.75" customHeight="1">
      <c r="A296" s="58"/>
      <c r="B296" s="58"/>
      <c r="C296" s="221"/>
      <c r="D296" s="58"/>
      <c r="E296" s="222"/>
      <c r="F296" s="58"/>
      <c r="G296" s="58"/>
      <c r="H296" s="58"/>
      <c r="I296" s="58"/>
      <c r="J296" s="58"/>
      <c r="K296" s="58"/>
      <c r="L296" s="58"/>
      <c r="M296" s="58"/>
      <c r="N296" s="58"/>
      <c r="O296" s="58"/>
      <c r="P296" s="58"/>
      <c r="Q296" s="58"/>
      <c r="R296" s="58"/>
      <c r="S296" s="58"/>
      <c r="T296" s="58"/>
      <c r="U296" s="58"/>
      <c r="V296" s="58"/>
      <c r="W296" s="58"/>
      <c r="X296" s="58"/>
      <c r="Y296" s="58"/>
      <c r="Z296" s="58"/>
      <c r="AA296" s="58"/>
      <c r="AB296" s="58"/>
      <c r="AC296" s="58"/>
      <c r="AD296" s="58"/>
      <c r="AE296" s="58"/>
      <c r="AF296" s="58"/>
      <c r="AG296" s="58"/>
      <c r="AH296" s="58"/>
      <c r="AI296" s="58"/>
      <c r="AJ296" s="58"/>
      <c r="AK296" s="58"/>
      <c r="AL296" s="58"/>
      <c r="AM296" s="58"/>
      <c r="AN296" s="58"/>
      <c r="AO296" s="58"/>
      <c r="AP296" s="58"/>
      <c r="AQ296" s="58"/>
      <c r="AR296" s="58"/>
      <c r="AS296" s="58"/>
      <c r="AT296" s="58"/>
      <c r="AU296" s="58"/>
      <c r="AV296" s="58"/>
      <c r="AW296" s="58"/>
      <c r="AX296" s="58"/>
      <c r="AY296" s="58"/>
      <c r="AZ296" s="58"/>
      <c r="BA296" s="58"/>
      <c r="BB296" s="58"/>
      <c r="BC296" s="58"/>
      <c r="BD296" s="58"/>
      <c r="BE296" s="58"/>
      <c r="BF296" s="58"/>
      <c r="BG296" s="58"/>
      <c r="BH296" s="58"/>
      <c r="BI296" s="58"/>
      <c r="BJ296" s="58"/>
      <c r="BK296" s="58"/>
      <c r="BL296" s="58"/>
      <c r="BM296" s="58"/>
    </row>
    <row r="297" ht="15.75" customHeight="1">
      <c r="A297" s="58"/>
      <c r="B297" s="58"/>
      <c r="C297" s="221"/>
      <c r="D297" s="58"/>
      <c r="E297" s="222"/>
      <c r="F297" s="58"/>
      <c r="G297" s="58"/>
      <c r="H297" s="58"/>
      <c r="I297" s="58"/>
      <c r="J297" s="58"/>
      <c r="K297" s="58"/>
      <c r="L297" s="58"/>
      <c r="M297" s="58"/>
      <c r="N297" s="58"/>
      <c r="O297" s="58"/>
      <c r="P297" s="58"/>
      <c r="Q297" s="58"/>
      <c r="R297" s="58"/>
      <c r="S297" s="58"/>
      <c r="T297" s="58"/>
      <c r="U297" s="58"/>
      <c r="V297" s="58"/>
      <c r="W297" s="58"/>
      <c r="X297" s="58"/>
      <c r="Y297" s="58"/>
      <c r="Z297" s="58"/>
      <c r="AA297" s="58"/>
      <c r="AB297" s="58"/>
      <c r="AC297" s="58"/>
      <c r="AD297" s="58"/>
      <c r="AE297" s="58"/>
      <c r="AF297" s="58"/>
      <c r="AG297" s="58"/>
      <c r="AH297" s="58"/>
      <c r="AI297" s="58"/>
      <c r="AJ297" s="58"/>
      <c r="AK297" s="58"/>
      <c r="AL297" s="58"/>
      <c r="AM297" s="58"/>
      <c r="AN297" s="58"/>
      <c r="AO297" s="58"/>
      <c r="AP297" s="58"/>
      <c r="AQ297" s="58"/>
      <c r="AR297" s="58"/>
      <c r="AS297" s="58"/>
      <c r="AT297" s="58"/>
      <c r="AU297" s="58"/>
      <c r="AV297" s="58"/>
      <c r="AW297" s="58"/>
      <c r="AX297" s="58"/>
      <c r="AY297" s="58"/>
      <c r="AZ297" s="58"/>
      <c r="BA297" s="58"/>
      <c r="BB297" s="58"/>
      <c r="BC297" s="58"/>
      <c r="BD297" s="58"/>
      <c r="BE297" s="58"/>
      <c r="BF297" s="58"/>
      <c r="BG297" s="58"/>
      <c r="BH297" s="58"/>
      <c r="BI297" s="58"/>
      <c r="BJ297" s="58"/>
      <c r="BK297" s="58"/>
      <c r="BL297" s="58"/>
      <c r="BM297" s="58"/>
    </row>
    <row r="298" ht="15.75" customHeight="1">
      <c r="A298" s="58"/>
      <c r="B298" s="58"/>
      <c r="C298" s="221"/>
      <c r="D298" s="58"/>
      <c r="E298" s="222"/>
      <c r="F298" s="58"/>
      <c r="G298" s="58"/>
      <c r="H298" s="58"/>
      <c r="I298" s="58"/>
      <c r="J298" s="58"/>
      <c r="K298" s="58"/>
      <c r="L298" s="58"/>
      <c r="M298" s="58"/>
      <c r="N298" s="58"/>
      <c r="O298" s="58"/>
      <c r="P298" s="58"/>
      <c r="Q298" s="58"/>
      <c r="R298" s="58"/>
      <c r="S298" s="58"/>
      <c r="T298" s="58"/>
      <c r="U298" s="58"/>
      <c r="V298" s="58"/>
      <c r="W298" s="58"/>
      <c r="X298" s="58"/>
      <c r="Y298" s="58"/>
      <c r="Z298" s="58"/>
      <c r="AA298" s="58"/>
      <c r="AB298" s="58"/>
      <c r="AC298" s="58"/>
      <c r="AD298" s="58"/>
      <c r="AE298" s="58"/>
      <c r="AF298" s="58"/>
      <c r="AG298" s="58"/>
      <c r="AH298" s="58"/>
      <c r="AI298" s="58"/>
      <c r="AJ298" s="58"/>
      <c r="AK298" s="58"/>
      <c r="AL298" s="58"/>
      <c r="AM298" s="58"/>
      <c r="AN298" s="58"/>
      <c r="AO298" s="58"/>
      <c r="AP298" s="58"/>
      <c r="AQ298" s="58"/>
      <c r="AR298" s="58"/>
      <c r="AS298" s="58"/>
      <c r="AT298" s="58"/>
      <c r="AU298" s="58"/>
      <c r="AV298" s="58"/>
      <c r="AW298" s="58"/>
      <c r="AX298" s="58"/>
      <c r="AY298" s="58"/>
      <c r="AZ298" s="58"/>
      <c r="BA298" s="58"/>
      <c r="BB298" s="58"/>
      <c r="BC298" s="58"/>
      <c r="BD298" s="58"/>
      <c r="BE298" s="58"/>
      <c r="BF298" s="58"/>
      <c r="BG298" s="58"/>
      <c r="BH298" s="58"/>
      <c r="BI298" s="58"/>
      <c r="BJ298" s="58"/>
      <c r="BK298" s="58"/>
      <c r="BL298" s="58"/>
      <c r="BM298" s="58"/>
    </row>
    <row r="299" ht="15.75" customHeight="1">
      <c r="A299" s="58"/>
      <c r="B299" s="58"/>
      <c r="C299" s="221"/>
      <c r="D299" s="58"/>
      <c r="E299" s="222"/>
      <c r="F299" s="58"/>
      <c r="G299" s="58"/>
      <c r="H299" s="58"/>
      <c r="I299" s="58"/>
      <c r="J299" s="58"/>
      <c r="K299" s="58"/>
      <c r="L299" s="58"/>
      <c r="M299" s="58"/>
      <c r="N299" s="58"/>
      <c r="O299" s="58"/>
      <c r="P299" s="58"/>
      <c r="Q299" s="58"/>
      <c r="R299" s="58"/>
      <c r="S299" s="58"/>
      <c r="T299" s="58"/>
      <c r="U299" s="58"/>
      <c r="V299" s="58"/>
      <c r="W299" s="58"/>
      <c r="X299" s="58"/>
      <c r="Y299" s="58"/>
      <c r="Z299" s="58"/>
      <c r="AA299" s="58"/>
      <c r="AB299" s="58"/>
      <c r="AC299" s="58"/>
      <c r="AD299" s="58"/>
      <c r="AE299" s="58"/>
      <c r="AF299" s="58"/>
      <c r="AG299" s="58"/>
      <c r="AH299" s="58"/>
      <c r="AI299" s="58"/>
      <c r="AJ299" s="58"/>
      <c r="AK299" s="58"/>
      <c r="AL299" s="58"/>
      <c r="AM299" s="58"/>
      <c r="AN299" s="58"/>
      <c r="AO299" s="58"/>
      <c r="AP299" s="58"/>
      <c r="AQ299" s="58"/>
      <c r="AR299" s="58"/>
      <c r="AS299" s="58"/>
      <c r="AT299" s="58"/>
      <c r="AU299" s="58"/>
      <c r="AV299" s="58"/>
      <c r="AW299" s="58"/>
      <c r="AX299" s="58"/>
      <c r="AY299" s="58"/>
      <c r="AZ299" s="58"/>
      <c r="BA299" s="58"/>
      <c r="BB299" s="58"/>
      <c r="BC299" s="58"/>
      <c r="BD299" s="58"/>
      <c r="BE299" s="58"/>
      <c r="BF299" s="58"/>
      <c r="BG299" s="58"/>
      <c r="BH299" s="58"/>
      <c r="BI299" s="58"/>
      <c r="BJ299" s="58"/>
      <c r="BK299" s="58"/>
      <c r="BL299" s="58"/>
      <c r="BM299" s="58"/>
    </row>
    <row r="300" ht="15.75" customHeight="1">
      <c r="A300" s="58"/>
      <c r="B300" s="58"/>
      <c r="C300" s="221"/>
      <c r="D300" s="58"/>
      <c r="E300" s="222"/>
      <c r="F300" s="58"/>
      <c r="G300" s="58"/>
      <c r="H300" s="58"/>
      <c r="I300" s="58"/>
      <c r="J300" s="58"/>
      <c r="K300" s="58"/>
      <c r="L300" s="58"/>
      <c r="M300" s="58"/>
      <c r="N300" s="58"/>
      <c r="O300" s="58"/>
      <c r="P300" s="58"/>
      <c r="Q300" s="58"/>
      <c r="R300" s="58"/>
      <c r="S300" s="58"/>
      <c r="T300" s="58"/>
      <c r="U300" s="58"/>
      <c r="V300" s="58"/>
      <c r="W300" s="58"/>
      <c r="X300" s="58"/>
      <c r="Y300" s="58"/>
      <c r="Z300" s="58"/>
      <c r="AA300" s="58"/>
      <c r="AB300" s="58"/>
      <c r="AC300" s="58"/>
      <c r="AD300" s="58"/>
      <c r="AE300" s="58"/>
      <c r="AF300" s="58"/>
      <c r="AG300" s="58"/>
      <c r="AH300" s="58"/>
      <c r="AI300" s="58"/>
      <c r="AJ300" s="58"/>
      <c r="AK300" s="58"/>
      <c r="AL300" s="58"/>
      <c r="AM300" s="58"/>
      <c r="AN300" s="58"/>
      <c r="AO300" s="58"/>
      <c r="AP300" s="58"/>
      <c r="AQ300" s="58"/>
      <c r="AR300" s="58"/>
      <c r="AS300" s="58"/>
      <c r="AT300" s="58"/>
      <c r="AU300" s="58"/>
      <c r="AV300" s="58"/>
      <c r="AW300" s="58"/>
      <c r="AX300" s="58"/>
      <c r="AY300" s="58"/>
      <c r="AZ300" s="58"/>
      <c r="BA300" s="58"/>
      <c r="BB300" s="58"/>
      <c r="BC300" s="58"/>
      <c r="BD300" s="58"/>
      <c r="BE300" s="58"/>
      <c r="BF300" s="58"/>
      <c r="BG300" s="58"/>
      <c r="BH300" s="58"/>
      <c r="BI300" s="58"/>
      <c r="BJ300" s="58"/>
      <c r="BK300" s="58"/>
      <c r="BL300" s="58"/>
      <c r="BM300" s="58"/>
    </row>
    <row r="301" ht="15.75" customHeight="1">
      <c r="A301" s="58"/>
      <c r="B301" s="58"/>
      <c r="C301" s="221"/>
      <c r="D301" s="58"/>
      <c r="E301" s="222"/>
      <c r="F301" s="58"/>
      <c r="G301" s="58"/>
      <c r="H301" s="58"/>
      <c r="I301" s="58"/>
      <c r="J301" s="58"/>
      <c r="K301" s="58"/>
      <c r="L301" s="58"/>
      <c r="M301" s="58"/>
      <c r="N301" s="58"/>
      <c r="O301" s="58"/>
      <c r="P301" s="58"/>
      <c r="Q301" s="58"/>
      <c r="R301" s="58"/>
      <c r="S301" s="58"/>
      <c r="T301" s="58"/>
      <c r="U301" s="58"/>
      <c r="V301" s="58"/>
      <c r="W301" s="58"/>
      <c r="X301" s="58"/>
      <c r="Y301" s="58"/>
      <c r="Z301" s="58"/>
      <c r="AA301" s="58"/>
      <c r="AB301" s="58"/>
      <c r="AC301" s="58"/>
      <c r="AD301" s="58"/>
      <c r="AE301" s="58"/>
      <c r="AF301" s="58"/>
      <c r="AG301" s="58"/>
      <c r="AH301" s="58"/>
      <c r="AI301" s="58"/>
      <c r="AJ301" s="58"/>
      <c r="AK301" s="58"/>
      <c r="AL301" s="58"/>
      <c r="AM301" s="58"/>
      <c r="AN301" s="58"/>
      <c r="AO301" s="58"/>
      <c r="AP301" s="58"/>
      <c r="AQ301" s="58"/>
      <c r="AR301" s="58"/>
      <c r="AS301" s="58"/>
      <c r="AT301" s="58"/>
      <c r="AU301" s="58"/>
      <c r="AV301" s="58"/>
      <c r="AW301" s="58"/>
      <c r="AX301" s="58"/>
      <c r="AY301" s="58"/>
      <c r="AZ301" s="58"/>
      <c r="BA301" s="58"/>
      <c r="BB301" s="58"/>
      <c r="BC301" s="58"/>
      <c r="BD301" s="58"/>
      <c r="BE301" s="58"/>
      <c r="BF301" s="58"/>
      <c r="BG301" s="58"/>
      <c r="BH301" s="58"/>
      <c r="BI301" s="58"/>
      <c r="BJ301" s="58"/>
      <c r="BK301" s="58"/>
      <c r="BL301" s="58"/>
      <c r="BM301" s="58"/>
    </row>
    <row r="302" ht="15.75" customHeight="1">
      <c r="A302" s="58"/>
      <c r="B302" s="58"/>
      <c r="C302" s="221"/>
      <c r="D302" s="58"/>
      <c r="E302" s="222"/>
      <c r="F302" s="58"/>
      <c r="G302" s="58"/>
      <c r="H302" s="58"/>
      <c r="I302" s="58"/>
      <c r="J302" s="58"/>
      <c r="K302" s="58"/>
      <c r="L302" s="58"/>
      <c r="M302" s="58"/>
      <c r="N302" s="58"/>
      <c r="O302" s="58"/>
      <c r="P302" s="58"/>
      <c r="Q302" s="58"/>
      <c r="R302" s="58"/>
      <c r="S302" s="58"/>
      <c r="T302" s="58"/>
      <c r="U302" s="58"/>
      <c r="V302" s="58"/>
      <c r="W302" s="58"/>
      <c r="X302" s="58"/>
      <c r="Y302" s="58"/>
      <c r="Z302" s="58"/>
      <c r="AA302" s="58"/>
      <c r="AB302" s="58"/>
      <c r="AC302" s="58"/>
      <c r="AD302" s="58"/>
      <c r="AE302" s="58"/>
      <c r="AF302" s="58"/>
      <c r="AG302" s="58"/>
      <c r="AH302" s="58"/>
      <c r="AI302" s="58"/>
      <c r="AJ302" s="58"/>
      <c r="AK302" s="58"/>
      <c r="AL302" s="58"/>
      <c r="AM302" s="58"/>
      <c r="AN302" s="58"/>
      <c r="AO302" s="58"/>
      <c r="AP302" s="58"/>
      <c r="AQ302" s="58"/>
      <c r="AR302" s="58"/>
      <c r="AS302" s="58"/>
      <c r="AT302" s="58"/>
      <c r="AU302" s="58"/>
      <c r="AV302" s="58"/>
      <c r="AW302" s="58"/>
      <c r="AX302" s="58"/>
      <c r="AY302" s="58"/>
      <c r="AZ302" s="58"/>
      <c r="BA302" s="58"/>
      <c r="BB302" s="58"/>
      <c r="BC302" s="58"/>
      <c r="BD302" s="58"/>
      <c r="BE302" s="58"/>
      <c r="BF302" s="58"/>
      <c r="BG302" s="58"/>
      <c r="BH302" s="58"/>
      <c r="BI302" s="58"/>
      <c r="BJ302" s="58"/>
      <c r="BK302" s="58"/>
      <c r="BL302" s="58"/>
      <c r="BM302" s="58"/>
    </row>
    <row r="303" ht="15.75" customHeight="1">
      <c r="A303" s="58"/>
      <c r="B303" s="58"/>
      <c r="C303" s="221"/>
      <c r="D303" s="58"/>
      <c r="E303" s="222"/>
      <c r="F303" s="58"/>
      <c r="G303" s="58"/>
      <c r="H303" s="58"/>
      <c r="I303" s="58"/>
      <c r="J303" s="58"/>
      <c r="K303" s="58"/>
      <c r="L303" s="58"/>
      <c r="M303" s="58"/>
      <c r="N303" s="58"/>
      <c r="O303" s="58"/>
      <c r="P303" s="58"/>
      <c r="Q303" s="58"/>
      <c r="R303" s="58"/>
      <c r="S303" s="58"/>
      <c r="T303" s="58"/>
      <c r="U303" s="58"/>
      <c r="V303" s="58"/>
      <c r="W303" s="58"/>
      <c r="X303" s="58"/>
      <c r="Y303" s="58"/>
      <c r="Z303" s="58"/>
      <c r="AA303" s="58"/>
      <c r="AB303" s="58"/>
      <c r="AC303" s="58"/>
      <c r="AD303" s="58"/>
      <c r="AE303" s="58"/>
      <c r="AF303" s="58"/>
      <c r="AG303" s="58"/>
      <c r="AH303" s="58"/>
      <c r="AI303" s="58"/>
      <c r="AJ303" s="58"/>
      <c r="AK303" s="58"/>
      <c r="AL303" s="58"/>
      <c r="AM303" s="58"/>
      <c r="AN303" s="58"/>
      <c r="AO303" s="58"/>
      <c r="AP303" s="58"/>
      <c r="AQ303" s="58"/>
      <c r="AR303" s="58"/>
      <c r="AS303" s="58"/>
      <c r="AT303" s="58"/>
      <c r="AU303" s="58"/>
      <c r="AV303" s="58"/>
      <c r="AW303" s="58"/>
      <c r="AX303" s="58"/>
      <c r="AY303" s="58"/>
      <c r="AZ303" s="58"/>
      <c r="BA303" s="58"/>
      <c r="BB303" s="58"/>
      <c r="BC303" s="58"/>
      <c r="BD303" s="58"/>
      <c r="BE303" s="58"/>
      <c r="BF303" s="58"/>
      <c r="BG303" s="58"/>
      <c r="BH303" s="58"/>
      <c r="BI303" s="58"/>
      <c r="BJ303" s="58"/>
      <c r="BK303" s="58"/>
      <c r="BL303" s="58"/>
      <c r="BM303" s="58"/>
    </row>
    <row r="304" ht="15.75" customHeight="1">
      <c r="A304" s="58"/>
      <c r="B304" s="58"/>
      <c r="C304" s="221"/>
      <c r="D304" s="58"/>
      <c r="E304" s="222"/>
      <c r="F304" s="58"/>
      <c r="G304" s="58"/>
      <c r="H304" s="58"/>
      <c r="I304" s="58"/>
      <c r="J304" s="58"/>
      <c r="K304" s="58"/>
      <c r="L304" s="58"/>
      <c r="M304" s="58"/>
      <c r="N304" s="58"/>
      <c r="O304" s="58"/>
      <c r="P304" s="58"/>
      <c r="Q304" s="58"/>
      <c r="R304" s="58"/>
      <c r="S304" s="58"/>
      <c r="T304" s="58"/>
      <c r="U304" s="58"/>
      <c r="V304" s="58"/>
      <c r="W304" s="58"/>
      <c r="X304" s="58"/>
      <c r="Y304" s="58"/>
      <c r="Z304" s="58"/>
      <c r="AA304" s="58"/>
      <c r="AB304" s="58"/>
      <c r="AC304" s="58"/>
      <c r="AD304" s="58"/>
      <c r="AE304" s="58"/>
      <c r="AF304" s="58"/>
      <c r="AG304" s="58"/>
      <c r="AH304" s="58"/>
      <c r="AI304" s="58"/>
      <c r="AJ304" s="58"/>
      <c r="AK304" s="58"/>
      <c r="AL304" s="58"/>
      <c r="AM304" s="58"/>
      <c r="AN304" s="58"/>
      <c r="AO304" s="58"/>
      <c r="AP304" s="58"/>
      <c r="AQ304" s="58"/>
      <c r="AR304" s="58"/>
      <c r="AS304" s="58"/>
      <c r="AT304" s="58"/>
      <c r="AU304" s="58"/>
      <c r="AV304" s="58"/>
      <c r="AW304" s="58"/>
      <c r="AX304" s="58"/>
      <c r="AY304" s="58"/>
      <c r="AZ304" s="58"/>
      <c r="BA304" s="58"/>
      <c r="BB304" s="58"/>
      <c r="BC304" s="58"/>
      <c r="BD304" s="58"/>
      <c r="BE304" s="58"/>
      <c r="BF304" s="58"/>
      <c r="BG304" s="58"/>
      <c r="BH304" s="58"/>
      <c r="BI304" s="58"/>
      <c r="BJ304" s="58"/>
      <c r="BK304" s="58"/>
      <c r="BL304" s="58"/>
      <c r="BM304" s="58"/>
    </row>
    <row r="305" ht="15.75" customHeight="1">
      <c r="A305" s="58"/>
      <c r="B305" s="58"/>
      <c r="C305" s="221"/>
      <c r="D305" s="58"/>
      <c r="E305" s="222"/>
      <c r="F305" s="58"/>
      <c r="G305" s="58"/>
      <c r="H305" s="58"/>
      <c r="I305" s="58"/>
      <c r="J305" s="58"/>
      <c r="K305" s="58"/>
      <c r="L305" s="58"/>
      <c r="M305" s="58"/>
      <c r="N305" s="58"/>
      <c r="O305" s="58"/>
      <c r="P305" s="58"/>
      <c r="Q305" s="58"/>
      <c r="R305" s="58"/>
      <c r="S305" s="58"/>
      <c r="T305" s="58"/>
      <c r="U305" s="58"/>
      <c r="V305" s="58"/>
      <c r="W305" s="58"/>
      <c r="X305" s="58"/>
      <c r="Y305" s="58"/>
      <c r="Z305" s="58"/>
      <c r="AA305" s="58"/>
      <c r="AB305" s="58"/>
      <c r="AC305" s="58"/>
      <c r="AD305" s="58"/>
      <c r="AE305" s="58"/>
      <c r="AF305" s="58"/>
      <c r="AG305" s="58"/>
      <c r="AH305" s="58"/>
      <c r="AI305" s="58"/>
      <c r="AJ305" s="58"/>
      <c r="AK305" s="58"/>
      <c r="AL305" s="58"/>
      <c r="AM305" s="58"/>
      <c r="AN305" s="58"/>
      <c r="AO305" s="58"/>
      <c r="AP305" s="58"/>
      <c r="AQ305" s="58"/>
      <c r="AR305" s="58"/>
      <c r="AS305" s="58"/>
      <c r="AT305" s="58"/>
      <c r="AU305" s="58"/>
      <c r="AV305" s="58"/>
      <c r="AW305" s="58"/>
      <c r="AX305" s="58"/>
      <c r="AY305" s="58"/>
      <c r="AZ305" s="58"/>
      <c r="BA305" s="58"/>
      <c r="BB305" s="58"/>
      <c r="BC305" s="58"/>
      <c r="BD305" s="58"/>
      <c r="BE305" s="58"/>
      <c r="BF305" s="58"/>
      <c r="BG305" s="58"/>
      <c r="BH305" s="58"/>
      <c r="BI305" s="58"/>
      <c r="BJ305" s="58"/>
      <c r="BK305" s="58"/>
      <c r="BL305" s="58"/>
      <c r="BM305" s="58"/>
    </row>
    <row r="306" ht="15.75" customHeight="1">
      <c r="A306" s="58"/>
      <c r="B306" s="58"/>
      <c r="C306" s="221"/>
      <c r="D306" s="58"/>
      <c r="E306" s="222"/>
      <c r="F306" s="58"/>
      <c r="G306" s="58"/>
      <c r="H306" s="58"/>
      <c r="I306" s="58"/>
      <c r="J306" s="58"/>
      <c r="K306" s="58"/>
      <c r="L306" s="58"/>
      <c r="M306" s="58"/>
      <c r="N306" s="58"/>
      <c r="O306" s="58"/>
      <c r="P306" s="58"/>
      <c r="Q306" s="58"/>
      <c r="R306" s="58"/>
      <c r="S306" s="58"/>
      <c r="T306" s="58"/>
      <c r="U306" s="58"/>
      <c r="V306" s="58"/>
      <c r="W306" s="58"/>
      <c r="X306" s="58"/>
      <c r="Y306" s="58"/>
      <c r="Z306" s="58"/>
      <c r="AA306" s="58"/>
      <c r="AB306" s="58"/>
      <c r="AC306" s="58"/>
      <c r="AD306" s="58"/>
      <c r="AE306" s="58"/>
      <c r="AF306" s="58"/>
      <c r="AG306" s="58"/>
      <c r="AH306" s="58"/>
      <c r="AI306" s="58"/>
      <c r="AJ306" s="58"/>
      <c r="AK306" s="58"/>
      <c r="AL306" s="58"/>
      <c r="AM306" s="58"/>
      <c r="AN306" s="58"/>
      <c r="AO306" s="58"/>
      <c r="AP306" s="58"/>
      <c r="AQ306" s="58"/>
      <c r="AR306" s="58"/>
      <c r="AS306" s="58"/>
      <c r="AT306" s="58"/>
      <c r="AU306" s="58"/>
      <c r="AV306" s="58"/>
      <c r="AW306" s="58"/>
      <c r="AX306" s="58"/>
      <c r="AY306" s="58"/>
      <c r="AZ306" s="58"/>
      <c r="BA306" s="58"/>
      <c r="BB306" s="58"/>
      <c r="BC306" s="58"/>
      <c r="BD306" s="58"/>
      <c r="BE306" s="58"/>
      <c r="BF306" s="58"/>
      <c r="BG306" s="58"/>
      <c r="BH306" s="58"/>
      <c r="BI306" s="58"/>
      <c r="BJ306" s="58"/>
      <c r="BK306" s="58"/>
      <c r="BL306" s="58"/>
      <c r="BM306" s="58"/>
    </row>
    <row r="307" ht="15.75" customHeight="1">
      <c r="A307" s="58"/>
      <c r="B307" s="58"/>
      <c r="C307" s="221"/>
      <c r="D307" s="58"/>
      <c r="E307" s="222"/>
      <c r="F307" s="58"/>
      <c r="G307" s="58"/>
      <c r="H307" s="58"/>
      <c r="I307" s="58"/>
      <c r="J307" s="58"/>
      <c r="K307" s="58"/>
      <c r="L307" s="58"/>
      <c r="M307" s="58"/>
      <c r="N307" s="58"/>
      <c r="O307" s="58"/>
      <c r="P307" s="58"/>
      <c r="Q307" s="58"/>
      <c r="R307" s="58"/>
      <c r="S307" s="58"/>
      <c r="T307" s="58"/>
      <c r="U307" s="58"/>
      <c r="V307" s="58"/>
      <c r="W307" s="58"/>
      <c r="X307" s="58"/>
      <c r="Y307" s="58"/>
      <c r="Z307" s="58"/>
      <c r="AA307" s="58"/>
      <c r="AB307" s="58"/>
      <c r="AC307" s="58"/>
      <c r="AD307" s="58"/>
      <c r="AE307" s="58"/>
      <c r="AF307" s="58"/>
      <c r="AG307" s="58"/>
      <c r="AH307" s="58"/>
      <c r="AI307" s="58"/>
      <c r="AJ307" s="58"/>
      <c r="AK307" s="58"/>
      <c r="AL307" s="58"/>
      <c r="AM307" s="58"/>
      <c r="AN307" s="58"/>
      <c r="AO307" s="58"/>
      <c r="AP307" s="58"/>
      <c r="AQ307" s="58"/>
      <c r="AR307" s="58"/>
      <c r="AS307" s="58"/>
      <c r="AT307" s="58"/>
      <c r="AU307" s="58"/>
      <c r="AV307" s="58"/>
      <c r="AW307" s="58"/>
      <c r="AX307" s="58"/>
      <c r="AY307" s="58"/>
      <c r="AZ307" s="58"/>
      <c r="BA307" s="58"/>
      <c r="BB307" s="58"/>
      <c r="BC307" s="58"/>
      <c r="BD307" s="58"/>
      <c r="BE307" s="58"/>
      <c r="BF307" s="58"/>
      <c r="BG307" s="58"/>
      <c r="BH307" s="58"/>
      <c r="BI307" s="58"/>
      <c r="BJ307" s="58"/>
      <c r="BK307" s="58"/>
      <c r="BL307" s="58"/>
      <c r="BM307" s="58"/>
    </row>
    <row r="308" ht="15.75" customHeight="1">
      <c r="A308" s="58"/>
      <c r="B308" s="58"/>
      <c r="C308" s="221"/>
      <c r="D308" s="58"/>
      <c r="E308" s="222"/>
      <c r="F308" s="58"/>
      <c r="G308" s="58"/>
      <c r="H308" s="58"/>
      <c r="I308" s="58"/>
      <c r="J308" s="58"/>
      <c r="K308" s="58"/>
      <c r="L308" s="58"/>
      <c r="M308" s="58"/>
      <c r="N308" s="58"/>
      <c r="O308" s="58"/>
      <c r="P308" s="58"/>
      <c r="Q308" s="58"/>
      <c r="R308" s="58"/>
      <c r="S308" s="58"/>
      <c r="T308" s="58"/>
      <c r="U308" s="58"/>
      <c r="V308" s="58"/>
      <c r="W308" s="58"/>
      <c r="X308" s="58"/>
      <c r="Y308" s="58"/>
      <c r="Z308" s="58"/>
      <c r="AA308" s="58"/>
      <c r="AB308" s="58"/>
      <c r="AC308" s="58"/>
      <c r="AD308" s="58"/>
      <c r="AE308" s="58"/>
      <c r="AF308" s="58"/>
      <c r="AG308" s="58"/>
      <c r="AH308" s="58"/>
      <c r="AI308" s="58"/>
      <c r="AJ308" s="58"/>
      <c r="AK308" s="58"/>
      <c r="AL308" s="58"/>
      <c r="AM308" s="58"/>
      <c r="AN308" s="58"/>
      <c r="AO308" s="58"/>
      <c r="AP308" s="58"/>
      <c r="AQ308" s="58"/>
      <c r="AR308" s="58"/>
      <c r="AS308" s="58"/>
      <c r="AT308" s="58"/>
      <c r="AU308" s="58"/>
      <c r="AV308" s="58"/>
      <c r="AW308" s="58"/>
      <c r="AX308" s="58"/>
      <c r="AY308" s="58"/>
      <c r="AZ308" s="58"/>
      <c r="BA308" s="58"/>
      <c r="BB308" s="58"/>
      <c r="BC308" s="58"/>
      <c r="BD308" s="58"/>
      <c r="BE308" s="58"/>
      <c r="BF308" s="58"/>
      <c r="BG308" s="58"/>
      <c r="BH308" s="58"/>
      <c r="BI308" s="58"/>
      <c r="BJ308" s="58"/>
      <c r="BK308" s="58"/>
      <c r="BL308" s="58"/>
      <c r="BM308" s="58"/>
    </row>
    <row r="309" ht="15.75" customHeight="1">
      <c r="A309" s="58"/>
      <c r="B309" s="58"/>
      <c r="C309" s="221"/>
      <c r="D309" s="58"/>
      <c r="E309" s="222"/>
      <c r="F309" s="58"/>
      <c r="G309" s="58"/>
      <c r="H309" s="58"/>
      <c r="I309" s="58"/>
      <c r="J309" s="58"/>
      <c r="K309" s="58"/>
      <c r="L309" s="58"/>
      <c r="M309" s="58"/>
      <c r="N309" s="58"/>
      <c r="O309" s="58"/>
      <c r="P309" s="58"/>
      <c r="Q309" s="58"/>
      <c r="R309" s="58"/>
      <c r="S309" s="58"/>
      <c r="T309" s="58"/>
      <c r="U309" s="58"/>
      <c r="V309" s="58"/>
      <c r="W309" s="58"/>
      <c r="X309" s="58"/>
      <c r="Y309" s="58"/>
      <c r="Z309" s="58"/>
      <c r="AA309" s="58"/>
      <c r="AB309" s="58"/>
      <c r="AC309" s="58"/>
      <c r="AD309" s="58"/>
      <c r="AE309" s="58"/>
      <c r="AF309" s="58"/>
      <c r="AG309" s="58"/>
      <c r="AH309" s="58"/>
      <c r="AI309" s="58"/>
      <c r="AJ309" s="58"/>
      <c r="AK309" s="58"/>
      <c r="AL309" s="58"/>
      <c r="AM309" s="58"/>
      <c r="AN309" s="58"/>
      <c r="AO309" s="58"/>
      <c r="AP309" s="58"/>
      <c r="AQ309" s="58"/>
      <c r="AR309" s="58"/>
      <c r="AS309" s="58"/>
      <c r="AT309" s="58"/>
      <c r="AU309" s="58"/>
      <c r="AV309" s="58"/>
      <c r="AW309" s="58"/>
      <c r="AX309" s="58"/>
      <c r="AY309" s="58"/>
      <c r="AZ309" s="58"/>
      <c r="BA309" s="58"/>
      <c r="BB309" s="58"/>
      <c r="BC309" s="58"/>
      <c r="BD309" s="58"/>
      <c r="BE309" s="58"/>
      <c r="BF309" s="58"/>
      <c r="BG309" s="58"/>
      <c r="BH309" s="58"/>
      <c r="BI309" s="58"/>
      <c r="BJ309" s="58"/>
      <c r="BK309" s="58"/>
      <c r="BL309" s="58"/>
      <c r="BM309" s="58"/>
    </row>
    <row r="310" ht="15.75" customHeight="1">
      <c r="A310" s="58"/>
      <c r="B310" s="58"/>
      <c r="C310" s="221"/>
      <c r="D310" s="58"/>
      <c r="E310" s="222"/>
      <c r="F310" s="58"/>
      <c r="G310" s="58"/>
      <c r="H310" s="58"/>
      <c r="I310" s="58"/>
      <c r="J310" s="58"/>
      <c r="K310" s="58"/>
      <c r="L310" s="58"/>
      <c r="M310" s="58"/>
      <c r="N310" s="58"/>
      <c r="O310" s="58"/>
      <c r="P310" s="58"/>
      <c r="Q310" s="58"/>
      <c r="R310" s="58"/>
      <c r="S310" s="58"/>
      <c r="T310" s="58"/>
      <c r="U310" s="58"/>
      <c r="V310" s="58"/>
      <c r="W310" s="58"/>
      <c r="X310" s="58"/>
      <c r="Y310" s="58"/>
      <c r="Z310" s="58"/>
      <c r="AA310" s="58"/>
      <c r="AB310" s="58"/>
      <c r="AC310" s="58"/>
      <c r="AD310" s="58"/>
      <c r="AE310" s="58"/>
      <c r="AF310" s="58"/>
      <c r="AG310" s="58"/>
      <c r="AH310" s="58"/>
      <c r="AI310" s="58"/>
      <c r="AJ310" s="58"/>
      <c r="AK310" s="58"/>
      <c r="AL310" s="58"/>
      <c r="AM310" s="58"/>
      <c r="AN310" s="58"/>
      <c r="AO310" s="58"/>
      <c r="AP310" s="58"/>
      <c r="AQ310" s="58"/>
      <c r="AR310" s="58"/>
      <c r="AS310" s="58"/>
      <c r="AT310" s="58"/>
      <c r="AU310" s="58"/>
      <c r="AV310" s="58"/>
      <c r="AW310" s="58"/>
      <c r="AX310" s="58"/>
      <c r="AY310" s="58"/>
      <c r="AZ310" s="58"/>
      <c r="BA310" s="58"/>
      <c r="BB310" s="58"/>
      <c r="BC310" s="58"/>
      <c r="BD310" s="58"/>
      <c r="BE310" s="58"/>
      <c r="BF310" s="58"/>
      <c r="BG310" s="58"/>
      <c r="BH310" s="58"/>
      <c r="BI310" s="58"/>
      <c r="BJ310" s="58"/>
      <c r="BK310" s="58"/>
      <c r="BL310" s="58"/>
      <c r="BM310" s="58"/>
    </row>
    <row r="311" ht="15.75" customHeight="1">
      <c r="A311" s="58"/>
      <c r="B311" s="58"/>
      <c r="C311" s="221"/>
      <c r="D311" s="58"/>
      <c r="E311" s="222"/>
      <c r="F311" s="58"/>
      <c r="G311" s="58"/>
      <c r="H311" s="58"/>
      <c r="I311" s="58"/>
      <c r="J311" s="58"/>
      <c r="K311" s="58"/>
      <c r="L311" s="58"/>
      <c r="M311" s="58"/>
      <c r="N311" s="58"/>
      <c r="O311" s="58"/>
      <c r="P311" s="58"/>
      <c r="Q311" s="58"/>
      <c r="R311" s="58"/>
      <c r="S311" s="58"/>
      <c r="T311" s="58"/>
      <c r="U311" s="58"/>
      <c r="V311" s="58"/>
      <c r="W311" s="58"/>
      <c r="X311" s="58"/>
      <c r="Y311" s="58"/>
      <c r="Z311" s="58"/>
      <c r="AA311" s="58"/>
      <c r="AB311" s="58"/>
      <c r="AC311" s="58"/>
      <c r="AD311" s="58"/>
      <c r="AE311" s="58"/>
      <c r="AF311" s="58"/>
      <c r="AG311" s="58"/>
      <c r="AH311" s="58"/>
      <c r="AI311" s="58"/>
      <c r="AJ311" s="58"/>
      <c r="AK311" s="58"/>
      <c r="AL311" s="58"/>
      <c r="AM311" s="58"/>
      <c r="AN311" s="58"/>
      <c r="AO311" s="58"/>
      <c r="AP311" s="58"/>
      <c r="AQ311" s="58"/>
      <c r="AR311" s="58"/>
      <c r="AS311" s="58"/>
      <c r="AT311" s="58"/>
      <c r="AU311" s="58"/>
      <c r="AV311" s="58"/>
      <c r="AW311" s="58"/>
      <c r="AX311" s="58"/>
      <c r="AY311" s="58"/>
      <c r="AZ311" s="58"/>
      <c r="BA311" s="58"/>
      <c r="BB311" s="58"/>
      <c r="BC311" s="58"/>
      <c r="BD311" s="58"/>
      <c r="BE311" s="58"/>
      <c r="BF311" s="58"/>
      <c r="BG311" s="58"/>
      <c r="BH311" s="58"/>
      <c r="BI311" s="58"/>
      <c r="BJ311" s="58"/>
      <c r="BK311" s="58"/>
      <c r="BL311" s="58"/>
      <c r="BM311" s="58"/>
    </row>
    <row r="312" ht="15.75" customHeight="1">
      <c r="A312" s="58"/>
      <c r="B312" s="58"/>
      <c r="C312" s="221"/>
      <c r="D312" s="58"/>
      <c r="E312" s="222"/>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c r="AE312" s="58"/>
      <c r="AF312" s="58"/>
      <c r="AG312" s="58"/>
      <c r="AH312" s="58"/>
      <c r="AI312" s="58"/>
      <c r="AJ312" s="58"/>
      <c r="AK312" s="58"/>
      <c r="AL312" s="58"/>
      <c r="AM312" s="58"/>
      <c r="AN312" s="58"/>
      <c r="AO312" s="58"/>
      <c r="AP312" s="58"/>
      <c r="AQ312" s="58"/>
      <c r="AR312" s="58"/>
      <c r="AS312" s="58"/>
      <c r="AT312" s="58"/>
      <c r="AU312" s="58"/>
      <c r="AV312" s="58"/>
      <c r="AW312" s="58"/>
      <c r="AX312" s="58"/>
      <c r="AY312" s="58"/>
      <c r="AZ312" s="58"/>
      <c r="BA312" s="58"/>
      <c r="BB312" s="58"/>
      <c r="BC312" s="58"/>
      <c r="BD312" s="58"/>
      <c r="BE312" s="58"/>
      <c r="BF312" s="58"/>
      <c r="BG312" s="58"/>
      <c r="BH312" s="58"/>
      <c r="BI312" s="58"/>
      <c r="BJ312" s="58"/>
      <c r="BK312" s="58"/>
      <c r="BL312" s="58"/>
      <c r="BM312" s="58"/>
    </row>
    <row r="313" ht="15.75" customHeight="1">
      <c r="A313" s="58"/>
      <c r="B313" s="58"/>
      <c r="C313" s="221"/>
      <c r="D313" s="58"/>
      <c r="E313" s="222"/>
      <c r="F313" s="58"/>
      <c r="G313" s="58"/>
      <c r="H313" s="58"/>
      <c r="I313" s="58"/>
      <c r="J313" s="58"/>
      <c r="K313" s="58"/>
      <c r="L313" s="58"/>
      <c r="M313" s="58"/>
      <c r="N313" s="58"/>
      <c r="O313" s="58"/>
      <c r="P313" s="58"/>
      <c r="Q313" s="58"/>
      <c r="R313" s="58"/>
      <c r="S313" s="58"/>
      <c r="T313" s="58"/>
      <c r="U313" s="58"/>
      <c r="V313" s="58"/>
      <c r="W313" s="58"/>
      <c r="X313" s="58"/>
      <c r="Y313" s="58"/>
      <c r="Z313" s="58"/>
      <c r="AA313" s="58"/>
      <c r="AB313" s="58"/>
      <c r="AC313" s="58"/>
      <c r="AD313" s="58"/>
      <c r="AE313" s="58"/>
      <c r="AF313" s="58"/>
      <c r="AG313" s="58"/>
      <c r="AH313" s="58"/>
      <c r="AI313" s="58"/>
      <c r="AJ313" s="58"/>
      <c r="AK313" s="58"/>
      <c r="AL313" s="58"/>
      <c r="AM313" s="58"/>
      <c r="AN313" s="58"/>
      <c r="AO313" s="58"/>
      <c r="AP313" s="58"/>
      <c r="AQ313" s="58"/>
      <c r="AR313" s="58"/>
      <c r="AS313" s="58"/>
      <c r="AT313" s="58"/>
      <c r="AU313" s="58"/>
      <c r="AV313" s="58"/>
      <c r="AW313" s="58"/>
      <c r="AX313" s="58"/>
      <c r="AY313" s="58"/>
      <c r="AZ313" s="58"/>
      <c r="BA313" s="58"/>
      <c r="BB313" s="58"/>
      <c r="BC313" s="58"/>
      <c r="BD313" s="58"/>
      <c r="BE313" s="58"/>
      <c r="BF313" s="58"/>
      <c r="BG313" s="58"/>
      <c r="BH313" s="58"/>
      <c r="BI313" s="58"/>
      <c r="BJ313" s="58"/>
      <c r="BK313" s="58"/>
      <c r="BL313" s="58"/>
      <c r="BM313" s="58"/>
    </row>
    <row r="314" ht="15.75" customHeight="1">
      <c r="A314" s="58"/>
      <c r="B314" s="58"/>
      <c r="C314" s="221"/>
      <c r="D314" s="58"/>
      <c r="E314" s="222"/>
      <c r="F314" s="58"/>
      <c r="G314" s="58"/>
      <c r="H314" s="58"/>
      <c r="I314" s="58"/>
      <c r="J314" s="58"/>
      <c r="K314" s="58"/>
      <c r="L314" s="58"/>
      <c r="M314" s="58"/>
      <c r="N314" s="58"/>
      <c r="O314" s="58"/>
      <c r="P314" s="58"/>
      <c r="Q314" s="58"/>
      <c r="R314" s="58"/>
      <c r="S314" s="58"/>
      <c r="T314" s="58"/>
      <c r="U314" s="58"/>
      <c r="V314" s="58"/>
      <c r="W314" s="58"/>
      <c r="X314" s="58"/>
      <c r="Y314" s="58"/>
      <c r="Z314" s="58"/>
      <c r="AA314" s="58"/>
      <c r="AB314" s="58"/>
      <c r="AC314" s="58"/>
      <c r="AD314" s="58"/>
      <c r="AE314" s="58"/>
      <c r="AF314" s="58"/>
      <c r="AG314" s="58"/>
      <c r="AH314" s="58"/>
      <c r="AI314" s="58"/>
      <c r="AJ314" s="58"/>
      <c r="AK314" s="58"/>
      <c r="AL314" s="58"/>
      <c r="AM314" s="58"/>
      <c r="AN314" s="58"/>
      <c r="AO314" s="58"/>
      <c r="AP314" s="58"/>
      <c r="AQ314" s="58"/>
      <c r="AR314" s="58"/>
      <c r="AS314" s="58"/>
      <c r="AT314" s="58"/>
      <c r="AU314" s="58"/>
      <c r="AV314" s="58"/>
      <c r="AW314" s="58"/>
      <c r="AX314" s="58"/>
      <c r="AY314" s="58"/>
      <c r="AZ314" s="58"/>
      <c r="BA314" s="58"/>
      <c r="BB314" s="58"/>
      <c r="BC314" s="58"/>
      <c r="BD314" s="58"/>
      <c r="BE314" s="58"/>
      <c r="BF314" s="58"/>
      <c r="BG314" s="58"/>
      <c r="BH314" s="58"/>
      <c r="BI314" s="58"/>
      <c r="BJ314" s="58"/>
      <c r="BK314" s="58"/>
      <c r="BL314" s="58"/>
      <c r="BM314" s="58"/>
    </row>
    <row r="315" ht="15.75" customHeight="1">
      <c r="A315" s="58"/>
      <c r="B315" s="58"/>
      <c r="C315" s="221"/>
      <c r="D315" s="58"/>
      <c r="E315" s="222"/>
      <c r="F315" s="58"/>
      <c r="G315" s="58"/>
      <c r="H315" s="58"/>
      <c r="I315" s="58"/>
      <c r="J315" s="58"/>
      <c r="K315" s="58"/>
      <c r="L315" s="58"/>
      <c r="M315" s="58"/>
      <c r="N315" s="58"/>
      <c r="O315" s="58"/>
      <c r="P315" s="58"/>
      <c r="Q315" s="58"/>
      <c r="R315" s="58"/>
      <c r="S315" s="58"/>
      <c r="T315" s="58"/>
      <c r="U315" s="58"/>
      <c r="V315" s="58"/>
      <c r="W315" s="58"/>
      <c r="X315" s="58"/>
      <c r="Y315" s="58"/>
      <c r="Z315" s="58"/>
      <c r="AA315" s="58"/>
      <c r="AB315" s="58"/>
      <c r="AC315" s="58"/>
      <c r="AD315" s="58"/>
      <c r="AE315" s="58"/>
      <c r="AF315" s="58"/>
      <c r="AG315" s="58"/>
      <c r="AH315" s="58"/>
      <c r="AI315" s="58"/>
      <c r="AJ315" s="58"/>
      <c r="AK315" s="58"/>
      <c r="AL315" s="58"/>
      <c r="AM315" s="58"/>
      <c r="AN315" s="58"/>
      <c r="AO315" s="58"/>
      <c r="AP315" s="58"/>
      <c r="AQ315" s="58"/>
      <c r="AR315" s="58"/>
      <c r="AS315" s="58"/>
      <c r="AT315" s="58"/>
      <c r="AU315" s="58"/>
      <c r="AV315" s="58"/>
      <c r="AW315" s="58"/>
      <c r="AX315" s="58"/>
      <c r="AY315" s="58"/>
      <c r="AZ315" s="58"/>
      <c r="BA315" s="58"/>
      <c r="BB315" s="58"/>
      <c r="BC315" s="58"/>
      <c r="BD315" s="58"/>
      <c r="BE315" s="58"/>
      <c r="BF315" s="58"/>
      <c r="BG315" s="58"/>
      <c r="BH315" s="58"/>
      <c r="BI315" s="58"/>
      <c r="BJ315" s="58"/>
      <c r="BK315" s="58"/>
      <c r="BL315" s="58"/>
      <c r="BM315" s="58"/>
    </row>
    <row r="316" ht="15.75" customHeight="1">
      <c r="A316" s="58"/>
      <c r="B316" s="58"/>
      <c r="C316" s="221"/>
      <c r="D316" s="58"/>
      <c r="E316" s="222"/>
      <c r="F316" s="58"/>
      <c r="G316" s="58"/>
      <c r="H316" s="58"/>
      <c r="I316" s="58"/>
      <c r="J316" s="58"/>
      <c r="K316" s="58"/>
      <c r="L316" s="58"/>
      <c r="M316" s="58"/>
      <c r="N316" s="58"/>
      <c r="O316" s="58"/>
      <c r="P316" s="58"/>
      <c r="Q316" s="58"/>
      <c r="R316" s="58"/>
      <c r="S316" s="58"/>
      <c r="T316" s="58"/>
      <c r="U316" s="58"/>
      <c r="V316" s="58"/>
      <c r="W316" s="58"/>
      <c r="X316" s="58"/>
      <c r="Y316" s="58"/>
      <c r="Z316" s="58"/>
      <c r="AA316" s="58"/>
      <c r="AB316" s="58"/>
      <c r="AC316" s="58"/>
      <c r="AD316" s="58"/>
      <c r="AE316" s="58"/>
      <c r="AF316" s="58"/>
      <c r="AG316" s="58"/>
      <c r="AH316" s="58"/>
      <c r="AI316" s="58"/>
      <c r="AJ316" s="58"/>
      <c r="AK316" s="58"/>
      <c r="AL316" s="58"/>
      <c r="AM316" s="58"/>
      <c r="AN316" s="58"/>
      <c r="AO316" s="58"/>
      <c r="AP316" s="58"/>
      <c r="AQ316" s="58"/>
      <c r="AR316" s="58"/>
      <c r="AS316" s="58"/>
      <c r="AT316" s="58"/>
      <c r="AU316" s="58"/>
      <c r="AV316" s="58"/>
      <c r="AW316" s="58"/>
      <c r="AX316" s="58"/>
      <c r="AY316" s="58"/>
      <c r="AZ316" s="58"/>
      <c r="BA316" s="58"/>
      <c r="BB316" s="58"/>
      <c r="BC316" s="58"/>
      <c r="BD316" s="58"/>
      <c r="BE316" s="58"/>
      <c r="BF316" s="58"/>
      <c r="BG316" s="58"/>
      <c r="BH316" s="58"/>
      <c r="BI316" s="58"/>
      <c r="BJ316" s="58"/>
      <c r="BK316" s="58"/>
      <c r="BL316" s="58"/>
      <c r="BM316" s="58"/>
    </row>
    <row r="317" ht="15.75" customHeight="1">
      <c r="A317" s="58"/>
      <c r="B317" s="58"/>
      <c r="C317" s="221"/>
      <c r="D317" s="58"/>
      <c r="E317" s="222"/>
      <c r="F317" s="58"/>
      <c r="G317" s="58"/>
      <c r="H317" s="58"/>
      <c r="I317" s="58"/>
      <c r="J317" s="58"/>
      <c r="K317" s="58"/>
      <c r="L317" s="58"/>
      <c r="M317" s="58"/>
      <c r="N317" s="58"/>
      <c r="O317" s="58"/>
      <c r="P317" s="58"/>
      <c r="Q317" s="58"/>
      <c r="R317" s="58"/>
      <c r="S317" s="58"/>
      <c r="T317" s="58"/>
      <c r="U317" s="58"/>
      <c r="V317" s="58"/>
      <c r="W317" s="58"/>
      <c r="X317" s="58"/>
      <c r="Y317" s="58"/>
      <c r="Z317" s="58"/>
      <c r="AA317" s="58"/>
      <c r="AB317" s="58"/>
      <c r="AC317" s="58"/>
      <c r="AD317" s="58"/>
      <c r="AE317" s="58"/>
      <c r="AF317" s="58"/>
      <c r="AG317" s="58"/>
      <c r="AH317" s="58"/>
      <c r="AI317" s="58"/>
      <c r="AJ317" s="58"/>
      <c r="AK317" s="58"/>
      <c r="AL317" s="58"/>
      <c r="AM317" s="58"/>
      <c r="AN317" s="58"/>
      <c r="AO317" s="58"/>
      <c r="AP317" s="58"/>
      <c r="AQ317" s="58"/>
      <c r="AR317" s="58"/>
      <c r="AS317" s="58"/>
      <c r="AT317" s="58"/>
      <c r="AU317" s="58"/>
      <c r="AV317" s="58"/>
      <c r="AW317" s="58"/>
      <c r="AX317" s="58"/>
      <c r="AY317" s="58"/>
      <c r="AZ317" s="58"/>
      <c r="BA317" s="58"/>
      <c r="BB317" s="58"/>
      <c r="BC317" s="58"/>
      <c r="BD317" s="58"/>
      <c r="BE317" s="58"/>
      <c r="BF317" s="58"/>
      <c r="BG317" s="58"/>
      <c r="BH317" s="58"/>
      <c r="BI317" s="58"/>
      <c r="BJ317" s="58"/>
      <c r="BK317" s="58"/>
      <c r="BL317" s="58"/>
      <c r="BM317" s="58"/>
    </row>
    <row r="318" ht="15.75" customHeight="1">
      <c r="A318" s="58"/>
      <c r="B318" s="58"/>
      <c r="C318" s="221"/>
      <c r="D318" s="58"/>
      <c r="E318" s="222"/>
      <c r="F318" s="58"/>
      <c r="G318" s="58"/>
      <c r="H318" s="58"/>
      <c r="I318" s="58"/>
      <c r="J318" s="58"/>
      <c r="K318" s="58"/>
      <c r="L318" s="58"/>
      <c r="M318" s="58"/>
      <c r="N318" s="58"/>
      <c r="O318" s="58"/>
      <c r="P318" s="58"/>
      <c r="Q318" s="58"/>
      <c r="R318" s="58"/>
      <c r="S318" s="58"/>
      <c r="T318" s="58"/>
      <c r="U318" s="58"/>
      <c r="V318" s="58"/>
      <c r="W318" s="58"/>
      <c r="X318" s="58"/>
      <c r="Y318" s="58"/>
      <c r="Z318" s="58"/>
      <c r="AA318" s="58"/>
      <c r="AB318" s="58"/>
      <c r="AC318" s="58"/>
      <c r="AD318" s="58"/>
      <c r="AE318" s="58"/>
      <c r="AF318" s="58"/>
      <c r="AG318" s="58"/>
      <c r="AH318" s="58"/>
      <c r="AI318" s="58"/>
      <c r="AJ318" s="58"/>
      <c r="AK318" s="58"/>
      <c r="AL318" s="58"/>
      <c r="AM318" s="58"/>
      <c r="AN318" s="58"/>
      <c r="AO318" s="58"/>
      <c r="AP318" s="58"/>
      <c r="AQ318" s="58"/>
      <c r="AR318" s="58"/>
      <c r="AS318" s="58"/>
      <c r="AT318" s="58"/>
      <c r="AU318" s="58"/>
      <c r="AV318" s="58"/>
      <c r="AW318" s="58"/>
      <c r="AX318" s="58"/>
      <c r="AY318" s="58"/>
      <c r="AZ318" s="58"/>
      <c r="BA318" s="58"/>
      <c r="BB318" s="58"/>
      <c r="BC318" s="58"/>
      <c r="BD318" s="58"/>
      <c r="BE318" s="58"/>
      <c r="BF318" s="58"/>
      <c r="BG318" s="58"/>
      <c r="BH318" s="58"/>
      <c r="BI318" s="58"/>
      <c r="BJ318" s="58"/>
      <c r="BK318" s="58"/>
      <c r="BL318" s="58"/>
      <c r="BM318" s="58"/>
    </row>
    <row r="319" ht="15.75" customHeight="1">
      <c r="A319" s="58"/>
      <c r="B319" s="58"/>
      <c r="C319" s="221"/>
      <c r="D319" s="58"/>
      <c r="E319" s="222"/>
      <c r="F319" s="58"/>
      <c r="G319" s="58"/>
      <c r="H319" s="58"/>
      <c r="I319" s="58"/>
      <c r="J319" s="58"/>
      <c r="K319" s="58"/>
      <c r="L319" s="58"/>
      <c r="M319" s="58"/>
      <c r="N319" s="58"/>
      <c r="O319" s="58"/>
      <c r="P319" s="58"/>
      <c r="Q319" s="58"/>
      <c r="R319" s="58"/>
      <c r="S319" s="58"/>
      <c r="T319" s="58"/>
      <c r="U319" s="58"/>
      <c r="V319" s="58"/>
      <c r="W319" s="58"/>
      <c r="X319" s="58"/>
      <c r="Y319" s="58"/>
      <c r="Z319" s="58"/>
      <c r="AA319" s="58"/>
      <c r="AB319" s="58"/>
      <c r="AC319" s="58"/>
      <c r="AD319" s="58"/>
      <c r="AE319" s="58"/>
      <c r="AF319" s="58"/>
      <c r="AG319" s="58"/>
      <c r="AH319" s="58"/>
      <c r="AI319" s="58"/>
      <c r="AJ319" s="58"/>
      <c r="AK319" s="58"/>
      <c r="AL319" s="58"/>
      <c r="AM319" s="58"/>
      <c r="AN319" s="58"/>
      <c r="AO319" s="58"/>
      <c r="AP319" s="58"/>
      <c r="AQ319" s="58"/>
      <c r="AR319" s="58"/>
      <c r="AS319" s="58"/>
      <c r="AT319" s="58"/>
      <c r="AU319" s="58"/>
      <c r="AV319" s="58"/>
      <c r="AW319" s="58"/>
      <c r="AX319" s="58"/>
      <c r="AY319" s="58"/>
      <c r="AZ319" s="58"/>
      <c r="BA319" s="58"/>
      <c r="BB319" s="58"/>
      <c r="BC319" s="58"/>
      <c r="BD319" s="58"/>
      <c r="BE319" s="58"/>
      <c r="BF319" s="58"/>
      <c r="BG319" s="58"/>
      <c r="BH319" s="58"/>
      <c r="BI319" s="58"/>
      <c r="BJ319" s="58"/>
      <c r="BK319" s="58"/>
      <c r="BL319" s="58"/>
      <c r="BM319" s="58"/>
    </row>
    <row r="320" ht="15.75" customHeight="1">
      <c r="A320" s="58"/>
      <c r="B320" s="58"/>
      <c r="C320" s="221"/>
      <c r="D320" s="58"/>
      <c r="E320" s="222"/>
      <c r="F320" s="58"/>
      <c r="G320" s="58"/>
      <c r="H320" s="58"/>
      <c r="I320" s="58"/>
      <c r="J320" s="58"/>
      <c r="K320" s="58"/>
      <c r="L320" s="58"/>
      <c r="M320" s="58"/>
      <c r="N320" s="58"/>
      <c r="O320" s="58"/>
      <c r="P320" s="58"/>
      <c r="Q320" s="58"/>
      <c r="R320" s="58"/>
      <c r="S320" s="58"/>
      <c r="T320" s="58"/>
      <c r="U320" s="58"/>
      <c r="V320" s="58"/>
      <c r="W320" s="58"/>
      <c r="X320" s="58"/>
      <c r="Y320" s="58"/>
      <c r="Z320" s="58"/>
      <c r="AA320" s="58"/>
      <c r="AB320" s="58"/>
      <c r="AC320" s="58"/>
      <c r="AD320" s="58"/>
      <c r="AE320" s="58"/>
      <c r="AF320" s="58"/>
      <c r="AG320" s="58"/>
      <c r="AH320" s="58"/>
      <c r="AI320" s="58"/>
      <c r="AJ320" s="58"/>
      <c r="AK320" s="58"/>
      <c r="AL320" s="58"/>
      <c r="AM320" s="58"/>
      <c r="AN320" s="58"/>
      <c r="AO320" s="58"/>
      <c r="AP320" s="58"/>
      <c r="AQ320" s="58"/>
      <c r="AR320" s="58"/>
      <c r="AS320" s="58"/>
      <c r="AT320" s="58"/>
      <c r="AU320" s="58"/>
      <c r="AV320" s="58"/>
      <c r="AW320" s="58"/>
      <c r="AX320" s="58"/>
      <c r="AY320" s="58"/>
      <c r="AZ320" s="58"/>
      <c r="BA320" s="58"/>
      <c r="BB320" s="58"/>
      <c r="BC320" s="58"/>
      <c r="BD320" s="58"/>
      <c r="BE320" s="58"/>
      <c r="BF320" s="58"/>
      <c r="BG320" s="58"/>
      <c r="BH320" s="58"/>
      <c r="BI320" s="58"/>
      <c r="BJ320" s="58"/>
      <c r="BK320" s="58"/>
      <c r="BL320" s="58"/>
      <c r="BM320" s="58"/>
    </row>
    <row r="321" ht="15.75" customHeight="1">
      <c r="A321" s="58"/>
      <c r="B321" s="58"/>
      <c r="C321" s="221"/>
      <c r="D321" s="58"/>
      <c r="E321" s="222"/>
      <c r="F321" s="58"/>
      <c r="G321" s="58"/>
      <c r="H321" s="58"/>
      <c r="I321" s="58"/>
      <c r="J321" s="58"/>
      <c r="K321" s="58"/>
      <c r="L321" s="58"/>
      <c r="M321" s="58"/>
      <c r="N321" s="58"/>
      <c r="O321" s="58"/>
      <c r="P321" s="58"/>
      <c r="Q321" s="58"/>
      <c r="R321" s="58"/>
      <c r="S321" s="58"/>
      <c r="T321" s="58"/>
      <c r="U321" s="58"/>
      <c r="V321" s="58"/>
      <c r="W321" s="58"/>
      <c r="X321" s="58"/>
      <c r="Y321" s="58"/>
      <c r="Z321" s="58"/>
      <c r="AA321" s="58"/>
      <c r="AB321" s="58"/>
      <c r="AC321" s="58"/>
      <c r="AD321" s="58"/>
      <c r="AE321" s="58"/>
      <c r="AF321" s="58"/>
      <c r="AG321" s="58"/>
      <c r="AH321" s="58"/>
      <c r="AI321" s="58"/>
      <c r="AJ321" s="58"/>
      <c r="AK321" s="58"/>
      <c r="AL321" s="58"/>
      <c r="AM321" s="58"/>
      <c r="AN321" s="58"/>
      <c r="AO321" s="58"/>
      <c r="AP321" s="58"/>
      <c r="AQ321" s="58"/>
      <c r="AR321" s="58"/>
      <c r="AS321" s="58"/>
      <c r="AT321" s="58"/>
      <c r="AU321" s="58"/>
      <c r="AV321" s="58"/>
      <c r="AW321" s="58"/>
      <c r="AX321" s="58"/>
      <c r="AY321" s="58"/>
      <c r="AZ321" s="58"/>
      <c r="BA321" s="58"/>
      <c r="BB321" s="58"/>
      <c r="BC321" s="58"/>
      <c r="BD321" s="58"/>
      <c r="BE321" s="58"/>
      <c r="BF321" s="58"/>
      <c r="BG321" s="58"/>
      <c r="BH321" s="58"/>
      <c r="BI321" s="58"/>
      <c r="BJ321" s="58"/>
      <c r="BK321" s="58"/>
      <c r="BL321" s="58"/>
      <c r="BM321" s="58"/>
    </row>
    <row r="322" ht="15.75" customHeight="1">
      <c r="A322" s="58"/>
      <c r="B322" s="58"/>
      <c r="C322" s="221"/>
      <c r="D322" s="58"/>
      <c r="E322" s="222"/>
      <c r="F322" s="58"/>
      <c r="G322" s="58"/>
      <c r="H322" s="58"/>
      <c r="I322" s="58"/>
      <c r="J322" s="58"/>
      <c r="K322" s="58"/>
      <c r="L322" s="58"/>
      <c r="M322" s="58"/>
      <c r="N322" s="58"/>
      <c r="O322" s="58"/>
      <c r="P322" s="58"/>
      <c r="Q322" s="58"/>
      <c r="R322" s="58"/>
      <c r="S322" s="58"/>
      <c r="T322" s="58"/>
      <c r="U322" s="58"/>
      <c r="V322" s="58"/>
      <c r="W322" s="58"/>
      <c r="X322" s="58"/>
      <c r="Y322" s="58"/>
      <c r="Z322" s="58"/>
      <c r="AA322" s="58"/>
      <c r="AB322" s="58"/>
      <c r="AC322" s="58"/>
      <c r="AD322" s="58"/>
      <c r="AE322" s="58"/>
      <c r="AF322" s="58"/>
      <c r="AG322" s="58"/>
      <c r="AH322" s="58"/>
      <c r="AI322" s="58"/>
      <c r="AJ322" s="58"/>
      <c r="AK322" s="58"/>
      <c r="AL322" s="58"/>
      <c r="AM322" s="58"/>
      <c r="AN322" s="58"/>
      <c r="AO322" s="58"/>
      <c r="AP322" s="58"/>
      <c r="AQ322" s="58"/>
      <c r="AR322" s="58"/>
      <c r="AS322" s="58"/>
      <c r="AT322" s="58"/>
      <c r="AU322" s="58"/>
      <c r="AV322" s="58"/>
      <c r="AW322" s="58"/>
      <c r="AX322" s="58"/>
      <c r="AY322" s="58"/>
      <c r="AZ322" s="58"/>
      <c r="BA322" s="58"/>
      <c r="BB322" s="58"/>
      <c r="BC322" s="58"/>
      <c r="BD322" s="58"/>
      <c r="BE322" s="58"/>
      <c r="BF322" s="58"/>
      <c r="BG322" s="58"/>
      <c r="BH322" s="58"/>
      <c r="BI322" s="58"/>
      <c r="BJ322" s="58"/>
      <c r="BK322" s="58"/>
      <c r="BL322" s="58"/>
      <c r="BM322" s="58"/>
    </row>
    <row r="323" ht="15.75" customHeight="1">
      <c r="A323" s="58"/>
      <c r="B323" s="58"/>
      <c r="C323" s="221"/>
      <c r="D323" s="58"/>
      <c r="E323" s="222"/>
      <c r="F323" s="58"/>
      <c r="G323" s="58"/>
      <c r="H323" s="58"/>
      <c r="I323" s="58"/>
      <c r="J323" s="58"/>
      <c r="K323" s="58"/>
      <c r="L323" s="58"/>
      <c r="M323" s="58"/>
      <c r="N323" s="58"/>
      <c r="O323" s="58"/>
      <c r="P323" s="58"/>
      <c r="Q323" s="58"/>
      <c r="R323" s="58"/>
      <c r="S323" s="58"/>
      <c r="T323" s="58"/>
      <c r="U323" s="58"/>
      <c r="V323" s="58"/>
      <c r="W323" s="58"/>
      <c r="X323" s="58"/>
      <c r="Y323" s="58"/>
      <c r="Z323" s="58"/>
      <c r="AA323" s="58"/>
      <c r="AB323" s="58"/>
      <c r="AC323" s="58"/>
      <c r="AD323" s="58"/>
      <c r="AE323" s="58"/>
      <c r="AF323" s="58"/>
      <c r="AG323" s="58"/>
      <c r="AH323" s="58"/>
      <c r="AI323" s="58"/>
      <c r="AJ323" s="58"/>
      <c r="AK323" s="58"/>
      <c r="AL323" s="58"/>
      <c r="AM323" s="58"/>
      <c r="AN323" s="58"/>
      <c r="AO323" s="58"/>
      <c r="AP323" s="58"/>
      <c r="AQ323" s="58"/>
      <c r="AR323" s="58"/>
      <c r="AS323" s="58"/>
      <c r="AT323" s="58"/>
      <c r="AU323" s="58"/>
      <c r="AV323" s="58"/>
      <c r="AW323" s="58"/>
      <c r="AX323" s="58"/>
      <c r="AY323" s="58"/>
      <c r="AZ323" s="58"/>
      <c r="BA323" s="58"/>
      <c r="BB323" s="58"/>
      <c r="BC323" s="58"/>
      <c r="BD323" s="58"/>
      <c r="BE323" s="58"/>
      <c r="BF323" s="58"/>
      <c r="BG323" s="58"/>
      <c r="BH323" s="58"/>
      <c r="BI323" s="58"/>
      <c r="BJ323" s="58"/>
      <c r="BK323" s="58"/>
      <c r="BL323" s="58"/>
      <c r="BM323" s="58"/>
    </row>
    <row r="324" ht="15.75" customHeight="1">
      <c r="A324" s="58"/>
      <c r="B324" s="58"/>
      <c r="C324" s="221"/>
      <c r="D324" s="58"/>
      <c r="E324" s="222"/>
      <c r="F324" s="58"/>
      <c r="G324" s="58"/>
      <c r="H324" s="58"/>
      <c r="I324" s="58"/>
      <c r="J324" s="58"/>
      <c r="K324" s="58"/>
      <c r="L324" s="58"/>
      <c r="M324" s="58"/>
      <c r="N324" s="58"/>
      <c r="O324" s="58"/>
      <c r="P324" s="58"/>
      <c r="Q324" s="58"/>
      <c r="R324" s="58"/>
      <c r="S324" s="58"/>
      <c r="T324" s="58"/>
      <c r="U324" s="58"/>
      <c r="V324" s="58"/>
      <c r="W324" s="58"/>
      <c r="X324" s="58"/>
      <c r="Y324" s="58"/>
      <c r="Z324" s="58"/>
      <c r="AA324" s="58"/>
      <c r="AB324" s="58"/>
      <c r="AC324" s="58"/>
      <c r="AD324" s="58"/>
      <c r="AE324" s="58"/>
      <c r="AF324" s="58"/>
      <c r="AG324" s="58"/>
      <c r="AH324" s="58"/>
      <c r="AI324" s="58"/>
      <c r="AJ324" s="58"/>
      <c r="AK324" s="58"/>
      <c r="AL324" s="58"/>
      <c r="AM324" s="58"/>
      <c r="AN324" s="58"/>
      <c r="AO324" s="58"/>
      <c r="AP324" s="58"/>
      <c r="AQ324" s="58"/>
      <c r="AR324" s="58"/>
      <c r="AS324" s="58"/>
      <c r="AT324" s="58"/>
      <c r="AU324" s="58"/>
      <c r="AV324" s="58"/>
      <c r="AW324" s="58"/>
      <c r="AX324" s="58"/>
      <c r="AY324" s="58"/>
      <c r="AZ324" s="58"/>
      <c r="BA324" s="58"/>
      <c r="BB324" s="58"/>
      <c r="BC324" s="58"/>
      <c r="BD324" s="58"/>
      <c r="BE324" s="58"/>
      <c r="BF324" s="58"/>
      <c r="BG324" s="58"/>
      <c r="BH324" s="58"/>
      <c r="BI324" s="58"/>
      <c r="BJ324" s="58"/>
      <c r="BK324" s="58"/>
      <c r="BL324" s="58"/>
      <c r="BM324" s="58"/>
    </row>
    <row r="325" ht="15.75" customHeight="1">
      <c r="A325" s="58"/>
      <c r="B325" s="58"/>
      <c r="C325" s="221"/>
      <c r="D325" s="58"/>
      <c r="E325" s="222"/>
      <c r="F325" s="58"/>
      <c r="G325" s="58"/>
      <c r="H325" s="58"/>
      <c r="I325" s="58"/>
      <c r="J325" s="58"/>
      <c r="K325" s="58"/>
      <c r="L325" s="58"/>
      <c r="M325" s="58"/>
      <c r="N325" s="58"/>
      <c r="O325" s="58"/>
      <c r="P325" s="58"/>
      <c r="Q325" s="58"/>
      <c r="R325" s="58"/>
      <c r="S325" s="58"/>
      <c r="T325" s="58"/>
      <c r="U325" s="58"/>
      <c r="V325" s="58"/>
      <c r="W325" s="58"/>
      <c r="X325" s="58"/>
      <c r="Y325" s="58"/>
      <c r="Z325" s="58"/>
      <c r="AA325" s="58"/>
      <c r="AB325" s="58"/>
      <c r="AC325" s="58"/>
      <c r="AD325" s="58"/>
      <c r="AE325" s="58"/>
      <c r="AF325" s="58"/>
      <c r="AG325" s="58"/>
      <c r="AH325" s="58"/>
      <c r="AI325" s="58"/>
      <c r="AJ325" s="58"/>
      <c r="AK325" s="58"/>
      <c r="AL325" s="58"/>
      <c r="AM325" s="58"/>
      <c r="AN325" s="58"/>
      <c r="AO325" s="58"/>
      <c r="AP325" s="58"/>
      <c r="AQ325" s="58"/>
      <c r="AR325" s="58"/>
      <c r="AS325" s="58"/>
      <c r="AT325" s="58"/>
      <c r="AU325" s="58"/>
      <c r="AV325" s="58"/>
      <c r="AW325" s="58"/>
      <c r="AX325" s="58"/>
      <c r="AY325" s="58"/>
      <c r="AZ325" s="58"/>
      <c r="BA325" s="58"/>
      <c r="BB325" s="58"/>
      <c r="BC325" s="58"/>
      <c r="BD325" s="58"/>
      <c r="BE325" s="58"/>
      <c r="BF325" s="58"/>
      <c r="BG325" s="58"/>
      <c r="BH325" s="58"/>
      <c r="BI325" s="58"/>
      <c r="BJ325" s="58"/>
      <c r="BK325" s="58"/>
      <c r="BL325" s="58"/>
      <c r="BM325" s="58"/>
    </row>
    <row r="326" ht="15.75" customHeight="1">
      <c r="A326" s="58"/>
      <c r="B326" s="58"/>
      <c r="C326" s="221"/>
      <c r="D326" s="58"/>
      <c r="E326" s="222"/>
      <c r="F326" s="58"/>
      <c r="G326" s="58"/>
      <c r="H326" s="58"/>
      <c r="I326" s="58"/>
      <c r="J326" s="58"/>
      <c r="K326" s="58"/>
      <c r="L326" s="58"/>
      <c r="M326" s="58"/>
      <c r="N326" s="58"/>
      <c r="O326" s="58"/>
      <c r="P326" s="58"/>
      <c r="Q326" s="58"/>
      <c r="R326" s="58"/>
      <c r="S326" s="58"/>
      <c r="T326" s="58"/>
      <c r="U326" s="58"/>
      <c r="V326" s="58"/>
      <c r="W326" s="58"/>
      <c r="X326" s="58"/>
      <c r="Y326" s="58"/>
      <c r="Z326" s="58"/>
      <c r="AA326" s="58"/>
      <c r="AB326" s="58"/>
      <c r="AC326" s="58"/>
      <c r="AD326" s="58"/>
      <c r="AE326" s="58"/>
      <c r="AF326" s="58"/>
      <c r="AG326" s="58"/>
      <c r="AH326" s="58"/>
      <c r="AI326" s="58"/>
      <c r="AJ326" s="58"/>
      <c r="AK326" s="58"/>
      <c r="AL326" s="58"/>
      <c r="AM326" s="58"/>
      <c r="AN326" s="58"/>
      <c r="AO326" s="58"/>
      <c r="AP326" s="58"/>
      <c r="AQ326" s="58"/>
      <c r="AR326" s="58"/>
      <c r="AS326" s="58"/>
      <c r="AT326" s="58"/>
      <c r="AU326" s="58"/>
      <c r="AV326" s="58"/>
      <c r="AW326" s="58"/>
      <c r="AX326" s="58"/>
      <c r="AY326" s="58"/>
      <c r="AZ326" s="58"/>
      <c r="BA326" s="58"/>
      <c r="BB326" s="58"/>
      <c r="BC326" s="58"/>
      <c r="BD326" s="58"/>
      <c r="BE326" s="58"/>
      <c r="BF326" s="58"/>
      <c r="BG326" s="58"/>
      <c r="BH326" s="58"/>
      <c r="BI326" s="58"/>
      <c r="BJ326" s="58"/>
      <c r="BK326" s="58"/>
      <c r="BL326" s="58"/>
      <c r="BM326" s="58"/>
    </row>
    <row r="327" ht="15.75" customHeight="1">
      <c r="A327" s="58"/>
      <c r="B327" s="58"/>
      <c r="C327" s="221"/>
      <c r="D327" s="58"/>
      <c r="E327" s="222"/>
      <c r="F327" s="58"/>
      <c r="G327" s="58"/>
      <c r="H327" s="58"/>
      <c r="I327" s="58"/>
      <c r="J327" s="58"/>
      <c r="K327" s="58"/>
      <c r="L327" s="58"/>
      <c r="M327" s="58"/>
      <c r="N327" s="58"/>
      <c r="O327" s="58"/>
      <c r="P327" s="58"/>
      <c r="Q327" s="58"/>
      <c r="R327" s="58"/>
      <c r="S327" s="58"/>
      <c r="T327" s="58"/>
      <c r="U327" s="58"/>
      <c r="V327" s="58"/>
      <c r="W327" s="58"/>
      <c r="X327" s="58"/>
      <c r="Y327" s="58"/>
      <c r="Z327" s="58"/>
      <c r="AA327" s="58"/>
      <c r="AB327" s="58"/>
      <c r="AC327" s="58"/>
      <c r="AD327" s="58"/>
      <c r="AE327" s="58"/>
      <c r="AF327" s="58"/>
      <c r="AG327" s="58"/>
      <c r="AH327" s="58"/>
      <c r="AI327" s="58"/>
      <c r="AJ327" s="58"/>
      <c r="AK327" s="58"/>
      <c r="AL327" s="58"/>
      <c r="AM327" s="58"/>
      <c r="AN327" s="58"/>
      <c r="AO327" s="58"/>
      <c r="AP327" s="58"/>
      <c r="AQ327" s="58"/>
      <c r="AR327" s="58"/>
      <c r="AS327" s="58"/>
      <c r="AT327" s="58"/>
      <c r="AU327" s="58"/>
      <c r="AV327" s="58"/>
      <c r="AW327" s="58"/>
      <c r="AX327" s="58"/>
      <c r="AY327" s="58"/>
      <c r="AZ327" s="58"/>
      <c r="BA327" s="58"/>
      <c r="BB327" s="58"/>
      <c r="BC327" s="58"/>
      <c r="BD327" s="58"/>
      <c r="BE327" s="58"/>
      <c r="BF327" s="58"/>
      <c r="BG327" s="58"/>
      <c r="BH327" s="58"/>
      <c r="BI327" s="58"/>
      <c r="BJ327" s="58"/>
      <c r="BK327" s="58"/>
      <c r="BL327" s="58"/>
      <c r="BM327" s="58"/>
    </row>
    <row r="328" ht="15.75" customHeight="1">
      <c r="A328" s="58"/>
      <c r="B328" s="58"/>
      <c r="C328" s="221"/>
      <c r="D328" s="58"/>
      <c r="E328" s="222"/>
      <c r="F328" s="58"/>
      <c r="G328" s="58"/>
      <c r="H328" s="58"/>
      <c r="I328" s="58"/>
      <c r="J328" s="58"/>
      <c r="K328" s="58"/>
      <c r="L328" s="58"/>
      <c r="M328" s="58"/>
      <c r="N328" s="58"/>
      <c r="O328" s="58"/>
      <c r="P328" s="58"/>
      <c r="Q328" s="58"/>
      <c r="R328" s="58"/>
      <c r="S328" s="58"/>
      <c r="T328" s="58"/>
      <c r="U328" s="58"/>
      <c r="V328" s="58"/>
      <c r="W328" s="58"/>
      <c r="X328" s="58"/>
      <c r="Y328" s="58"/>
      <c r="Z328" s="58"/>
      <c r="AA328" s="58"/>
      <c r="AB328" s="58"/>
      <c r="AC328" s="58"/>
      <c r="AD328" s="58"/>
      <c r="AE328" s="58"/>
      <c r="AF328" s="58"/>
      <c r="AG328" s="58"/>
      <c r="AH328" s="58"/>
      <c r="AI328" s="58"/>
      <c r="AJ328" s="58"/>
      <c r="AK328" s="58"/>
      <c r="AL328" s="58"/>
      <c r="AM328" s="58"/>
      <c r="AN328" s="58"/>
      <c r="AO328" s="58"/>
      <c r="AP328" s="58"/>
      <c r="AQ328" s="58"/>
      <c r="AR328" s="58"/>
      <c r="AS328" s="58"/>
      <c r="AT328" s="58"/>
      <c r="AU328" s="58"/>
      <c r="AV328" s="58"/>
      <c r="AW328" s="58"/>
      <c r="AX328" s="58"/>
      <c r="AY328" s="58"/>
      <c r="AZ328" s="58"/>
      <c r="BA328" s="58"/>
      <c r="BB328" s="58"/>
      <c r="BC328" s="58"/>
      <c r="BD328" s="58"/>
      <c r="BE328" s="58"/>
      <c r="BF328" s="58"/>
      <c r="BG328" s="58"/>
      <c r="BH328" s="58"/>
      <c r="BI328" s="58"/>
      <c r="BJ328" s="58"/>
      <c r="BK328" s="58"/>
      <c r="BL328" s="58"/>
      <c r="BM328" s="58"/>
    </row>
    <row r="329" ht="15.75" customHeight="1">
      <c r="A329" s="58"/>
      <c r="B329" s="58"/>
      <c r="C329" s="221"/>
      <c r="D329" s="58"/>
      <c r="E329" s="222"/>
      <c r="F329" s="58"/>
      <c r="G329" s="58"/>
      <c r="H329" s="58"/>
      <c r="I329" s="58"/>
      <c r="J329" s="58"/>
      <c r="K329" s="58"/>
      <c r="L329" s="58"/>
      <c r="M329" s="58"/>
      <c r="N329" s="58"/>
      <c r="O329" s="58"/>
      <c r="P329" s="58"/>
      <c r="Q329" s="58"/>
      <c r="R329" s="58"/>
      <c r="S329" s="58"/>
      <c r="T329" s="58"/>
      <c r="U329" s="58"/>
      <c r="V329" s="58"/>
      <c r="W329" s="58"/>
      <c r="X329" s="58"/>
      <c r="Y329" s="58"/>
      <c r="Z329" s="58"/>
      <c r="AA329" s="58"/>
      <c r="AB329" s="58"/>
      <c r="AC329" s="58"/>
      <c r="AD329" s="58"/>
      <c r="AE329" s="58"/>
      <c r="AF329" s="58"/>
      <c r="AG329" s="58"/>
      <c r="AH329" s="58"/>
      <c r="AI329" s="58"/>
      <c r="AJ329" s="58"/>
      <c r="AK329" s="58"/>
      <c r="AL329" s="58"/>
      <c r="AM329" s="58"/>
      <c r="AN329" s="58"/>
      <c r="AO329" s="58"/>
      <c r="AP329" s="58"/>
      <c r="AQ329" s="58"/>
      <c r="AR329" s="58"/>
      <c r="AS329" s="58"/>
      <c r="AT329" s="58"/>
      <c r="AU329" s="58"/>
      <c r="AV329" s="58"/>
      <c r="AW329" s="58"/>
      <c r="AX329" s="58"/>
      <c r="AY329" s="58"/>
      <c r="AZ329" s="58"/>
      <c r="BA329" s="58"/>
      <c r="BB329" s="58"/>
      <c r="BC329" s="58"/>
      <c r="BD329" s="58"/>
      <c r="BE329" s="58"/>
      <c r="BF329" s="58"/>
      <c r="BG329" s="58"/>
      <c r="BH329" s="58"/>
      <c r="BI329" s="58"/>
      <c r="BJ329" s="58"/>
      <c r="BK329" s="58"/>
      <c r="BL329" s="58"/>
      <c r="BM329" s="58"/>
    </row>
    <row r="330" ht="15.75" customHeight="1">
      <c r="A330" s="58"/>
      <c r="B330" s="58"/>
      <c r="C330" s="221"/>
      <c r="D330" s="58"/>
      <c r="E330" s="222"/>
      <c r="F330" s="58"/>
      <c r="G330" s="58"/>
      <c r="H330" s="58"/>
      <c r="I330" s="58"/>
      <c r="J330" s="58"/>
      <c r="K330" s="58"/>
      <c r="L330" s="58"/>
      <c r="M330" s="58"/>
      <c r="N330" s="58"/>
      <c r="O330" s="58"/>
      <c r="P330" s="58"/>
      <c r="Q330" s="58"/>
      <c r="R330" s="58"/>
      <c r="S330" s="58"/>
      <c r="T330" s="58"/>
      <c r="U330" s="58"/>
      <c r="V330" s="58"/>
      <c r="W330" s="58"/>
      <c r="X330" s="58"/>
      <c r="Y330" s="58"/>
      <c r="Z330" s="58"/>
      <c r="AA330" s="58"/>
      <c r="AB330" s="58"/>
      <c r="AC330" s="58"/>
      <c r="AD330" s="58"/>
      <c r="AE330" s="58"/>
      <c r="AF330" s="58"/>
      <c r="AG330" s="58"/>
      <c r="AH330" s="58"/>
      <c r="AI330" s="58"/>
      <c r="AJ330" s="58"/>
      <c r="AK330" s="58"/>
      <c r="AL330" s="58"/>
      <c r="AM330" s="58"/>
      <c r="AN330" s="58"/>
      <c r="AO330" s="58"/>
      <c r="AP330" s="58"/>
      <c r="AQ330" s="58"/>
      <c r="AR330" s="58"/>
      <c r="AS330" s="58"/>
      <c r="AT330" s="58"/>
      <c r="AU330" s="58"/>
      <c r="AV330" s="58"/>
      <c r="AW330" s="58"/>
      <c r="AX330" s="58"/>
      <c r="AY330" s="58"/>
      <c r="AZ330" s="58"/>
      <c r="BA330" s="58"/>
      <c r="BB330" s="58"/>
      <c r="BC330" s="58"/>
      <c r="BD330" s="58"/>
      <c r="BE330" s="58"/>
      <c r="BF330" s="58"/>
      <c r="BG330" s="58"/>
      <c r="BH330" s="58"/>
      <c r="BI330" s="58"/>
      <c r="BJ330" s="58"/>
      <c r="BK330" s="58"/>
      <c r="BL330" s="58"/>
      <c r="BM330" s="58"/>
    </row>
    <row r="331" ht="15.75" customHeight="1">
      <c r="A331" s="58"/>
      <c r="B331" s="58"/>
      <c r="C331" s="221"/>
      <c r="D331" s="58"/>
      <c r="E331" s="222"/>
      <c r="F331" s="58"/>
      <c r="G331" s="58"/>
      <c r="H331" s="58"/>
      <c r="I331" s="58"/>
      <c r="J331" s="58"/>
      <c r="K331" s="58"/>
      <c r="L331" s="58"/>
      <c r="M331" s="58"/>
      <c r="N331" s="58"/>
      <c r="O331" s="58"/>
      <c r="P331" s="58"/>
      <c r="Q331" s="58"/>
      <c r="R331" s="58"/>
      <c r="S331" s="58"/>
      <c r="T331" s="58"/>
      <c r="U331" s="58"/>
      <c r="V331" s="58"/>
      <c r="W331" s="58"/>
      <c r="X331" s="58"/>
      <c r="Y331" s="58"/>
      <c r="Z331" s="58"/>
      <c r="AA331" s="58"/>
      <c r="AB331" s="58"/>
      <c r="AC331" s="58"/>
      <c r="AD331" s="58"/>
      <c r="AE331" s="58"/>
      <c r="AF331" s="58"/>
      <c r="AG331" s="58"/>
      <c r="AH331" s="58"/>
      <c r="AI331" s="58"/>
      <c r="AJ331" s="58"/>
      <c r="AK331" s="58"/>
      <c r="AL331" s="58"/>
      <c r="AM331" s="58"/>
      <c r="AN331" s="58"/>
      <c r="AO331" s="58"/>
      <c r="AP331" s="58"/>
      <c r="AQ331" s="58"/>
      <c r="AR331" s="58"/>
      <c r="AS331" s="58"/>
      <c r="AT331" s="58"/>
      <c r="AU331" s="58"/>
      <c r="AV331" s="58"/>
      <c r="AW331" s="58"/>
      <c r="AX331" s="58"/>
      <c r="AY331" s="58"/>
      <c r="AZ331" s="58"/>
      <c r="BA331" s="58"/>
      <c r="BB331" s="58"/>
      <c r="BC331" s="58"/>
      <c r="BD331" s="58"/>
      <c r="BE331" s="58"/>
      <c r="BF331" s="58"/>
      <c r="BG331" s="58"/>
      <c r="BH331" s="58"/>
      <c r="BI331" s="58"/>
      <c r="BJ331" s="58"/>
      <c r="BK331" s="58"/>
      <c r="BL331" s="58"/>
      <c r="BM331" s="58"/>
    </row>
    <row r="332" ht="15.75" customHeight="1">
      <c r="A332" s="58"/>
      <c r="B332" s="58"/>
      <c r="C332" s="221"/>
      <c r="D332" s="58"/>
      <c r="E332" s="222"/>
      <c r="F332" s="58"/>
      <c r="G332" s="58"/>
      <c r="H332" s="58"/>
      <c r="I332" s="58"/>
      <c r="J332" s="58"/>
      <c r="K332" s="58"/>
      <c r="L332" s="58"/>
      <c r="M332" s="58"/>
      <c r="N332" s="58"/>
      <c r="O332" s="58"/>
      <c r="P332" s="58"/>
      <c r="Q332" s="58"/>
      <c r="R332" s="58"/>
      <c r="S332" s="58"/>
      <c r="T332" s="58"/>
      <c r="U332" s="58"/>
      <c r="V332" s="58"/>
      <c r="W332" s="58"/>
      <c r="X332" s="58"/>
      <c r="Y332" s="58"/>
      <c r="Z332" s="58"/>
      <c r="AA332" s="58"/>
      <c r="AB332" s="58"/>
      <c r="AC332" s="58"/>
      <c r="AD332" s="58"/>
      <c r="AE332" s="58"/>
      <c r="AF332" s="58"/>
      <c r="AG332" s="58"/>
      <c r="AH332" s="58"/>
      <c r="AI332" s="58"/>
      <c r="AJ332" s="58"/>
      <c r="AK332" s="58"/>
      <c r="AL332" s="58"/>
      <c r="AM332" s="58"/>
      <c r="AN332" s="58"/>
      <c r="AO332" s="58"/>
      <c r="AP332" s="58"/>
      <c r="AQ332" s="58"/>
      <c r="AR332" s="58"/>
      <c r="AS332" s="58"/>
      <c r="AT332" s="58"/>
      <c r="AU332" s="58"/>
      <c r="AV332" s="58"/>
      <c r="AW332" s="58"/>
      <c r="AX332" s="58"/>
      <c r="AY332" s="58"/>
      <c r="AZ332" s="58"/>
      <c r="BA332" s="58"/>
      <c r="BB332" s="58"/>
      <c r="BC332" s="58"/>
      <c r="BD332" s="58"/>
      <c r="BE332" s="58"/>
      <c r="BF332" s="58"/>
      <c r="BG332" s="58"/>
      <c r="BH332" s="58"/>
      <c r="BI332" s="58"/>
      <c r="BJ332" s="58"/>
      <c r="BK332" s="58"/>
      <c r="BL332" s="58"/>
      <c r="BM332" s="58"/>
    </row>
    <row r="333" ht="15.75" customHeight="1">
      <c r="A333" s="58"/>
      <c r="B333" s="58"/>
      <c r="C333" s="221"/>
      <c r="D333" s="58"/>
      <c r="E333" s="222"/>
      <c r="F333" s="58"/>
      <c r="G333" s="58"/>
      <c r="H333" s="58"/>
      <c r="I333" s="58"/>
      <c r="J333" s="58"/>
      <c r="K333" s="58"/>
      <c r="L333" s="58"/>
      <c r="M333" s="58"/>
      <c r="N333" s="58"/>
      <c r="O333" s="58"/>
      <c r="P333" s="58"/>
      <c r="Q333" s="58"/>
      <c r="R333" s="58"/>
      <c r="S333" s="58"/>
      <c r="T333" s="58"/>
      <c r="U333" s="58"/>
      <c r="V333" s="58"/>
      <c r="W333" s="58"/>
      <c r="X333" s="58"/>
      <c r="Y333" s="58"/>
      <c r="Z333" s="58"/>
      <c r="AA333" s="58"/>
      <c r="AB333" s="58"/>
      <c r="AC333" s="58"/>
      <c r="AD333" s="58"/>
      <c r="AE333" s="58"/>
      <c r="AF333" s="58"/>
      <c r="AG333" s="58"/>
      <c r="AH333" s="58"/>
      <c r="AI333" s="58"/>
      <c r="AJ333" s="58"/>
      <c r="AK333" s="58"/>
      <c r="AL333" s="58"/>
      <c r="AM333" s="58"/>
      <c r="AN333" s="58"/>
      <c r="AO333" s="58"/>
      <c r="AP333" s="58"/>
      <c r="AQ333" s="58"/>
      <c r="AR333" s="58"/>
      <c r="AS333" s="58"/>
      <c r="AT333" s="58"/>
      <c r="AU333" s="58"/>
      <c r="AV333" s="58"/>
      <c r="AW333" s="58"/>
      <c r="AX333" s="58"/>
      <c r="AY333" s="58"/>
      <c r="AZ333" s="58"/>
      <c r="BA333" s="58"/>
      <c r="BB333" s="58"/>
      <c r="BC333" s="58"/>
      <c r="BD333" s="58"/>
      <c r="BE333" s="58"/>
      <c r="BF333" s="58"/>
      <c r="BG333" s="58"/>
      <c r="BH333" s="58"/>
      <c r="BI333" s="58"/>
      <c r="BJ333" s="58"/>
      <c r="BK333" s="58"/>
      <c r="BL333" s="58"/>
      <c r="BM333" s="58"/>
    </row>
    <row r="334" ht="15.75" customHeight="1">
      <c r="A334" s="58"/>
      <c r="B334" s="58"/>
      <c r="C334" s="221"/>
      <c r="D334" s="58"/>
      <c r="E334" s="222"/>
      <c r="F334" s="58"/>
      <c r="G334" s="58"/>
      <c r="H334" s="58"/>
      <c r="I334" s="58"/>
      <c r="J334" s="58"/>
      <c r="K334" s="58"/>
      <c r="L334" s="58"/>
      <c r="M334" s="58"/>
      <c r="N334" s="58"/>
      <c r="O334" s="58"/>
      <c r="P334" s="58"/>
      <c r="Q334" s="58"/>
      <c r="R334" s="58"/>
      <c r="S334" s="58"/>
      <c r="T334" s="58"/>
      <c r="U334" s="58"/>
      <c r="V334" s="58"/>
      <c r="W334" s="58"/>
      <c r="X334" s="58"/>
      <c r="Y334" s="58"/>
      <c r="Z334" s="58"/>
      <c r="AA334" s="58"/>
      <c r="AB334" s="58"/>
      <c r="AC334" s="58"/>
      <c r="AD334" s="58"/>
      <c r="AE334" s="58"/>
      <c r="AF334" s="58"/>
      <c r="AG334" s="58"/>
      <c r="AH334" s="58"/>
      <c r="AI334" s="58"/>
      <c r="AJ334" s="58"/>
      <c r="AK334" s="58"/>
      <c r="AL334" s="58"/>
      <c r="AM334" s="58"/>
      <c r="AN334" s="58"/>
      <c r="AO334" s="58"/>
      <c r="AP334" s="58"/>
      <c r="AQ334" s="58"/>
      <c r="AR334" s="58"/>
      <c r="AS334" s="58"/>
      <c r="AT334" s="58"/>
      <c r="AU334" s="58"/>
      <c r="AV334" s="58"/>
      <c r="AW334" s="58"/>
      <c r="AX334" s="58"/>
      <c r="AY334" s="58"/>
      <c r="AZ334" s="58"/>
      <c r="BA334" s="58"/>
      <c r="BB334" s="58"/>
      <c r="BC334" s="58"/>
      <c r="BD334" s="58"/>
      <c r="BE334" s="58"/>
      <c r="BF334" s="58"/>
      <c r="BG334" s="58"/>
      <c r="BH334" s="58"/>
      <c r="BI334" s="58"/>
      <c r="BJ334" s="58"/>
      <c r="BK334" s="58"/>
      <c r="BL334" s="58"/>
      <c r="BM334" s="58"/>
    </row>
    <row r="335" ht="15.75" customHeight="1">
      <c r="A335" s="58"/>
      <c r="B335" s="58"/>
      <c r="C335" s="221"/>
      <c r="D335" s="58"/>
      <c r="E335" s="222"/>
      <c r="F335" s="58"/>
      <c r="G335" s="58"/>
      <c r="H335" s="58"/>
      <c r="I335" s="58"/>
      <c r="J335" s="58"/>
      <c r="K335" s="58"/>
      <c r="L335" s="58"/>
      <c r="M335" s="58"/>
      <c r="N335" s="58"/>
      <c r="O335" s="58"/>
      <c r="P335" s="58"/>
      <c r="Q335" s="58"/>
      <c r="R335" s="58"/>
      <c r="S335" s="58"/>
      <c r="T335" s="58"/>
      <c r="U335" s="58"/>
      <c r="V335" s="58"/>
      <c r="W335" s="58"/>
      <c r="X335" s="58"/>
      <c r="Y335" s="58"/>
      <c r="Z335" s="58"/>
      <c r="AA335" s="58"/>
      <c r="AB335" s="58"/>
      <c r="AC335" s="58"/>
      <c r="AD335" s="58"/>
      <c r="AE335" s="58"/>
      <c r="AF335" s="58"/>
      <c r="AG335" s="58"/>
      <c r="AH335" s="58"/>
      <c r="AI335" s="58"/>
      <c r="AJ335" s="58"/>
      <c r="AK335" s="58"/>
      <c r="AL335" s="58"/>
      <c r="AM335" s="58"/>
      <c r="AN335" s="58"/>
      <c r="AO335" s="58"/>
      <c r="AP335" s="58"/>
      <c r="AQ335" s="58"/>
      <c r="AR335" s="58"/>
      <c r="AS335" s="58"/>
      <c r="AT335" s="58"/>
      <c r="AU335" s="58"/>
      <c r="AV335" s="58"/>
      <c r="AW335" s="58"/>
      <c r="AX335" s="58"/>
      <c r="AY335" s="58"/>
      <c r="AZ335" s="58"/>
      <c r="BA335" s="58"/>
      <c r="BB335" s="58"/>
      <c r="BC335" s="58"/>
      <c r="BD335" s="58"/>
      <c r="BE335" s="58"/>
      <c r="BF335" s="58"/>
      <c r="BG335" s="58"/>
      <c r="BH335" s="58"/>
      <c r="BI335" s="58"/>
      <c r="BJ335" s="58"/>
      <c r="BK335" s="58"/>
      <c r="BL335" s="58"/>
      <c r="BM335" s="58"/>
    </row>
    <row r="336" ht="15.75" customHeight="1">
      <c r="A336" s="58"/>
      <c r="B336" s="58"/>
      <c r="C336" s="221"/>
      <c r="D336" s="58"/>
      <c r="E336" s="222"/>
      <c r="F336" s="58"/>
      <c r="G336" s="58"/>
      <c r="H336" s="58"/>
      <c r="I336" s="58"/>
      <c r="J336" s="58"/>
      <c r="K336" s="58"/>
      <c r="L336" s="58"/>
      <c r="M336" s="58"/>
      <c r="N336" s="58"/>
      <c r="O336" s="58"/>
      <c r="P336" s="58"/>
      <c r="Q336" s="58"/>
      <c r="R336" s="58"/>
      <c r="S336" s="58"/>
      <c r="T336" s="58"/>
      <c r="U336" s="58"/>
      <c r="V336" s="58"/>
      <c r="W336" s="58"/>
      <c r="X336" s="58"/>
      <c r="Y336" s="58"/>
      <c r="Z336" s="58"/>
      <c r="AA336" s="58"/>
      <c r="AB336" s="58"/>
      <c r="AC336" s="58"/>
      <c r="AD336" s="58"/>
      <c r="AE336" s="58"/>
      <c r="AF336" s="58"/>
      <c r="AG336" s="58"/>
      <c r="AH336" s="58"/>
      <c r="AI336" s="58"/>
      <c r="AJ336" s="58"/>
      <c r="AK336" s="58"/>
      <c r="AL336" s="58"/>
      <c r="AM336" s="58"/>
      <c r="AN336" s="58"/>
      <c r="AO336" s="58"/>
      <c r="AP336" s="58"/>
      <c r="AQ336" s="58"/>
      <c r="AR336" s="58"/>
      <c r="AS336" s="58"/>
      <c r="AT336" s="58"/>
      <c r="AU336" s="58"/>
      <c r="AV336" s="58"/>
      <c r="AW336" s="58"/>
      <c r="AX336" s="58"/>
      <c r="AY336" s="58"/>
      <c r="AZ336" s="58"/>
      <c r="BA336" s="58"/>
      <c r="BB336" s="58"/>
      <c r="BC336" s="58"/>
      <c r="BD336" s="58"/>
      <c r="BE336" s="58"/>
      <c r="BF336" s="58"/>
      <c r="BG336" s="58"/>
      <c r="BH336" s="58"/>
      <c r="BI336" s="58"/>
      <c r="BJ336" s="58"/>
      <c r="BK336" s="58"/>
      <c r="BL336" s="58"/>
      <c r="BM336" s="58"/>
    </row>
    <row r="337" ht="15.75" customHeight="1">
      <c r="A337" s="58"/>
      <c r="B337" s="58"/>
      <c r="C337" s="221"/>
      <c r="D337" s="58"/>
      <c r="E337" s="222"/>
      <c r="F337" s="58"/>
      <c r="G337" s="58"/>
      <c r="H337" s="58"/>
      <c r="I337" s="58"/>
      <c r="J337" s="58"/>
      <c r="K337" s="58"/>
      <c r="L337" s="58"/>
      <c r="M337" s="58"/>
      <c r="N337" s="58"/>
      <c r="O337" s="58"/>
      <c r="P337" s="58"/>
      <c r="Q337" s="58"/>
      <c r="R337" s="58"/>
      <c r="S337" s="58"/>
      <c r="T337" s="58"/>
      <c r="U337" s="58"/>
      <c r="V337" s="58"/>
      <c r="W337" s="58"/>
      <c r="X337" s="58"/>
      <c r="Y337" s="58"/>
      <c r="Z337" s="58"/>
      <c r="AA337" s="58"/>
      <c r="AB337" s="58"/>
      <c r="AC337" s="58"/>
      <c r="AD337" s="58"/>
      <c r="AE337" s="58"/>
      <c r="AF337" s="58"/>
      <c r="AG337" s="58"/>
      <c r="AH337" s="58"/>
      <c r="AI337" s="58"/>
      <c r="AJ337" s="58"/>
      <c r="AK337" s="58"/>
      <c r="AL337" s="58"/>
      <c r="AM337" s="58"/>
      <c r="AN337" s="58"/>
      <c r="AO337" s="58"/>
      <c r="AP337" s="58"/>
      <c r="AQ337" s="58"/>
      <c r="AR337" s="58"/>
      <c r="AS337" s="58"/>
      <c r="AT337" s="58"/>
      <c r="AU337" s="58"/>
      <c r="AV337" s="58"/>
      <c r="AW337" s="58"/>
      <c r="AX337" s="58"/>
      <c r="AY337" s="58"/>
      <c r="AZ337" s="58"/>
      <c r="BA337" s="58"/>
      <c r="BB337" s="58"/>
      <c r="BC337" s="58"/>
      <c r="BD337" s="58"/>
      <c r="BE337" s="58"/>
      <c r="BF337" s="58"/>
      <c r="BG337" s="58"/>
      <c r="BH337" s="58"/>
      <c r="BI337" s="58"/>
      <c r="BJ337" s="58"/>
      <c r="BK337" s="58"/>
      <c r="BL337" s="58"/>
      <c r="BM337" s="58"/>
    </row>
    <row r="338" ht="15.75" customHeight="1">
      <c r="A338" s="58"/>
      <c r="B338" s="58"/>
      <c r="C338" s="221"/>
      <c r="D338" s="58"/>
      <c r="E338" s="222"/>
      <c r="F338" s="58"/>
      <c r="G338" s="58"/>
      <c r="H338" s="58"/>
      <c r="I338" s="58"/>
      <c r="J338" s="58"/>
      <c r="K338" s="58"/>
      <c r="L338" s="58"/>
      <c r="M338" s="58"/>
      <c r="N338" s="58"/>
      <c r="O338" s="58"/>
      <c r="P338" s="58"/>
      <c r="Q338" s="58"/>
      <c r="R338" s="58"/>
      <c r="S338" s="58"/>
      <c r="T338" s="58"/>
      <c r="U338" s="58"/>
      <c r="V338" s="58"/>
      <c r="W338" s="58"/>
      <c r="X338" s="58"/>
      <c r="Y338" s="58"/>
      <c r="Z338" s="58"/>
      <c r="AA338" s="58"/>
      <c r="AB338" s="58"/>
      <c r="AC338" s="58"/>
      <c r="AD338" s="58"/>
      <c r="AE338" s="58"/>
      <c r="AF338" s="58"/>
      <c r="AG338" s="58"/>
      <c r="AH338" s="58"/>
      <c r="AI338" s="58"/>
      <c r="AJ338" s="58"/>
      <c r="AK338" s="58"/>
      <c r="AL338" s="58"/>
      <c r="AM338" s="58"/>
      <c r="AN338" s="58"/>
      <c r="AO338" s="58"/>
      <c r="AP338" s="58"/>
      <c r="AQ338" s="58"/>
      <c r="AR338" s="58"/>
      <c r="AS338" s="58"/>
      <c r="AT338" s="58"/>
      <c r="AU338" s="58"/>
      <c r="AV338" s="58"/>
      <c r="AW338" s="58"/>
      <c r="AX338" s="58"/>
      <c r="AY338" s="58"/>
      <c r="AZ338" s="58"/>
      <c r="BA338" s="58"/>
      <c r="BB338" s="58"/>
      <c r="BC338" s="58"/>
      <c r="BD338" s="58"/>
      <c r="BE338" s="58"/>
      <c r="BF338" s="58"/>
      <c r="BG338" s="58"/>
      <c r="BH338" s="58"/>
      <c r="BI338" s="58"/>
      <c r="BJ338" s="58"/>
      <c r="BK338" s="58"/>
      <c r="BL338" s="58"/>
      <c r="BM338" s="58"/>
    </row>
    <row r="339" ht="15.75" customHeight="1">
      <c r="A339" s="58"/>
      <c r="B339" s="58"/>
      <c r="C339" s="221"/>
      <c r="D339" s="58"/>
      <c r="E339" s="222"/>
      <c r="F339" s="58"/>
      <c r="G339" s="58"/>
      <c r="H339" s="58"/>
      <c r="I339" s="58"/>
      <c r="J339" s="58"/>
      <c r="K339" s="58"/>
      <c r="L339" s="58"/>
      <c r="M339" s="58"/>
      <c r="N339" s="58"/>
      <c r="O339" s="58"/>
      <c r="P339" s="58"/>
      <c r="Q339" s="58"/>
      <c r="R339" s="58"/>
      <c r="S339" s="58"/>
      <c r="T339" s="58"/>
      <c r="U339" s="58"/>
      <c r="V339" s="58"/>
      <c r="W339" s="58"/>
      <c r="X339" s="58"/>
      <c r="Y339" s="58"/>
      <c r="Z339" s="58"/>
      <c r="AA339" s="58"/>
      <c r="AB339" s="58"/>
      <c r="AC339" s="58"/>
      <c r="AD339" s="58"/>
      <c r="AE339" s="58"/>
      <c r="AF339" s="58"/>
      <c r="AG339" s="58"/>
      <c r="AH339" s="58"/>
      <c r="AI339" s="58"/>
      <c r="AJ339" s="58"/>
      <c r="AK339" s="58"/>
      <c r="AL339" s="58"/>
      <c r="AM339" s="58"/>
      <c r="AN339" s="58"/>
      <c r="AO339" s="58"/>
      <c r="AP339" s="58"/>
      <c r="AQ339" s="58"/>
      <c r="AR339" s="58"/>
      <c r="AS339" s="58"/>
      <c r="AT339" s="58"/>
      <c r="AU339" s="58"/>
      <c r="AV339" s="58"/>
      <c r="AW339" s="58"/>
      <c r="AX339" s="58"/>
      <c r="AY339" s="58"/>
      <c r="AZ339" s="58"/>
      <c r="BA339" s="58"/>
      <c r="BB339" s="58"/>
      <c r="BC339" s="58"/>
      <c r="BD339" s="58"/>
      <c r="BE339" s="58"/>
      <c r="BF339" s="58"/>
      <c r="BG339" s="58"/>
      <c r="BH339" s="58"/>
      <c r="BI339" s="58"/>
      <c r="BJ339" s="58"/>
      <c r="BK339" s="58"/>
      <c r="BL339" s="58"/>
      <c r="BM339" s="58"/>
    </row>
    <row r="340" ht="15.75" customHeight="1">
      <c r="A340" s="58"/>
      <c r="B340" s="58"/>
      <c r="C340" s="221"/>
      <c r="D340" s="58"/>
      <c r="E340" s="222"/>
      <c r="F340" s="58"/>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c r="AD340" s="58"/>
      <c r="AE340" s="58"/>
      <c r="AF340" s="58"/>
      <c r="AG340" s="58"/>
      <c r="AH340" s="58"/>
      <c r="AI340" s="58"/>
      <c r="AJ340" s="58"/>
      <c r="AK340" s="58"/>
      <c r="AL340" s="58"/>
      <c r="AM340" s="58"/>
      <c r="AN340" s="58"/>
      <c r="AO340" s="58"/>
      <c r="AP340" s="58"/>
      <c r="AQ340" s="58"/>
      <c r="AR340" s="58"/>
      <c r="AS340" s="58"/>
      <c r="AT340" s="58"/>
      <c r="AU340" s="58"/>
      <c r="AV340" s="58"/>
      <c r="AW340" s="58"/>
      <c r="AX340" s="58"/>
      <c r="AY340" s="58"/>
      <c r="AZ340" s="58"/>
      <c r="BA340" s="58"/>
      <c r="BB340" s="58"/>
      <c r="BC340" s="58"/>
      <c r="BD340" s="58"/>
      <c r="BE340" s="58"/>
      <c r="BF340" s="58"/>
      <c r="BG340" s="58"/>
      <c r="BH340" s="58"/>
      <c r="BI340" s="58"/>
      <c r="BJ340" s="58"/>
      <c r="BK340" s="58"/>
      <c r="BL340" s="58"/>
      <c r="BM340" s="58"/>
    </row>
    <row r="341" ht="15.75" customHeight="1">
      <c r="A341" s="58"/>
      <c r="B341" s="58"/>
      <c r="C341" s="221"/>
      <c r="D341" s="58"/>
      <c r="E341" s="222"/>
      <c r="F341" s="58"/>
      <c r="G341" s="58"/>
      <c r="H341" s="58"/>
      <c r="I341" s="58"/>
      <c r="J341" s="58"/>
      <c r="K341" s="58"/>
      <c r="L341" s="58"/>
      <c r="M341" s="58"/>
      <c r="N341" s="58"/>
      <c r="O341" s="58"/>
      <c r="P341" s="58"/>
      <c r="Q341" s="58"/>
      <c r="R341" s="58"/>
      <c r="S341" s="58"/>
      <c r="T341" s="58"/>
      <c r="U341" s="58"/>
      <c r="V341" s="58"/>
      <c r="W341" s="58"/>
      <c r="X341" s="58"/>
      <c r="Y341" s="58"/>
      <c r="Z341" s="58"/>
      <c r="AA341" s="58"/>
      <c r="AB341" s="58"/>
      <c r="AC341" s="58"/>
      <c r="AD341" s="58"/>
      <c r="AE341" s="58"/>
      <c r="AF341" s="58"/>
      <c r="AG341" s="58"/>
      <c r="AH341" s="58"/>
      <c r="AI341" s="58"/>
      <c r="AJ341" s="58"/>
      <c r="AK341" s="58"/>
      <c r="AL341" s="58"/>
      <c r="AM341" s="58"/>
      <c r="AN341" s="58"/>
      <c r="AO341" s="58"/>
      <c r="AP341" s="58"/>
      <c r="AQ341" s="58"/>
      <c r="AR341" s="58"/>
      <c r="AS341" s="58"/>
      <c r="AT341" s="58"/>
      <c r="AU341" s="58"/>
      <c r="AV341" s="58"/>
      <c r="AW341" s="58"/>
      <c r="AX341" s="58"/>
      <c r="AY341" s="58"/>
      <c r="AZ341" s="58"/>
      <c r="BA341" s="58"/>
      <c r="BB341" s="58"/>
      <c r="BC341" s="58"/>
      <c r="BD341" s="58"/>
      <c r="BE341" s="58"/>
      <c r="BF341" s="58"/>
      <c r="BG341" s="58"/>
      <c r="BH341" s="58"/>
      <c r="BI341" s="58"/>
      <c r="BJ341" s="58"/>
      <c r="BK341" s="58"/>
      <c r="BL341" s="58"/>
      <c r="BM341" s="58"/>
    </row>
    <row r="342" ht="15.75" customHeight="1">
      <c r="A342" s="58"/>
      <c r="B342" s="58"/>
      <c r="C342" s="221"/>
      <c r="D342" s="58"/>
      <c r="E342" s="222"/>
      <c r="F342" s="58"/>
      <c r="G342" s="58"/>
      <c r="H342" s="58"/>
      <c r="I342" s="58"/>
      <c r="J342" s="58"/>
      <c r="K342" s="58"/>
      <c r="L342" s="58"/>
      <c r="M342" s="58"/>
      <c r="N342" s="58"/>
      <c r="O342" s="58"/>
      <c r="P342" s="58"/>
      <c r="Q342" s="58"/>
      <c r="R342" s="58"/>
      <c r="S342" s="58"/>
      <c r="T342" s="58"/>
      <c r="U342" s="58"/>
      <c r="V342" s="58"/>
      <c r="W342" s="58"/>
      <c r="X342" s="58"/>
      <c r="Y342" s="58"/>
      <c r="Z342" s="58"/>
      <c r="AA342" s="58"/>
      <c r="AB342" s="58"/>
      <c r="AC342" s="58"/>
      <c r="AD342" s="58"/>
      <c r="AE342" s="58"/>
      <c r="AF342" s="58"/>
      <c r="AG342" s="58"/>
      <c r="AH342" s="58"/>
      <c r="AI342" s="58"/>
      <c r="AJ342" s="58"/>
      <c r="AK342" s="58"/>
      <c r="AL342" s="58"/>
      <c r="AM342" s="58"/>
      <c r="AN342" s="58"/>
      <c r="AO342" s="58"/>
      <c r="AP342" s="58"/>
      <c r="AQ342" s="58"/>
      <c r="AR342" s="58"/>
      <c r="AS342" s="58"/>
      <c r="AT342" s="58"/>
      <c r="AU342" s="58"/>
      <c r="AV342" s="58"/>
      <c r="AW342" s="58"/>
      <c r="AX342" s="58"/>
      <c r="AY342" s="58"/>
      <c r="AZ342" s="58"/>
      <c r="BA342" s="58"/>
      <c r="BB342" s="58"/>
      <c r="BC342" s="58"/>
      <c r="BD342" s="58"/>
      <c r="BE342" s="58"/>
      <c r="BF342" s="58"/>
      <c r="BG342" s="58"/>
      <c r="BH342" s="58"/>
      <c r="BI342" s="58"/>
      <c r="BJ342" s="58"/>
      <c r="BK342" s="58"/>
      <c r="BL342" s="58"/>
      <c r="BM342" s="58"/>
    </row>
    <row r="343" ht="15.75" customHeight="1">
      <c r="A343" s="58"/>
      <c r="B343" s="58"/>
      <c r="C343" s="221"/>
      <c r="D343" s="58"/>
      <c r="E343" s="222"/>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8"/>
      <c r="AF343" s="58"/>
      <c r="AG343" s="58"/>
      <c r="AH343" s="58"/>
      <c r="AI343" s="58"/>
      <c r="AJ343" s="58"/>
      <c r="AK343" s="58"/>
      <c r="AL343" s="58"/>
      <c r="AM343" s="58"/>
      <c r="AN343" s="58"/>
      <c r="AO343" s="58"/>
      <c r="AP343" s="58"/>
      <c r="AQ343" s="58"/>
      <c r="AR343" s="58"/>
      <c r="AS343" s="58"/>
      <c r="AT343" s="58"/>
      <c r="AU343" s="58"/>
      <c r="AV343" s="58"/>
      <c r="AW343" s="58"/>
      <c r="AX343" s="58"/>
      <c r="AY343" s="58"/>
      <c r="AZ343" s="58"/>
      <c r="BA343" s="58"/>
      <c r="BB343" s="58"/>
      <c r="BC343" s="58"/>
      <c r="BD343" s="58"/>
      <c r="BE343" s="58"/>
      <c r="BF343" s="58"/>
      <c r="BG343" s="58"/>
      <c r="BH343" s="58"/>
      <c r="BI343" s="58"/>
      <c r="BJ343" s="58"/>
      <c r="BK343" s="58"/>
      <c r="BL343" s="58"/>
      <c r="BM343" s="58"/>
    </row>
    <row r="344" ht="15.75" customHeight="1">
      <c r="A344" s="58"/>
      <c r="B344" s="58"/>
      <c r="C344" s="221"/>
      <c r="D344" s="58"/>
      <c r="E344" s="222"/>
      <c r="F344" s="58"/>
      <c r="G344" s="58"/>
      <c r="H344" s="58"/>
      <c r="I344" s="58"/>
      <c r="J344" s="58"/>
      <c r="K344" s="58"/>
      <c r="L344" s="58"/>
      <c r="M344" s="58"/>
      <c r="N344" s="58"/>
      <c r="O344" s="58"/>
      <c r="P344" s="58"/>
      <c r="Q344" s="58"/>
      <c r="R344" s="58"/>
      <c r="S344" s="58"/>
      <c r="T344" s="58"/>
      <c r="U344" s="58"/>
      <c r="V344" s="58"/>
      <c r="W344" s="58"/>
      <c r="X344" s="58"/>
      <c r="Y344" s="58"/>
      <c r="Z344" s="58"/>
      <c r="AA344" s="58"/>
      <c r="AB344" s="58"/>
      <c r="AC344" s="58"/>
      <c r="AD344" s="58"/>
      <c r="AE344" s="58"/>
      <c r="AF344" s="58"/>
      <c r="AG344" s="58"/>
      <c r="AH344" s="58"/>
      <c r="AI344" s="58"/>
      <c r="AJ344" s="58"/>
      <c r="AK344" s="58"/>
      <c r="AL344" s="58"/>
      <c r="AM344" s="58"/>
      <c r="AN344" s="58"/>
      <c r="AO344" s="58"/>
      <c r="AP344" s="58"/>
      <c r="AQ344" s="58"/>
      <c r="AR344" s="58"/>
      <c r="AS344" s="58"/>
      <c r="AT344" s="58"/>
      <c r="AU344" s="58"/>
      <c r="AV344" s="58"/>
      <c r="AW344" s="58"/>
      <c r="AX344" s="58"/>
      <c r="AY344" s="58"/>
      <c r="AZ344" s="58"/>
      <c r="BA344" s="58"/>
      <c r="BB344" s="58"/>
      <c r="BC344" s="58"/>
      <c r="BD344" s="58"/>
      <c r="BE344" s="58"/>
      <c r="BF344" s="58"/>
      <c r="BG344" s="58"/>
      <c r="BH344" s="58"/>
      <c r="BI344" s="58"/>
      <c r="BJ344" s="58"/>
      <c r="BK344" s="58"/>
      <c r="BL344" s="58"/>
      <c r="BM344" s="58"/>
    </row>
    <row r="345" ht="15.75" customHeight="1">
      <c r="A345" s="58"/>
      <c r="B345" s="58"/>
      <c r="C345" s="221"/>
      <c r="D345" s="58"/>
      <c r="E345" s="222"/>
      <c r="F345" s="58"/>
      <c r="G345" s="58"/>
      <c r="H345" s="58"/>
      <c r="I345" s="58"/>
      <c r="J345" s="58"/>
      <c r="K345" s="58"/>
      <c r="L345" s="58"/>
      <c r="M345" s="58"/>
      <c r="N345" s="58"/>
      <c r="O345" s="58"/>
      <c r="P345" s="58"/>
      <c r="Q345" s="58"/>
      <c r="R345" s="58"/>
      <c r="S345" s="58"/>
      <c r="T345" s="58"/>
      <c r="U345" s="58"/>
      <c r="V345" s="58"/>
      <c r="W345" s="58"/>
      <c r="X345" s="58"/>
      <c r="Y345" s="58"/>
      <c r="Z345" s="58"/>
      <c r="AA345" s="58"/>
      <c r="AB345" s="58"/>
      <c r="AC345" s="58"/>
      <c r="AD345" s="58"/>
      <c r="AE345" s="58"/>
      <c r="AF345" s="58"/>
      <c r="AG345" s="58"/>
      <c r="AH345" s="58"/>
      <c r="AI345" s="58"/>
      <c r="AJ345" s="58"/>
      <c r="AK345" s="58"/>
      <c r="AL345" s="58"/>
      <c r="AM345" s="58"/>
      <c r="AN345" s="58"/>
      <c r="AO345" s="58"/>
      <c r="AP345" s="58"/>
      <c r="AQ345" s="58"/>
      <c r="AR345" s="58"/>
      <c r="AS345" s="58"/>
      <c r="AT345" s="58"/>
      <c r="AU345" s="58"/>
      <c r="AV345" s="58"/>
      <c r="AW345" s="58"/>
      <c r="AX345" s="58"/>
      <c r="AY345" s="58"/>
      <c r="AZ345" s="58"/>
      <c r="BA345" s="58"/>
      <c r="BB345" s="58"/>
      <c r="BC345" s="58"/>
      <c r="BD345" s="58"/>
      <c r="BE345" s="58"/>
      <c r="BF345" s="58"/>
      <c r="BG345" s="58"/>
      <c r="BH345" s="58"/>
      <c r="BI345" s="58"/>
      <c r="BJ345" s="58"/>
      <c r="BK345" s="58"/>
      <c r="BL345" s="58"/>
      <c r="BM345" s="58"/>
    </row>
    <row r="346" ht="15.75" customHeight="1">
      <c r="A346" s="58"/>
      <c r="B346" s="58"/>
      <c r="C346" s="221"/>
      <c r="D346" s="58"/>
      <c r="E346" s="222"/>
      <c r="F346" s="58"/>
      <c r="G346" s="58"/>
      <c r="H346" s="58"/>
      <c r="I346" s="58"/>
      <c r="J346" s="58"/>
      <c r="K346" s="58"/>
      <c r="L346" s="58"/>
      <c r="M346" s="58"/>
      <c r="N346" s="58"/>
      <c r="O346" s="58"/>
      <c r="P346" s="58"/>
      <c r="Q346" s="58"/>
      <c r="R346" s="58"/>
      <c r="S346" s="58"/>
      <c r="T346" s="58"/>
      <c r="U346" s="58"/>
      <c r="V346" s="58"/>
      <c r="W346" s="58"/>
      <c r="X346" s="58"/>
      <c r="Y346" s="58"/>
      <c r="Z346" s="58"/>
      <c r="AA346" s="58"/>
      <c r="AB346" s="58"/>
      <c r="AC346" s="58"/>
      <c r="AD346" s="58"/>
      <c r="AE346" s="58"/>
      <c r="AF346" s="58"/>
      <c r="AG346" s="58"/>
      <c r="AH346" s="58"/>
      <c r="AI346" s="58"/>
      <c r="AJ346" s="58"/>
      <c r="AK346" s="58"/>
      <c r="AL346" s="58"/>
      <c r="AM346" s="58"/>
      <c r="AN346" s="58"/>
      <c r="AO346" s="58"/>
      <c r="AP346" s="58"/>
      <c r="AQ346" s="58"/>
      <c r="AR346" s="58"/>
      <c r="AS346" s="58"/>
      <c r="AT346" s="58"/>
      <c r="AU346" s="58"/>
      <c r="AV346" s="58"/>
      <c r="AW346" s="58"/>
      <c r="AX346" s="58"/>
      <c r="AY346" s="58"/>
      <c r="AZ346" s="58"/>
      <c r="BA346" s="58"/>
      <c r="BB346" s="58"/>
      <c r="BC346" s="58"/>
      <c r="BD346" s="58"/>
      <c r="BE346" s="58"/>
      <c r="BF346" s="58"/>
      <c r="BG346" s="58"/>
      <c r="BH346" s="58"/>
      <c r="BI346" s="58"/>
      <c r="BJ346" s="58"/>
      <c r="BK346" s="58"/>
      <c r="BL346" s="58"/>
      <c r="BM346" s="58"/>
    </row>
    <row r="347" ht="15.75" customHeight="1">
      <c r="A347" s="58"/>
      <c r="B347" s="58"/>
      <c r="C347" s="221"/>
      <c r="D347" s="58"/>
      <c r="E347" s="222"/>
      <c r="F347" s="58"/>
      <c r="G347" s="58"/>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c r="AR347" s="58"/>
      <c r="AS347" s="58"/>
      <c r="AT347" s="58"/>
      <c r="AU347" s="58"/>
      <c r="AV347" s="58"/>
      <c r="AW347" s="58"/>
      <c r="AX347" s="58"/>
      <c r="AY347" s="58"/>
      <c r="AZ347" s="58"/>
      <c r="BA347" s="58"/>
      <c r="BB347" s="58"/>
      <c r="BC347" s="58"/>
      <c r="BD347" s="58"/>
      <c r="BE347" s="58"/>
      <c r="BF347" s="58"/>
      <c r="BG347" s="58"/>
      <c r="BH347" s="58"/>
      <c r="BI347" s="58"/>
      <c r="BJ347" s="58"/>
      <c r="BK347" s="58"/>
      <c r="BL347" s="58"/>
      <c r="BM347" s="58"/>
    </row>
    <row r="348" ht="15.75" customHeight="1">
      <c r="A348" s="58"/>
      <c r="B348" s="58"/>
      <c r="C348" s="221"/>
      <c r="D348" s="58"/>
      <c r="E348" s="222"/>
      <c r="F348" s="58"/>
      <c r="G348" s="58"/>
      <c r="H348" s="58"/>
      <c r="I348" s="58"/>
      <c r="J348" s="58"/>
      <c r="K348" s="58"/>
      <c r="L348" s="58"/>
      <c r="M348" s="58"/>
      <c r="N348" s="58"/>
      <c r="O348" s="58"/>
      <c r="P348" s="58"/>
      <c r="Q348" s="58"/>
      <c r="R348" s="58"/>
      <c r="S348" s="58"/>
      <c r="T348" s="58"/>
      <c r="U348" s="58"/>
      <c r="V348" s="58"/>
      <c r="W348" s="58"/>
      <c r="X348" s="58"/>
      <c r="Y348" s="58"/>
      <c r="Z348" s="58"/>
      <c r="AA348" s="58"/>
      <c r="AB348" s="58"/>
      <c r="AC348" s="58"/>
      <c r="AD348" s="58"/>
      <c r="AE348" s="58"/>
      <c r="AF348" s="58"/>
      <c r="AG348" s="58"/>
      <c r="AH348" s="58"/>
      <c r="AI348" s="58"/>
      <c r="AJ348" s="58"/>
      <c r="AK348" s="58"/>
      <c r="AL348" s="58"/>
      <c r="AM348" s="58"/>
      <c r="AN348" s="58"/>
      <c r="AO348" s="58"/>
      <c r="AP348" s="58"/>
      <c r="AQ348" s="58"/>
      <c r="AR348" s="58"/>
      <c r="AS348" s="58"/>
      <c r="AT348" s="58"/>
      <c r="AU348" s="58"/>
      <c r="AV348" s="58"/>
      <c r="AW348" s="58"/>
      <c r="AX348" s="58"/>
      <c r="AY348" s="58"/>
      <c r="AZ348" s="58"/>
      <c r="BA348" s="58"/>
      <c r="BB348" s="58"/>
      <c r="BC348" s="58"/>
      <c r="BD348" s="58"/>
      <c r="BE348" s="58"/>
      <c r="BF348" s="58"/>
      <c r="BG348" s="58"/>
      <c r="BH348" s="58"/>
      <c r="BI348" s="58"/>
      <c r="BJ348" s="58"/>
      <c r="BK348" s="58"/>
      <c r="BL348" s="58"/>
      <c r="BM348" s="58"/>
    </row>
    <row r="349" ht="15.75" customHeight="1">
      <c r="A349" s="58"/>
      <c r="B349" s="58"/>
      <c r="C349" s="221"/>
      <c r="D349" s="58"/>
      <c r="E349" s="222"/>
      <c r="F349" s="58"/>
      <c r="G349" s="58"/>
      <c r="H349" s="58"/>
      <c r="I349" s="58"/>
      <c r="J349" s="58"/>
      <c r="K349" s="58"/>
      <c r="L349" s="58"/>
      <c r="M349" s="58"/>
      <c r="N349" s="58"/>
      <c r="O349" s="58"/>
      <c r="P349" s="58"/>
      <c r="Q349" s="58"/>
      <c r="R349" s="58"/>
      <c r="S349" s="58"/>
      <c r="T349" s="58"/>
      <c r="U349" s="58"/>
      <c r="V349" s="58"/>
      <c r="W349" s="58"/>
      <c r="X349" s="58"/>
      <c r="Y349" s="58"/>
      <c r="Z349" s="58"/>
      <c r="AA349" s="58"/>
      <c r="AB349" s="58"/>
      <c r="AC349" s="58"/>
      <c r="AD349" s="58"/>
      <c r="AE349" s="58"/>
      <c r="AF349" s="58"/>
      <c r="AG349" s="58"/>
      <c r="AH349" s="58"/>
      <c r="AI349" s="58"/>
      <c r="AJ349" s="58"/>
      <c r="AK349" s="58"/>
      <c r="AL349" s="58"/>
      <c r="AM349" s="58"/>
      <c r="AN349" s="58"/>
      <c r="AO349" s="58"/>
      <c r="AP349" s="58"/>
      <c r="AQ349" s="58"/>
      <c r="AR349" s="58"/>
      <c r="AS349" s="58"/>
      <c r="AT349" s="58"/>
      <c r="AU349" s="58"/>
      <c r="AV349" s="58"/>
      <c r="AW349" s="58"/>
      <c r="AX349" s="58"/>
      <c r="AY349" s="58"/>
      <c r="AZ349" s="58"/>
      <c r="BA349" s="58"/>
      <c r="BB349" s="58"/>
      <c r="BC349" s="58"/>
      <c r="BD349" s="58"/>
      <c r="BE349" s="58"/>
      <c r="BF349" s="58"/>
      <c r="BG349" s="58"/>
      <c r="BH349" s="58"/>
      <c r="BI349" s="58"/>
      <c r="BJ349" s="58"/>
      <c r="BK349" s="58"/>
      <c r="BL349" s="58"/>
      <c r="BM349" s="58"/>
    </row>
    <row r="350" ht="15.75" customHeight="1">
      <c r="A350" s="58"/>
      <c r="B350" s="58"/>
      <c r="C350" s="221"/>
      <c r="D350" s="58"/>
      <c r="E350" s="222"/>
      <c r="F350" s="58"/>
      <c r="G350" s="58"/>
      <c r="H350" s="58"/>
      <c r="I350" s="58"/>
      <c r="J350" s="58"/>
      <c r="K350" s="58"/>
      <c r="L350" s="58"/>
      <c r="M350" s="58"/>
      <c r="N350" s="58"/>
      <c r="O350" s="58"/>
      <c r="P350" s="58"/>
      <c r="Q350" s="58"/>
      <c r="R350" s="58"/>
      <c r="S350" s="58"/>
      <c r="T350" s="58"/>
      <c r="U350" s="58"/>
      <c r="V350" s="58"/>
      <c r="W350" s="58"/>
      <c r="X350" s="58"/>
      <c r="Y350" s="58"/>
      <c r="Z350" s="58"/>
      <c r="AA350" s="58"/>
      <c r="AB350" s="58"/>
      <c r="AC350" s="58"/>
      <c r="AD350" s="58"/>
      <c r="AE350" s="58"/>
      <c r="AF350" s="58"/>
      <c r="AG350" s="58"/>
      <c r="AH350" s="58"/>
      <c r="AI350" s="58"/>
      <c r="AJ350" s="58"/>
      <c r="AK350" s="58"/>
      <c r="AL350" s="58"/>
      <c r="AM350" s="58"/>
      <c r="AN350" s="58"/>
      <c r="AO350" s="58"/>
      <c r="AP350" s="58"/>
      <c r="AQ350" s="58"/>
      <c r="AR350" s="58"/>
      <c r="AS350" s="58"/>
      <c r="AT350" s="58"/>
      <c r="AU350" s="58"/>
      <c r="AV350" s="58"/>
      <c r="AW350" s="58"/>
      <c r="AX350" s="58"/>
      <c r="AY350" s="58"/>
      <c r="AZ350" s="58"/>
      <c r="BA350" s="58"/>
      <c r="BB350" s="58"/>
      <c r="BC350" s="58"/>
      <c r="BD350" s="58"/>
      <c r="BE350" s="58"/>
      <c r="BF350" s="58"/>
      <c r="BG350" s="58"/>
      <c r="BH350" s="58"/>
      <c r="BI350" s="58"/>
      <c r="BJ350" s="58"/>
      <c r="BK350" s="58"/>
      <c r="BL350" s="58"/>
      <c r="BM350" s="58"/>
    </row>
    <row r="351" ht="15.75" customHeight="1">
      <c r="A351" s="58"/>
      <c r="B351" s="58"/>
      <c r="C351" s="221"/>
      <c r="D351" s="58"/>
      <c r="E351" s="222"/>
      <c r="F351" s="58"/>
      <c r="G351" s="58"/>
      <c r="H351" s="58"/>
      <c r="I351" s="58"/>
      <c r="J351" s="58"/>
      <c r="K351" s="58"/>
      <c r="L351" s="58"/>
      <c r="M351" s="58"/>
      <c r="N351" s="58"/>
      <c r="O351" s="58"/>
      <c r="P351" s="58"/>
      <c r="Q351" s="58"/>
      <c r="R351" s="58"/>
      <c r="S351" s="58"/>
      <c r="T351" s="58"/>
      <c r="U351" s="58"/>
      <c r="V351" s="58"/>
      <c r="W351" s="58"/>
      <c r="X351" s="58"/>
      <c r="Y351" s="58"/>
      <c r="Z351" s="58"/>
      <c r="AA351" s="58"/>
      <c r="AB351" s="58"/>
      <c r="AC351" s="58"/>
      <c r="AD351" s="58"/>
      <c r="AE351" s="58"/>
      <c r="AF351" s="58"/>
      <c r="AG351" s="58"/>
      <c r="AH351" s="58"/>
      <c r="AI351" s="58"/>
      <c r="AJ351" s="58"/>
      <c r="AK351" s="58"/>
      <c r="AL351" s="58"/>
      <c r="AM351" s="58"/>
      <c r="AN351" s="58"/>
      <c r="AO351" s="58"/>
      <c r="AP351" s="58"/>
      <c r="AQ351" s="58"/>
      <c r="AR351" s="58"/>
      <c r="AS351" s="58"/>
      <c r="AT351" s="58"/>
      <c r="AU351" s="58"/>
      <c r="AV351" s="58"/>
      <c r="AW351" s="58"/>
      <c r="AX351" s="58"/>
      <c r="AY351" s="58"/>
      <c r="AZ351" s="58"/>
      <c r="BA351" s="58"/>
      <c r="BB351" s="58"/>
      <c r="BC351" s="58"/>
      <c r="BD351" s="58"/>
      <c r="BE351" s="58"/>
      <c r="BF351" s="58"/>
      <c r="BG351" s="58"/>
      <c r="BH351" s="58"/>
      <c r="BI351" s="58"/>
      <c r="BJ351" s="58"/>
      <c r="BK351" s="58"/>
      <c r="BL351" s="58"/>
      <c r="BM351" s="58"/>
    </row>
    <row r="352" ht="15.75" customHeight="1">
      <c r="A352" s="58"/>
      <c r="B352" s="58"/>
      <c r="C352" s="221"/>
      <c r="D352" s="58"/>
      <c r="E352" s="222"/>
      <c r="F352" s="58"/>
      <c r="G352" s="58"/>
      <c r="H352" s="58"/>
      <c r="I352" s="58"/>
      <c r="J352" s="58"/>
      <c r="K352" s="58"/>
      <c r="L352" s="58"/>
      <c r="M352" s="58"/>
      <c r="N352" s="58"/>
      <c r="O352" s="58"/>
      <c r="P352" s="58"/>
      <c r="Q352" s="58"/>
      <c r="R352" s="58"/>
      <c r="S352" s="58"/>
      <c r="T352" s="58"/>
      <c r="U352" s="58"/>
      <c r="V352" s="58"/>
      <c r="W352" s="58"/>
      <c r="X352" s="58"/>
      <c r="Y352" s="58"/>
      <c r="Z352" s="58"/>
      <c r="AA352" s="58"/>
      <c r="AB352" s="58"/>
      <c r="AC352" s="58"/>
      <c r="AD352" s="58"/>
      <c r="AE352" s="58"/>
      <c r="AF352" s="58"/>
      <c r="AG352" s="58"/>
      <c r="AH352" s="58"/>
      <c r="AI352" s="58"/>
      <c r="AJ352" s="58"/>
      <c r="AK352" s="58"/>
      <c r="AL352" s="58"/>
      <c r="AM352" s="58"/>
      <c r="AN352" s="58"/>
      <c r="AO352" s="58"/>
      <c r="AP352" s="58"/>
      <c r="AQ352" s="58"/>
      <c r="AR352" s="58"/>
      <c r="AS352" s="58"/>
      <c r="AT352" s="58"/>
      <c r="AU352" s="58"/>
      <c r="AV352" s="58"/>
      <c r="AW352" s="58"/>
      <c r="AX352" s="58"/>
      <c r="AY352" s="58"/>
      <c r="AZ352" s="58"/>
      <c r="BA352" s="58"/>
      <c r="BB352" s="58"/>
      <c r="BC352" s="58"/>
      <c r="BD352" s="58"/>
      <c r="BE352" s="58"/>
      <c r="BF352" s="58"/>
      <c r="BG352" s="58"/>
      <c r="BH352" s="58"/>
      <c r="BI352" s="58"/>
      <c r="BJ352" s="58"/>
      <c r="BK352" s="58"/>
      <c r="BL352" s="58"/>
      <c r="BM352" s="58"/>
    </row>
    <row r="353" ht="15.75" customHeight="1">
      <c r="A353" s="58"/>
      <c r="B353" s="58"/>
      <c r="C353" s="221"/>
      <c r="D353" s="58"/>
      <c r="E353" s="222"/>
      <c r="F353" s="58"/>
      <c r="G353" s="58"/>
      <c r="H353" s="58"/>
      <c r="I353" s="58"/>
      <c r="J353" s="58"/>
      <c r="K353" s="58"/>
      <c r="L353" s="58"/>
      <c r="M353" s="58"/>
      <c r="N353" s="58"/>
      <c r="O353" s="58"/>
      <c r="P353" s="58"/>
      <c r="Q353" s="58"/>
      <c r="R353" s="58"/>
      <c r="S353" s="58"/>
      <c r="T353" s="58"/>
      <c r="U353" s="58"/>
      <c r="V353" s="58"/>
      <c r="W353" s="58"/>
      <c r="X353" s="58"/>
      <c r="Y353" s="58"/>
      <c r="Z353" s="58"/>
      <c r="AA353" s="58"/>
      <c r="AB353" s="58"/>
      <c r="AC353" s="58"/>
      <c r="AD353" s="58"/>
      <c r="AE353" s="58"/>
      <c r="AF353" s="58"/>
      <c r="AG353" s="58"/>
      <c r="AH353" s="58"/>
      <c r="AI353" s="58"/>
      <c r="AJ353" s="58"/>
      <c r="AK353" s="58"/>
      <c r="AL353" s="58"/>
      <c r="AM353" s="58"/>
      <c r="AN353" s="58"/>
      <c r="AO353" s="58"/>
      <c r="AP353" s="58"/>
      <c r="AQ353" s="58"/>
      <c r="AR353" s="58"/>
      <c r="AS353" s="58"/>
      <c r="AT353" s="58"/>
      <c r="AU353" s="58"/>
      <c r="AV353" s="58"/>
      <c r="AW353" s="58"/>
      <c r="AX353" s="58"/>
      <c r="AY353" s="58"/>
      <c r="AZ353" s="58"/>
      <c r="BA353" s="58"/>
      <c r="BB353" s="58"/>
      <c r="BC353" s="58"/>
      <c r="BD353" s="58"/>
      <c r="BE353" s="58"/>
      <c r="BF353" s="58"/>
      <c r="BG353" s="58"/>
      <c r="BH353" s="58"/>
      <c r="BI353" s="58"/>
      <c r="BJ353" s="58"/>
      <c r="BK353" s="58"/>
      <c r="BL353" s="58"/>
      <c r="BM353" s="58"/>
    </row>
    <row r="354" ht="15.75" customHeight="1">
      <c r="A354" s="58"/>
      <c r="B354" s="58"/>
      <c r="C354" s="221"/>
      <c r="D354" s="58"/>
      <c r="E354" s="222"/>
      <c r="F354" s="58"/>
      <c r="G354" s="58"/>
      <c r="H354" s="58"/>
      <c r="I354" s="58"/>
      <c r="J354" s="58"/>
      <c r="K354" s="58"/>
      <c r="L354" s="58"/>
      <c r="M354" s="58"/>
      <c r="N354" s="58"/>
      <c r="O354" s="58"/>
      <c r="P354" s="58"/>
      <c r="Q354" s="58"/>
      <c r="R354" s="58"/>
      <c r="S354" s="58"/>
      <c r="T354" s="58"/>
      <c r="U354" s="58"/>
      <c r="V354" s="58"/>
      <c r="W354" s="58"/>
      <c r="X354" s="58"/>
      <c r="Y354" s="58"/>
      <c r="Z354" s="58"/>
      <c r="AA354" s="58"/>
      <c r="AB354" s="58"/>
      <c r="AC354" s="58"/>
      <c r="AD354" s="58"/>
      <c r="AE354" s="58"/>
      <c r="AF354" s="58"/>
      <c r="AG354" s="58"/>
      <c r="AH354" s="58"/>
      <c r="AI354" s="58"/>
      <c r="AJ354" s="58"/>
      <c r="AK354" s="58"/>
      <c r="AL354" s="58"/>
      <c r="AM354" s="58"/>
      <c r="AN354" s="58"/>
      <c r="AO354" s="58"/>
      <c r="AP354" s="58"/>
      <c r="AQ354" s="58"/>
      <c r="AR354" s="58"/>
      <c r="AS354" s="58"/>
      <c r="AT354" s="58"/>
      <c r="AU354" s="58"/>
      <c r="AV354" s="58"/>
      <c r="AW354" s="58"/>
      <c r="AX354" s="58"/>
      <c r="AY354" s="58"/>
      <c r="AZ354" s="58"/>
      <c r="BA354" s="58"/>
      <c r="BB354" s="58"/>
      <c r="BC354" s="58"/>
      <c r="BD354" s="58"/>
      <c r="BE354" s="58"/>
      <c r="BF354" s="58"/>
      <c r="BG354" s="58"/>
      <c r="BH354" s="58"/>
      <c r="BI354" s="58"/>
      <c r="BJ354" s="58"/>
      <c r="BK354" s="58"/>
      <c r="BL354" s="58"/>
      <c r="BM354" s="58"/>
    </row>
    <row r="355" ht="15.75" customHeight="1">
      <c r="A355" s="58"/>
      <c r="B355" s="58"/>
      <c r="C355" s="221"/>
      <c r="D355" s="58"/>
      <c r="E355" s="222"/>
      <c r="F355" s="58"/>
      <c r="G355" s="58"/>
      <c r="H355" s="58"/>
      <c r="I355" s="58"/>
      <c r="J355" s="58"/>
      <c r="K355" s="58"/>
      <c r="L355" s="58"/>
      <c r="M355" s="58"/>
      <c r="N355" s="58"/>
      <c r="O355" s="58"/>
      <c r="P355" s="58"/>
      <c r="Q355" s="58"/>
      <c r="R355" s="58"/>
      <c r="S355" s="58"/>
      <c r="T355" s="58"/>
      <c r="U355" s="58"/>
      <c r="V355" s="58"/>
      <c r="W355" s="58"/>
      <c r="X355" s="58"/>
      <c r="Y355" s="58"/>
      <c r="Z355" s="58"/>
      <c r="AA355" s="58"/>
      <c r="AB355" s="58"/>
      <c r="AC355" s="58"/>
      <c r="AD355" s="58"/>
      <c r="AE355" s="58"/>
      <c r="AF355" s="58"/>
      <c r="AG355" s="58"/>
      <c r="AH355" s="58"/>
      <c r="AI355" s="58"/>
      <c r="AJ355" s="58"/>
      <c r="AK355" s="58"/>
      <c r="AL355" s="58"/>
      <c r="AM355" s="58"/>
      <c r="AN355" s="58"/>
      <c r="AO355" s="58"/>
      <c r="AP355" s="58"/>
      <c r="AQ355" s="58"/>
      <c r="AR355" s="58"/>
      <c r="AS355" s="58"/>
      <c r="AT355" s="58"/>
      <c r="AU355" s="58"/>
      <c r="AV355" s="58"/>
      <c r="AW355" s="58"/>
      <c r="AX355" s="58"/>
      <c r="AY355" s="58"/>
      <c r="AZ355" s="58"/>
      <c r="BA355" s="58"/>
      <c r="BB355" s="58"/>
      <c r="BC355" s="58"/>
      <c r="BD355" s="58"/>
      <c r="BE355" s="58"/>
      <c r="BF355" s="58"/>
      <c r="BG355" s="58"/>
      <c r="BH355" s="58"/>
      <c r="BI355" s="58"/>
      <c r="BJ355" s="58"/>
      <c r="BK355" s="58"/>
      <c r="BL355" s="58"/>
      <c r="BM355" s="58"/>
    </row>
    <row r="356" ht="15.75" customHeight="1">
      <c r="A356" s="58"/>
      <c r="B356" s="58"/>
      <c r="C356" s="221"/>
      <c r="D356" s="58"/>
      <c r="E356" s="222"/>
      <c r="F356" s="58"/>
      <c r="G356" s="58"/>
      <c r="H356" s="58"/>
      <c r="I356" s="58"/>
      <c r="J356" s="58"/>
      <c r="K356" s="58"/>
      <c r="L356" s="58"/>
      <c r="M356" s="58"/>
      <c r="N356" s="58"/>
      <c r="O356" s="58"/>
      <c r="P356" s="58"/>
      <c r="Q356" s="58"/>
      <c r="R356" s="58"/>
      <c r="S356" s="58"/>
      <c r="T356" s="58"/>
      <c r="U356" s="58"/>
      <c r="V356" s="58"/>
      <c r="W356" s="58"/>
      <c r="X356" s="58"/>
      <c r="Y356" s="58"/>
      <c r="Z356" s="58"/>
      <c r="AA356" s="58"/>
      <c r="AB356" s="58"/>
      <c r="AC356" s="58"/>
      <c r="AD356" s="58"/>
      <c r="AE356" s="58"/>
      <c r="AF356" s="58"/>
      <c r="AG356" s="58"/>
      <c r="AH356" s="58"/>
      <c r="AI356" s="58"/>
      <c r="AJ356" s="58"/>
      <c r="AK356" s="58"/>
      <c r="AL356" s="58"/>
      <c r="AM356" s="58"/>
      <c r="AN356" s="58"/>
      <c r="AO356" s="58"/>
      <c r="AP356" s="58"/>
      <c r="AQ356" s="58"/>
      <c r="AR356" s="58"/>
      <c r="AS356" s="58"/>
      <c r="AT356" s="58"/>
      <c r="AU356" s="58"/>
      <c r="AV356" s="58"/>
      <c r="AW356" s="58"/>
      <c r="AX356" s="58"/>
      <c r="AY356" s="58"/>
      <c r="AZ356" s="58"/>
      <c r="BA356" s="58"/>
      <c r="BB356" s="58"/>
      <c r="BC356" s="58"/>
      <c r="BD356" s="58"/>
      <c r="BE356" s="58"/>
      <c r="BF356" s="58"/>
      <c r="BG356" s="58"/>
      <c r="BH356" s="58"/>
      <c r="BI356" s="58"/>
      <c r="BJ356" s="58"/>
      <c r="BK356" s="58"/>
      <c r="BL356" s="58"/>
      <c r="BM356" s="58"/>
    </row>
    <row r="357" ht="15.75" customHeight="1">
      <c r="A357" s="58"/>
      <c r="B357" s="58"/>
      <c r="C357" s="221"/>
      <c r="D357" s="58"/>
      <c r="E357" s="222"/>
      <c r="F357" s="58"/>
      <c r="G357" s="58"/>
      <c r="H357" s="58"/>
      <c r="I357" s="58"/>
      <c r="J357" s="58"/>
      <c r="K357" s="58"/>
      <c r="L357" s="58"/>
      <c r="M357" s="58"/>
      <c r="N357" s="58"/>
      <c r="O357" s="58"/>
      <c r="P357" s="58"/>
      <c r="Q357" s="58"/>
      <c r="R357" s="58"/>
      <c r="S357" s="58"/>
      <c r="T357" s="58"/>
      <c r="U357" s="58"/>
      <c r="V357" s="58"/>
      <c r="W357" s="58"/>
      <c r="X357" s="58"/>
      <c r="Y357" s="58"/>
      <c r="Z357" s="58"/>
      <c r="AA357" s="58"/>
      <c r="AB357" s="58"/>
      <c r="AC357" s="58"/>
      <c r="AD357" s="58"/>
      <c r="AE357" s="58"/>
      <c r="AF357" s="58"/>
      <c r="AG357" s="58"/>
      <c r="AH357" s="58"/>
      <c r="AI357" s="58"/>
      <c r="AJ357" s="58"/>
      <c r="AK357" s="58"/>
      <c r="AL357" s="58"/>
      <c r="AM357" s="58"/>
      <c r="AN357" s="58"/>
      <c r="AO357" s="58"/>
      <c r="AP357" s="58"/>
      <c r="AQ357" s="58"/>
      <c r="AR357" s="58"/>
      <c r="AS357" s="58"/>
      <c r="AT357" s="58"/>
      <c r="AU357" s="58"/>
      <c r="AV357" s="58"/>
      <c r="AW357" s="58"/>
      <c r="AX357" s="58"/>
      <c r="AY357" s="58"/>
      <c r="AZ357" s="58"/>
      <c r="BA357" s="58"/>
      <c r="BB357" s="58"/>
      <c r="BC357" s="58"/>
      <c r="BD357" s="58"/>
      <c r="BE357" s="58"/>
      <c r="BF357" s="58"/>
      <c r="BG357" s="58"/>
      <c r="BH357" s="58"/>
      <c r="BI357" s="58"/>
      <c r="BJ357" s="58"/>
      <c r="BK357" s="58"/>
      <c r="BL357" s="58"/>
      <c r="BM357" s="58"/>
    </row>
    <row r="358" ht="15.75" customHeight="1">
      <c r="A358" s="58"/>
      <c r="B358" s="58"/>
      <c r="C358" s="221"/>
      <c r="D358" s="58"/>
      <c r="E358" s="222"/>
      <c r="F358" s="58"/>
      <c r="G358" s="58"/>
      <c r="H358" s="58"/>
      <c r="I358" s="58"/>
      <c r="J358" s="58"/>
      <c r="K358" s="58"/>
      <c r="L358" s="58"/>
      <c r="M358" s="58"/>
      <c r="N358" s="58"/>
      <c r="O358" s="58"/>
      <c r="P358" s="58"/>
      <c r="Q358" s="58"/>
      <c r="R358" s="58"/>
      <c r="S358" s="58"/>
      <c r="T358" s="58"/>
      <c r="U358" s="58"/>
      <c r="V358" s="58"/>
      <c r="W358" s="58"/>
      <c r="X358" s="58"/>
      <c r="Y358" s="58"/>
      <c r="Z358" s="58"/>
      <c r="AA358" s="58"/>
      <c r="AB358" s="58"/>
      <c r="AC358" s="58"/>
      <c r="AD358" s="58"/>
      <c r="AE358" s="58"/>
      <c r="AF358" s="58"/>
      <c r="AG358" s="58"/>
      <c r="AH358" s="58"/>
      <c r="AI358" s="58"/>
      <c r="AJ358" s="58"/>
      <c r="AK358" s="58"/>
      <c r="AL358" s="58"/>
      <c r="AM358" s="58"/>
      <c r="AN358" s="58"/>
      <c r="AO358" s="58"/>
      <c r="AP358" s="58"/>
      <c r="AQ358" s="58"/>
      <c r="AR358" s="58"/>
      <c r="AS358" s="58"/>
      <c r="AT358" s="58"/>
      <c r="AU358" s="58"/>
      <c r="AV358" s="58"/>
      <c r="AW358" s="58"/>
      <c r="AX358" s="58"/>
      <c r="AY358" s="58"/>
      <c r="AZ358" s="58"/>
      <c r="BA358" s="58"/>
      <c r="BB358" s="58"/>
      <c r="BC358" s="58"/>
      <c r="BD358" s="58"/>
      <c r="BE358" s="58"/>
      <c r="BF358" s="58"/>
      <c r="BG358" s="58"/>
      <c r="BH358" s="58"/>
      <c r="BI358" s="58"/>
      <c r="BJ358" s="58"/>
      <c r="BK358" s="58"/>
      <c r="BL358" s="58"/>
      <c r="BM358" s="58"/>
    </row>
    <row r="359" ht="15.75" customHeight="1">
      <c r="A359" s="58"/>
      <c r="B359" s="58"/>
      <c r="C359" s="221"/>
      <c r="D359" s="58"/>
      <c r="E359" s="222"/>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c r="AD359" s="58"/>
      <c r="AE359" s="58"/>
      <c r="AF359" s="58"/>
      <c r="AG359" s="58"/>
      <c r="AH359" s="58"/>
      <c r="AI359" s="58"/>
      <c r="AJ359" s="58"/>
      <c r="AK359" s="58"/>
      <c r="AL359" s="58"/>
      <c r="AM359" s="58"/>
      <c r="AN359" s="58"/>
      <c r="AO359" s="58"/>
      <c r="AP359" s="58"/>
      <c r="AQ359" s="58"/>
      <c r="AR359" s="58"/>
      <c r="AS359" s="58"/>
      <c r="AT359" s="58"/>
      <c r="AU359" s="58"/>
      <c r="AV359" s="58"/>
      <c r="AW359" s="58"/>
      <c r="AX359" s="58"/>
      <c r="AY359" s="58"/>
      <c r="AZ359" s="58"/>
      <c r="BA359" s="58"/>
      <c r="BB359" s="58"/>
      <c r="BC359" s="58"/>
      <c r="BD359" s="58"/>
      <c r="BE359" s="58"/>
      <c r="BF359" s="58"/>
      <c r="BG359" s="58"/>
      <c r="BH359" s="58"/>
      <c r="BI359" s="58"/>
      <c r="BJ359" s="58"/>
      <c r="BK359" s="58"/>
      <c r="BL359" s="58"/>
      <c r="BM359" s="58"/>
    </row>
    <row r="360" ht="15.75" customHeight="1">
      <c r="A360" s="58"/>
      <c r="B360" s="58"/>
      <c r="C360" s="221"/>
      <c r="D360" s="58"/>
      <c r="E360" s="222"/>
      <c r="F360" s="58"/>
      <c r="G360" s="58"/>
      <c r="H360" s="58"/>
      <c r="I360" s="58"/>
      <c r="J360" s="58"/>
      <c r="K360" s="58"/>
      <c r="L360" s="58"/>
      <c r="M360" s="58"/>
      <c r="N360" s="58"/>
      <c r="O360" s="58"/>
      <c r="P360" s="58"/>
      <c r="Q360" s="58"/>
      <c r="R360" s="58"/>
      <c r="S360" s="58"/>
      <c r="T360" s="58"/>
      <c r="U360" s="58"/>
      <c r="V360" s="58"/>
      <c r="W360" s="58"/>
      <c r="X360" s="58"/>
      <c r="Y360" s="58"/>
      <c r="Z360" s="58"/>
      <c r="AA360" s="58"/>
      <c r="AB360" s="58"/>
      <c r="AC360" s="58"/>
      <c r="AD360" s="58"/>
      <c r="AE360" s="58"/>
      <c r="AF360" s="58"/>
      <c r="AG360" s="58"/>
      <c r="AH360" s="58"/>
      <c r="AI360" s="58"/>
      <c r="AJ360" s="58"/>
      <c r="AK360" s="58"/>
      <c r="AL360" s="58"/>
      <c r="AM360" s="58"/>
      <c r="AN360" s="58"/>
      <c r="AO360" s="58"/>
      <c r="AP360" s="58"/>
      <c r="AQ360" s="58"/>
      <c r="AR360" s="58"/>
      <c r="AS360" s="58"/>
      <c r="AT360" s="58"/>
      <c r="AU360" s="58"/>
      <c r="AV360" s="58"/>
      <c r="AW360" s="58"/>
      <c r="AX360" s="58"/>
      <c r="AY360" s="58"/>
      <c r="AZ360" s="58"/>
      <c r="BA360" s="58"/>
      <c r="BB360" s="58"/>
      <c r="BC360" s="58"/>
      <c r="BD360" s="58"/>
      <c r="BE360" s="58"/>
      <c r="BF360" s="58"/>
      <c r="BG360" s="58"/>
      <c r="BH360" s="58"/>
      <c r="BI360" s="58"/>
      <c r="BJ360" s="58"/>
      <c r="BK360" s="58"/>
      <c r="BL360" s="58"/>
      <c r="BM360" s="58"/>
    </row>
    <row r="361" ht="15.75" customHeight="1">
      <c r="A361" s="58"/>
      <c r="B361" s="58"/>
      <c r="C361" s="221"/>
      <c r="D361" s="58"/>
      <c r="E361" s="222"/>
      <c r="F361" s="58"/>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c r="AD361" s="58"/>
      <c r="AE361" s="58"/>
      <c r="AF361" s="58"/>
      <c r="AG361" s="58"/>
      <c r="AH361" s="58"/>
      <c r="AI361" s="58"/>
      <c r="AJ361" s="58"/>
      <c r="AK361" s="58"/>
      <c r="AL361" s="58"/>
      <c r="AM361" s="58"/>
      <c r="AN361" s="58"/>
      <c r="AO361" s="58"/>
      <c r="AP361" s="58"/>
      <c r="AQ361" s="58"/>
      <c r="AR361" s="58"/>
      <c r="AS361" s="58"/>
      <c r="AT361" s="58"/>
      <c r="AU361" s="58"/>
      <c r="AV361" s="58"/>
      <c r="AW361" s="58"/>
      <c r="AX361" s="58"/>
      <c r="AY361" s="58"/>
      <c r="AZ361" s="58"/>
      <c r="BA361" s="58"/>
      <c r="BB361" s="58"/>
      <c r="BC361" s="58"/>
      <c r="BD361" s="58"/>
      <c r="BE361" s="58"/>
      <c r="BF361" s="58"/>
      <c r="BG361" s="58"/>
      <c r="BH361" s="58"/>
      <c r="BI361" s="58"/>
      <c r="BJ361" s="58"/>
      <c r="BK361" s="58"/>
      <c r="BL361" s="58"/>
      <c r="BM361" s="58"/>
    </row>
    <row r="362" ht="15.75" customHeight="1">
      <c r="A362" s="58"/>
      <c r="B362" s="58"/>
      <c r="C362" s="221"/>
      <c r="D362" s="58"/>
      <c r="E362" s="222"/>
      <c r="F362" s="58"/>
      <c r="G362" s="58"/>
      <c r="H362" s="58"/>
      <c r="I362" s="58"/>
      <c r="J362" s="58"/>
      <c r="K362" s="58"/>
      <c r="L362" s="58"/>
      <c r="M362" s="58"/>
      <c r="N362" s="58"/>
      <c r="O362" s="58"/>
      <c r="P362" s="58"/>
      <c r="Q362" s="58"/>
      <c r="R362" s="58"/>
      <c r="S362" s="58"/>
      <c r="T362" s="58"/>
      <c r="U362" s="58"/>
      <c r="V362" s="58"/>
      <c r="W362" s="58"/>
      <c r="X362" s="58"/>
      <c r="Y362" s="58"/>
      <c r="Z362" s="58"/>
      <c r="AA362" s="58"/>
      <c r="AB362" s="58"/>
      <c r="AC362" s="58"/>
      <c r="AD362" s="58"/>
      <c r="AE362" s="58"/>
      <c r="AF362" s="58"/>
      <c r="AG362" s="58"/>
      <c r="AH362" s="58"/>
      <c r="AI362" s="58"/>
      <c r="AJ362" s="58"/>
      <c r="AK362" s="58"/>
      <c r="AL362" s="58"/>
      <c r="AM362" s="58"/>
      <c r="AN362" s="58"/>
      <c r="AO362" s="58"/>
      <c r="AP362" s="58"/>
      <c r="AQ362" s="58"/>
      <c r="AR362" s="58"/>
      <c r="AS362" s="58"/>
      <c r="AT362" s="58"/>
      <c r="AU362" s="58"/>
      <c r="AV362" s="58"/>
      <c r="AW362" s="58"/>
      <c r="AX362" s="58"/>
      <c r="AY362" s="58"/>
      <c r="AZ362" s="58"/>
      <c r="BA362" s="58"/>
      <c r="BB362" s="58"/>
      <c r="BC362" s="58"/>
      <c r="BD362" s="58"/>
      <c r="BE362" s="58"/>
      <c r="BF362" s="58"/>
      <c r="BG362" s="58"/>
      <c r="BH362" s="58"/>
      <c r="BI362" s="58"/>
      <c r="BJ362" s="58"/>
      <c r="BK362" s="58"/>
      <c r="BL362" s="58"/>
      <c r="BM362" s="58"/>
    </row>
    <row r="363" ht="15.75" customHeight="1">
      <c r="A363" s="58"/>
      <c r="B363" s="58"/>
      <c r="C363" s="221"/>
      <c r="D363" s="58"/>
      <c r="E363" s="222"/>
      <c r="F363" s="58"/>
      <c r="G363" s="58"/>
      <c r="H363" s="58"/>
      <c r="I363" s="58"/>
      <c r="J363" s="58"/>
      <c r="K363" s="58"/>
      <c r="L363" s="58"/>
      <c r="M363" s="58"/>
      <c r="N363" s="58"/>
      <c r="O363" s="58"/>
      <c r="P363" s="58"/>
      <c r="Q363" s="58"/>
      <c r="R363" s="58"/>
      <c r="S363" s="58"/>
      <c r="T363" s="58"/>
      <c r="U363" s="58"/>
      <c r="V363" s="58"/>
      <c r="W363" s="58"/>
      <c r="X363" s="58"/>
      <c r="Y363" s="58"/>
      <c r="Z363" s="58"/>
      <c r="AA363" s="58"/>
      <c r="AB363" s="58"/>
      <c r="AC363" s="58"/>
      <c r="AD363" s="58"/>
      <c r="AE363" s="58"/>
      <c r="AF363" s="58"/>
      <c r="AG363" s="58"/>
      <c r="AH363" s="58"/>
      <c r="AI363" s="58"/>
      <c r="AJ363" s="58"/>
      <c r="AK363" s="58"/>
      <c r="AL363" s="58"/>
      <c r="AM363" s="58"/>
      <c r="AN363" s="58"/>
      <c r="AO363" s="58"/>
      <c r="AP363" s="58"/>
      <c r="AQ363" s="58"/>
      <c r="AR363" s="58"/>
      <c r="AS363" s="58"/>
      <c r="AT363" s="58"/>
      <c r="AU363" s="58"/>
      <c r="AV363" s="58"/>
      <c r="AW363" s="58"/>
      <c r="AX363" s="58"/>
      <c r="AY363" s="58"/>
      <c r="AZ363" s="58"/>
      <c r="BA363" s="58"/>
      <c r="BB363" s="58"/>
      <c r="BC363" s="58"/>
      <c r="BD363" s="58"/>
      <c r="BE363" s="58"/>
      <c r="BF363" s="58"/>
      <c r="BG363" s="58"/>
      <c r="BH363" s="58"/>
      <c r="BI363" s="58"/>
      <c r="BJ363" s="58"/>
      <c r="BK363" s="58"/>
      <c r="BL363" s="58"/>
      <c r="BM363" s="58"/>
    </row>
    <row r="364" ht="15.75" customHeight="1">
      <c r="A364" s="58"/>
      <c r="B364" s="58"/>
      <c r="C364" s="221"/>
      <c r="D364" s="58"/>
      <c r="E364" s="222"/>
      <c r="F364" s="58"/>
      <c r="G364" s="58"/>
      <c r="H364" s="58"/>
      <c r="I364" s="58"/>
      <c r="J364" s="58"/>
      <c r="K364" s="58"/>
      <c r="L364" s="58"/>
      <c r="M364" s="58"/>
      <c r="N364" s="58"/>
      <c r="O364" s="58"/>
      <c r="P364" s="58"/>
      <c r="Q364" s="58"/>
      <c r="R364" s="58"/>
      <c r="S364" s="58"/>
      <c r="T364" s="58"/>
      <c r="U364" s="58"/>
      <c r="V364" s="58"/>
      <c r="W364" s="58"/>
      <c r="X364" s="58"/>
      <c r="Y364" s="58"/>
      <c r="Z364" s="58"/>
      <c r="AA364" s="58"/>
      <c r="AB364" s="58"/>
      <c r="AC364" s="58"/>
      <c r="AD364" s="58"/>
      <c r="AE364" s="58"/>
      <c r="AF364" s="58"/>
      <c r="AG364" s="58"/>
      <c r="AH364" s="58"/>
      <c r="AI364" s="58"/>
      <c r="AJ364" s="58"/>
      <c r="AK364" s="58"/>
      <c r="AL364" s="58"/>
      <c r="AM364" s="58"/>
      <c r="AN364" s="58"/>
      <c r="AO364" s="58"/>
      <c r="AP364" s="58"/>
      <c r="AQ364" s="58"/>
      <c r="AR364" s="58"/>
      <c r="AS364" s="58"/>
      <c r="AT364" s="58"/>
      <c r="AU364" s="58"/>
      <c r="AV364" s="58"/>
      <c r="AW364" s="58"/>
      <c r="AX364" s="58"/>
      <c r="AY364" s="58"/>
      <c r="AZ364" s="58"/>
      <c r="BA364" s="58"/>
      <c r="BB364" s="58"/>
      <c r="BC364" s="58"/>
      <c r="BD364" s="58"/>
      <c r="BE364" s="58"/>
      <c r="BF364" s="58"/>
      <c r="BG364" s="58"/>
      <c r="BH364" s="58"/>
      <c r="BI364" s="58"/>
      <c r="BJ364" s="58"/>
      <c r="BK364" s="58"/>
      <c r="BL364" s="58"/>
      <c r="BM364" s="58"/>
    </row>
    <row r="365" ht="15.75" customHeight="1">
      <c r="A365" s="58"/>
      <c r="B365" s="58"/>
      <c r="C365" s="221"/>
      <c r="D365" s="58"/>
      <c r="E365" s="222"/>
      <c r="F365" s="58"/>
      <c r="G365" s="58"/>
      <c r="H365" s="58"/>
      <c r="I365" s="58"/>
      <c r="J365" s="58"/>
      <c r="K365" s="58"/>
      <c r="L365" s="58"/>
      <c r="M365" s="58"/>
      <c r="N365" s="58"/>
      <c r="O365" s="58"/>
      <c r="P365" s="58"/>
      <c r="Q365" s="58"/>
      <c r="R365" s="58"/>
      <c r="S365" s="58"/>
      <c r="T365" s="58"/>
      <c r="U365" s="58"/>
      <c r="V365" s="58"/>
      <c r="W365" s="58"/>
      <c r="X365" s="58"/>
      <c r="Y365" s="58"/>
      <c r="Z365" s="58"/>
      <c r="AA365" s="58"/>
      <c r="AB365" s="58"/>
      <c r="AC365" s="58"/>
      <c r="AD365" s="58"/>
      <c r="AE365" s="58"/>
      <c r="AF365" s="58"/>
      <c r="AG365" s="58"/>
      <c r="AH365" s="58"/>
      <c r="AI365" s="58"/>
      <c r="AJ365" s="58"/>
      <c r="AK365" s="58"/>
      <c r="AL365" s="58"/>
      <c r="AM365" s="58"/>
      <c r="AN365" s="58"/>
      <c r="AO365" s="58"/>
      <c r="AP365" s="58"/>
      <c r="AQ365" s="58"/>
      <c r="AR365" s="58"/>
      <c r="AS365" s="58"/>
      <c r="AT365" s="58"/>
      <c r="AU365" s="58"/>
      <c r="AV365" s="58"/>
      <c r="AW365" s="58"/>
      <c r="AX365" s="58"/>
      <c r="AY365" s="58"/>
      <c r="AZ365" s="58"/>
      <c r="BA365" s="58"/>
      <c r="BB365" s="58"/>
      <c r="BC365" s="58"/>
      <c r="BD365" s="58"/>
      <c r="BE365" s="58"/>
      <c r="BF365" s="58"/>
      <c r="BG365" s="58"/>
      <c r="BH365" s="58"/>
      <c r="BI365" s="58"/>
      <c r="BJ365" s="58"/>
      <c r="BK365" s="58"/>
      <c r="BL365" s="58"/>
      <c r="BM365" s="58"/>
    </row>
    <row r="366" ht="15.75" customHeight="1">
      <c r="A366" s="58"/>
      <c r="B366" s="58"/>
      <c r="C366" s="221"/>
      <c r="D366" s="58"/>
      <c r="E366" s="222"/>
      <c r="F366" s="58"/>
      <c r="G366" s="58"/>
      <c r="H366" s="58"/>
      <c r="I366" s="58"/>
      <c r="J366" s="58"/>
      <c r="K366" s="58"/>
      <c r="L366" s="58"/>
      <c r="M366" s="58"/>
      <c r="N366" s="58"/>
      <c r="O366" s="58"/>
      <c r="P366" s="58"/>
      <c r="Q366" s="58"/>
      <c r="R366" s="58"/>
      <c r="S366" s="58"/>
      <c r="T366" s="58"/>
      <c r="U366" s="58"/>
      <c r="V366" s="58"/>
      <c r="W366" s="58"/>
      <c r="X366" s="58"/>
      <c r="Y366" s="58"/>
      <c r="Z366" s="58"/>
      <c r="AA366" s="58"/>
      <c r="AB366" s="58"/>
      <c r="AC366" s="58"/>
      <c r="AD366" s="58"/>
      <c r="AE366" s="58"/>
      <c r="AF366" s="58"/>
      <c r="AG366" s="58"/>
      <c r="AH366" s="58"/>
      <c r="AI366" s="58"/>
      <c r="AJ366" s="58"/>
      <c r="AK366" s="58"/>
      <c r="AL366" s="58"/>
      <c r="AM366" s="58"/>
      <c r="AN366" s="58"/>
      <c r="AO366" s="58"/>
      <c r="AP366" s="58"/>
      <c r="AQ366" s="58"/>
      <c r="AR366" s="58"/>
      <c r="AS366" s="58"/>
      <c r="AT366" s="58"/>
      <c r="AU366" s="58"/>
      <c r="AV366" s="58"/>
      <c r="AW366" s="58"/>
      <c r="AX366" s="58"/>
      <c r="AY366" s="58"/>
      <c r="AZ366" s="58"/>
      <c r="BA366" s="58"/>
      <c r="BB366" s="58"/>
      <c r="BC366" s="58"/>
      <c r="BD366" s="58"/>
      <c r="BE366" s="58"/>
      <c r="BF366" s="58"/>
      <c r="BG366" s="58"/>
      <c r="BH366" s="58"/>
      <c r="BI366" s="58"/>
      <c r="BJ366" s="58"/>
      <c r="BK366" s="58"/>
      <c r="BL366" s="58"/>
      <c r="BM366" s="58"/>
    </row>
    <row r="367" ht="15.75" customHeight="1">
      <c r="A367" s="58"/>
      <c r="B367" s="58"/>
      <c r="C367" s="221"/>
      <c r="D367" s="58"/>
      <c r="E367" s="222"/>
      <c r="F367" s="58"/>
      <c r="G367" s="58"/>
      <c r="H367" s="58"/>
      <c r="I367" s="58"/>
      <c r="J367" s="58"/>
      <c r="K367" s="58"/>
      <c r="L367" s="58"/>
      <c r="M367" s="58"/>
      <c r="N367" s="58"/>
      <c r="O367" s="58"/>
      <c r="P367" s="58"/>
      <c r="Q367" s="58"/>
      <c r="R367" s="58"/>
      <c r="S367" s="58"/>
      <c r="T367" s="58"/>
      <c r="U367" s="58"/>
      <c r="V367" s="58"/>
      <c r="W367" s="58"/>
      <c r="X367" s="58"/>
      <c r="Y367" s="58"/>
      <c r="Z367" s="58"/>
      <c r="AA367" s="58"/>
      <c r="AB367" s="58"/>
      <c r="AC367" s="58"/>
      <c r="AD367" s="58"/>
      <c r="AE367" s="58"/>
      <c r="AF367" s="58"/>
      <c r="AG367" s="58"/>
      <c r="AH367" s="58"/>
      <c r="AI367" s="58"/>
      <c r="AJ367" s="58"/>
      <c r="AK367" s="58"/>
      <c r="AL367" s="58"/>
      <c r="AM367" s="58"/>
      <c r="AN367" s="58"/>
      <c r="AO367" s="58"/>
      <c r="AP367" s="58"/>
      <c r="AQ367" s="58"/>
      <c r="AR367" s="58"/>
      <c r="AS367" s="58"/>
      <c r="AT367" s="58"/>
      <c r="AU367" s="58"/>
      <c r="AV367" s="58"/>
      <c r="AW367" s="58"/>
      <c r="AX367" s="58"/>
      <c r="AY367" s="58"/>
      <c r="AZ367" s="58"/>
      <c r="BA367" s="58"/>
      <c r="BB367" s="58"/>
      <c r="BC367" s="58"/>
      <c r="BD367" s="58"/>
      <c r="BE367" s="58"/>
      <c r="BF367" s="58"/>
      <c r="BG367" s="58"/>
      <c r="BH367" s="58"/>
      <c r="BI367" s="58"/>
      <c r="BJ367" s="58"/>
      <c r="BK367" s="58"/>
      <c r="BL367" s="58"/>
      <c r="BM367" s="58"/>
    </row>
    <row r="368" ht="15.75" customHeight="1">
      <c r="A368" s="58"/>
      <c r="B368" s="58"/>
      <c r="C368" s="221"/>
      <c r="D368" s="58"/>
      <c r="E368" s="222"/>
      <c r="F368" s="58"/>
      <c r="G368" s="58"/>
      <c r="H368" s="58"/>
      <c r="I368" s="58"/>
      <c r="J368" s="58"/>
      <c r="K368" s="58"/>
      <c r="L368" s="58"/>
      <c r="M368" s="58"/>
      <c r="N368" s="58"/>
      <c r="O368" s="58"/>
      <c r="P368" s="58"/>
      <c r="Q368" s="58"/>
      <c r="R368" s="58"/>
      <c r="S368" s="58"/>
      <c r="T368" s="58"/>
      <c r="U368" s="58"/>
      <c r="V368" s="58"/>
      <c r="W368" s="58"/>
      <c r="X368" s="58"/>
      <c r="Y368" s="58"/>
      <c r="Z368" s="58"/>
      <c r="AA368" s="58"/>
      <c r="AB368" s="58"/>
      <c r="AC368" s="58"/>
      <c r="AD368" s="58"/>
      <c r="AE368" s="58"/>
      <c r="AF368" s="58"/>
      <c r="AG368" s="58"/>
      <c r="AH368" s="58"/>
      <c r="AI368" s="58"/>
      <c r="AJ368" s="58"/>
      <c r="AK368" s="58"/>
      <c r="AL368" s="58"/>
      <c r="AM368" s="58"/>
      <c r="AN368" s="58"/>
      <c r="AO368" s="58"/>
      <c r="AP368" s="58"/>
      <c r="AQ368" s="58"/>
      <c r="AR368" s="58"/>
      <c r="AS368" s="58"/>
      <c r="AT368" s="58"/>
      <c r="AU368" s="58"/>
      <c r="AV368" s="58"/>
      <c r="AW368" s="58"/>
      <c r="AX368" s="58"/>
      <c r="AY368" s="58"/>
      <c r="AZ368" s="58"/>
      <c r="BA368" s="58"/>
      <c r="BB368" s="58"/>
      <c r="BC368" s="58"/>
      <c r="BD368" s="58"/>
      <c r="BE368" s="58"/>
      <c r="BF368" s="58"/>
      <c r="BG368" s="58"/>
      <c r="BH368" s="58"/>
      <c r="BI368" s="58"/>
      <c r="BJ368" s="58"/>
      <c r="BK368" s="58"/>
      <c r="BL368" s="58"/>
      <c r="BM368" s="58"/>
    </row>
    <row r="369" ht="15.75" customHeight="1">
      <c r="A369" s="58"/>
      <c r="B369" s="58"/>
      <c r="C369" s="221"/>
      <c r="D369" s="58"/>
      <c r="E369" s="222"/>
      <c r="F369" s="58"/>
      <c r="G369" s="58"/>
      <c r="H369" s="58"/>
      <c r="I369" s="58"/>
      <c r="J369" s="58"/>
      <c r="K369" s="58"/>
      <c r="L369" s="58"/>
      <c r="M369" s="58"/>
      <c r="N369" s="58"/>
      <c r="O369" s="58"/>
      <c r="P369" s="58"/>
      <c r="Q369" s="58"/>
      <c r="R369" s="58"/>
      <c r="S369" s="58"/>
      <c r="T369" s="58"/>
      <c r="U369" s="58"/>
      <c r="V369" s="58"/>
      <c r="W369" s="58"/>
      <c r="X369" s="58"/>
      <c r="Y369" s="58"/>
      <c r="Z369" s="58"/>
      <c r="AA369" s="58"/>
      <c r="AB369" s="58"/>
      <c r="AC369" s="58"/>
      <c r="AD369" s="58"/>
      <c r="AE369" s="58"/>
      <c r="AF369" s="58"/>
      <c r="AG369" s="58"/>
      <c r="AH369" s="58"/>
      <c r="AI369" s="58"/>
      <c r="AJ369" s="58"/>
      <c r="AK369" s="58"/>
      <c r="AL369" s="58"/>
      <c r="AM369" s="58"/>
      <c r="AN369" s="58"/>
      <c r="AO369" s="58"/>
      <c r="AP369" s="58"/>
      <c r="AQ369" s="58"/>
      <c r="AR369" s="58"/>
      <c r="AS369" s="58"/>
      <c r="AT369" s="58"/>
      <c r="AU369" s="58"/>
      <c r="AV369" s="58"/>
      <c r="AW369" s="58"/>
      <c r="AX369" s="58"/>
      <c r="AY369" s="58"/>
      <c r="AZ369" s="58"/>
      <c r="BA369" s="58"/>
      <c r="BB369" s="58"/>
      <c r="BC369" s="58"/>
      <c r="BD369" s="58"/>
      <c r="BE369" s="58"/>
      <c r="BF369" s="58"/>
      <c r="BG369" s="58"/>
      <c r="BH369" s="58"/>
      <c r="BI369" s="58"/>
      <c r="BJ369" s="58"/>
      <c r="BK369" s="58"/>
      <c r="BL369" s="58"/>
      <c r="BM369" s="58"/>
    </row>
    <row r="370" ht="15.75" customHeight="1">
      <c r="A370" s="58"/>
      <c r="B370" s="58"/>
      <c r="C370" s="221"/>
      <c r="D370" s="58"/>
      <c r="E370" s="222"/>
      <c r="F370" s="58"/>
      <c r="G370" s="58"/>
      <c r="H370" s="58"/>
      <c r="I370" s="58"/>
      <c r="J370" s="58"/>
      <c r="K370" s="58"/>
      <c r="L370" s="58"/>
      <c r="M370" s="58"/>
      <c r="N370" s="58"/>
      <c r="O370" s="58"/>
      <c r="P370" s="58"/>
      <c r="Q370" s="58"/>
      <c r="R370" s="58"/>
      <c r="S370" s="58"/>
      <c r="T370" s="58"/>
      <c r="U370" s="58"/>
      <c r="V370" s="58"/>
      <c r="W370" s="58"/>
      <c r="X370" s="58"/>
      <c r="Y370" s="58"/>
      <c r="Z370" s="58"/>
      <c r="AA370" s="58"/>
      <c r="AB370" s="58"/>
      <c r="AC370" s="58"/>
      <c r="AD370" s="58"/>
      <c r="AE370" s="58"/>
      <c r="AF370" s="58"/>
      <c r="AG370" s="58"/>
      <c r="AH370" s="58"/>
      <c r="AI370" s="58"/>
      <c r="AJ370" s="58"/>
      <c r="AK370" s="58"/>
      <c r="AL370" s="58"/>
      <c r="AM370" s="58"/>
      <c r="AN370" s="58"/>
      <c r="AO370" s="58"/>
      <c r="AP370" s="58"/>
      <c r="AQ370" s="58"/>
      <c r="AR370" s="58"/>
      <c r="AS370" s="58"/>
      <c r="AT370" s="58"/>
      <c r="AU370" s="58"/>
      <c r="AV370" s="58"/>
      <c r="AW370" s="58"/>
      <c r="AX370" s="58"/>
      <c r="AY370" s="58"/>
      <c r="AZ370" s="58"/>
      <c r="BA370" s="58"/>
      <c r="BB370" s="58"/>
      <c r="BC370" s="58"/>
      <c r="BD370" s="58"/>
      <c r="BE370" s="58"/>
      <c r="BF370" s="58"/>
      <c r="BG370" s="58"/>
      <c r="BH370" s="58"/>
      <c r="BI370" s="58"/>
      <c r="BJ370" s="58"/>
      <c r="BK370" s="58"/>
      <c r="BL370" s="58"/>
      <c r="BM370" s="58"/>
    </row>
    <row r="371" ht="15.75" customHeight="1">
      <c r="A371" s="58"/>
      <c r="B371" s="58"/>
      <c r="C371" s="221"/>
      <c r="D371" s="58"/>
      <c r="E371" s="222"/>
      <c r="F371" s="58"/>
      <c r="G371" s="58"/>
      <c r="H371" s="58"/>
      <c r="I371" s="58"/>
      <c r="J371" s="58"/>
      <c r="K371" s="58"/>
      <c r="L371" s="58"/>
      <c r="M371" s="58"/>
      <c r="N371" s="58"/>
      <c r="O371" s="58"/>
      <c r="P371" s="58"/>
      <c r="Q371" s="58"/>
      <c r="R371" s="58"/>
      <c r="S371" s="58"/>
      <c r="T371" s="58"/>
      <c r="U371" s="58"/>
      <c r="V371" s="58"/>
      <c r="W371" s="58"/>
      <c r="X371" s="58"/>
      <c r="Y371" s="58"/>
      <c r="Z371" s="58"/>
      <c r="AA371" s="58"/>
      <c r="AB371" s="58"/>
      <c r="AC371" s="58"/>
      <c r="AD371" s="58"/>
      <c r="AE371" s="58"/>
      <c r="AF371" s="58"/>
      <c r="AG371" s="58"/>
      <c r="AH371" s="58"/>
      <c r="AI371" s="58"/>
      <c r="AJ371" s="58"/>
      <c r="AK371" s="58"/>
      <c r="AL371" s="58"/>
      <c r="AM371" s="58"/>
      <c r="AN371" s="58"/>
      <c r="AO371" s="58"/>
      <c r="AP371" s="58"/>
      <c r="AQ371" s="58"/>
      <c r="AR371" s="58"/>
      <c r="AS371" s="58"/>
      <c r="AT371" s="58"/>
      <c r="AU371" s="58"/>
      <c r="AV371" s="58"/>
      <c r="AW371" s="58"/>
      <c r="AX371" s="58"/>
      <c r="AY371" s="58"/>
      <c r="AZ371" s="58"/>
      <c r="BA371" s="58"/>
      <c r="BB371" s="58"/>
      <c r="BC371" s="58"/>
      <c r="BD371" s="58"/>
      <c r="BE371" s="58"/>
      <c r="BF371" s="58"/>
      <c r="BG371" s="58"/>
      <c r="BH371" s="58"/>
      <c r="BI371" s="58"/>
      <c r="BJ371" s="58"/>
      <c r="BK371" s="58"/>
      <c r="BL371" s="58"/>
      <c r="BM371" s="58"/>
    </row>
    <row r="372" ht="15.75" customHeight="1">
      <c r="A372" s="58"/>
      <c r="B372" s="58"/>
      <c r="C372" s="221"/>
      <c r="D372" s="58"/>
      <c r="E372" s="222"/>
      <c r="F372" s="58"/>
      <c r="G372" s="58"/>
      <c r="H372" s="58"/>
      <c r="I372" s="58"/>
      <c r="J372" s="58"/>
      <c r="K372" s="58"/>
      <c r="L372" s="58"/>
      <c r="M372" s="58"/>
      <c r="N372" s="58"/>
      <c r="O372" s="58"/>
      <c r="P372" s="58"/>
      <c r="Q372" s="58"/>
      <c r="R372" s="58"/>
      <c r="S372" s="58"/>
      <c r="T372" s="58"/>
      <c r="U372" s="58"/>
      <c r="V372" s="58"/>
      <c r="W372" s="58"/>
      <c r="X372" s="58"/>
      <c r="Y372" s="58"/>
      <c r="Z372" s="58"/>
      <c r="AA372" s="58"/>
      <c r="AB372" s="58"/>
      <c r="AC372" s="58"/>
      <c r="AD372" s="58"/>
      <c r="AE372" s="58"/>
      <c r="AF372" s="58"/>
      <c r="AG372" s="58"/>
      <c r="AH372" s="58"/>
      <c r="AI372" s="58"/>
      <c r="AJ372" s="58"/>
      <c r="AK372" s="58"/>
      <c r="AL372" s="58"/>
      <c r="AM372" s="58"/>
      <c r="AN372" s="58"/>
      <c r="AO372" s="58"/>
      <c r="AP372" s="58"/>
      <c r="AQ372" s="58"/>
      <c r="AR372" s="58"/>
      <c r="AS372" s="58"/>
      <c r="AT372" s="58"/>
      <c r="AU372" s="58"/>
      <c r="AV372" s="58"/>
      <c r="AW372" s="58"/>
      <c r="AX372" s="58"/>
      <c r="AY372" s="58"/>
      <c r="AZ372" s="58"/>
      <c r="BA372" s="58"/>
      <c r="BB372" s="58"/>
      <c r="BC372" s="58"/>
      <c r="BD372" s="58"/>
      <c r="BE372" s="58"/>
      <c r="BF372" s="58"/>
      <c r="BG372" s="58"/>
      <c r="BH372" s="58"/>
      <c r="BI372" s="58"/>
      <c r="BJ372" s="58"/>
      <c r="BK372" s="58"/>
      <c r="BL372" s="58"/>
      <c r="BM372" s="58"/>
    </row>
    <row r="373" ht="15.75" customHeight="1">
      <c r="A373" s="58"/>
      <c r="B373" s="58"/>
      <c r="C373" s="221"/>
      <c r="D373" s="58"/>
      <c r="E373" s="222"/>
      <c r="F373" s="58"/>
      <c r="G373" s="58"/>
      <c r="H373" s="58"/>
      <c r="I373" s="58"/>
      <c r="J373" s="58"/>
      <c r="K373" s="58"/>
      <c r="L373" s="58"/>
      <c r="M373" s="58"/>
      <c r="N373" s="58"/>
      <c r="O373" s="58"/>
      <c r="P373" s="58"/>
      <c r="Q373" s="58"/>
      <c r="R373" s="58"/>
      <c r="S373" s="58"/>
      <c r="T373" s="58"/>
      <c r="U373" s="58"/>
      <c r="V373" s="58"/>
      <c r="W373" s="58"/>
      <c r="X373" s="58"/>
      <c r="Y373" s="58"/>
      <c r="Z373" s="58"/>
      <c r="AA373" s="58"/>
      <c r="AB373" s="58"/>
      <c r="AC373" s="58"/>
      <c r="AD373" s="58"/>
      <c r="AE373" s="58"/>
      <c r="AF373" s="58"/>
      <c r="AG373" s="58"/>
      <c r="AH373" s="58"/>
      <c r="AI373" s="58"/>
      <c r="AJ373" s="58"/>
      <c r="AK373" s="58"/>
      <c r="AL373" s="58"/>
      <c r="AM373" s="58"/>
      <c r="AN373" s="58"/>
      <c r="AO373" s="58"/>
      <c r="AP373" s="58"/>
      <c r="AQ373" s="58"/>
      <c r="AR373" s="58"/>
      <c r="AS373" s="58"/>
      <c r="AT373" s="58"/>
      <c r="AU373" s="58"/>
      <c r="AV373" s="58"/>
      <c r="AW373" s="58"/>
      <c r="AX373" s="58"/>
      <c r="AY373" s="58"/>
      <c r="AZ373" s="58"/>
      <c r="BA373" s="58"/>
      <c r="BB373" s="58"/>
      <c r="BC373" s="58"/>
      <c r="BD373" s="58"/>
      <c r="BE373" s="58"/>
      <c r="BF373" s="58"/>
      <c r="BG373" s="58"/>
      <c r="BH373" s="58"/>
      <c r="BI373" s="58"/>
      <c r="BJ373" s="58"/>
      <c r="BK373" s="58"/>
      <c r="BL373" s="58"/>
      <c r="BM373" s="58"/>
    </row>
    <row r="374" ht="15.75" customHeight="1">
      <c r="A374" s="58"/>
      <c r="B374" s="58"/>
      <c r="C374" s="221"/>
      <c r="D374" s="58"/>
      <c r="E374" s="222"/>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58"/>
      <c r="AE374" s="58"/>
      <c r="AF374" s="58"/>
      <c r="AG374" s="58"/>
      <c r="AH374" s="58"/>
      <c r="AI374" s="58"/>
      <c r="AJ374" s="58"/>
      <c r="AK374" s="58"/>
      <c r="AL374" s="58"/>
      <c r="AM374" s="58"/>
      <c r="AN374" s="58"/>
      <c r="AO374" s="58"/>
      <c r="AP374" s="58"/>
      <c r="AQ374" s="58"/>
      <c r="AR374" s="58"/>
      <c r="AS374" s="58"/>
      <c r="AT374" s="58"/>
      <c r="AU374" s="58"/>
      <c r="AV374" s="58"/>
      <c r="AW374" s="58"/>
      <c r="AX374" s="58"/>
      <c r="AY374" s="58"/>
      <c r="AZ374" s="58"/>
      <c r="BA374" s="58"/>
      <c r="BB374" s="58"/>
      <c r="BC374" s="58"/>
      <c r="BD374" s="58"/>
      <c r="BE374" s="58"/>
      <c r="BF374" s="58"/>
      <c r="BG374" s="58"/>
      <c r="BH374" s="58"/>
      <c r="BI374" s="58"/>
      <c r="BJ374" s="58"/>
      <c r="BK374" s="58"/>
      <c r="BL374" s="58"/>
      <c r="BM374" s="58"/>
    </row>
    <row r="375" ht="15.75" customHeight="1">
      <c r="A375" s="58"/>
      <c r="B375" s="58"/>
      <c r="C375" s="221"/>
      <c r="D375" s="58"/>
      <c r="E375" s="222"/>
      <c r="F375" s="58"/>
      <c r="G375" s="58"/>
      <c r="H375" s="58"/>
      <c r="I375" s="58"/>
      <c r="J375" s="58"/>
      <c r="K375" s="58"/>
      <c r="L375" s="58"/>
      <c r="M375" s="58"/>
      <c r="N375" s="58"/>
      <c r="O375" s="58"/>
      <c r="P375" s="58"/>
      <c r="Q375" s="58"/>
      <c r="R375" s="58"/>
      <c r="S375" s="58"/>
      <c r="T375" s="58"/>
      <c r="U375" s="58"/>
      <c r="V375" s="58"/>
      <c r="W375" s="58"/>
      <c r="X375" s="58"/>
      <c r="Y375" s="58"/>
      <c r="Z375" s="58"/>
      <c r="AA375" s="58"/>
      <c r="AB375" s="58"/>
      <c r="AC375" s="58"/>
      <c r="AD375" s="58"/>
      <c r="AE375" s="58"/>
      <c r="AF375" s="58"/>
      <c r="AG375" s="58"/>
      <c r="AH375" s="58"/>
      <c r="AI375" s="58"/>
      <c r="AJ375" s="58"/>
      <c r="AK375" s="58"/>
      <c r="AL375" s="58"/>
      <c r="AM375" s="58"/>
      <c r="AN375" s="58"/>
      <c r="AO375" s="58"/>
      <c r="AP375" s="58"/>
      <c r="AQ375" s="58"/>
      <c r="AR375" s="58"/>
      <c r="AS375" s="58"/>
      <c r="AT375" s="58"/>
      <c r="AU375" s="58"/>
      <c r="AV375" s="58"/>
      <c r="AW375" s="58"/>
      <c r="AX375" s="58"/>
      <c r="AY375" s="58"/>
      <c r="AZ375" s="58"/>
      <c r="BA375" s="58"/>
      <c r="BB375" s="58"/>
      <c r="BC375" s="58"/>
      <c r="BD375" s="58"/>
      <c r="BE375" s="58"/>
      <c r="BF375" s="58"/>
      <c r="BG375" s="58"/>
      <c r="BH375" s="58"/>
      <c r="BI375" s="58"/>
      <c r="BJ375" s="58"/>
      <c r="BK375" s="58"/>
      <c r="BL375" s="58"/>
      <c r="BM375" s="58"/>
    </row>
    <row r="376" ht="15.75" customHeight="1">
      <c r="A376" s="58"/>
      <c r="B376" s="58"/>
      <c r="C376" s="221"/>
      <c r="D376" s="58"/>
      <c r="E376" s="222"/>
      <c r="F376" s="58"/>
      <c r="G376" s="58"/>
      <c r="H376" s="58"/>
      <c r="I376" s="58"/>
      <c r="J376" s="58"/>
      <c r="K376" s="58"/>
      <c r="L376" s="58"/>
      <c r="M376" s="58"/>
      <c r="N376" s="58"/>
      <c r="O376" s="58"/>
      <c r="P376" s="58"/>
      <c r="Q376" s="58"/>
      <c r="R376" s="58"/>
      <c r="S376" s="58"/>
      <c r="T376" s="58"/>
      <c r="U376" s="58"/>
      <c r="V376" s="58"/>
      <c r="W376" s="58"/>
      <c r="X376" s="58"/>
      <c r="Y376" s="58"/>
      <c r="Z376" s="58"/>
      <c r="AA376" s="58"/>
      <c r="AB376" s="58"/>
      <c r="AC376" s="58"/>
      <c r="AD376" s="58"/>
      <c r="AE376" s="58"/>
      <c r="AF376" s="58"/>
      <c r="AG376" s="58"/>
      <c r="AH376" s="58"/>
      <c r="AI376" s="58"/>
      <c r="AJ376" s="58"/>
      <c r="AK376" s="58"/>
      <c r="AL376" s="58"/>
      <c r="AM376" s="58"/>
      <c r="AN376" s="58"/>
      <c r="AO376" s="58"/>
      <c r="AP376" s="58"/>
      <c r="AQ376" s="58"/>
      <c r="AR376" s="58"/>
      <c r="AS376" s="58"/>
      <c r="AT376" s="58"/>
      <c r="AU376" s="58"/>
      <c r="AV376" s="58"/>
      <c r="AW376" s="58"/>
      <c r="AX376" s="58"/>
      <c r="AY376" s="58"/>
      <c r="AZ376" s="58"/>
      <c r="BA376" s="58"/>
      <c r="BB376" s="58"/>
      <c r="BC376" s="58"/>
      <c r="BD376" s="58"/>
      <c r="BE376" s="58"/>
      <c r="BF376" s="58"/>
      <c r="BG376" s="58"/>
      <c r="BH376" s="58"/>
      <c r="BI376" s="58"/>
      <c r="BJ376" s="58"/>
      <c r="BK376" s="58"/>
      <c r="BL376" s="58"/>
      <c r="BM376" s="58"/>
    </row>
    <row r="377" ht="15.75" customHeight="1">
      <c r="A377" s="58"/>
      <c r="B377" s="58"/>
      <c r="C377" s="221"/>
      <c r="D377" s="58"/>
      <c r="E377" s="222"/>
      <c r="F377" s="58"/>
      <c r="G377" s="58"/>
      <c r="H377" s="58"/>
      <c r="I377" s="58"/>
      <c r="J377" s="58"/>
      <c r="K377" s="58"/>
      <c r="L377" s="58"/>
      <c r="M377" s="58"/>
      <c r="N377" s="58"/>
      <c r="O377" s="58"/>
      <c r="P377" s="58"/>
      <c r="Q377" s="58"/>
      <c r="R377" s="58"/>
      <c r="S377" s="58"/>
      <c r="T377" s="58"/>
      <c r="U377" s="58"/>
      <c r="V377" s="58"/>
      <c r="W377" s="58"/>
      <c r="X377" s="58"/>
      <c r="Y377" s="58"/>
      <c r="Z377" s="58"/>
      <c r="AA377" s="58"/>
      <c r="AB377" s="58"/>
      <c r="AC377" s="58"/>
      <c r="AD377" s="58"/>
      <c r="AE377" s="58"/>
      <c r="AF377" s="58"/>
      <c r="AG377" s="58"/>
      <c r="AH377" s="58"/>
      <c r="AI377" s="58"/>
      <c r="AJ377" s="58"/>
      <c r="AK377" s="58"/>
      <c r="AL377" s="58"/>
      <c r="AM377" s="58"/>
      <c r="AN377" s="58"/>
      <c r="AO377" s="58"/>
      <c r="AP377" s="58"/>
      <c r="AQ377" s="58"/>
      <c r="AR377" s="58"/>
      <c r="AS377" s="58"/>
      <c r="AT377" s="58"/>
      <c r="AU377" s="58"/>
      <c r="AV377" s="58"/>
      <c r="AW377" s="58"/>
      <c r="AX377" s="58"/>
      <c r="AY377" s="58"/>
      <c r="AZ377" s="58"/>
      <c r="BA377" s="58"/>
      <c r="BB377" s="58"/>
      <c r="BC377" s="58"/>
      <c r="BD377" s="58"/>
      <c r="BE377" s="58"/>
      <c r="BF377" s="58"/>
      <c r="BG377" s="58"/>
      <c r="BH377" s="58"/>
      <c r="BI377" s="58"/>
      <c r="BJ377" s="58"/>
      <c r="BK377" s="58"/>
      <c r="BL377" s="58"/>
      <c r="BM377" s="58"/>
    </row>
    <row r="378" ht="15.75" customHeight="1">
      <c r="A378" s="58"/>
      <c r="B378" s="58"/>
      <c r="C378" s="221"/>
      <c r="D378" s="58"/>
      <c r="E378" s="222"/>
      <c r="F378" s="58"/>
      <c r="G378" s="58"/>
      <c r="H378" s="58"/>
      <c r="I378" s="58"/>
      <c r="J378" s="58"/>
      <c r="K378" s="58"/>
      <c r="L378" s="58"/>
      <c r="M378" s="58"/>
      <c r="N378" s="58"/>
      <c r="O378" s="58"/>
      <c r="P378" s="58"/>
      <c r="Q378" s="58"/>
      <c r="R378" s="58"/>
      <c r="S378" s="58"/>
      <c r="T378" s="58"/>
      <c r="U378" s="58"/>
      <c r="V378" s="58"/>
      <c r="W378" s="58"/>
      <c r="X378" s="58"/>
      <c r="Y378" s="58"/>
      <c r="Z378" s="58"/>
      <c r="AA378" s="58"/>
      <c r="AB378" s="58"/>
      <c r="AC378" s="58"/>
      <c r="AD378" s="58"/>
      <c r="AE378" s="58"/>
      <c r="AF378" s="58"/>
      <c r="AG378" s="58"/>
      <c r="AH378" s="58"/>
      <c r="AI378" s="58"/>
      <c r="AJ378" s="58"/>
      <c r="AK378" s="58"/>
      <c r="AL378" s="58"/>
      <c r="AM378" s="58"/>
      <c r="AN378" s="58"/>
      <c r="AO378" s="58"/>
      <c r="AP378" s="58"/>
      <c r="AQ378" s="58"/>
      <c r="AR378" s="58"/>
      <c r="AS378" s="58"/>
      <c r="AT378" s="58"/>
      <c r="AU378" s="58"/>
      <c r="AV378" s="58"/>
      <c r="AW378" s="58"/>
      <c r="AX378" s="58"/>
      <c r="AY378" s="58"/>
      <c r="AZ378" s="58"/>
      <c r="BA378" s="58"/>
      <c r="BB378" s="58"/>
      <c r="BC378" s="58"/>
      <c r="BD378" s="58"/>
      <c r="BE378" s="58"/>
      <c r="BF378" s="58"/>
      <c r="BG378" s="58"/>
      <c r="BH378" s="58"/>
      <c r="BI378" s="58"/>
      <c r="BJ378" s="58"/>
      <c r="BK378" s="58"/>
      <c r="BL378" s="58"/>
      <c r="BM378" s="58"/>
    </row>
    <row r="379" ht="15.75" customHeight="1">
      <c r="A379" s="58"/>
      <c r="B379" s="58"/>
      <c r="C379" s="221"/>
      <c r="D379" s="58"/>
      <c r="E379" s="222"/>
      <c r="F379" s="58"/>
      <c r="G379" s="58"/>
      <c r="H379" s="58"/>
      <c r="I379" s="58"/>
      <c r="J379" s="58"/>
      <c r="K379" s="58"/>
      <c r="L379" s="58"/>
      <c r="M379" s="58"/>
      <c r="N379" s="58"/>
      <c r="O379" s="58"/>
      <c r="P379" s="58"/>
      <c r="Q379" s="58"/>
      <c r="R379" s="58"/>
      <c r="S379" s="58"/>
      <c r="T379" s="58"/>
      <c r="U379" s="58"/>
      <c r="V379" s="58"/>
      <c r="W379" s="58"/>
      <c r="X379" s="58"/>
      <c r="Y379" s="58"/>
      <c r="Z379" s="58"/>
      <c r="AA379" s="58"/>
      <c r="AB379" s="58"/>
      <c r="AC379" s="58"/>
      <c r="AD379" s="58"/>
      <c r="AE379" s="58"/>
      <c r="AF379" s="58"/>
      <c r="AG379" s="58"/>
      <c r="AH379" s="58"/>
      <c r="AI379" s="58"/>
      <c r="AJ379" s="58"/>
      <c r="AK379" s="58"/>
      <c r="AL379" s="58"/>
      <c r="AM379" s="58"/>
      <c r="AN379" s="58"/>
      <c r="AO379" s="58"/>
      <c r="AP379" s="58"/>
      <c r="AQ379" s="58"/>
      <c r="AR379" s="58"/>
      <c r="AS379" s="58"/>
      <c r="AT379" s="58"/>
      <c r="AU379" s="58"/>
      <c r="AV379" s="58"/>
      <c r="AW379" s="58"/>
      <c r="AX379" s="58"/>
      <c r="AY379" s="58"/>
      <c r="AZ379" s="58"/>
      <c r="BA379" s="58"/>
      <c r="BB379" s="58"/>
      <c r="BC379" s="58"/>
      <c r="BD379" s="58"/>
      <c r="BE379" s="58"/>
      <c r="BF379" s="58"/>
      <c r="BG379" s="58"/>
      <c r="BH379" s="58"/>
      <c r="BI379" s="58"/>
      <c r="BJ379" s="58"/>
      <c r="BK379" s="58"/>
      <c r="BL379" s="58"/>
      <c r="BM379" s="58"/>
    </row>
    <row r="380" ht="15.75" customHeight="1">
      <c r="A380" s="58"/>
      <c r="B380" s="58"/>
      <c r="C380" s="221"/>
      <c r="D380" s="58"/>
      <c r="E380" s="222"/>
      <c r="F380" s="58"/>
      <c r="G380" s="58"/>
      <c r="H380" s="58"/>
      <c r="I380" s="58"/>
      <c r="J380" s="58"/>
      <c r="K380" s="58"/>
      <c r="L380" s="58"/>
      <c r="M380" s="58"/>
      <c r="N380" s="58"/>
      <c r="O380" s="58"/>
      <c r="P380" s="58"/>
      <c r="Q380" s="58"/>
      <c r="R380" s="58"/>
      <c r="S380" s="58"/>
      <c r="T380" s="58"/>
      <c r="U380" s="58"/>
      <c r="V380" s="58"/>
      <c r="W380" s="58"/>
      <c r="X380" s="58"/>
      <c r="Y380" s="58"/>
      <c r="Z380" s="58"/>
      <c r="AA380" s="58"/>
      <c r="AB380" s="58"/>
      <c r="AC380" s="58"/>
      <c r="AD380" s="58"/>
      <c r="AE380" s="58"/>
      <c r="AF380" s="58"/>
      <c r="AG380" s="58"/>
      <c r="AH380" s="58"/>
      <c r="AI380" s="58"/>
      <c r="AJ380" s="58"/>
      <c r="AK380" s="58"/>
      <c r="AL380" s="58"/>
      <c r="AM380" s="58"/>
      <c r="AN380" s="58"/>
      <c r="AO380" s="58"/>
      <c r="AP380" s="58"/>
      <c r="AQ380" s="58"/>
      <c r="AR380" s="58"/>
      <c r="AS380" s="58"/>
      <c r="AT380" s="58"/>
      <c r="AU380" s="58"/>
      <c r="AV380" s="58"/>
      <c r="AW380" s="58"/>
      <c r="AX380" s="58"/>
      <c r="AY380" s="58"/>
      <c r="AZ380" s="58"/>
      <c r="BA380" s="58"/>
      <c r="BB380" s="58"/>
      <c r="BC380" s="58"/>
      <c r="BD380" s="58"/>
      <c r="BE380" s="58"/>
      <c r="BF380" s="58"/>
      <c r="BG380" s="58"/>
      <c r="BH380" s="58"/>
      <c r="BI380" s="58"/>
      <c r="BJ380" s="58"/>
      <c r="BK380" s="58"/>
      <c r="BL380" s="58"/>
      <c r="BM380" s="58"/>
    </row>
    <row r="381" ht="15.75" customHeight="1">
      <c r="A381" s="58"/>
      <c r="B381" s="58"/>
      <c r="C381" s="221"/>
      <c r="D381" s="58"/>
      <c r="E381" s="222"/>
      <c r="F381" s="58"/>
      <c r="G381" s="58"/>
      <c r="H381" s="58"/>
      <c r="I381" s="58"/>
      <c r="J381" s="58"/>
      <c r="K381" s="58"/>
      <c r="L381" s="58"/>
      <c r="M381" s="58"/>
      <c r="N381" s="58"/>
      <c r="O381" s="58"/>
      <c r="P381" s="58"/>
      <c r="Q381" s="58"/>
      <c r="R381" s="58"/>
      <c r="S381" s="58"/>
      <c r="T381" s="58"/>
      <c r="U381" s="58"/>
      <c r="V381" s="58"/>
      <c r="W381" s="58"/>
      <c r="X381" s="58"/>
      <c r="Y381" s="58"/>
      <c r="Z381" s="58"/>
      <c r="AA381" s="58"/>
      <c r="AB381" s="58"/>
      <c r="AC381" s="58"/>
      <c r="AD381" s="58"/>
      <c r="AE381" s="58"/>
      <c r="AF381" s="58"/>
      <c r="AG381" s="58"/>
      <c r="AH381" s="58"/>
      <c r="AI381" s="58"/>
      <c r="AJ381" s="58"/>
      <c r="AK381" s="58"/>
      <c r="AL381" s="58"/>
      <c r="AM381" s="58"/>
      <c r="AN381" s="58"/>
      <c r="AO381" s="58"/>
      <c r="AP381" s="58"/>
      <c r="AQ381" s="58"/>
      <c r="AR381" s="58"/>
      <c r="AS381" s="58"/>
      <c r="AT381" s="58"/>
      <c r="AU381" s="58"/>
      <c r="AV381" s="58"/>
      <c r="AW381" s="58"/>
      <c r="AX381" s="58"/>
      <c r="AY381" s="58"/>
      <c r="AZ381" s="58"/>
      <c r="BA381" s="58"/>
      <c r="BB381" s="58"/>
      <c r="BC381" s="58"/>
      <c r="BD381" s="58"/>
      <c r="BE381" s="58"/>
      <c r="BF381" s="58"/>
      <c r="BG381" s="58"/>
      <c r="BH381" s="58"/>
      <c r="BI381" s="58"/>
      <c r="BJ381" s="58"/>
      <c r="BK381" s="58"/>
      <c r="BL381" s="58"/>
      <c r="BM381" s="58"/>
    </row>
    <row r="382" ht="15.75" customHeight="1">
      <c r="A382" s="58"/>
      <c r="B382" s="58"/>
      <c r="C382" s="221"/>
      <c r="D382" s="58"/>
      <c r="E382" s="222"/>
      <c r="F382" s="58"/>
      <c r="G382" s="58"/>
      <c r="H382" s="58"/>
      <c r="I382" s="58"/>
      <c r="J382" s="58"/>
      <c r="K382" s="58"/>
      <c r="L382" s="58"/>
      <c r="M382" s="58"/>
      <c r="N382" s="58"/>
      <c r="O382" s="58"/>
      <c r="P382" s="58"/>
      <c r="Q382" s="58"/>
      <c r="R382" s="58"/>
      <c r="S382" s="58"/>
      <c r="T382" s="58"/>
      <c r="U382" s="58"/>
      <c r="V382" s="58"/>
      <c r="W382" s="58"/>
      <c r="X382" s="58"/>
      <c r="Y382" s="58"/>
      <c r="Z382" s="58"/>
      <c r="AA382" s="58"/>
      <c r="AB382" s="58"/>
      <c r="AC382" s="58"/>
      <c r="AD382" s="58"/>
      <c r="AE382" s="58"/>
      <c r="AF382" s="58"/>
      <c r="AG382" s="58"/>
      <c r="AH382" s="58"/>
      <c r="AI382" s="58"/>
      <c r="AJ382" s="58"/>
      <c r="AK382" s="58"/>
      <c r="AL382" s="58"/>
      <c r="AM382" s="58"/>
      <c r="AN382" s="58"/>
      <c r="AO382" s="58"/>
      <c r="AP382" s="58"/>
      <c r="AQ382" s="58"/>
      <c r="AR382" s="58"/>
      <c r="AS382" s="58"/>
      <c r="AT382" s="58"/>
      <c r="AU382" s="58"/>
      <c r="AV382" s="58"/>
      <c r="AW382" s="58"/>
      <c r="AX382" s="58"/>
      <c r="AY382" s="58"/>
      <c r="AZ382" s="58"/>
      <c r="BA382" s="58"/>
      <c r="BB382" s="58"/>
      <c r="BC382" s="58"/>
      <c r="BD382" s="58"/>
      <c r="BE382" s="58"/>
      <c r="BF382" s="58"/>
      <c r="BG382" s="58"/>
      <c r="BH382" s="58"/>
      <c r="BI382" s="58"/>
      <c r="BJ382" s="58"/>
      <c r="BK382" s="58"/>
      <c r="BL382" s="58"/>
      <c r="BM382" s="58"/>
    </row>
    <row r="383" ht="15.75" customHeight="1">
      <c r="A383" s="58"/>
      <c r="B383" s="58"/>
      <c r="C383" s="221"/>
      <c r="D383" s="58"/>
      <c r="E383" s="222"/>
      <c r="F383" s="58"/>
      <c r="G383" s="58"/>
      <c r="H383" s="58"/>
      <c r="I383" s="58"/>
      <c r="J383" s="58"/>
      <c r="K383" s="58"/>
      <c r="L383" s="58"/>
      <c r="M383" s="58"/>
      <c r="N383" s="58"/>
      <c r="O383" s="58"/>
      <c r="P383" s="58"/>
      <c r="Q383" s="58"/>
      <c r="R383" s="58"/>
      <c r="S383" s="58"/>
      <c r="T383" s="58"/>
      <c r="U383" s="58"/>
      <c r="V383" s="58"/>
      <c r="W383" s="58"/>
      <c r="X383" s="58"/>
      <c r="Y383" s="58"/>
      <c r="Z383" s="58"/>
      <c r="AA383" s="58"/>
      <c r="AB383" s="58"/>
      <c r="AC383" s="58"/>
      <c r="AD383" s="58"/>
      <c r="AE383" s="58"/>
      <c r="AF383" s="58"/>
      <c r="AG383" s="58"/>
      <c r="AH383" s="58"/>
      <c r="AI383" s="58"/>
      <c r="AJ383" s="58"/>
      <c r="AK383" s="58"/>
      <c r="AL383" s="58"/>
      <c r="AM383" s="58"/>
      <c r="AN383" s="58"/>
      <c r="AO383" s="58"/>
      <c r="AP383" s="58"/>
      <c r="AQ383" s="58"/>
      <c r="AR383" s="58"/>
      <c r="AS383" s="58"/>
      <c r="AT383" s="58"/>
      <c r="AU383" s="58"/>
      <c r="AV383" s="58"/>
      <c r="AW383" s="58"/>
      <c r="AX383" s="58"/>
      <c r="AY383" s="58"/>
      <c r="AZ383" s="58"/>
      <c r="BA383" s="58"/>
      <c r="BB383" s="58"/>
      <c r="BC383" s="58"/>
      <c r="BD383" s="58"/>
      <c r="BE383" s="58"/>
      <c r="BF383" s="58"/>
      <c r="BG383" s="58"/>
      <c r="BH383" s="58"/>
      <c r="BI383" s="58"/>
      <c r="BJ383" s="58"/>
      <c r="BK383" s="58"/>
      <c r="BL383" s="58"/>
      <c r="BM383" s="58"/>
    </row>
    <row r="384" ht="15.75" customHeight="1">
      <c r="A384" s="58"/>
      <c r="B384" s="58"/>
      <c r="C384" s="221"/>
      <c r="D384" s="58"/>
      <c r="E384" s="222"/>
      <c r="F384" s="58"/>
      <c r="G384" s="58"/>
      <c r="H384" s="58"/>
      <c r="I384" s="58"/>
      <c r="J384" s="58"/>
      <c r="K384" s="58"/>
      <c r="L384" s="58"/>
      <c r="M384" s="58"/>
      <c r="N384" s="58"/>
      <c r="O384" s="58"/>
      <c r="P384" s="58"/>
      <c r="Q384" s="58"/>
      <c r="R384" s="58"/>
      <c r="S384" s="58"/>
      <c r="T384" s="58"/>
      <c r="U384" s="58"/>
      <c r="V384" s="58"/>
      <c r="W384" s="58"/>
      <c r="X384" s="58"/>
      <c r="Y384" s="58"/>
      <c r="Z384" s="58"/>
      <c r="AA384" s="58"/>
      <c r="AB384" s="58"/>
      <c r="AC384" s="58"/>
      <c r="AD384" s="58"/>
      <c r="AE384" s="58"/>
      <c r="AF384" s="58"/>
      <c r="AG384" s="58"/>
      <c r="AH384" s="58"/>
      <c r="AI384" s="58"/>
      <c r="AJ384" s="58"/>
      <c r="AK384" s="58"/>
      <c r="AL384" s="58"/>
      <c r="AM384" s="58"/>
      <c r="AN384" s="58"/>
      <c r="AO384" s="58"/>
      <c r="AP384" s="58"/>
      <c r="AQ384" s="58"/>
      <c r="AR384" s="58"/>
      <c r="AS384" s="58"/>
      <c r="AT384" s="58"/>
      <c r="AU384" s="58"/>
      <c r="AV384" s="58"/>
      <c r="AW384" s="58"/>
      <c r="AX384" s="58"/>
      <c r="AY384" s="58"/>
      <c r="AZ384" s="58"/>
      <c r="BA384" s="58"/>
      <c r="BB384" s="58"/>
      <c r="BC384" s="58"/>
      <c r="BD384" s="58"/>
      <c r="BE384" s="58"/>
      <c r="BF384" s="58"/>
      <c r="BG384" s="58"/>
      <c r="BH384" s="58"/>
      <c r="BI384" s="58"/>
      <c r="BJ384" s="58"/>
      <c r="BK384" s="58"/>
      <c r="BL384" s="58"/>
      <c r="BM384" s="58"/>
    </row>
    <row r="385" ht="15.75" customHeight="1">
      <c r="A385" s="58"/>
      <c r="B385" s="58"/>
      <c r="C385" s="221"/>
      <c r="D385" s="58"/>
      <c r="E385" s="222"/>
      <c r="F385" s="58"/>
      <c r="G385" s="58"/>
      <c r="H385" s="58"/>
      <c r="I385" s="58"/>
      <c r="J385" s="58"/>
      <c r="K385" s="58"/>
      <c r="L385" s="58"/>
      <c r="M385" s="58"/>
      <c r="N385" s="58"/>
      <c r="O385" s="58"/>
      <c r="P385" s="58"/>
      <c r="Q385" s="58"/>
      <c r="R385" s="58"/>
      <c r="S385" s="58"/>
      <c r="T385" s="58"/>
      <c r="U385" s="58"/>
      <c r="V385" s="58"/>
      <c r="W385" s="58"/>
      <c r="X385" s="58"/>
      <c r="Y385" s="58"/>
      <c r="Z385" s="58"/>
      <c r="AA385" s="58"/>
      <c r="AB385" s="58"/>
      <c r="AC385" s="58"/>
      <c r="AD385" s="58"/>
      <c r="AE385" s="58"/>
      <c r="AF385" s="58"/>
      <c r="AG385" s="58"/>
      <c r="AH385" s="58"/>
      <c r="AI385" s="58"/>
      <c r="AJ385" s="58"/>
      <c r="AK385" s="58"/>
      <c r="AL385" s="58"/>
      <c r="AM385" s="58"/>
      <c r="AN385" s="58"/>
      <c r="AO385" s="58"/>
      <c r="AP385" s="58"/>
      <c r="AQ385" s="58"/>
      <c r="AR385" s="58"/>
      <c r="AS385" s="58"/>
      <c r="AT385" s="58"/>
      <c r="AU385" s="58"/>
      <c r="AV385" s="58"/>
      <c r="AW385" s="58"/>
      <c r="AX385" s="58"/>
      <c r="AY385" s="58"/>
      <c r="AZ385" s="58"/>
      <c r="BA385" s="58"/>
      <c r="BB385" s="58"/>
      <c r="BC385" s="58"/>
      <c r="BD385" s="58"/>
      <c r="BE385" s="58"/>
      <c r="BF385" s="58"/>
      <c r="BG385" s="58"/>
      <c r="BH385" s="58"/>
      <c r="BI385" s="58"/>
      <c r="BJ385" s="58"/>
      <c r="BK385" s="58"/>
      <c r="BL385" s="58"/>
      <c r="BM385" s="58"/>
    </row>
    <row r="386" ht="15.75" customHeight="1">
      <c r="A386" s="58"/>
      <c r="B386" s="58"/>
      <c r="C386" s="221"/>
      <c r="D386" s="58"/>
      <c r="E386" s="222"/>
      <c r="F386" s="58"/>
      <c r="G386" s="58"/>
      <c r="H386" s="58"/>
      <c r="I386" s="58"/>
      <c r="J386" s="58"/>
      <c r="K386" s="58"/>
      <c r="L386" s="58"/>
      <c r="M386" s="58"/>
      <c r="N386" s="58"/>
      <c r="O386" s="58"/>
      <c r="P386" s="58"/>
      <c r="Q386" s="58"/>
      <c r="R386" s="58"/>
      <c r="S386" s="58"/>
      <c r="T386" s="58"/>
      <c r="U386" s="58"/>
      <c r="V386" s="58"/>
      <c r="W386" s="58"/>
      <c r="X386" s="58"/>
      <c r="Y386" s="58"/>
      <c r="Z386" s="58"/>
      <c r="AA386" s="58"/>
      <c r="AB386" s="58"/>
      <c r="AC386" s="58"/>
      <c r="AD386" s="58"/>
      <c r="AE386" s="58"/>
      <c r="AF386" s="58"/>
      <c r="AG386" s="58"/>
      <c r="AH386" s="58"/>
      <c r="AI386" s="58"/>
      <c r="AJ386" s="58"/>
      <c r="AK386" s="58"/>
      <c r="AL386" s="58"/>
      <c r="AM386" s="58"/>
      <c r="AN386" s="58"/>
      <c r="AO386" s="58"/>
      <c r="AP386" s="58"/>
      <c r="AQ386" s="58"/>
      <c r="AR386" s="58"/>
      <c r="AS386" s="58"/>
      <c r="AT386" s="58"/>
      <c r="AU386" s="58"/>
      <c r="AV386" s="58"/>
      <c r="AW386" s="58"/>
      <c r="AX386" s="58"/>
      <c r="AY386" s="58"/>
      <c r="AZ386" s="58"/>
      <c r="BA386" s="58"/>
      <c r="BB386" s="58"/>
      <c r="BC386" s="58"/>
      <c r="BD386" s="58"/>
      <c r="BE386" s="58"/>
      <c r="BF386" s="58"/>
      <c r="BG386" s="58"/>
      <c r="BH386" s="58"/>
      <c r="BI386" s="58"/>
      <c r="BJ386" s="58"/>
      <c r="BK386" s="58"/>
      <c r="BL386" s="58"/>
      <c r="BM386" s="58"/>
    </row>
    <row r="387" ht="15.75" customHeight="1">
      <c r="A387" s="58"/>
      <c r="B387" s="58"/>
      <c r="C387" s="221"/>
      <c r="D387" s="58"/>
      <c r="E387" s="222"/>
      <c r="F387" s="58"/>
      <c r="G387" s="58"/>
      <c r="H387" s="58"/>
      <c r="I387" s="58"/>
      <c r="J387" s="58"/>
      <c r="K387" s="58"/>
      <c r="L387" s="58"/>
      <c r="M387" s="58"/>
      <c r="N387" s="58"/>
      <c r="O387" s="58"/>
      <c r="P387" s="58"/>
      <c r="Q387" s="58"/>
      <c r="R387" s="58"/>
      <c r="S387" s="58"/>
      <c r="T387" s="58"/>
      <c r="U387" s="58"/>
      <c r="V387" s="58"/>
      <c r="W387" s="58"/>
      <c r="X387" s="58"/>
      <c r="Y387" s="58"/>
      <c r="Z387" s="58"/>
      <c r="AA387" s="58"/>
      <c r="AB387" s="58"/>
      <c r="AC387" s="58"/>
      <c r="AD387" s="58"/>
      <c r="AE387" s="58"/>
      <c r="AF387" s="58"/>
      <c r="AG387" s="58"/>
      <c r="AH387" s="58"/>
      <c r="AI387" s="58"/>
      <c r="AJ387" s="58"/>
      <c r="AK387" s="58"/>
      <c r="AL387" s="58"/>
      <c r="AM387" s="58"/>
      <c r="AN387" s="58"/>
      <c r="AO387" s="58"/>
      <c r="AP387" s="58"/>
      <c r="AQ387" s="58"/>
      <c r="AR387" s="58"/>
      <c r="AS387" s="58"/>
      <c r="AT387" s="58"/>
      <c r="AU387" s="58"/>
      <c r="AV387" s="58"/>
      <c r="AW387" s="58"/>
      <c r="AX387" s="58"/>
      <c r="AY387" s="58"/>
      <c r="AZ387" s="58"/>
      <c r="BA387" s="58"/>
      <c r="BB387" s="58"/>
      <c r="BC387" s="58"/>
      <c r="BD387" s="58"/>
      <c r="BE387" s="58"/>
      <c r="BF387" s="58"/>
      <c r="BG387" s="58"/>
      <c r="BH387" s="58"/>
      <c r="BI387" s="58"/>
      <c r="BJ387" s="58"/>
      <c r="BK387" s="58"/>
      <c r="BL387" s="58"/>
      <c r="BM387" s="58"/>
    </row>
    <row r="388" ht="15.75" customHeight="1">
      <c r="A388" s="58"/>
      <c r="B388" s="58"/>
      <c r="C388" s="221"/>
      <c r="D388" s="58"/>
      <c r="E388" s="222"/>
      <c r="F388" s="58"/>
      <c r="G388" s="58"/>
      <c r="H388" s="58"/>
      <c r="I388" s="58"/>
      <c r="J388" s="58"/>
      <c r="K388" s="58"/>
      <c r="L388" s="58"/>
      <c r="M388" s="58"/>
      <c r="N388" s="58"/>
      <c r="O388" s="58"/>
      <c r="P388" s="58"/>
      <c r="Q388" s="58"/>
      <c r="R388" s="58"/>
      <c r="S388" s="58"/>
      <c r="T388" s="58"/>
      <c r="U388" s="58"/>
      <c r="V388" s="58"/>
      <c r="W388" s="58"/>
      <c r="X388" s="58"/>
      <c r="Y388" s="58"/>
      <c r="Z388" s="58"/>
      <c r="AA388" s="58"/>
      <c r="AB388" s="58"/>
      <c r="AC388" s="58"/>
      <c r="AD388" s="58"/>
      <c r="AE388" s="58"/>
      <c r="AF388" s="58"/>
      <c r="AG388" s="58"/>
      <c r="AH388" s="58"/>
      <c r="AI388" s="58"/>
      <c r="AJ388" s="58"/>
      <c r="AK388" s="58"/>
      <c r="AL388" s="58"/>
      <c r="AM388" s="58"/>
      <c r="AN388" s="58"/>
      <c r="AO388" s="58"/>
      <c r="AP388" s="58"/>
      <c r="AQ388" s="58"/>
      <c r="AR388" s="58"/>
      <c r="AS388" s="58"/>
      <c r="AT388" s="58"/>
      <c r="AU388" s="58"/>
      <c r="AV388" s="58"/>
      <c r="AW388" s="58"/>
      <c r="AX388" s="58"/>
      <c r="AY388" s="58"/>
      <c r="AZ388" s="58"/>
      <c r="BA388" s="58"/>
      <c r="BB388" s="58"/>
      <c r="BC388" s="58"/>
      <c r="BD388" s="58"/>
      <c r="BE388" s="58"/>
      <c r="BF388" s="58"/>
      <c r="BG388" s="58"/>
      <c r="BH388" s="58"/>
      <c r="BI388" s="58"/>
      <c r="BJ388" s="58"/>
      <c r="BK388" s="58"/>
      <c r="BL388" s="58"/>
      <c r="BM388" s="58"/>
    </row>
    <row r="389" ht="15.75" customHeight="1">
      <c r="A389" s="58"/>
      <c r="B389" s="58"/>
      <c r="C389" s="221"/>
      <c r="D389" s="58"/>
      <c r="E389" s="222"/>
      <c r="F389" s="58"/>
      <c r="G389" s="58"/>
      <c r="H389" s="58"/>
      <c r="I389" s="58"/>
      <c r="J389" s="58"/>
      <c r="K389" s="58"/>
      <c r="L389" s="58"/>
      <c r="M389" s="58"/>
      <c r="N389" s="58"/>
      <c r="O389" s="58"/>
      <c r="P389" s="58"/>
      <c r="Q389" s="58"/>
      <c r="R389" s="58"/>
      <c r="S389" s="58"/>
      <c r="T389" s="58"/>
      <c r="U389" s="58"/>
      <c r="V389" s="58"/>
      <c r="W389" s="58"/>
      <c r="X389" s="58"/>
      <c r="Y389" s="58"/>
      <c r="Z389" s="58"/>
      <c r="AA389" s="58"/>
      <c r="AB389" s="58"/>
      <c r="AC389" s="58"/>
      <c r="AD389" s="58"/>
      <c r="AE389" s="58"/>
      <c r="AF389" s="58"/>
      <c r="AG389" s="58"/>
      <c r="AH389" s="58"/>
      <c r="AI389" s="58"/>
      <c r="AJ389" s="58"/>
      <c r="AK389" s="58"/>
      <c r="AL389" s="58"/>
      <c r="AM389" s="58"/>
      <c r="AN389" s="58"/>
      <c r="AO389" s="58"/>
      <c r="AP389" s="58"/>
      <c r="AQ389" s="58"/>
      <c r="AR389" s="58"/>
      <c r="AS389" s="58"/>
      <c r="AT389" s="58"/>
      <c r="AU389" s="58"/>
      <c r="AV389" s="58"/>
      <c r="AW389" s="58"/>
      <c r="AX389" s="58"/>
      <c r="AY389" s="58"/>
      <c r="AZ389" s="58"/>
      <c r="BA389" s="58"/>
      <c r="BB389" s="58"/>
      <c r="BC389" s="58"/>
      <c r="BD389" s="58"/>
      <c r="BE389" s="58"/>
      <c r="BF389" s="58"/>
      <c r="BG389" s="58"/>
      <c r="BH389" s="58"/>
      <c r="BI389" s="58"/>
      <c r="BJ389" s="58"/>
      <c r="BK389" s="58"/>
      <c r="BL389" s="58"/>
      <c r="BM389" s="58"/>
    </row>
    <row r="390" ht="15.75" customHeight="1">
      <c r="A390" s="58"/>
      <c r="B390" s="58"/>
      <c r="C390" s="221"/>
      <c r="D390" s="58"/>
      <c r="E390" s="222"/>
      <c r="F390" s="58"/>
      <c r="G390" s="58"/>
      <c r="H390" s="58"/>
      <c r="I390" s="58"/>
      <c r="J390" s="58"/>
      <c r="K390" s="58"/>
      <c r="L390" s="58"/>
      <c r="M390" s="58"/>
      <c r="N390" s="58"/>
      <c r="O390" s="58"/>
      <c r="P390" s="58"/>
      <c r="Q390" s="58"/>
      <c r="R390" s="58"/>
      <c r="S390" s="58"/>
      <c r="T390" s="58"/>
      <c r="U390" s="58"/>
      <c r="V390" s="58"/>
      <c r="W390" s="58"/>
      <c r="X390" s="58"/>
      <c r="Y390" s="58"/>
      <c r="Z390" s="58"/>
      <c r="AA390" s="58"/>
      <c r="AB390" s="58"/>
      <c r="AC390" s="58"/>
      <c r="AD390" s="58"/>
      <c r="AE390" s="58"/>
      <c r="AF390" s="58"/>
      <c r="AG390" s="58"/>
      <c r="AH390" s="58"/>
      <c r="AI390" s="58"/>
      <c r="AJ390" s="58"/>
      <c r="AK390" s="58"/>
      <c r="AL390" s="58"/>
      <c r="AM390" s="58"/>
      <c r="AN390" s="58"/>
      <c r="AO390" s="58"/>
      <c r="AP390" s="58"/>
      <c r="AQ390" s="58"/>
      <c r="AR390" s="58"/>
      <c r="AS390" s="58"/>
      <c r="AT390" s="58"/>
      <c r="AU390" s="58"/>
      <c r="AV390" s="58"/>
      <c r="AW390" s="58"/>
      <c r="AX390" s="58"/>
      <c r="AY390" s="58"/>
      <c r="AZ390" s="58"/>
      <c r="BA390" s="58"/>
      <c r="BB390" s="58"/>
      <c r="BC390" s="58"/>
      <c r="BD390" s="58"/>
      <c r="BE390" s="58"/>
      <c r="BF390" s="58"/>
      <c r="BG390" s="58"/>
      <c r="BH390" s="58"/>
      <c r="BI390" s="58"/>
      <c r="BJ390" s="58"/>
      <c r="BK390" s="58"/>
      <c r="BL390" s="58"/>
      <c r="BM390" s="58"/>
    </row>
    <row r="391" ht="15.75" customHeight="1">
      <c r="A391" s="58"/>
      <c r="B391" s="58"/>
      <c r="C391" s="221"/>
      <c r="D391" s="58"/>
      <c r="E391" s="222"/>
      <c r="F391" s="58"/>
      <c r="G391" s="58"/>
      <c r="H391" s="58"/>
      <c r="I391" s="58"/>
      <c r="J391" s="58"/>
      <c r="K391" s="58"/>
      <c r="L391" s="58"/>
      <c r="M391" s="58"/>
      <c r="N391" s="58"/>
      <c r="O391" s="58"/>
      <c r="P391" s="58"/>
      <c r="Q391" s="58"/>
      <c r="R391" s="58"/>
      <c r="S391" s="58"/>
      <c r="T391" s="58"/>
      <c r="U391" s="58"/>
      <c r="V391" s="58"/>
      <c r="W391" s="58"/>
      <c r="X391" s="58"/>
      <c r="Y391" s="58"/>
      <c r="Z391" s="58"/>
      <c r="AA391" s="58"/>
      <c r="AB391" s="58"/>
      <c r="AC391" s="58"/>
      <c r="AD391" s="58"/>
      <c r="AE391" s="58"/>
      <c r="AF391" s="58"/>
      <c r="AG391" s="58"/>
      <c r="AH391" s="58"/>
      <c r="AI391" s="58"/>
      <c r="AJ391" s="58"/>
      <c r="AK391" s="58"/>
      <c r="AL391" s="58"/>
      <c r="AM391" s="58"/>
      <c r="AN391" s="58"/>
      <c r="AO391" s="58"/>
      <c r="AP391" s="58"/>
      <c r="AQ391" s="58"/>
      <c r="AR391" s="58"/>
      <c r="AS391" s="58"/>
      <c r="AT391" s="58"/>
      <c r="AU391" s="58"/>
      <c r="AV391" s="58"/>
      <c r="AW391" s="58"/>
      <c r="AX391" s="58"/>
      <c r="AY391" s="58"/>
      <c r="AZ391" s="58"/>
      <c r="BA391" s="58"/>
      <c r="BB391" s="58"/>
      <c r="BC391" s="58"/>
      <c r="BD391" s="58"/>
      <c r="BE391" s="58"/>
      <c r="BF391" s="58"/>
      <c r="BG391" s="58"/>
      <c r="BH391" s="58"/>
      <c r="BI391" s="58"/>
      <c r="BJ391" s="58"/>
      <c r="BK391" s="58"/>
      <c r="BL391" s="58"/>
      <c r="BM391" s="58"/>
    </row>
    <row r="392" ht="15.75" customHeight="1">
      <c r="A392" s="58"/>
      <c r="B392" s="58"/>
      <c r="C392" s="221"/>
      <c r="D392" s="58"/>
      <c r="E392" s="222"/>
      <c r="F392" s="58"/>
      <c r="G392" s="58"/>
      <c r="H392" s="58"/>
      <c r="I392" s="58"/>
      <c r="J392" s="58"/>
      <c r="K392" s="58"/>
      <c r="L392" s="58"/>
      <c r="M392" s="58"/>
      <c r="N392" s="58"/>
      <c r="O392" s="58"/>
      <c r="P392" s="58"/>
      <c r="Q392" s="58"/>
      <c r="R392" s="58"/>
      <c r="S392" s="58"/>
      <c r="T392" s="58"/>
      <c r="U392" s="58"/>
      <c r="V392" s="58"/>
      <c r="W392" s="58"/>
      <c r="X392" s="58"/>
      <c r="Y392" s="58"/>
      <c r="Z392" s="58"/>
      <c r="AA392" s="58"/>
      <c r="AB392" s="58"/>
      <c r="AC392" s="58"/>
      <c r="AD392" s="58"/>
      <c r="AE392" s="58"/>
      <c r="AF392" s="58"/>
      <c r="AG392" s="58"/>
      <c r="AH392" s="58"/>
      <c r="AI392" s="58"/>
      <c r="AJ392" s="58"/>
      <c r="AK392" s="58"/>
      <c r="AL392" s="58"/>
      <c r="AM392" s="58"/>
      <c r="AN392" s="58"/>
      <c r="AO392" s="58"/>
      <c r="AP392" s="58"/>
      <c r="AQ392" s="58"/>
      <c r="AR392" s="58"/>
      <c r="AS392" s="58"/>
      <c r="AT392" s="58"/>
      <c r="AU392" s="58"/>
      <c r="AV392" s="58"/>
      <c r="AW392" s="58"/>
      <c r="AX392" s="58"/>
      <c r="AY392" s="58"/>
      <c r="AZ392" s="58"/>
      <c r="BA392" s="58"/>
      <c r="BB392" s="58"/>
      <c r="BC392" s="58"/>
      <c r="BD392" s="58"/>
      <c r="BE392" s="58"/>
      <c r="BF392" s="58"/>
      <c r="BG392" s="58"/>
      <c r="BH392" s="58"/>
      <c r="BI392" s="58"/>
      <c r="BJ392" s="58"/>
      <c r="BK392" s="58"/>
      <c r="BL392" s="58"/>
      <c r="BM392" s="58"/>
    </row>
    <row r="393" ht="15.75" customHeight="1">
      <c r="A393" s="58"/>
      <c r="B393" s="58"/>
      <c r="C393" s="221"/>
      <c r="D393" s="58"/>
      <c r="E393" s="222"/>
      <c r="F393" s="58"/>
      <c r="G393" s="58"/>
      <c r="H393" s="58"/>
      <c r="I393" s="58"/>
      <c r="J393" s="58"/>
      <c r="K393" s="58"/>
      <c r="L393" s="58"/>
      <c r="M393" s="58"/>
      <c r="N393" s="58"/>
      <c r="O393" s="58"/>
      <c r="P393" s="58"/>
      <c r="Q393" s="58"/>
      <c r="R393" s="58"/>
      <c r="S393" s="58"/>
      <c r="T393" s="58"/>
      <c r="U393" s="58"/>
      <c r="V393" s="58"/>
      <c r="W393" s="58"/>
      <c r="X393" s="58"/>
      <c r="Y393" s="58"/>
      <c r="Z393" s="58"/>
      <c r="AA393" s="58"/>
      <c r="AB393" s="58"/>
      <c r="AC393" s="58"/>
      <c r="AD393" s="58"/>
      <c r="AE393" s="58"/>
      <c r="AF393" s="58"/>
      <c r="AG393" s="58"/>
      <c r="AH393" s="58"/>
      <c r="AI393" s="58"/>
      <c r="AJ393" s="58"/>
      <c r="AK393" s="58"/>
      <c r="AL393" s="58"/>
      <c r="AM393" s="58"/>
      <c r="AN393" s="58"/>
      <c r="AO393" s="58"/>
      <c r="AP393" s="58"/>
      <c r="AQ393" s="58"/>
      <c r="AR393" s="58"/>
      <c r="AS393" s="58"/>
      <c r="AT393" s="58"/>
      <c r="AU393" s="58"/>
      <c r="AV393" s="58"/>
      <c r="AW393" s="58"/>
      <c r="AX393" s="58"/>
      <c r="AY393" s="58"/>
      <c r="AZ393" s="58"/>
      <c r="BA393" s="58"/>
      <c r="BB393" s="58"/>
      <c r="BC393" s="58"/>
      <c r="BD393" s="58"/>
      <c r="BE393" s="58"/>
      <c r="BF393" s="58"/>
      <c r="BG393" s="58"/>
      <c r="BH393" s="58"/>
      <c r="BI393" s="58"/>
      <c r="BJ393" s="58"/>
      <c r="BK393" s="58"/>
      <c r="BL393" s="58"/>
      <c r="BM393" s="58"/>
    </row>
    <row r="394" ht="15.75" customHeight="1">
      <c r="A394" s="58"/>
      <c r="B394" s="58"/>
      <c r="C394" s="221"/>
      <c r="D394" s="58"/>
      <c r="E394" s="222"/>
      <c r="F394" s="58"/>
      <c r="G394" s="58"/>
      <c r="H394" s="58"/>
      <c r="I394" s="58"/>
      <c r="J394" s="58"/>
      <c r="K394" s="58"/>
      <c r="L394" s="58"/>
      <c r="M394" s="58"/>
      <c r="N394" s="58"/>
      <c r="O394" s="58"/>
      <c r="P394" s="58"/>
      <c r="Q394" s="58"/>
      <c r="R394" s="58"/>
      <c r="S394" s="58"/>
      <c r="T394" s="58"/>
      <c r="U394" s="58"/>
      <c r="V394" s="58"/>
      <c r="W394" s="58"/>
      <c r="X394" s="58"/>
      <c r="Y394" s="58"/>
      <c r="Z394" s="58"/>
      <c r="AA394" s="58"/>
      <c r="AB394" s="58"/>
      <c r="AC394" s="58"/>
      <c r="AD394" s="58"/>
      <c r="AE394" s="58"/>
      <c r="AF394" s="58"/>
      <c r="AG394" s="58"/>
      <c r="AH394" s="58"/>
      <c r="AI394" s="58"/>
      <c r="AJ394" s="58"/>
      <c r="AK394" s="58"/>
      <c r="AL394" s="58"/>
      <c r="AM394" s="58"/>
      <c r="AN394" s="58"/>
      <c r="AO394" s="58"/>
      <c r="AP394" s="58"/>
      <c r="AQ394" s="58"/>
      <c r="AR394" s="58"/>
      <c r="AS394" s="58"/>
      <c r="AT394" s="58"/>
      <c r="AU394" s="58"/>
      <c r="AV394" s="58"/>
      <c r="AW394" s="58"/>
      <c r="AX394" s="58"/>
      <c r="AY394" s="58"/>
      <c r="AZ394" s="58"/>
      <c r="BA394" s="58"/>
      <c r="BB394" s="58"/>
      <c r="BC394" s="58"/>
      <c r="BD394" s="58"/>
      <c r="BE394" s="58"/>
      <c r="BF394" s="58"/>
      <c r="BG394" s="58"/>
      <c r="BH394" s="58"/>
      <c r="BI394" s="58"/>
      <c r="BJ394" s="58"/>
      <c r="BK394" s="58"/>
      <c r="BL394" s="58"/>
      <c r="BM394" s="58"/>
    </row>
    <row r="395" ht="15.75" customHeight="1">
      <c r="A395" s="58"/>
      <c r="B395" s="58"/>
      <c r="C395" s="221"/>
      <c r="D395" s="58"/>
      <c r="E395" s="222"/>
      <c r="F395" s="58"/>
      <c r="G395" s="58"/>
      <c r="H395" s="58"/>
      <c r="I395" s="58"/>
      <c r="J395" s="58"/>
      <c r="K395" s="58"/>
      <c r="L395" s="58"/>
      <c r="M395" s="58"/>
      <c r="N395" s="58"/>
      <c r="O395" s="58"/>
      <c r="P395" s="58"/>
      <c r="Q395" s="58"/>
      <c r="R395" s="58"/>
      <c r="S395" s="58"/>
      <c r="T395" s="58"/>
      <c r="U395" s="58"/>
      <c r="V395" s="58"/>
      <c r="W395" s="58"/>
      <c r="X395" s="58"/>
      <c r="Y395" s="58"/>
      <c r="Z395" s="58"/>
      <c r="AA395" s="58"/>
      <c r="AB395" s="58"/>
      <c r="AC395" s="58"/>
      <c r="AD395" s="58"/>
      <c r="AE395" s="58"/>
      <c r="AF395" s="58"/>
      <c r="AG395" s="58"/>
      <c r="AH395" s="58"/>
      <c r="AI395" s="58"/>
      <c r="AJ395" s="58"/>
      <c r="AK395" s="58"/>
      <c r="AL395" s="58"/>
      <c r="AM395" s="58"/>
      <c r="AN395" s="58"/>
      <c r="AO395" s="58"/>
      <c r="AP395" s="58"/>
      <c r="AQ395" s="58"/>
      <c r="AR395" s="58"/>
      <c r="AS395" s="58"/>
      <c r="AT395" s="58"/>
      <c r="AU395" s="58"/>
      <c r="AV395" s="58"/>
      <c r="AW395" s="58"/>
      <c r="AX395" s="58"/>
      <c r="AY395" s="58"/>
      <c r="AZ395" s="58"/>
      <c r="BA395" s="58"/>
      <c r="BB395" s="58"/>
      <c r="BC395" s="58"/>
      <c r="BD395" s="58"/>
      <c r="BE395" s="58"/>
      <c r="BF395" s="58"/>
      <c r="BG395" s="58"/>
      <c r="BH395" s="58"/>
      <c r="BI395" s="58"/>
      <c r="BJ395" s="58"/>
      <c r="BK395" s="58"/>
      <c r="BL395" s="58"/>
      <c r="BM395" s="58"/>
    </row>
    <row r="396" ht="15.75" customHeight="1">
      <c r="A396" s="58"/>
      <c r="B396" s="58"/>
      <c r="C396" s="221"/>
      <c r="D396" s="58"/>
      <c r="E396" s="222"/>
      <c r="F396" s="58"/>
      <c r="G396" s="58"/>
      <c r="H396" s="58"/>
      <c r="I396" s="58"/>
      <c r="J396" s="58"/>
      <c r="K396" s="58"/>
      <c r="L396" s="58"/>
      <c r="M396" s="58"/>
      <c r="N396" s="58"/>
      <c r="O396" s="58"/>
      <c r="P396" s="58"/>
      <c r="Q396" s="58"/>
      <c r="R396" s="58"/>
      <c r="S396" s="58"/>
      <c r="T396" s="58"/>
      <c r="U396" s="58"/>
      <c r="V396" s="58"/>
      <c r="W396" s="58"/>
      <c r="X396" s="58"/>
      <c r="Y396" s="58"/>
      <c r="Z396" s="58"/>
      <c r="AA396" s="58"/>
      <c r="AB396" s="58"/>
      <c r="AC396" s="58"/>
      <c r="AD396" s="58"/>
      <c r="AE396" s="58"/>
      <c r="AF396" s="58"/>
      <c r="AG396" s="58"/>
      <c r="AH396" s="58"/>
      <c r="AI396" s="58"/>
      <c r="AJ396" s="58"/>
      <c r="AK396" s="58"/>
      <c r="AL396" s="58"/>
      <c r="AM396" s="58"/>
      <c r="AN396" s="58"/>
      <c r="AO396" s="58"/>
      <c r="AP396" s="58"/>
      <c r="AQ396" s="58"/>
      <c r="AR396" s="58"/>
      <c r="AS396" s="58"/>
      <c r="AT396" s="58"/>
      <c r="AU396" s="58"/>
      <c r="AV396" s="58"/>
      <c r="AW396" s="58"/>
      <c r="AX396" s="58"/>
      <c r="AY396" s="58"/>
      <c r="AZ396" s="58"/>
      <c r="BA396" s="58"/>
      <c r="BB396" s="58"/>
      <c r="BC396" s="58"/>
      <c r="BD396" s="58"/>
      <c r="BE396" s="58"/>
      <c r="BF396" s="58"/>
      <c r="BG396" s="58"/>
      <c r="BH396" s="58"/>
      <c r="BI396" s="58"/>
      <c r="BJ396" s="58"/>
      <c r="BK396" s="58"/>
      <c r="BL396" s="58"/>
      <c r="BM396" s="58"/>
    </row>
    <row r="397" ht="15.75" customHeight="1">
      <c r="A397" s="58"/>
      <c r="B397" s="58"/>
      <c r="C397" s="221"/>
      <c r="D397" s="58"/>
      <c r="E397" s="222"/>
      <c r="F397" s="58"/>
      <c r="G397" s="58"/>
      <c r="H397" s="58"/>
      <c r="I397" s="58"/>
      <c r="J397" s="58"/>
      <c r="K397" s="58"/>
      <c r="L397" s="58"/>
      <c r="M397" s="58"/>
      <c r="N397" s="58"/>
      <c r="O397" s="58"/>
      <c r="P397" s="58"/>
      <c r="Q397" s="58"/>
      <c r="R397" s="58"/>
      <c r="S397" s="58"/>
      <c r="T397" s="58"/>
      <c r="U397" s="58"/>
      <c r="V397" s="58"/>
      <c r="W397" s="58"/>
      <c r="X397" s="58"/>
      <c r="Y397" s="58"/>
      <c r="Z397" s="58"/>
      <c r="AA397" s="58"/>
      <c r="AB397" s="58"/>
      <c r="AC397" s="58"/>
      <c r="AD397" s="58"/>
      <c r="AE397" s="58"/>
      <c r="AF397" s="58"/>
      <c r="AG397" s="58"/>
      <c r="AH397" s="58"/>
      <c r="AI397" s="58"/>
      <c r="AJ397" s="58"/>
      <c r="AK397" s="58"/>
      <c r="AL397" s="58"/>
      <c r="AM397" s="58"/>
      <c r="AN397" s="58"/>
      <c r="AO397" s="58"/>
      <c r="AP397" s="58"/>
      <c r="AQ397" s="58"/>
      <c r="AR397" s="58"/>
      <c r="AS397" s="58"/>
      <c r="AT397" s="58"/>
      <c r="AU397" s="58"/>
      <c r="AV397" s="58"/>
      <c r="AW397" s="58"/>
      <c r="AX397" s="58"/>
      <c r="AY397" s="58"/>
      <c r="AZ397" s="58"/>
      <c r="BA397" s="58"/>
      <c r="BB397" s="58"/>
      <c r="BC397" s="58"/>
      <c r="BD397" s="58"/>
      <c r="BE397" s="58"/>
      <c r="BF397" s="58"/>
      <c r="BG397" s="58"/>
      <c r="BH397" s="58"/>
      <c r="BI397" s="58"/>
      <c r="BJ397" s="58"/>
      <c r="BK397" s="58"/>
      <c r="BL397" s="58"/>
      <c r="BM397" s="58"/>
    </row>
    <row r="398" ht="15.75" customHeight="1">
      <c r="A398" s="58"/>
      <c r="B398" s="58"/>
      <c r="C398" s="221"/>
      <c r="D398" s="58"/>
      <c r="E398" s="222"/>
      <c r="F398" s="58"/>
      <c r="G398" s="58"/>
      <c r="H398" s="58"/>
      <c r="I398" s="58"/>
      <c r="J398" s="58"/>
      <c r="K398" s="58"/>
      <c r="L398" s="58"/>
      <c r="M398" s="58"/>
      <c r="N398" s="58"/>
      <c r="O398" s="58"/>
      <c r="P398" s="58"/>
      <c r="Q398" s="58"/>
      <c r="R398" s="58"/>
      <c r="S398" s="58"/>
      <c r="T398" s="58"/>
      <c r="U398" s="58"/>
      <c r="V398" s="58"/>
      <c r="W398" s="58"/>
      <c r="X398" s="58"/>
      <c r="Y398" s="58"/>
      <c r="Z398" s="58"/>
      <c r="AA398" s="58"/>
      <c r="AB398" s="58"/>
      <c r="AC398" s="58"/>
      <c r="AD398" s="58"/>
      <c r="AE398" s="58"/>
      <c r="AF398" s="58"/>
      <c r="AG398" s="58"/>
      <c r="AH398" s="58"/>
      <c r="AI398" s="58"/>
      <c r="AJ398" s="58"/>
      <c r="AK398" s="58"/>
      <c r="AL398" s="58"/>
      <c r="AM398" s="58"/>
      <c r="AN398" s="58"/>
      <c r="AO398" s="58"/>
      <c r="AP398" s="58"/>
      <c r="AQ398" s="58"/>
      <c r="AR398" s="58"/>
      <c r="AS398" s="58"/>
      <c r="AT398" s="58"/>
      <c r="AU398" s="58"/>
      <c r="AV398" s="58"/>
      <c r="AW398" s="58"/>
      <c r="AX398" s="58"/>
      <c r="AY398" s="58"/>
      <c r="AZ398" s="58"/>
      <c r="BA398" s="58"/>
      <c r="BB398" s="58"/>
      <c r="BC398" s="58"/>
      <c r="BD398" s="58"/>
      <c r="BE398" s="58"/>
      <c r="BF398" s="58"/>
      <c r="BG398" s="58"/>
      <c r="BH398" s="58"/>
      <c r="BI398" s="58"/>
      <c r="BJ398" s="58"/>
      <c r="BK398" s="58"/>
      <c r="BL398" s="58"/>
      <c r="BM398" s="58"/>
    </row>
    <row r="399" ht="15.75" customHeight="1">
      <c r="A399" s="58"/>
      <c r="B399" s="58"/>
      <c r="C399" s="221"/>
      <c r="D399" s="58"/>
      <c r="E399" s="222"/>
      <c r="F399" s="58"/>
      <c r="G399" s="58"/>
      <c r="H399" s="58"/>
      <c r="I399" s="58"/>
      <c r="J399" s="58"/>
      <c r="K399" s="58"/>
      <c r="L399" s="58"/>
      <c r="M399" s="58"/>
      <c r="N399" s="58"/>
      <c r="O399" s="58"/>
      <c r="P399" s="58"/>
      <c r="Q399" s="58"/>
      <c r="R399" s="58"/>
      <c r="S399" s="58"/>
      <c r="T399" s="58"/>
      <c r="U399" s="58"/>
      <c r="V399" s="58"/>
      <c r="W399" s="58"/>
      <c r="X399" s="58"/>
      <c r="Y399" s="58"/>
      <c r="Z399" s="58"/>
      <c r="AA399" s="58"/>
      <c r="AB399" s="58"/>
      <c r="AC399" s="58"/>
      <c r="AD399" s="58"/>
      <c r="AE399" s="58"/>
      <c r="AF399" s="58"/>
      <c r="AG399" s="58"/>
      <c r="AH399" s="58"/>
      <c r="AI399" s="58"/>
      <c r="AJ399" s="58"/>
      <c r="AK399" s="58"/>
      <c r="AL399" s="58"/>
      <c r="AM399" s="58"/>
      <c r="AN399" s="58"/>
      <c r="AO399" s="58"/>
      <c r="AP399" s="58"/>
      <c r="AQ399" s="58"/>
      <c r="AR399" s="58"/>
      <c r="AS399" s="58"/>
      <c r="AT399" s="58"/>
      <c r="AU399" s="58"/>
      <c r="AV399" s="58"/>
      <c r="AW399" s="58"/>
      <c r="AX399" s="58"/>
      <c r="AY399" s="58"/>
      <c r="AZ399" s="58"/>
      <c r="BA399" s="58"/>
      <c r="BB399" s="58"/>
      <c r="BC399" s="58"/>
      <c r="BD399" s="58"/>
      <c r="BE399" s="58"/>
      <c r="BF399" s="58"/>
      <c r="BG399" s="58"/>
      <c r="BH399" s="58"/>
      <c r="BI399" s="58"/>
      <c r="BJ399" s="58"/>
      <c r="BK399" s="58"/>
      <c r="BL399" s="58"/>
      <c r="BM399" s="58"/>
    </row>
    <row r="400" ht="15.75" customHeight="1">
      <c r="A400" s="58"/>
      <c r="B400" s="58"/>
      <c r="C400" s="221"/>
      <c r="D400" s="58"/>
      <c r="E400" s="222"/>
      <c r="F400" s="58"/>
      <c r="G400" s="58"/>
      <c r="H400" s="58"/>
      <c r="I400" s="58"/>
      <c r="J400" s="58"/>
      <c r="K400" s="58"/>
      <c r="L400" s="58"/>
      <c r="M400" s="58"/>
      <c r="N400" s="58"/>
      <c r="O400" s="58"/>
      <c r="P400" s="58"/>
      <c r="Q400" s="58"/>
      <c r="R400" s="58"/>
      <c r="S400" s="58"/>
      <c r="T400" s="58"/>
      <c r="U400" s="58"/>
      <c r="V400" s="58"/>
      <c r="W400" s="58"/>
      <c r="X400" s="58"/>
      <c r="Y400" s="58"/>
      <c r="Z400" s="58"/>
      <c r="AA400" s="58"/>
      <c r="AB400" s="58"/>
      <c r="AC400" s="58"/>
      <c r="AD400" s="58"/>
      <c r="AE400" s="58"/>
      <c r="AF400" s="58"/>
      <c r="AG400" s="58"/>
      <c r="AH400" s="58"/>
      <c r="AI400" s="58"/>
      <c r="AJ400" s="58"/>
      <c r="AK400" s="58"/>
      <c r="AL400" s="58"/>
      <c r="AM400" s="58"/>
      <c r="AN400" s="58"/>
      <c r="AO400" s="58"/>
      <c r="AP400" s="58"/>
      <c r="AQ400" s="58"/>
      <c r="AR400" s="58"/>
      <c r="AS400" s="58"/>
      <c r="AT400" s="58"/>
      <c r="AU400" s="58"/>
      <c r="AV400" s="58"/>
      <c r="AW400" s="58"/>
      <c r="AX400" s="58"/>
      <c r="AY400" s="58"/>
      <c r="AZ400" s="58"/>
      <c r="BA400" s="58"/>
      <c r="BB400" s="58"/>
      <c r="BC400" s="58"/>
      <c r="BD400" s="58"/>
      <c r="BE400" s="58"/>
      <c r="BF400" s="58"/>
      <c r="BG400" s="58"/>
      <c r="BH400" s="58"/>
      <c r="BI400" s="58"/>
      <c r="BJ400" s="58"/>
      <c r="BK400" s="58"/>
      <c r="BL400" s="58"/>
      <c r="BM400" s="58"/>
    </row>
    <row r="401" ht="15.75" customHeight="1">
      <c r="A401" s="58"/>
      <c r="B401" s="58"/>
      <c r="C401" s="221"/>
      <c r="D401" s="58"/>
      <c r="E401" s="222"/>
      <c r="F401" s="58"/>
      <c r="G401" s="58"/>
      <c r="H401" s="58"/>
      <c r="I401" s="58"/>
      <c r="J401" s="58"/>
      <c r="K401" s="58"/>
      <c r="L401" s="58"/>
      <c r="M401" s="58"/>
      <c r="N401" s="58"/>
      <c r="O401" s="58"/>
      <c r="P401" s="58"/>
      <c r="Q401" s="58"/>
      <c r="R401" s="58"/>
      <c r="S401" s="58"/>
      <c r="T401" s="58"/>
      <c r="U401" s="58"/>
      <c r="V401" s="58"/>
      <c r="W401" s="58"/>
      <c r="X401" s="58"/>
      <c r="Y401" s="58"/>
      <c r="Z401" s="58"/>
      <c r="AA401" s="58"/>
      <c r="AB401" s="58"/>
      <c r="AC401" s="58"/>
      <c r="AD401" s="58"/>
      <c r="AE401" s="58"/>
      <c r="AF401" s="58"/>
      <c r="AG401" s="58"/>
      <c r="AH401" s="58"/>
      <c r="AI401" s="58"/>
      <c r="AJ401" s="58"/>
      <c r="AK401" s="58"/>
      <c r="AL401" s="58"/>
      <c r="AM401" s="58"/>
      <c r="AN401" s="58"/>
      <c r="AO401" s="58"/>
      <c r="AP401" s="58"/>
      <c r="AQ401" s="58"/>
      <c r="AR401" s="58"/>
      <c r="AS401" s="58"/>
      <c r="AT401" s="58"/>
      <c r="AU401" s="58"/>
      <c r="AV401" s="58"/>
      <c r="AW401" s="58"/>
      <c r="AX401" s="58"/>
      <c r="AY401" s="58"/>
      <c r="AZ401" s="58"/>
      <c r="BA401" s="58"/>
      <c r="BB401" s="58"/>
      <c r="BC401" s="58"/>
      <c r="BD401" s="58"/>
      <c r="BE401" s="58"/>
      <c r="BF401" s="58"/>
      <c r="BG401" s="58"/>
      <c r="BH401" s="58"/>
      <c r="BI401" s="58"/>
      <c r="BJ401" s="58"/>
      <c r="BK401" s="58"/>
      <c r="BL401" s="58"/>
      <c r="BM401" s="58"/>
    </row>
    <row r="402" ht="15.75" customHeight="1">
      <c r="A402" s="58"/>
      <c r="B402" s="58"/>
      <c r="C402" s="221"/>
      <c r="D402" s="58"/>
      <c r="E402" s="222"/>
      <c r="F402" s="58"/>
      <c r="G402" s="58"/>
      <c r="H402" s="58"/>
      <c r="I402" s="58"/>
      <c r="J402" s="58"/>
      <c r="K402" s="58"/>
      <c r="L402" s="58"/>
      <c r="M402" s="58"/>
      <c r="N402" s="58"/>
      <c r="O402" s="58"/>
      <c r="P402" s="58"/>
      <c r="Q402" s="58"/>
      <c r="R402" s="58"/>
      <c r="S402" s="58"/>
      <c r="T402" s="58"/>
      <c r="U402" s="58"/>
      <c r="V402" s="58"/>
      <c r="W402" s="58"/>
      <c r="X402" s="58"/>
      <c r="Y402" s="58"/>
      <c r="Z402" s="58"/>
      <c r="AA402" s="58"/>
      <c r="AB402" s="58"/>
      <c r="AC402" s="58"/>
      <c r="AD402" s="58"/>
      <c r="AE402" s="58"/>
      <c r="AF402" s="58"/>
      <c r="AG402" s="58"/>
      <c r="AH402" s="58"/>
      <c r="AI402" s="58"/>
      <c r="AJ402" s="58"/>
      <c r="AK402" s="58"/>
      <c r="AL402" s="58"/>
      <c r="AM402" s="58"/>
      <c r="AN402" s="58"/>
      <c r="AO402" s="58"/>
      <c r="AP402" s="58"/>
      <c r="AQ402" s="58"/>
      <c r="AR402" s="58"/>
      <c r="AS402" s="58"/>
      <c r="AT402" s="58"/>
      <c r="AU402" s="58"/>
      <c r="AV402" s="58"/>
      <c r="AW402" s="58"/>
      <c r="AX402" s="58"/>
      <c r="AY402" s="58"/>
      <c r="AZ402" s="58"/>
      <c r="BA402" s="58"/>
      <c r="BB402" s="58"/>
      <c r="BC402" s="58"/>
      <c r="BD402" s="58"/>
      <c r="BE402" s="58"/>
      <c r="BF402" s="58"/>
      <c r="BG402" s="58"/>
      <c r="BH402" s="58"/>
      <c r="BI402" s="58"/>
      <c r="BJ402" s="58"/>
      <c r="BK402" s="58"/>
      <c r="BL402" s="58"/>
      <c r="BM402" s="58"/>
    </row>
    <row r="403" ht="15.75" customHeight="1">
      <c r="A403" s="58"/>
      <c r="B403" s="58"/>
      <c r="C403" s="221"/>
      <c r="D403" s="58"/>
      <c r="E403" s="222"/>
      <c r="F403" s="58"/>
      <c r="G403" s="58"/>
      <c r="H403" s="58"/>
      <c r="I403" s="58"/>
      <c r="J403" s="58"/>
      <c r="K403" s="58"/>
      <c r="L403" s="58"/>
      <c r="M403" s="58"/>
      <c r="N403" s="58"/>
      <c r="O403" s="58"/>
      <c r="P403" s="58"/>
      <c r="Q403" s="58"/>
      <c r="R403" s="58"/>
      <c r="S403" s="58"/>
      <c r="T403" s="58"/>
      <c r="U403" s="58"/>
      <c r="V403" s="58"/>
      <c r="W403" s="58"/>
      <c r="X403" s="58"/>
      <c r="Y403" s="58"/>
      <c r="Z403" s="58"/>
      <c r="AA403" s="58"/>
      <c r="AB403" s="58"/>
      <c r="AC403" s="58"/>
      <c r="AD403" s="58"/>
      <c r="AE403" s="58"/>
      <c r="AF403" s="58"/>
      <c r="AG403" s="58"/>
      <c r="AH403" s="58"/>
      <c r="AI403" s="58"/>
      <c r="AJ403" s="58"/>
      <c r="AK403" s="58"/>
      <c r="AL403" s="58"/>
      <c r="AM403" s="58"/>
      <c r="AN403" s="58"/>
      <c r="AO403" s="58"/>
      <c r="AP403" s="58"/>
      <c r="AQ403" s="58"/>
      <c r="AR403" s="58"/>
      <c r="AS403" s="58"/>
      <c r="AT403" s="58"/>
      <c r="AU403" s="58"/>
      <c r="AV403" s="58"/>
      <c r="AW403" s="58"/>
      <c r="AX403" s="58"/>
      <c r="AY403" s="58"/>
      <c r="AZ403" s="58"/>
      <c r="BA403" s="58"/>
      <c r="BB403" s="58"/>
      <c r="BC403" s="58"/>
      <c r="BD403" s="58"/>
      <c r="BE403" s="58"/>
      <c r="BF403" s="58"/>
      <c r="BG403" s="58"/>
      <c r="BH403" s="58"/>
      <c r="BI403" s="58"/>
      <c r="BJ403" s="58"/>
      <c r="BK403" s="58"/>
      <c r="BL403" s="58"/>
      <c r="BM403" s="58"/>
    </row>
    <row r="404" ht="15.75" customHeight="1">
      <c r="A404" s="58"/>
      <c r="B404" s="58"/>
      <c r="C404" s="221"/>
      <c r="D404" s="58"/>
      <c r="E404" s="222"/>
      <c r="F404" s="58"/>
      <c r="G404" s="58"/>
      <c r="H404" s="58"/>
      <c r="I404" s="58"/>
      <c r="J404" s="58"/>
      <c r="K404" s="58"/>
      <c r="L404" s="58"/>
      <c r="M404" s="58"/>
      <c r="N404" s="58"/>
      <c r="O404" s="58"/>
      <c r="P404" s="58"/>
      <c r="Q404" s="58"/>
      <c r="R404" s="58"/>
      <c r="S404" s="58"/>
      <c r="T404" s="58"/>
      <c r="U404" s="58"/>
      <c r="V404" s="58"/>
      <c r="W404" s="58"/>
      <c r="X404" s="58"/>
      <c r="Y404" s="58"/>
      <c r="Z404" s="58"/>
      <c r="AA404" s="58"/>
      <c r="AB404" s="58"/>
      <c r="AC404" s="58"/>
      <c r="AD404" s="58"/>
      <c r="AE404" s="58"/>
      <c r="AF404" s="58"/>
      <c r="AG404" s="58"/>
      <c r="AH404" s="58"/>
      <c r="AI404" s="58"/>
      <c r="AJ404" s="58"/>
      <c r="AK404" s="58"/>
      <c r="AL404" s="58"/>
      <c r="AM404" s="58"/>
      <c r="AN404" s="58"/>
      <c r="AO404" s="58"/>
      <c r="AP404" s="58"/>
      <c r="AQ404" s="58"/>
      <c r="AR404" s="58"/>
      <c r="AS404" s="58"/>
      <c r="AT404" s="58"/>
      <c r="AU404" s="58"/>
      <c r="AV404" s="58"/>
      <c r="AW404" s="58"/>
      <c r="AX404" s="58"/>
      <c r="AY404" s="58"/>
      <c r="AZ404" s="58"/>
      <c r="BA404" s="58"/>
      <c r="BB404" s="58"/>
      <c r="BC404" s="58"/>
      <c r="BD404" s="58"/>
      <c r="BE404" s="58"/>
      <c r="BF404" s="58"/>
      <c r="BG404" s="58"/>
      <c r="BH404" s="58"/>
      <c r="BI404" s="58"/>
      <c r="BJ404" s="58"/>
      <c r="BK404" s="58"/>
      <c r="BL404" s="58"/>
      <c r="BM404" s="58"/>
    </row>
    <row r="405" ht="15.75" customHeight="1">
      <c r="A405" s="58"/>
      <c r="B405" s="58"/>
      <c r="C405" s="221"/>
      <c r="D405" s="58"/>
      <c r="E405" s="222"/>
      <c r="F405" s="58"/>
      <c r="G405" s="58"/>
      <c r="H405" s="58"/>
      <c r="I405" s="58"/>
      <c r="J405" s="58"/>
      <c r="K405" s="58"/>
      <c r="L405" s="58"/>
      <c r="M405" s="58"/>
      <c r="N405" s="58"/>
      <c r="O405" s="58"/>
      <c r="P405" s="58"/>
      <c r="Q405" s="58"/>
      <c r="R405" s="58"/>
      <c r="S405" s="58"/>
      <c r="T405" s="58"/>
      <c r="U405" s="58"/>
      <c r="V405" s="58"/>
      <c r="W405" s="58"/>
      <c r="X405" s="58"/>
      <c r="Y405" s="58"/>
      <c r="Z405" s="58"/>
      <c r="AA405" s="58"/>
      <c r="AB405" s="58"/>
      <c r="AC405" s="58"/>
      <c r="AD405" s="58"/>
      <c r="AE405" s="58"/>
      <c r="AF405" s="58"/>
      <c r="AG405" s="58"/>
      <c r="AH405" s="58"/>
      <c r="AI405" s="58"/>
      <c r="AJ405" s="58"/>
      <c r="AK405" s="58"/>
      <c r="AL405" s="58"/>
      <c r="AM405" s="58"/>
      <c r="AN405" s="58"/>
      <c r="AO405" s="58"/>
      <c r="AP405" s="58"/>
      <c r="AQ405" s="58"/>
      <c r="AR405" s="58"/>
      <c r="AS405" s="58"/>
      <c r="AT405" s="58"/>
      <c r="AU405" s="58"/>
      <c r="AV405" s="58"/>
      <c r="AW405" s="58"/>
      <c r="AX405" s="58"/>
      <c r="AY405" s="58"/>
      <c r="AZ405" s="58"/>
      <c r="BA405" s="58"/>
      <c r="BB405" s="58"/>
      <c r="BC405" s="58"/>
      <c r="BD405" s="58"/>
      <c r="BE405" s="58"/>
      <c r="BF405" s="58"/>
      <c r="BG405" s="58"/>
      <c r="BH405" s="58"/>
      <c r="BI405" s="58"/>
      <c r="BJ405" s="58"/>
      <c r="BK405" s="58"/>
      <c r="BL405" s="58"/>
      <c r="BM405" s="58"/>
    </row>
    <row r="406" ht="15.75" customHeight="1">
      <c r="A406" s="58"/>
      <c r="B406" s="58"/>
      <c r="C406" s="221"/>
      <c r="D406" s="58"/>
      <c r="E406" s="222"/>
      <c r="F406" s="58"/>
      <c r="G406" s="58"/>
      <c r="H406" s="58"/>
      <c r="I406" s="58"/>
      <c r="J406" s="58"/>
      <c r="K406" s="58"/>
      <c r="L406" s="58"/>
      <c r="M406" s="58"/>
      <c r="N406" s="58"/>
      <c r="O406" s="58"/>
      <c r="P406" s="58"/>
      <c r="Q406" s="58"/>
      <c r="R406" s="58"/>
      <c r="S406" s="58"/>
      <c r="T406" s="58"/>
      <c r="U406" s="58"/>
      <c r="V406" s="58"/>
      <c r="W406" s="58"/>
      <c r="X406" s="58"/>
      <c r="Y406" s="58"/>
      <c r="Z406" s="58"/>
      <c r="AA406" s="58"/>
      <c r="AB406" s="58"/>
      <c r="AC406" s="58"/>
      <c r="AD406" s="58"/>
      <c r="AE406" s="58"/>
      <c r="AF406" s="58"/>
      <c r="AG406" s="58"/>
      <c r="AH406" s="58"/>
      <c r="AI406" s="58"/>
      <c r="AJ406" s="58"/>
      <c r="AK406" s="58"/>
      <c r="AL406" s="58"/>
      <c r="AM406" s="58"/>
      <c r="AN406" s="58"/>
      <c r="AO406" s="58"/>
      <c r="AP406" s="58"/>
      <c r="AQ406" s="58"/>
      <c r="AR406" s="58"/>
      <c r="AS406" s="58"/>
      <c r="AT406" s="58"/>
      <c r="AU406" s="58"/>
      <c r="AV406" s="58"/>
      <c r="AW406" s="58"/>
      <c r="AX406" s="58"/>
      <c r="AY406" s="58"/>
      <c r="AZ406" s="58"/>
      <c r="BA406" s="58"/>
      <c r="BB406" s="58"/>
      <c r="BC406" s="58"/>
      <c r="BD406" s="58"/>
      <c r="BE406" s="58"/>
      <c r="BF406" s="58"/>
      <c r="BG406" s="58"/>
      <c r="BH406" s="58"/>
      <c r="BI406" s="58"/>
      <c r="BJ406" s="58"/>
      <c r="BK406" s="58"/>
      <c r="BL406" s="58"/>
      <c r="BM406" s="58"/>
    </row>
  </sheetData>
  <mergeCells count="29">
    <mergeCell ref="A1:C4"/>
    <mergeCell ref="D1:E1"/>
    <mergeCell ref="F1:Y1"/>
    <mergeCell ref="Z1:AS1"/>
    <mergeCell ref="AT1:BM1"/>
    <mergeCell ref="D2:E2"/>
    <mergeCell ref="D3:E3"/>
    <mergeCell ref="A5:B6"/>
    <mergeCell ref="C5:C6"/>
    <mergeCell ref="A7:A26"/>
    <mergeCell ref="B7:B26"/>
    <mergeCell ref="A27:A46"/>
    <mergeCell ref="B27:B46"/>
    <mergeCell ref="B47:B66"/>
    <mergeCell ref="A127:A146"/>
    <mergeCell ref="B127:B146"/>
    <mergeCell ref="A147:A166"/>
    <mergeCell ref="B147:B166"/>
    <mergeCell ref="A167:A186"/>
    <mergeCell ref="B167:B186"/>
    <mergeCell ref="A187:A206"/>
    <mergeCell ref="B187:B206"/>
    <mergeCell ref="A47:A66"/>
    <mergeCell ref="A67:A86"/>
    <mergeCell ref="B67:B86"/>
    <mergeCell ref="A87:A106"/>
    <mergeCell ref="B87:B106"/>
    <mergeCell ref="A107:A126"/>
    <mergeCell ref="B107:B126"/>
  </mergeCells>
  <conditionalFormatting sqref="E4:E5">
    <cfRule type="cellIs" dxfId="3" priority="1" operator="lessThan">
      <formula>1</formula>
    </cfRule>
  </conditionalFormatting>
  <conditionalFormatting sqref="E4:E5">
    <cfRule type="cellIs" dxfId="4" priority="2" operator="greaterThan">
      <formula>1</formula>
    </cfRule>
  </conditionalFormatting>
  <conditionalFormatting sqref="F5:BM5">
    <cfRule type="cellIs" dxfId="3" priority="3" operator="lessThan">
      <formula>1</formula>
    </cfRule>
  </conditionalFormatting>
  <conditionalFormatting sqref="F5:BM5">
    <cfRule type="cellIs" dxfId="4" priority="4" operator="greaterThan">
      <formula>1</formula>
    </cfRule>
  </conditionalFormatting>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xSplit="5.0" ySplit="6.0" topLeftCell="F7" activePane="bottomRight" state="frozen"/>
      <selection activeCell="F1" sqref="F1" pane="topRight"/>
      <selection activeCell="A7" sqref="A7" pane="bottomLeft"/>
      <selection activeCell="F7" sqref="F7" pane="bottomRight"/>
    </sheetView>
  </sheetViews>
  <sheetFormatPr customHeight="1" defaultColWidth="14.43" defaultRowHeight="15.0"/>
  <cols>
    <col customWidth="1" min="1" max="1" width="5.14"/>
    <col customWidth="1" min="2" max="2" width="31.43"/>
    <col customWidth="1" min="3" max="5" width="8.43"/>
    <col customWidth="1" min="6" max="6" width="9.86"/>
    <col customWidth="1" min="7" max="9" width="9.71"/>
    <col customWidth="1" min="10" max="13" width="10.0"/>
    <col customWidth="1" min="14" max="14" width="15.14"/>
    <col customWidth="1" min="15" max="65" width="9.14"/>
  </cols>
  <sheetData>
    <row r="1" ht="24.75" customHeight="1">
      <c r="A1" s="223" t="s">
        <v>328</v>
      </c>
      <c r="B1" s="9"/>
      <c r="C1" s="224" t="s">
        <v>329</v>
      </c>
      <c r="D1" s="225"/>
      <c r="E1" s="225"/>
      <c r="F1" s="225"/>
      <c r="G1" s="225"/>
      <c r="H1" s="225"/>
      <c r="I1" s="225"/>
      <c r="J1" s="225"/>
      <c r="K1" s="225"/>
      <c r="L1" s="225"/>
      <c r="M1" s="225"/>
      <c r="N1" s="225"/>
      <c r="O1" s="225"/>
      <c r="P1" s="225"/>
      <c r="Q1" s="225"/>
      <c r="R1" s="225"/>
      <c r="S1" s="225"/>
      <c r="T1" s="225"/>
      <c r="U1" s="225"/>
      <c r="V1" s="225"/>
      <c r="W1" s="225"/>
      <c r="X1" s="225"/>
      <c r="Y1" s="225"/>
      <c r="Z1" s="225"/>
      <c r="AA1" s="225"/>
      <c r="AB1" s="225"/>
      <c r="AC1" s="225"/>
      <c r="AD1" s="225"/>
      <c r="AE1" s="225"/>
      <c r="AF1" s="225"/>
      <c r="AG1" s="225"/>
      <c r="AH1" s="225"/>
      <c r="AI1" s="225"/>
      <c r="AJ1" s="225"/>
      <c r="AK1" s="225"/>
      <c r="AL1" s="225"/>
      <c r="AM1" s="225"/>
      <c r="AN1" s="225"/>
      <c r="AO1" s="225"/>
      <c r="AP1" s="225"/>
      <c r="AQ1" s="225"/>
      <c r="AR1" s="225"/>
      <c r="AS1" s="225"/>
      <c r="AT1" s="225"/>
      <c r="AU1" s="225"/>
      <c r="AV1" s="225"/>
      <c r="AW1" s="225"/>
      <c r="AX1" s="225"/>
      <c r="AY1" s="225"/>
      <c r="AZ1" s="225"/>
      <c r="BA1" s="225"/>
      <c r="BB1" s="225"/>
      <c r="BC1" s="225"/>
      <c r="BD1" s="225"/>
      <c r="BE1" s="225"/>
      <c r="BF1" s="225"/>
      <c r="BG1" s="225"/>
      <c r="BH1" s="225"/>
      <c r="BI1" s="225"/>
      <c r="BJ1" s="225"/>
      <c r="BK1" s="225"/>
      <c r="BL1" s="225"/>
      <c r="BM1" s="226"/>
    </row>
    <row r="2" ht="24.75" customHeight="1">
      <c r="A2" s="227" t="s">
        <v>330</v>
      </c>
      <c r="B2" s="228"/>
      <c r="C2" s="224" t="s">
        <v>329</v>
      </c>
      <c r="D2" s="182"/>
      <c r="E2" s="182"/>
      <c r="F2" s="182"/>
      <c r="G2" s="182"/>
      <c r="H2" s="182"/>
      <c r="I2" s="182"/>
      <c r="J2" s="182"/>
      <c r="K2" s="182"/>
      <c r="L2" s="182"/>
      <c r="M2" s="182"/>
      <c r="N2" s="182"/>
      <c r="O2" s="182"/>
      <c r="P2" s="182"/>
      <c r="Q2" s="182"/>
      <c r="R2" s="182"/>
      <c r="S2" s="182"/>
      <c r="T2" s="182"/>
      <c r="U2" s="182"/>
      <c r="V2" s="182"/>
      <c r="W2" s="182"/>
      <c r="X2" s="182"/>
      <c r="Y2" s="182"/>
      <c r="Z2" s="182"/>
      <c r="AA2" s="182"/>
      <c r="AB2" s="182"/>
      <c r="AC2" s="182"/>
      <c r="AD2" s="182"/>
      <c r="AE2" s="182"/>
      <c r="AF2" s="182"/>
      <c r="AG2" s="182"/>
      <c r="AH2" s="182"/>
      <c r="AI2" s="182"/>
      <c r="AJ2" s="182"/>
      <c r="AK2" s="182"/>
      <c r="AL2" s="182"/>
      <c r="AM2" s="182"/>
      <c r="AN2" s="182"/>
      <c r="AO2" s="182"/>
      <c r="AP2" s="182"/>
      <c r="AQ2" s="182"/>
      <c r="AR2" s="182"/>
      <c r="AS2" s="182"/>
      <c r="AT2" s="182"/>
      <c r="AU2" s="182"/>
      <c r="AV2" s="182"/>
      <c r="AW2" s="182"/>
      <c r="AX2" s="182"/>
      <c r="AY2" s="182"/>
      <c r="AZ2" s="182"/>
      <c r="BA2" s="182"/>
      <c r="BB2" s="182"/>
      <c r="BC2" s="182"/>
      <c r="BD2" s="182"/>
      <c r="BE2" s="182"/>
      <c r="BF2" s="182"/>
      <c r="BG2" s="182"/>
      <c r="BH2" s="182"/>
      <c r="BI2" s="182"/>
      <c r="BJ2" s="182"/>
      <c r="BK2" s="182"/>
      <c r="BL2" s="182"/>
      <c r="BM2" s="183"/>
    </row>
    <row r="3" ht="24.75" customHeight="1">
      <c r="A3" s="229" t="s">
        <v>331</v>
      </c>
      <c r="B3" s="230"/>
      <c r="C3" s="224" t="s">
        <v>329</v>
      </c>
      <c r="D3" s="231"/>
      <c r="E3" s="231"/>
      <c r="F3" s="231"/>
      <c r="G3" s="231"/>
      <c r="H3" s="231"/>
      <c r="I3" s="231"/>
      <c r="J3" s="231"/>
      <c r="K3" s="231"/>
      <c r="L3" s="231"/>
      <c r="M3" s="231"/>
      <c r="N3" s="231"/>
      <c r="O3" s="231"/>
      <c r="P3" s="231"/>
      <c r="Q3" s="231"/>
      <c r="R3" s="231"/>
      <c r="S3" s="231"/>
      <c r="T3" s="231"/>
      <c r="U3" s="231"/>
      <c r="V3" s="231"/>
      <c r="W3" s="231"/>
      <c r="X3" s="231"/>
      <c r="Y3" s="231"/>
      <c r="Z3" s="231"/>
      <c r="AA3" s="231"/>
      <c r="AB3" s="231"/>
      <c r="AC3" s="231"/>
      <c r="AD3" s="231"/>
      <c r="AE3" s="231"/>
      <c r="AF3" s="231"/>
      <c r="AG3" s="231"/>
      <c r="AH3" s="231"/>
      <c r="AI3" s="231"/>
      <c r="AJ3" s="231"/>
      <c r="AK3" s="231"/>
      <c r="AL3" s="231"/>
      <c r="AM3" s="231"/>
      <c r="AN3" s="231"/>
      <c r="AO3" s="231"/>
      <c r="AP3" s="231"/>
      <c r="AQ3" s="231"/>
      <c r="AR3" s="231"/>
      <c r="AS3" s="231"/>
      <c r="AT3" s="231"/>
      <c r="AU3" s="231"/>
      <c r="AV3" s="231"/>
      <c r="AW3" s="231"/>
      <c r="AX3" s="231"/>
      <c r="AY3" s="231"/>
      <c r="AZ3" s="231"/>
      <c r="BA3" s="231"/>
      <c r="BB3" s="231"/>
      <c r="BC3" s="231"/>
      <c r="BD3" s="231"/>
      <c r="BE3" s="231"/>
      <c r="BF3" s="231"/>
      <c r="BG3" s="231"/>
      <c r="BH3" s="231"/>
      <c r="BI3" s="231"/>
      <c r="BJ3" s="231"/>
      <c r="BK3" s="231"/>
      <c r="BL3" s="231"/>
      <c r="BM3" s="232"/>
    </row>
    <row r="4" ht="15.0" customHeight="1">
      <c r="A4" s="233">
        <v>3.0</v>
      </c>
      <c r="B4" s="234" t="s">
        <v>332</v>
      </c>
      <c r="C4" s="235" t="s">
        <v>333</v>
      </c>
      <c r="D4" s="6"/>
      <c r="E4" s="7"/>
      <c r="F4" s="236" t="str">
        <f>'PONDERACIÓN'!F1</f>
        <v>1º TRIMESTRE (SEPTIEMBRE - DICIEMBRE)</v>
      </c>
      <c r="G4" s="6"/>
      <c r="H4" s="6"/>
      <c r="I4" s="6"/>
      <c r="J4" s="6"/>
      <c r="K4" s="6"/>
      <c r="L4" s="6"/>
      <c r="M4" s="6"/>
      <c r="N4" s="6"/>
      <c r="O4" s="6"/>
      <c r="P4" s="6"/>
      <c r="Q4" s="6"/>
      <c r="R4" s="6"/>
      <c r="S4" s="6"/>
      <c r="T4" s="6"/>
      <c r="U4" s="6"/>
      <c r="V4" s="6"/>
      <c r="W4" s="6"/>
      <c r="X4" s="6"/>
      <c r="Y4" s="6"/>
      <c r="Z4" s="237" t="str">
        <f>'PONDERACIÓN'!Z1</f>
        <v>2º TRIMESTRE (ENERO - MARZO)</v>
      </c>
      <c r="AA4" s="6"/>
      <c r="AB4" s="6"/>
      <c r="AC4" s="6"/>
      <c r="AD4" s="6"/>
      <c r="AE4" s="6"/>
      <c r="AF4" s="6"/>
      <c r="AG4" s="6"/>
      <c r="AH4" s="6"/>
      <c r="AI4" s="6"/>
      <c r="AJ4" s="6"/>
      <c r="AK4" s="6"/>
      <c r="AL4" s="6"/>
      <c r="AM4" s="6"/>
      <c r="AN4" s="6"/>
      <c r="AO4" s="6"/>
      <c r="AP4" s="6"/>
      <c r="AQ4" s="6"/>
      <c r="AR4" s="6"/>
      <c r="AS4" s="6"/>
      <c r="AT4" s="238" t="str">
        <f>'PONDERACIÓN'!AT1</f>
        <v>3º TRIMESTRE (ABRIL - JUNIO)</v>
      </c>
      <c r="AU4" s="6"/>
      <c r="AV4" s="6"/>
      <c r="AW4" s="6"/>
      <c r="AX4" s="6"/>
      <c r="AY4" s="6"/>
      <c r="AZ4" s="6"/>
      <c r="BA4" s="6"/>
      <c r="BB4" s="6"/>
      <c r="BC4" s="6"/>
      <c r="BD4" s="6"/>
      <c r="BE4" s="6"/>
      <c r="BF4" s="6"/>
      <c r="BG4" s="6"/>
      <c r="BH4" s="6"/>
      <c r="BI4" s="6"/>
      <c r="BJ4" s="6"/>
      <c r="BK4" s="6"/>
      <c r="BL4" s="6"/>
      <c r="BM4" s="7"/>
    </row>
    <row r="5" ht="15.0" customHeight="1">
      <c r="A5" s="239" t="s">
        <v>334</v>
      </c>
      <c r="B5" s="2"/>
      <c r="C5" s="240" t="s">
        <v>335</v>
      </c>
      <c r="D5" s="241" t="s">
        <v>336</v>
      </c>
      <c r="E5" s="242" t="s">
        <v>337</v>
      </c>
      <c r="F5" s="243" t="str">
        <f>'PONDERACIÓN'!F2</f>
        <v>EXAMEN1</v>
      </c>
      <c r="G5" s="244" t="str">
        <f>'PONDERACIÓN'!G2</f>
        <v>EXAMEN2</v>
      </c>
      <c r="H5" s="244" t="str">
        <f>'PONDERACIÓN'!H2</f>
        <v>EXAMEN3</v>
      </c>
      <c r="I5" s="244" t="str">
        <f>'PONDERACIÓN'!I2</f>
        <v>EXAMEN4</v>
      </c>
      <c r="J5" s="244" t="str">
        <f>'PONDERACIÓN'!J2</f>
        <v>TRABAJO1</v>
      </c>
      <c r="K5" s="244" t="str">
        <f>'PONDERACIÓN'!K2</f>
        <v>TRABAJO2</v>
      </c>
      <c r="L5" s="244" t="str">
        <f>'PONDERACIÓN'!L2</f>
        <v>TRABAJO3</v>
      </c>
      <c r="M5" s="244" t="str">
        <f>'PONDERACIÓN'!M2</f>
        <v>TRABAJO4</v>
      </c>
      <c r="N5" s="244" t="str">
        <f>'PONDERACIÓN'!N2</f>
        <v>CUESTIONARIO1</v>
      </c>
      <c r="O5" s="244" t="str">
        <f>'PONDERACIÓN'!O2</f>
        <v/>
      </c>
      <c r="P5" s="244" t="str">
        <f>'PONDERACIÓN'!P2</f>
        <v/>
      </c>
      <c r="Q5" s="244" t="str">
        <f>'PONDERACIÓN'!Q2</f>
        <v/>
      </c>
      <c r="R5" s="244" t="str">
        <f>'PONDERACIÓN'!R2</f>
        <v/>
      </c>
      <c r="S5" s="244" t="str">
        <f>'PONDERACIÓN'!S2</f>
        <v/>
      </c>
      <c r="T5" s="244" t="str">
        <f>'PONDERACIÓN'!T2</f>
        <v/>
      </c>
      <c r="U5" s="244" t="str">
        <f>'PONDERACIÓN'!U2</f>
        <v/>
      </c>
      <c r="V5" s="244" t="str">
        <f>'PONDERACIÓN'!V2</f>
        <v/>
      </c>
      <c r="W5" s="244" t="str">
        <f>'PONDERACIÓN'!W2</f>
        <v/>
      </c>
      <c r="X5" s="244" t="str">
        <f>'PONDERACIÓN'!X2</f>
        <v/>
      </c>
      <c r="Y5" s="245" t="str">
        <f>'PONDERACIÓN'!Y2</f>
        <v/>
      </c>
      <c r="Z5" s="246" t="str">
        <f>'PONDERACIÓN'!Z2</f>
        <v>EXAMEN5</v>
      </c>
      <c r="AA5" s="247" t="str">
        <f>'PONDERACIÓN'!AA2</f>
        <v>EXAMEN6</v>
      </c>
      <c r="AB5" s="247" t="str">
        <f>'PONDERACIÓN'!AB2</f>
        <v>EXAMEN7</v>
      </c>
      <c r="AC5" s="247" t="str">
        <f>'PONDERACIÓN'!AC2</f>
        <v>TRABAJO5</v>
      </c>
      <c r="AD5" s="247" t="str">
        <f>'PONDERACIÓN'!AD2</f>
        <v>TRABAJO6</v>
      </c>
      <c r="AE5" s="247" t="str">
        <f>'PONDERACIÓN'!AE2</f>
        <v>TRABAJO7</v>
      </c>
      <c r="AF5" s="247" t="str">
        <f>'PONDERACIÓN'!AF2</f>
        <v>CUESTIONARIO2</v>
      </c>
      <c r="AG5" s="247" t="str">
        <f>'PONDERACIÓN'!AG2</f>
        <v/>
      </c>
      <c r="AH5" s="247" t="str">
        <f>'PONDERACIÓN'!AH2</f>
        <v/>
      </c>
      <c r="AI5" s="247" t="str">
        <f>'PONDERACIÓN'!AI2</f>
        <v/>
      </c>
      <c r="AJ5" s="247" t="str">
        <f>'PONDERACIÓN'!AJ2</f>
        <v/>
      </c>
      <c r="AK5" s="247" t="str">
        <f>'PONDERACIÓN'!AK2</f>
        <v/>
      </c>
      <c r="AL5" s="247" t="str">
        <f>'PONDERACIÓN'!AL2</f>
        <v/>
      </c>
      <c r="AM5" s="247" t="str">
        <f>'PONDERACIÓN'!AM2</f>
        <v/>
      </c>
      <c r="AN5" s="247" t="str">
        <f>'PONDERACIÓN'!AN2</f>
        <v/>
      </c>
      <c r="AO5" s="247" t="str">
        <f>'PONDERACIÓN'!AO2</f>
        <v/>
      </c>
      <c r="AP5" s="247" t="str">
        <f>'PONDERACIÓN'!AP2</f>
        <v/>
      </c>
      <c r="AQ5" s="247" t="str">
        <f>'PONDERACIÓN'!AQ2</f>
        <v/>
      </c>
      <c r="AR5" s="247" t="str">
        <f>'PONDERACIÓN'!AR2</f>
        <v/>
      </c>
      <c r="AS5" s="248" t="str">
        <f>'PONDERACIÓN'!AS2</f>
        <v/>
      </c>
      <c r="AT5" s="249" t="str">
        <f>'PONDERACIÓN'!AT2</f>
        <v>FFEOE</v>
      </c>
      <c r="AU5" s="250" t="str">
        <f>'PONDERACIÓN'!AU2</f>
        <v/>
      </c>
      <c r="AV5" s="250" t="str">
        <f>'PONDERACIÓN'!AV2</f>
        <v/>
      </c>
      <c r="AW5" s="250" t="str">
        <f>'PONDERACIÓN'!AW2</f>
        <v/>
      </c>
      <c r="AX5" s="250" t="str">
        <f>'PONDERACIÓN'!AX2</f>
        <v/>
      </c>
      <c r="AY5" s="250" t="str">
        <f>'PONDERACIÓN'!AY2</f>
        <v/>
      </c>
      <c r="AZ5" s="250" t="str">
        <f>'PONDERACIÓN'!AZ2</f>
        <v/>
      </c>
      <c r="BA5" s="250" t="str">
        <f>'PONDERACIÓN'!BA2</f>
        <v/>
      </c>
      <c r="BB5" s="250" t="str">
        <f>'PONDERACIÓN'!BB2</f>
        <v/>
      </c>
      <c r="BC5" s="250" t="str">
        <f>'PONDERACIÓN'!BC2</f>
        <v/>
      </c>
      <c r="BD5" s="250" t="str">
        <f>'PONDERACIÓN'!BD2</f>
        <v/>
      </c>
      <c r="BE5" s="250" t="str">
        <f>'PONDERACIÓN'!BE2</f>
        <v/>
      </c>
      <c r="BF5" s="250" t="str">
        <f>'PONDERACIÓN'!BF2</f>
        <v/>
      </c>
      <c r="BG5" s="250" t="str">
        <f>'PONDERACIÓN'!BG2</f>
        <v/>
      </c>
      <c r="BH5" s="250" t="str">
        <f>'PONDERACIÓN'!BH2</f>
        <v/>
      </c>
      <c r="BI5" s="250" t="str">
        <f>'PONDERACIÓN'!BI2</f>
        <v/>
      </c>
      <c r="BJ5" s="250" t="str">
        <f>'PONDERACIÓN'!BJ2</f>
        <v/>
      </c>
      <c r="BK5" s="250" t="str">
        <f>'PONDERACIÓN'!BK2</f>
        <v/>
      </c>
      <c r="BL5" s="250" t="str">
        <f>'PONDERACIÓN'!BL2</f>
        <v/>
      </c>
      <c r="BM5" s="251" t="str">
        <f>'PONDERACIÓN'!BM2</f>
        <v/>
      </c>
    </row>
    <row r="6" ht="15.0" customHeight="1">
      <c r="A6" s="20"/>
      <c r="B6" s="21"/>
      <c r="C6" s="252">
        <f t="shared" ref="C6:E6" si="1">IF($A$4=$D$51,C49,IF($A$4=$E$51,C50,""))</f>
        <v>0.33</v>
      </c>
      <c r="D6" s="253">
        <f t="shared" si="1"/>
        <v>0.66</v>
      </c>
      <c r="E6" s="254">
        <f t="shared" si="1"/>
        <v>1</v>
      </c>
      <c r="F6" s="255">
        <f>'PONDERACIÓN'!F4</f>
        <v>0.1</v>
      </c>
      <c r="G6" s="256">
        <f>'PONDERACIÓN'!G4</f>
        <v>0.1</v>
      </c>
      <c r="H6" s="256">
        <f>'PONDERACIÓN'!H4</f>
        <v>0.1</v>
      </c>
      <c r="I6" s="256">
        <f>'PONDERACIÓN'!I4</f>
        <v>0.1</v>
      </c>
      <c r="J6" s="256">
        <f>'PONDERACIÓN'!J4</f>
        <v>0.02142857143</v>
      </c>
      <c r="K6" s="256">
        <f>'PONDERACIÓN'!K4</f>
        <v>0.02142857143</v>
      </c>
      <c r="L6" s="256">
        <f>'PONDERACIÓN'!L4</f>
        <v>0.02142857143</v>
      </c>
      <c r="M6" s="256">
        <f>'PONDERACIÓN'!M4</f>
        <v>0.02142857143</v>
      </c>
      <c r="N6" s="256">
        <f>'PONDERACIÓN'!N4</f>
        <v>0.025</v>
      </c>
      <c r="O6" s="256" t="str">
        <f>'PONDERACIÓN'!O4</f>
        <v>0</v>
      </c>
      <c r="P6" s="256" t="str">
        <f>'PONDERACIÓN'!P4</f>
        <v>0</v>
      </c>
      <c r="Q6" s="256" t="str">
        <f>'PONDERACIÓN'!Q4</f>
        <v>0</v>
      </c>
      <c r="R6" s="256" t="str">
        <f>'PONDERACIÓN'!R4</f>
        <v>0</v>
      </c>
      <c r="S6" s="256" t="str">
        <f>'PONDERACIÓN'!S4</f>
        <v>0</v>
      </c>
      <c r="T6" s="256" t="str">
        <f>'PONDERACIÓN'!T4</f>
        <v>0</v>
      </c>
      <c r="U6" s="256" t="str">
        <f>'PONDERACIÓN'!U4</f>
        <v>0</v>
      </c>
      <c r="V6" s="256" t="str">
        <f>'PONDERACIÓN'!V4</f>
        <v>0</v>
      </c>
      <c r="W6" s="256" t="str">
        <f>'PONDERACIÓN'!W4</f>
        <v>0</v>
      </c>
      <c r="X6" s="256" t="str">
        <f>'PONDERACIÓN'!X4</f>
        <v>0</v>
      </c>
      <c r="Y6" s="257" t="str">
        <f>'PONDERACIÓN'!Y4</f>
        <v>0</v>
      </c>
      <c r="Z6" s="255">
        <f>'PONDERACIÓN'!Z4</f>
        <v>0.1</v>
      </c>
      <c r="AA6" s="256">
        <f>'PONDERACIÓN'!AA4</f>
        <v>0.1</v>
      </c>
      <c r="AB6" s="256">
        <f>'PONDERACIÓN'!AB4</f>
        <v>0.1</v>
      </c>
      <c r="AC6" s="256">
        <f>'PONDERACIÓN'!AC4</f>
        <v>0.02142857143</v>
      </c>
      <c r="AD6" s="256">
        <f>'PONDERACIÓN'!AD4</f>
        <v>0.02142857143</v>
      </c>
      <c r="AE6" s="256">
        <f>'PONDERACIÓN'!AE4</f>
        <v>0.02142857143</v>
      </c>
      <c r="AF6" s="256">
        <f>'PONDERACIÓN'!AF4</f>
        <v>0.025</v>
      </c>
      <c r="AG6" s="256" t="str">
        <f>'PONDERACIÓN'!AG4</f>
        <v>0</v>
      </c>
      <c r="AH6" s="256" t="str">
        <f>'PONDERACIÓN'!AH4</f>
        <v>0</v>
      </c>
      <c r="AI6" s="256" t="str">
        <f>'PONDERACIÓN'!AI4</f>
        <v>0</v>
      </c>
      <c r="AJ6" s="256" t="str">
        <f>'PONDERACIÓN'!AJ4</f>
        <v>0</v>
      </c>
      <c r="AK6" s="256" t="str">
        <f>'PONDERACIÓN'!AK4</f>
        <v>0</v>
      </c>
      <c r="AL6" s="256" t="str">
        <f>'PONDERACIÓN'!AL4</f>
        <v>0</v>
      </c>
      <c r="AM6" s="256" t="str">
        <f>'PONDERACIÓN'!AM4</f>
        <v>0</v>
      </c>
      <c r="AN6" s="256" t="str">
        <f>'PONDERACIÓN'!AN4</f>
        <v>0</v>
      </c>
      <c r="AO6" s="256" t="str">
        <f>'PONDERACIÓN'!AO4</f>
        <v>0</v>
      </c>
      <c r="AP6" s="256" t="str">
        <f>'PONDERACIÓN'!AP4</f>
        <v>0</v>
      </c>
      <c r="AQ6" s="256" t="str">
        <f>'PONDERACIÓN'!AQ4</f>
        <v>0</v>
      </c>
      <c r="AR6" s="256" t="str">
        <f>'PONDERACIÓN'!AR4</f>
        <v>0</v>
      </c>
      <c r="AS6" s="258" t="str">
        <f>'PONDERACIÓN'!AS4</f>
        <v>0</v>
      </c>
      <c r="AT6" s="259">
        <f>'PONDERACIÓN'!AT4</f>
        <v>0.1</v>
      </c>
      <c r="AU6" s="256" t="str">
        <f>'PONDERACIÓN'!AU4</f>
        <v>0</v>
      </c>
      <c r="AV6" s="256" t="str">
        <f>'PONDERACIÓN'!AV4</f>
        <v>0</v>
      </c>
      <c r="AW6" s="256" t="str">
        <f>'PONDERACIÓN'!AW4</f>
        <v>0</v>
      </c>
      <c r="AX6" s="256" t="str">
        <f>'PONDERACIÓN'!AX4</f>
        <v>0</v>
      </c>
      <c r="AY6" s="256" t="str">
        <f>'PONDERACIÓN'!AY4</f>
        <v>0</v>
      </c>
      <c r="AZ6" s="256" t="str">
        <f>'PONDERACIÓN'!AZ4</f>
        <v>0</v>
      </c>
      <c r="BA6" s="256" t="str">
        <f>'PONDERACIÓN'!BA4</f>
        <v>0</v>
      </c>
      <c r="BB6" s="256" t="str">
        <f>'PONDERACIÓN'!BB4</f>
        <v>0</v>
      </c>
      <c r="BC6" s="256" t="str">
        <f>'PONDERACIÓN'!BC4</f>
        <v>0</v>
      </c>
      <c r="BD6" s="256" t="str">
        <f>'PONDERACIÓN'!BD4</f>
        <v>0</v>
      </c>
      <c r="BE6" s="256" t="str">
        <f>'PONDERACIÓN'!BE4</f>
        <v>0</v>
      </c>
      <c r="BF6" s="256" t="str">
        <f>'PONDERACIÓN'!BF4</f>
        <v>0</v>
      </c>
      <c r="BG6" s="256" t="str">
        <f>'PONDERACIÓN'!BG4</f>
        <v>0</v>
      </c>
      <c r="BH6" s="256" t="str">
        <f>'PONDERACIÓN'!BH4</f>
        <v>0</v>
      </c>
      <c r="BI6" s="256" t="str">
        <f>'PONDERACIÓN'!BI4</f>
        <v>0</v>
      </c>
      <c r="BJ6" s="256" t="str">
        <f>'PONDERACIÓN'!BJ4</f>
        <v>0</v>
      </c>
      <c r="BK6" s="256" t="str">
        <f>'PONDERACIÓN'!BK4</f>
        <v>0</v>
      </c>
      <c r="BL6" s="256" t="str">
        <f>'PONDERACIÓN'!BL4</f>
        <v>0</v>
      </c>
      <c r="BM6" s="258" t="str">
        <f>'PONDERACIÓN'!BM4</f>
        <v>0</v>
      </c>
    </row>
    <row r="7" ht="15.0" customHeight="1">
      <c r="A7" s="260">
        <v>1.0</v>
      </c>
      <c r="B7" s="261" t="s">
        <v>338</v>
      </c>
      <c r="C7" s="262">
        <f>SUMPRODUCT(CRITERIOS!C4:GT4,'AUXILIAR 2'!$C$2:$GT$2/INSTRUMENTOS!$C$6)</f>
        <v>0</v>
      </c>
      <c r="D7" s="263">
        <f>SUMPRODUCT(CRITERIOS!C4:GT4,'AUXILIAR 2'!$C$2:$GT$2/INSTRUMENTOS!$D$6)</f>
        <v>0</v>
      </c>
      <c r="E7" s="264">
        <f>SUMPRODUCT(CRITERIOS!C4:GT4,'AUXILIAR 2'!$C$2:$GT$2/INSTRUMENTOS!$E$6)</f>
        <v>0</v>
      </c>
      <c r="F7" s="265"/>
      <c r="G7" s="266"/>
      <c r="H7" s="266"/>
      <c r="I7" s="266"/>
      <c r="J7" s="266"/>
      <c r="K7" s="266"/>
      <c r="L7" s="266"/>
      <c r="M7" s="266"/>
      <c r="N7" s="266"/>
      <c r="O7" s="266"/>
      <c r="P7" s="266"/>
      <c r="Q7" s="266"/>
      <c r="R7" s="266"/>
      <c r="S7" s="266"/>
      <c r="T7" s="266"/>
      <c r="U7" s="266"/>
      <c r="V7" s="266"/>
      <c r="W7" s="266"/>
      <c r="X7" s="266"/>
      <c r="Y7" s="267"/>
      <c r="Z7" s="265"/>
      <c r="AA7" s="266"/>
      <c r="AB7" s="266"/>
      <c r="AC7" s="266"/>
      <c r="AD7" s="266"/>
      <c r="AE7" s="266"/>
      <c r="AF7" s="266"/>
      <c r="AG7" s="266"/>
      <c r="AH7" s="266"/>
      <c r="AI7" s="266"/>
      <c r="AJ7" s="266"/>
      <c r="AK7" s="266"/>
      <c r="AL7" s="266"/>
      <c r="AM7" s="266"/>
      <c r="AN7" s="266"/>
      <c r="AO7" s="266"/>
      <c r="AP7" s="266"/>
      <c r="AQ7" s="266"/>
      <c r="AR7" s="266"/>
      <c r="AS7" s="268"/>
      <c r="AT7" s="269"/>
      <c r="AU7" s="266"/>
      <c r="AV7" s="266"/>
      <c r="AW7" s="266"/>
      <c r="AX7" s="266"/>
      <c r="AY7" s="266"/>
      <c r="AZ7" s="266"/>
      <c r="BA7" s="266"/>
      <c r="BB7" s="266"/>
      <c r="BC7" s="266"/>
      <c r="BD7" s="266"/>
      <c r="BE7" s="266"/>
      <c r="BF7" s="266"/>
      <c r="BG7" s="266"/>
      <c r="BH7" s="266"/>
      <c r="BI7" s="266"/>
      <c r="BJ7" s="266"/>
      <c r="BK7" s="266"/>
      <c r="BL7" s="266"/>
      <c r="BM7" s="268"/>
    </row>
    <row r="8" ht="15.0" customHeight="1">
      <c r="A8" s="270">
        <v>2.0</v>
      </c>
      <c r="B8" s="271" t="s">
        <v>339</v>
      </c>
      <c r="C8" s="272">
        <f>SUMPRODUCT(CRITERIOS!C5:GT5,'AUXILIAR 2'!$C$2:$GT$2/INSTRUMENTOS!$C$6)</f>
        <v>0</v>
      </c>
      <c r="D8" s="273">
        <f>SUMPRODUCT(CRITERIOS!C5:GT5,'AUXILIAR 2'!$C$2:$GT$2/INSTRUMENTOS!$D$6)</f>
        <v>0</v>
      </c>
      <c r="E8" s="274">
        <f>SUMPRODUCT(CRITERIOS!C5:GT5,'AUXILIAR 2'!$C$2:$GT$2/INSTRUMENTOS!$E$6)</f>
        <v>0</v>
      </c>
      <c r="F8" s="275"/>
      <c r="G8" s="276"/>
      <c r="H8" s="276"/>
      <c r="I8" s="276"/>
      <c r="J8" s="276"/>
      <c r="K8" s="276"/>
      <c r="L8" s="276"/>
      <c r="M8" s="276"/>
      <c r="N8" s="276"/>
      <c r="O8" s="276"/>
      <c r="P8" s="276"/>
      <c r="Q8" s="276"/>
      <c r="R8" s="276"/>
      <c r="S8" s="276"/>
      <c r="T8" s="276"/>
      <c r="U8" s="276"/>
      <c r="V8" s="276"/>
      <c r="W8" s="276"/>
      <c r="X8" s="276"/>
      <c r="Y8" s="277"/>
      <c r="Z8" s="275"/>
      <c r="AA8" s="276"/>
      <c r="AB8" s="276"/>
      <c r="AC8" s="276"/>
      <c r="AD8" s="276"/>
      <c r="AE8" s="276"/>
      <c r="AF8" s="276"/>
      <c r="AG8" s="276"/>
      <c r="AH8" s="276"/>
      <c r="AI8" s="276"/>
      <c r="AJ8" s="276"/>
      <c r="AK8" s="276"/>
      <c r="AL8" s="276"/>
      <c r="AM8" s="276"/>
      <c r="AN8" s="276"/>
      <c r="AO8" s="276"/>
      <c r="AP8" s="276"/>
      <c r="AQ8" s="276"/>
      <c r="AR8" s="276"/>
      <c r="AS8" s="278"/>
      <c r="AT8" s="279"/>
      <c r="AU8" s="276"/>
      <c r="AV8" s="276"/>
      <c r="AW8" s="276"/>
      <c r="AX8" s="276"/>
      <c r="AY8" s="276"/>
      <c r="AZ8" s="276"/>
      <c r="BA8" s="276"/>
      <c r="BB8" s="276"/>
      <c r="BC8" s="276"/>
      <c r="BD8" s="276"/>
      <c r="BE8" s="276"/>
      <c r="BF8" s="276"/>
      <c r="BG8" s="276"/>
      <c r="BH8" s="276"/>
      <c r="BI8" s="276"/>
      <c r="BJ8" s="276"/>
      <c r="BK8" s="276"/>
      <c r="BL8" s="276"/>
      <c r="BM8" s="278"/>
    </row>
    <row r="9" ht="15.0" customHeight="1">
      <c r="A9" s="270">
        <v>3.0</v>
      </c>
      <c r="B9" s="271" t="s">
        <v>340</v>
      </c>
      <c r="C9" s="272">
        <f>SUMPRODUCT(CRITERIOS!C6:GT6,'AUXILIAR 2'!$C$2:$GT$2/INSTRUMENTOS!$C$6)</f>
        <v>0</v>
      </c>
      <c r="D9" s="273">
        <f>SUMPRODUCT(CRITERIOS!C6:GT6,'AUXILIAR 2'!$C$2:$GT$2/INSTRUMENTOS!$D$6)</f>
        <v>0</v>
      </c>
      <c r="E9" s="274">
        <f>SUMPRODUCT(CRITERIOS!C6:GT6,'AUXILIAR 2'!$C$2:$GT$2/INSTRUMENTOS!$E$6)</f>
        <v>0</v>
      </c>
      <c r="F9" s="275"/>
      <c r="G9" s="276"/>
      <c r="H9" s="276"/>
      <c r="I9" s="276"/>
      <c r="J9" s="276"/>
      <c r="K9" s="276"/>
      <c r="L9" s="276"/>
      <c r="M9" s="276"/>
      <c r="N9" s="276"/>
      <c r="O9" s="276"/>
      <c r="P9" s="276"/>
      <c r="Q9" s="276"/>
      <c r="R9" s="276"/>
      <c r="S9" s="276"/>
      <c r="T9" s="276"/>
      <c r="U9" s="276"/>
      <c r="V9" s="276"/>
      <c r="W9" s="276"/>
      <c r="X9" s="276"/>
      <c r="Y9" s="277"/>
      <c r="Z9" s="275"/>
      <c r="AA9" s="276"/>
      <c r="AB9" s="276"/>
      <c r="AC9" s="276"/>
      <c r="AD9" s="276"/>
      <c r="AE9" s="276"/>
      <c r="AF9" s="276"/>
      <c r="AG9" s="276"/>
      <c r="AH9" s="276"/>
      <c r="AI9" s="276"/>
      <c r="AJ9" s="276"/>
      <c r="AK9" s="276"/>
      <c r="AL9" s="276"/>
      <c r="AM9" s="276"/>
      <c r="AN9" s="276"/>
      <c r="AO9" s="276"/>
      <c r="AP9" s="276"/>
      <c r="AQ9" s="276"/>
      <c r="AR9" s="276"/>
      <c r="AS9" s="278"/>
      <c r="AT9" s="279"/>
      <c r="AU9" s="276"/>
      <c r="AV9" s="276"/>
      <c r="AW9" s="276"/>
      <c r="AX9" s="276"/>
      <c r="AY9" s="276"/>
      <c r="AZ9" s="276"/>
      <c r="BA9" s="276"/>
      <c r="BB9" s="276"/>
      <c r="BC9" s="276"/>
      <c r="BD9" s="276"/>
      <c r="BE9" s="276"/>
      <c r="BF9" s="276"/>
      <c r="BG9" s="276"/>
      <c r="BH9" s="276"/>
      <c r="BI9" s="276"/>
      <c r="BJ9" s="276"/>
      <c r="BK9" s="276"/>
      <c r="BL9" s="276"/>
      <c r="BM9" s="278"/>
    </row>
    <row r="10" ht="15.0" customHeight="1">
      <c r="A10" s="270">
        <v>4.0</v>
      </c>
      <c r="B10" s="271" t="s">
        <v>341</v>
      </c>
      <c r="C10" s="272">
        <f>SUMPRODUCT(CRITERIOS!C7:GT7,'AUXILIAR 2'!$C$2:$GT$2/INSTRUMENTOS!$C$6)</f>
        <v>0</v>
      </c>
      <c r="D10" s="273">
        <f>SUMPRODUCT(CRITERIOS!C7:GT7,'AUXILIAR 2'!$C$2:$GT$2/INSTRUMENTOS!$D$6)</f>
        <v>0</v>
      </c>
      <c r="E10" s="274">
        <f>SUMPRODUCT(CRITERIOS!C7:GT7,'AUXILIAR 2'!$C$2:$GT$2/INSTRUMENTOS!$E$6)</f>
        <v>0</v>
      </c>
      <c r="F10" s="275"/>
      <c r="G10" s="276"/>
      <c r="H10" s="276"/>
      <c r="I10" s="276"/>
      <c r="J10" s="276"/>
      <c r="K10" s="276"/>
      <c r="L10" s="276"/>
      <c r="M10" s="276"/>
      <c r="N10" s="276"/>
      <c r="O10" s="276"/>
      <c r="P10" s="276"/>
      <c r="Q10" s="276"/>
      <c r="R10" s="276"/>
      <c r="S10" s="276"/>
      <c r="T10" s="276"/>
      <c r="U10" s="276"/>
      <c r="V10" s="276"/>
      <c r="W10" s="276"/>
      <c r="X10" s="276"/>
      <c r="Y10" s="277"/>
      <c r="Z10" s="275"/>
      <c r="AA10" s="276"/>
      <c r="AB10" s="276"/>
      <c r="AC10" s="276"/>
      <c r="AD10" s="276"/>
      <c r="AE10" s="276"/>
      <c r="AF10" s="276"/>
      <c r="AG10" s="276"/>
      <c r="AH10" s="276"/>
      <c r="AI10" s="276"/>
      <c r="AJ10" s="276"/>
      <c r="AK10" s="276"/>
      <c r="AL10" s="276"/>
      <c r="AM10" s="276"/>
      <c r="AN10" s="276"/>
      <c r="AO10" s="276"/>
      <c r="AP10" s="276"/>
      <c r="AQ10" s="276"/>
      <c r="AR10" s="276"/>
      <c r="AS10" s="278"/>
      <c r="AT10" s="279"/>
      <c r="AU10" s="276"/>
      <c r="AV10" s="276"/>
      <c r="AW10" s="276"/>
      <c r="AX10" s="276"/>
      <c r="AY10" s="276"/>
      <c r="AZ10" s="276"/>
      <c r="BA10" s="276"/>
      <c r="BB10" s="276"/>
      <c r="BC10" s="276"/>
      <c r="BD10" s="276"/>
      <c r="BE10" s="276"/>
      <c r="BF10" s="276"/>
      <c r="BG10" s="276"/>
      <c r="BH10" s="276"/>
      <c r="BI10" s="276"/>
      <c r="BJ10" s="276"/>
      <c r="BK10" s="276"/>
      <c r="BL10" s="276"/>
      <c r="BM10" s="278"/>
    </row>
    <row r="11" ht="15.0" customHeight="1">
      <c r="A11" s="270">
        <v>5.0</v>
      </c>
      <c r="B11" s="271" t="s">
        <v>342</v>
      </c>
      <c r="C11" s="272">
        <f>SUMPRODUCT(CRITERIOS!C8:GT8,'AUXILIAR 2'!$C$2:$GT$2/INSTRUMENTOS!$C$6)</f>
        <v>0</v>
      </c>
      <c r="D11" s="273">
        <f>SUMPRODUCT(CRITERIOS!C8:GT8,'AUXILIAR 2'!$C$2:$GT$2/INSTRUMENTOS!$D$6)</f>
        <v>0</v>
      </c>
      <c r="E11" s="274">
        <f>SUMPRODUCT(CRITERIOS!C8:GT8,'AUXILIAR 2'!$C$2:$GT$2/INSTRUMENTOS!$E$6)</f>
        <v>0</v>
      </c>
      <c r="F11" s="275"/>
      <c r="G11" s="276"/>
      <c r="H11" s="276"/>
      <c r="I11" s="276"/>
      <c r="J11" s="276"/>
      <c r="K11" s="276"/>
      <c r="L11" s="276"/>
      <c r="M11" s="276"/>
      <c r="N11" s="276"/>
      <c r="O11" s="276"/>
      <c r="P11" s="276"/>
      <c r="Q11" s="276"/>
      <c r="R11" s="276"/>
      <c r="S11" s="276"/>
      <c r="T11" s="276"/>
      <c r="U11" s="276"/>
      <c r="V11" s="276"/>
      <c r="W11" s="276"/>
      <c r="X11" s="276"/>
      <c r="Y11" s="277"/>
      <c r="Z11" s="275"/>
      <c r="AA11" s="276"/>
      <c r="AB11" s="276"/>
      <c r="AC11" s="276"/>
      <c r="AD11" s="276"/>
      <c r="AE11" s="276"/>
      <c r="AF11" s="276"/>
      <c r="AG11" s="276"/>
      <c r="AH11" s="276"/>
      <c r="AI11" s="276"/>
      <c r="AJ11" s="276"/>
      <c r="AK11" s="276"/>
      <c r="AL11" s="276"/>
      <c r="AM11" s="276"/>
      <c r="AN11" s="276"/>
      <c r="AO11" s="276"/>
      <c r="AP11" s="276"/>
      <c r="AQ11" s="276"/>
      <c r="AR11" s="276"/>
      <c r="AS11" s="278"/>
      <c r="AT11" s="279"/>
      <c r="AU11" s="276"/>
      <c r="AV11" s="276"/>
      <c r="AW11" s="276"/>
      <c r="AX11" s="276"/>
      <c r="AY11" s="276"/>
      <c r="AZ11" s="276"/>
      <c r="BA11" s="276"/>
      <c r="BB11" s="276"/>
      <c r="BC11" s="276"/>
      <c r="BD11" s="276"/>
      <c r="BE11" s="276"/>
      <c r="BF11" s="276"/>
      <c r="BG11" s="276"/>
      <c r="BH11" s="276"/>
      <c r="BI11" s="276"/>
      <c r="BJ11" s="276"/>
      <c r="BK11" s="276"/>
      <c r="BL11" s="276"/>
      <c r="BM11" s="278"/>
    </row>
    <row r="12" ht="15.0" customHeight="1">
      <c r="A12" s="270">
        <v>6.0</v>
      </c>
      <c r="B12" s="271" t="s">
        <v>343</v>
      </c>
      <c r="C12" s="272">
        <f>SUMPRODUCT(CRITERIOS!C9:GT9,'AUXILIAR 2'!$C$2:$GT$2/INSTRUMENTOS!$C$6)</f>
        <v>0</v>
      </c>
      <c r="D12" s="273">
        <f>SUMPRODUCT(CRITERIOS!C9:GT9,'AUXILIAR 2'!$C$2:$GT$2/INSTRUMENTOS!$D$6)</f>
        <v>0</v>
      </c>
      <c r="E12" s="274">
        <f>SUMPRODUCT(CRITERIOS!C9:GT9,'AUXILIAR 2'!$C$2:$GT$2/INSTRUMENTOS!$E$6)</f>
        <v>0</v>
      </c>
      <c r="F12" s="275"/>
      <c r="G12" s="276"/>
      <c r="H12" s="276"/>
      <c r="I12" s="276"/>
      <c r="J12" s="276"/>
      <c r="K12" s="276"/>
      <c r="L12" s="276"/>
      <c r="M12" s="276"/>
      <c r="N12" s="276"/>
      <c r="O12" s="276"/>
      <c r="P12" s="276"/>
      <c r="Q12" s="276"/>
      <c r="R12" s="276"/>
      <c r="S12" s="276"/>
      <c r="T12" s="276"/>
      <c r="U12" s="276"/>
      <c r="V12" s="276"/>
      <c r="W12" s="276"/>
      <c r="X12" s="276"/>
      <c r="Y12" s="277"/>
      <c r="Z12" s="275"/>
      <c r="AA12" s="276"/>
      <c r="AB12" s="276"/>
      <c r="AC12" s="276"/>
      <c r="AD12" s="276"/>
      <c r="AE12" s="276"/>
      <c r="AF12" s="276"/>
      <c r="AG12" s="276"/>
      <c r="AH12" s="276"/>
      <c r="AI12" s="276"/>
      <c r="AJ12" s="276"/>
      <c r="AK12" s="276"/>
      <c r="AL12" s="276"/>
      <c r="AM12" s="276"/>
      <c r="AN12" s="276"/>
      <c r="AO12" s="276"/>
      <c r="AP12" s="276"/>
      <c r="AQ12" s="276"/>
      <c r="AR12" s="276"/>
      <c r="AS12" s="278"/>
      <c r="AT12" s="279"/>
      <c r="AU12" s="276"/>
      <c r="AV12" s="276"/>
      <c r="AW12" s="276"/>
      <c r="AX12" s="276"/>
      <c r="AY12" s="276"/>
      <c r="AZ12" s="276"/>
      <c r="BA12" s="276"/>
      <c r="BB12" s="276"/>
      <c r="BC12" s="276"/>
      <c r="BD12" s="276"/>
      <c r="BE12" s="276"/>
      <c r="BF12" s="276"/>
      <c r="BG12" s="276"/>
      <c r="BH12" s="276"/>
      <c r="BI12" s="276"/>
      <c r="BJ12" s="276"/>
      <c r="BK12" s="276"/>
      <c r="BL12" s="276"/>
      <c r="BM12" s="278"/>
    </row>
    <row r="13" ht="15.0" customHeight="1">
      <c r="A13" s="270">
        <v>7.0</v>
      </c>
      <c r="B13" s="271" t="s">
        <v>344</v>
      </c>
      <c r="C13" s="272">
        <f>SUMPRODUCT(CRITERIOS!C10:GT10,'AUXILIAR 2'!$C$2:$GT$2/INSTRUMENTOS!$C$6)</f>
        <v>0</v>
      </c>
      <c r="D13" s="273">
        <f>SUMPRODUCT(CRITERIOS!C10:GT10,'AUXILIAR 2'!$C$2:$GT$2/INSTRUMENTOS!$D$6)</f>
        <v>0</v>
      </c>
      <c r="E13" s="274">
        <f>SUMPRODUCT(CRITERIOS!C10:GT10,'AUXILIAR 2'!$C$2:$GT$2/INSTRUMENTOS!$E$6)</f>
        <v>0</v>
      </c>
      <c r="F13" s="275"/>
      <c r="G13" s="276"/>
      <c r="H13" s="276"/>
      <c r="I13" s="276"/>
      <c r="J13" s="276"/>
      <c r="K13" s="276"/>
      <c r="L13" s="276"/>
      <c r="M13" s="276"/>
      <c r="N13" s="276"/>
      <c r="O13" s="276"/>
      <c r="P13" s="276"/>
      <c r="Q13" s="276"/>
      <c r="R13" s="276"/>
      <c r="S13" s="276"/>
      <c r="T13" s="276"/>
      <c r="U13" s="276"/>
      <c r="V13" s="276"/>
      <c r="W13" s="276"/>
      <c r="X13" s="276"/>
      <c r="Y13" s="277"/>
      <c r="Z13" s="275"/>
      <c r="AA13" s="276"/>
      <c r="AB13" s="276"/>
      <c r="AC13" s="276"/>
      <c r="AD13" s="276"/>
      <c r="AE13" s="276"/>
      <c r="AF13" s="276"/>
      <c r="AG13" s="276"/>
      <c r="AH13" s="276"/>
      <c r="AI13" s="276"/>
      <c r="AJ13" s="276"/>
      <c r="AK13" s="276"/>
      <c r="AL13" s="276"/>
      <c r="AM13" s="276"/>
      <c r="AN13" s="276"/>
      <c r="AO13" s="276"/>
      <c r="AP13" s="276"/>
      <c r="AQ13" s="276"/>
      <c r="AR13" s="276"/>
      <c r="AS13" s="278"/>
      <c r="AT13" s="279"/>
      <c r="AU13" s="276"/>
      <c r="AV13" s="276"/>
      <c r="AW13" s="276"/>
      <c r="AX13" s="276"/>
      <c r="AY13" s="276"/>
      <c r="AZ13" s="276"/>
      <c r="BA13" s="276"/>
      <c r="BB13" s="276"/>
      <c r="BC13" s="276"/>
      <c r="BD13" s="276"/>
      <c r="BE13" s="276"/>
      <c r="BF13" s="276"/>
      <c r="BG13" s="276"/>
      <c r="BH13" s="276"/>
      <c r="BI13" s="276"/>
      <c r="BJ13" s="276"/>
      <c r="BK13" s="276"/>
      <c r="BL13" s="276"/>
      <c r="BM13" s="278"/>
    </row>
    <row r="14" ht="15.0" customHeight="1">
      <c r="A14" s="270">
        <v>8.0</v>
      </c>
      <c r="B14" s="271" t="s">
        <v>345</v>
      </c>
      <c r="C14" s="272">
        <f>SUMPRODUCT(CRITERIOS!C11:GT11,'AUXILIAR 2'!$C$2:$GT$2/INSTRUMENTOS!$C$6)</f>
        <v>0</v>
      </c>
      <c r="D14" s="273">
        <f>SUMPRODUCT(CRITERIOS!C11:GT11,'AUXILIAR 2'!$C$2:$GT$2/INSTRUMENTOS!$D$6)</f>
        <v>0</v>
      </c>
      <c r="E14" s="274">
        <f>SUMPRODUCT(CRITERIOS!C11:GT11,'AUXILIAR 2'!$C$2:$GT$2/INSTRUMENTOS!$E$6)</f>
        <v>0</v>
      </c>
      <c r="F14" s="275"/>
      <c r="G14" s="276"/>
      <c r="H14" s="276"/>
      <c r="I14" s="276"/>
      <c r="J14" s="276"/>
      <c r="K14" s="276"/>
      <c r="L14" s="276"/>
      <c r="M14" s="276"/>
      <c r="N14" s="276"/>
      <c r="O14" s="276"/>
      <c r="P14" s="276"/>
      <c r="Q14" s="276"/>
      <c r="R14" s="276"/>
      <c r="S14" s="276"/>
      <c r="T14" s="276"/>
      <c r="U14" s="276"/>
      <c r="V14" s="276"/>
      <c r="W14" s="276"/>
      <c r="X14" s="276"/>
      <c r="Y14" s="277"/>
      <c r="Z14" s="275"/>
      <c r="AA14" s="276"/>
      <c r="AB14" s="276"/>
      <c r="AC14" s="276"/>
      <c r="AD14" s="276"/>
      <c r="AE14" s="276"/>
      <c r="AF14" s="276"/>
      <c r="AG14" s="276"/>
      <c r="AH14" s="276"/>
      <c r="AI14" s="276"/>
      <c r="AJ14" s="276"/>
      <c r="AK14" s="276"/>
      <c r="AL14" s="276"/>
      <c r="AM14" s="276"/>
      <c r="AN14" s="276"/>
      <c r="AO14" s="276"/>
      <c r="AP14" s="276"/>
      <c r="AQ14" s="276"/>
      <c r="AR14" s="276"/>
      <c r="AS14" s="278"/>
      <c r="AT14" s="279"/>
      <c r="AU14" s="276"/>
      <c r="AV14" s="276"/>
      <c r="AW14" s="276"/>
      <c r="AX14" s="276"/>
      <c r="AY14" s="276"/>
      <c r="AZ14" s="276"/>
      <c r="BA14" s="276"/>
      <c r="BB14" s="276"/>
      <c r="BC14" s="276"/>
      <c r="BD14" s="276"/>
      <c r="BE14" s="276"/>
      <c r="BF14" s="276"/>
      <c r="BG14" s="276"/>
      <c r="BH14" s="276"/>
      <c r="BI14" s="276"/>
      <c r="BJ14" s="276"/>
      <c r="BK14" s="276"/>
      <c r="BL14" s="276"/>
      <c r="BM14" s="278"/>
    </row>
    <row r="15" ht="15.0" customHeight="1">
      <c r="A15" s="270">
        <v>9.0</v>
      </c>
      <c r="B15" s="271" t="s">
        <v>346</v>
      </c>
      <c r="C15" s="272">
        <f>SUMPRODUCT(CRITERIOS!C12:GT12,'AUXILIAR 2'!$C$2:$GT$2/INSTRUMENTOS!$C$6)</f>
        <v>0</v>
      </c>
      <c r="D15" s="273">
        <f>SUMPRODUCT(CRITERIOS!C12:GT12,'AUXILIAR 2'!$C$2:$GT$2/INSTRUMENTOS!$D$6)</f>
        <v>0</v>
      </c>
      <c r="E15" s="274">
        <f>SUMPRODUCT(CRITERIOS!C12:GT12,'AUXILIAR 2'!$C$2:$GT$2/INSTRUMENTOS!$E$6)</f>
        <v>0</v>
      </c>
      <c r="F15" s="275"/>
      <c r="G15" s="276"/>
      <c r="H15" s="276"/>
      <c r="I15" s="276"/>
      <c r="J15" s="276"/>
      <c r="K15" s="276"/>
      <c r="L15" s="276"/>
      <c r="M15" s="276"/>
      <c r="N15" s="276"/>
      <c r="O15" s="276"/>
      <c r="P15" s="276"/>
      <c r="Q15" s="276"/>
      <c r="R15" s="276"/>
      <c r="S15" s="276"/>
      <c r="T15" s="276"/>
      <c r="U15" s="276"/>
      <c r="V15" s="276"/>
      <c r="W15" s="276"/>
      <c r="X15" s="276"/>
      <c r="Y15" s="277"/>
      <c r="Z15" s="275"/>
      <c r="AA15" s="276"/>
      <c r="AB15" s="276"/>
      <c r="AC15" s="276"/>
      <c r="AD15" s="276"/>
      <c r="AE15" s="276"/>
      <c r="AF15" s="276"/>
      <c r="AG15" s="276"/>
      <c r="AH15" s="276"/>
      <c r="AI15" s="276"/>
      <c r="AJ15" s="276"/>
      <c r="AK15" s="276"/>
      <c r="AL15" s="276"/>
      <c r="AM15" s="276"/>
      <c r="AN15" s="276"/>
      <c r="AO15" s="276"/>
      <c r="AP15" s="276"/>
      <c r="AQ15" s="276"/>
      <c r="AR15" s="276"/>
      <c r="AS15" s="278"/>
      <c r="AT15" s="279"/>
      <c r="AU15" s="276"/>
      <c r="AV15" s="276"/>
      <c r="AW15" s="276"/>
      <c r="AX15" s="276"/>
      <c r="AY15" s="276"/>
      <c r="AZ15" s="276"/>
      <c r="BA15" s="276"/>
      <c r="BB15" s="276"/>
      <c r="BC15" s="276"/>
      <c r="BD15" s="276"/>
      <c r="BE15" s="276"/>
      <c r="BF15" s="276"/>
      <c r="BG15" s="276"/>
      <c r="BH15" s="276"/>
      <c r="BI15" s="276"/>
      <c r="BJ15" s="276"/>
      <c r="BK15" s="276"/>
      <c r="BL15" s="276"/>
      <c r="BM15" s="278"/>
    </row>
    <row r="16" ht="15.0" customHeight="1">
      <c r="A16" s="270">
        <v>10.0</v>
      </c>
      <c r="B16" s="271" t="s">
        <v>347</v>
      </c>
      <c r="C16" s="272">
        <f>SUMPRODUCT(CRITERIOS!C13:GT13,'AUXILIAR 2'!$C$2:$GT$2/INSTRUMENTOS!$C$6)</f>
        <v>0</v>
      </c>
      <c r="D16" s="273">
        <f>SUMPRODUCT(CRITERIOS!C13:GT13,'AUXILIAR 2'!$C$2:$GT$2/INSTRUMENTOS!$D$6)</f>
        <v>0</v>
      </c>
      <c r="E16" s="274">
        <f>SUMPRODUCT(CRITERIOS!C13:GT13,'AUXILIAR 2'!$C$2:$GT$2/INSTRUMENTOS!$E$6)</f>
        <v>0</v>
      </c>
      <c r="F16" s="275"/>
      <c r="G16" s="276"/>
      <c r="H16" s="276"/>
      <c r="I16" s="276"/>
      <c r="J16" s="276"/>
      <c r="K16" s="276"/>
      <c r="L16" s="276"/>
      <c r="M16" s="276"/>
      <c r="N16" s="276"/>
      <c r="O16" s="276"/>
      <c r="P16" s="276"/>
      <c r="Q16" s="276"/>
      <c r="R16" s="276"/>
      <c r="S16" s="276"/>
      <c r="T16" s="276"/>
      <c r="U16" s="276"/>
      <c r="V16" s="276"/>
      <c r="W16" s="276"/>
      <c r="X16" s="276"/>
      <c r="Y16" s="277"/>
      <c r="Z16" s="275"/>
      <c r="AA16" s="276"/>
      <c r="AB16" s="276"/>
      <c r="AC16" s="276"/>
      <c r="AD16" s="276"/>
      <c r="AE16" s="276"/>
      <c r="AF16" s="276"/>
      <c r="AG16" s="276"/>
      <c r="AH16" s="276"/>
      <c r="AI16" s="276"/>
      <c r="AJ16" s="276"/>
      <c r="AK16" s="276"/>
      <c r="AL16" s="276"/>
      <c r="AM16" s="276"/>
      <c r="AN16" s="276"/>
      <c r="AO16" s="276"/>
      <c r="AP16" s="276"/>
      <c r="AQ16" s="276"/>
      <c r="AR16" s="276"/>
      <c r="AS16" s="278"/>
      <c r="AT16" s="279"/>
      <c r="AU16" s="276"/>
      <c r="AV16" s="276"/>
      <c r="AW16" s="276"/>
      <c r="AX16" s="276"/>
      <c r="AY16" s="276"/>
      <c r="AZ16" s="276"/>
      <c r="BA16" s="276"/>
      <c r="BB16" s="276"/>
      <c r="BC16" s="276"/>
      <c r="BD16" s="276"/>
      <c r="BE16" s="276"/>
      <c r="BF16" s="276"/>
      <c r="BG16" s="276"/>
      <c r="BH16" s="276"/>
      <c r="BI16" s="276"/>
      <c r="BJ16" s="276"/>
      <c r="BK16" s="276"/>
      <c r="BL16" s="276"/>
      <c r="BM16" s="278"/>
    </row>
    <row r="17" ht="15.0" customHeight="1">
      <c r="A17" s="270">
        <v>11.0</v>
      </c>
      <c r="B17" s="271" t="s">
        <v>348</v>
      </c>
      <c r="C17" s="272">
        <f>SUMPRODUCT(CRITERIOS!C14:GT14,'AUXILIAR 2'!$C$2:$GT$2/INSTRUMENTOS!$C$6)</f>
        <v>0</v>
      </c>
      <c r="D17" s="273">
        <f>SUMPRODUCT(CRITERIOS!C14:GT14,'AUXILIAR 2'!$C$2:$GT$2/INSTRUMENTOS!$D$6)</f>
        <v>0</v>
      </c>
      <c r="E17" s="274">
        <f>SUMPRODUCT(CRITERIOS!C14:GT14,'AUXILIAR 2'!$C$2:$GT$2/INSTRUMENTOS!$E$6)</f>
        <v>0</v>
      </c>
      <c r="F17" s="275"/>
      <c r="G17" s="276"/>
      <c r="H17" s="276"/>
      <c r="I17" s="276"/>
      <c r="J17" s="276"/>
      <c r="K17" s="276"/>
      <c r="L17" s="276"/>
      <c r="M17" s="276"/>
      <c r="N17" s="276"/>
      <c r="O17" s="276"/>
      <c r="P17" s="276"/>
      <c r="Q17" s="276"/>
      <c r="R17" s="276"/>
      <c r="S17" s="276"/>
      <c r="T17" s="276"/>
      <c r="U17" s="276"/>
      <c r="V17" s="276"/>
      <c r="W17" s="276"/>
      <c r="X17" s="276"/>
      <c r="Y17" s="277"/>
      <c r="Z17" s="275"/>
      <c r="AA17" s="276"/>
      <c r="AB17" s="276"/>
      <c r="AC17" s="276"/>
      <c r="AD17" s="276"/>
      <c r="AE17" s="276"/>
      <c r="AF17" s="276"/>
      <c r="AG17" s="276"/>
      <c r="AH17" s="276"/>
      <c r="AI17" s="276"/>
      <c r="AJ17" s="276"/>
      <c r="AK17" s="276"/>
      <c r="AL17" s="276"/>
      <c r="AM17" s="276"/>
      <c r="AN17" s="276"/>
      <c r="AO17" s="276"/>
      <c r="AP17" s="276"/>
      <c r="AQ17" s="276"/>
      <c r="AR17" s="276"/>
      <c r="AS17" s="278"/>
      <c r="AT17" s="279"/>
      <c r="AU17" s="276"/>
      <c r="AV17" s="276"/>
      <c r="AW17" s="276"/>
      <c r="AX17" s="276"/>
      <c r="AY17" s="276"/>
      <c r="AZ17" s="276"/>
      <c r="BA17" s="276"/>
      <c r="BB17" s="276"/>
      <c r="BC17" s="276"/>
      <c r="BD17" s="276"/>
      <c r="BE17" s="276"/>
      <c r="BF17" s="276"/>
      <c r="BG17" s="276"/>
      <c r="BH17" s="276"/>
      <c r="BI17" s="276"/>
      <c r="BJ17" s="276"/>
      <c r="BK17" s="276"/>
      <c r="BL17" s="276"/>
      <c r="BM17" s="278"/>
    </row>
    <row r="18" ht="15.0" customHeight="1">
      <c r="A18" s="270">
        <v>12.0</v>
      </c>
      <c r="B18" s="271" t="s">
        <v>349</v>
      </c>
      <c r="C18" s="272">
        <f>SUMPRODUCT(CRITERIOS!C15:GT15,'AUXILIAR 2'!$C$2:$GT$2/INSTRUMENTOS!$C$6)</f>
        <v>0</v>
      </c>
      <c r="D18" s="273">
        <f>SUMPRODUCT(CRITERIOS!C15:GT15,'AUXILIAR 2'!$C$2:$GT$2/INSTRUMENTOS!$D$6)</f>
        <v>0</v>
      </c>
      <c r="E18" s="274">
        <f>SUMPRODUCT(CRITERIOS!C15:GT15,'AUXILIAR 2'!$C$2:$GT$2/INSTRUMENTOS!$E$6)</f>
        <v>0</v>
      </c>
      <c r="F18" s="275"/>
      <c r="G18" s="276"/>
      <c r="H18" s="276"/>
      <c r="I18" s="276"/>
      <c r="J18" s="276"/>
      <c r="K18" s="276"/>
      <c r="L18" s="276"/>
      <c r="M18" s="276"/>
      <c r="N18" s="276"/>
      <c r="O18" s="276"/>
      <c r="P18" s="276"/>
      <c r="Q18" s="276"/>
      <c r="R18" s="276"/>
      <c r="S18" s="276"/>
      <c r="T18" s="276"/>
      <c r="U18" s="276"/>
      <c r="V18" s="276"/>
      <c r="W18" s="276"/>
      <c r="X18" s="276"/>
      <c r="Y18" s="277"/>
      <c r="Z18" s="275"/>
      <c r="AA18" s="276"/>
      <c r="AB18" s="276"/>
      <c r="AC18" s="276"/>
      <c r="AD18" s="276"/>
      <c r="AE18" s="276"/>
      <c r="AF18" s="276"/>
      <c r="AG18" s="276"/>
      <c r="AH18" s="276"/>
      <c r="AI18" s="276"/>
      <c r="AJ18" s="276"/>
      <c r="AK18" s="276"/>
      <c r="AL18" s="276"/>
      <c r="AM18" s="276"/>
      <c r="AN18" s="276"/>
      <c r="AO18" s="276"/>
      <c r="AP18" s="276"/>
      <c r="AQ18" s="276"/>
      <c r="AR18" s="276"/>
      <c r="AS18" s="278"/>
      <c r="AT18" s="279"/>
      <c r="AU18" s="276"/>
      <c r="AV18" s="276"/>
      <c r="AW18" s="276"/>
      <c r="AX18" s="276"/>
      <c r="AY18" s="276"/>
      <c r="AZ18" s="276"/>
      <c r="BA18" s="276"/>
      <c r="BB18" s="276"/>
      <c r="BC18" s="276"/>
      <c r="BD18" s="276"/>
      <c r="BE18" s="276"/>
      <c r="BF18" s="276"/>
      <c r="BG18" s="276"/>
      <c r="BH18" s="276"/>
      <c r="BI18" s="276"/>
      <c r="BJ18" s="276"/>
      <c r="BK18" s="276"/>
      <c r="BL18" s="276"/>
      <c r="BM18" s="278"/>
    </row>
    <row r="19" ht="15.0" customHeight="1">
      <c r="A19" s="270">
        <v>13.0</v>
      </c>
      <c r="B19" s="271" t="s">
        <v>350</v>
      </c>
      <c r="C19" s="272">
        <f>SUMPRODUCT(CRITERIOS!C16:GT16,'AUXILIAR 2'!$C$2:$GT$2/INSTRUMENTOS!$C$6)</f>
        <v>0</v>
      </c>
      <c r="D19" s="273">
        <f>SUMPRODUCT(CRITERIOS!C16:GT16,'AUXILIAR 2'!$C$2:$GT$2/INSTRUMENTOS!$D$6)</f>
        <v>0</v>
      </c>
      <c r="E19" s="274">
        <f>SUMPRODUCT(CRITERIOS!C16:GT16,'AUXILIAR 2'!$C$2:$GT$2/INSTRUMENTOS!$E$6)</f>
        <v>0</v>
      </c>
      <c r="F19" s="275"/>
      <c r="G19" s="276"/>
      <c r="H19" s="276"/>
      <c r="I19" s="276"/>
      <c r="J19" s="276"/>
      <c r="K19" s="276"/>
      <c r="L19" s="276"/>
      <c r="M19" s="276"/>
      <c r="N19" s="276"/>
      <c r="O19" s="276"/>
      <c r="P19" s="276"/>
      <c r="Q19" s="276"/>
      <c r="R19" s="276"/>
      <c r="S19" s="276"/>
      <c r="T19" s="276"/>
      <c r="U19" s="276"/>
      <c r="V19" s="276"/>
      <c r="W19" s="276"/>
      <c r="X19" s="276"/>
      <c r="Y19" s="277"/>
      <c r="Z19" s="275"/>
      <c r="AA19" s="276"/>
      <c r="AB19" s="276"/>
      <c r="AC19" s="276"/>
      <c r="AD19" s="276"/>
      <c r="AE19" s="276"/>
      <c r="AF19" s="276"/>
      <c r="AG19" s="276"/>
      <c r="AH19" s="276"/>
      <c r="AI19" s="276"/>
      <c r="AJ19" s="276"/>
      <c r="AK19" s="276"/>
      <c r="AL19" s="276"/>
      <c r="AM19" s="276"/>
      <c r="AN19" s="276"/>
      <c r="AO19" s="276"/>
      <c r="AP19" s="276"/>
      <c r="AQ19" s="276"/>
      <c r="AR19" s="276"/>
      <c r="AS19" s="278"/>
      <c r="AT19" s="279"/>
      <c r="AU19" s="276"/>
      <c r="AV19" s="276"/>
      <c r="AW19" s="276"/>
      <c r="AX19" s="276"/>
      <c r="AY19" s="276"/>
      <c r="AZ19" s="276"/>
      <c r="BA19" s="276"/>
      <c r="BB19" s="276"/>
      <c r="BC19" s="276"/>
      <c r="BD19" s="276"/>
      <c r="BE19" s="276"/>
      <c r="BF19" s="276"/>
      <c r="BG19" s="276"/>
      <c r="BH19" s="276"/>
      <c r="BI19" s="276"/>
      <c r="BJ19" s="276"/>
      <c r="BK19" s="276"/>
      <c r="BL19" s="276"/>
      <c r="BM19" s="278"/>
    </row>
    <row r="20" ht="15.0" customHeight="1">
      <c r="A20" s="270">
        <v>14.0</v>
      </c>
      <c r="B20" s="271" t="s">
        <v>351</v>
      </c>
      <c r="C20" s="272">
        <f>SUMPRODUCT(CRITERIOS!C17:GT17,'AUXILIAR 2'!$C$2:$GT$2/INSTRUMENTOS!$C$6)</f>
        <v>0</v>
      </c>
      <c r="D20" s="273">
        <f>SUMPRODUCT(CRITERIOS!C17:GT17,'AUXILIAR 2'!$C$2:$GT$2/INSTRUMENTOS!$D$6)</f>
        <v>0</v>
      </c>
      <c r="E20" s="274">
        <f>SUMPRODUCT(CRITERIOS!C17:GT17,'AUXILIAR 2'!$C$2:$GT$2/INSTRUMENTOS!$E$6)</f>
        <v>0</v>
      </c>
      <c r="F20" s="275"/>
      <c r="G20" s="276"/>
      <c r="H20" s="276"/>
      <c r="I20" s="276"/>
      <c r="J20" s="276"/>
      <c r="K20" s="276"/>
      <c r="L20" s="276"/>
      <c r="M20" s="276"/>
      <c r="N20" s="276"/>
      <c r="O20" s="276"/>
      <c r="P20" s="276"/>
      <c r="Q20" s="276"/>
      <c r="R20" s="276"/>
      <c r="S20" s="276"/>
      <c r="T20" s="276"/>
      <c r="U20" s="276"/>
      <c r="V20" s="276"/>
      <c r="W20" s="276"/>
      <c r="X20" s="276"/>
      <c r="Y20" s="277"/>
      <c r="Z20" s="275"/>
      <c r="AA20" s="276"/>
      <c r="AB20" s="276"/>
      <c r="AC20" s="276"/>
      <c r="AD20" s="276"/>
      <c r="AE20" s="276"/>
      <c r="AF20" s="276"/>
      <c r="AG20" s="276"/>
      <c r="AH20" s="276"/>
      <c r="AI20" s="276"/>
      <c r="AJ20" s="276"/>
      <c r="AK20" s="276"/>
      <c r="AL20" s="276"/>
      <c r="AM20" s="276"/>
      <c r="AN20" s="276"/>
      <c r="AO20" s="276"/>
      <c r="AP20" s="276"/>
      <c r="AQ20" s="276"/>
      <c r="AR20" s="276"/>
      <c r="AS20" s="278"/>
      <c r="AT20" s="279"/>
      <c r="AU20" s="276"/>
      <c r="AV20" s="276"/>
      <c r="AW20" s="276"/>
      <c r="AX20" s="276"/>
      <c r="AY20" s="276"/>
      <c r="AZ20" s="276"/>
      <c r="BA20" s="276"/>
      <c r="BB20" s="276"/>
      <c r="BC20" s="276"/>
      <c r="BD20" s="276"/>
      <c r="BE20" s="276"/>
      <c r="BF20" s="276"/>
      <c r="BG20" s="276"/>
      <c r="BH20" s="276"/>
      <c r="BI20" s="276"/>
      <c r="BJ20" s="276"/>
      <c r="BK20" s="276"/>
      <c r="BL20" s="276"/>
      <c r="BM20" s="278"/>
    </row>
    <row r="21" ht="15.0" customHeight="1">
      <c r="A21" s="270">
        <v>15.0</v>
      </c>
      <c r="B21" s="271" t="s">
        <v>352</v>
      </c>
      <c r="C21" s="272">
        <f>SUMPRODUCT(CRITERIOS!C18:GT18,'AUXILIAR 2'!$C$2:$GT$2/INSTRUMENTOS!$C$6)</f>
        <v>0</v>
      </c>
      <c r="D21" s="273">
        <f>SUMPRODUCT(CRITERIOS!C18:GT18,'AUXILIAR 2'!$C$2:$GT$2/INSTRUMENTOS!$D$6)</f>
        <v>0</v>
      </c>
      <c r="E21" s="274">
        <f>SUMPRODUCT(CRITERIOS!C18:GT18,'AUXILIAR 2'!$C$2:$GT$2/INSTRUMENTOS!$E$6)</f>
        <v>0</v>
      </c>
      <c r="F21" s="275"/>
      <c r="G21" s="276"/>
      <c r="H21" s="276"/>
      <c r="I21" s="276"/>
      <c r="J21" s="276"/>
      <c r="K21" s="276"/>
      <c r="L21" s="276"/>
      <c r="M21" s="276"/>
      <c r="N21" s="276"/>
      <c r="O21" s="276"/>
      <c r="P21" s="276"/>
      <c r="Q21" s="276"/>
      <c r="R21" s="276"/>
      <c r="S21" s="276"/>
      <c r="T21" s="276"/>
      <c r="U21" s="276"/>
      <c r="V21" s="276"/>
      <c r="W21" s="276"/>
      <c r="X21" s="276"/>
      <c r="Y21" s="277"/>
      <c r="Z21" s="275"/>
      <c r="AA21" s="276"/>
      <c r="AB21" s="276"/>
      <c r="AC21" s="276"/>
      <c r="AD21" s="276"/>
      <c r="AE21" s="276"/>
      <c r="AF21" s="276"/>
      <c r="AG21" s="276"/>
      <c r="AH21" s="276"/>
      <c r="AI21" s="276"/>
      <c r="AJ21" s="276"/>
      <c r="AK21" s="276"/>
      <c r="AL21" s="276"/>
      <c r="AM21" s="276"/>
      <c r="AN21" s="276"/>
      <c r="AO21" s="276"/>
      <c r="AP21" s="276"/>
      <c r="AQ21" s="276"/>
      <c r="AR21" s="276"/>
      <c r="AS21" s="278"/>
      <c r="AT21" s="279"/>
      <c r="AU21" s="276"/>
      <c r="AV21" s="276"/>
      <c r="AW21" s="276"/>
      <c r="AX21" s="276"/>
      <c r="AY21" s="276"/>
      <c r="AZ21" s="276"/>
      <c r="BA21" s="276"/>
      <c r="BB21" s="276"/>
      <c r="BC21" s="276"/>
      <c r="BD21" s="276"/>
      <c r="BE21" s="276"/>
      <c r="BF21" s="276"/>
      <c r="BG21" s="276"/>
      <c r="BH21" s="276"/>
      <c r="BI21" s="276"/>
      <c r="BJ21" s="276"/>
      <c r="BK21" s="276"/>
      <c r="BL21" s="276"/>
      <c r="BM21" s="278"/>
    </row>
    <row r="22" ht="15.0" customHeight="1">
      <c r="A22" s="270">
        <v>16.0</v>
      </c>
      <c r="B22" s="271" t="s">
        <v>353</v>
      </c>
      <c r="C22" s="272">
        <f>SUMPRODUCT(CRITERIOS!C19:GT19,'AUXILIAR 2'!$C$2:$GT$2/INSTRUMENTOS!$C$6)</f>
        <v>0</v>
      </c>
      <c r="D22" s="273">
        <f>SUMPRODUCT(CRITERIOS!C19:GT19,'AUXILIAR 2'!$C$2:$GT$2/INSTRUMENTOS!$D$6)</f>
        <v>0</v>
      </c>
      <c r="E22" s="274">
        <f>SUMPRODUCT(CRITERIOS!C19:GT19,'AUXILIAR 2'!$C$2:$GT$2/INSTRUMENTOS!$E$6)</f>
        <v>0</v>
      </c>
      <c r="F22" s="275"/>
      <c r="G22" s="276"/>
      <c r="H22" s="276"/>
      <c r="I22" s="276"/>
      <c r="J22" s="276"/>
      <c r="K22" s="276"/>
      <c r="L22" s="276"/>
      <c r="M22" s="276"/>
      <c r="N22" s="276"/>
      <c r="O22" s="276"/>
      <c r="P22" s="276"/>
      <c r="Q22" s="276"/>
      <c r="R22" s="276"/>
      <c r="S22" s="276"/>
      <c r="T22" s="276"/>
      <c r="U22" s="276"/>
      <c r="V22" s="276"/>
      <c r="W22" s="276"/>
      <c r="X22" s="276"/>
      <c r="Y22" s="277"/>
      <c r="Z22" s="275"/>
      <c r="AA22" s="276"/>
      <c r="AB22" s="276"/>
      <c r="AC22" s="276"/>
      <c r="AD22" s="276"/>
      <c r="AE22" s="276"/>
      <c r="AF22" s="276"/>
      <c r="AG22" s="276"/>
      <c r="AH22" s="276"/>
      <c r="AI22" s="276"/>
      <c r="AJ22" s="276"/>
      <c r="AK22" s="276"/>
      <c r="AL22" s="276"/>
      <c r="AM22" s="276"/>
      <c r="AN22" s="276"/>
      <c r="AO22" s="276"/>
      <c r="AP22" s="276"/>
      <c r="AQ22" s="276"/>
      <c r="AR22" s="276"/>
      <c r="AS22" s="278"/>
      <c r="AT22" s="279"/>
      <c r="AU22" s="276"/>
      <c r="AV22" s="276"/>
      <c r="AW22" s="276"/>
      <c r="AX22" s="276"/>
      <c r="AY22" s="276"/>
      <c r="AZ22" s="276"/>
      <c r="BA22" s="276"/>
      <c r="BB22" s="276"/>
      <c r="BC22" s="276"/>
      <c r="BD22" s="276"/>
      <c r="BE22" s="276"/>
      <c r="BF22" s="276"/>
      <c r="BG22" s="276"/>
      <c r="BH22" s="276"/>
      <c r="BI22" s="276"/>
      <c r="BJ22" s="276"/>
      <c r="BK22" s="276"/>
      <c r="BL22" s="276"/>
      <c r="BM22" s="278"/>
    </row>
    <row r="23" ht="15.0" customHeight="1">
      <c r="A23" s="270">
        <v>17.0</v>
      </c>
      <c r="B23" s="271" t="s">
        <v>354</v>
      </c>
      <c r="C23" s="272">
        <f>SUMPRODUCT(CRITERIOS!C20:GT20,'AUXILIAR 2'!$C$2:$GT$2/INSTRUMENTOS!$C$6)</f>
        <v>0</v>
      </c>
      <c r="D23" s="273">
        <f>SUMPRODUCT(CRITERIOS!C20:GT20,'AUXILIAR 2'!$C$2:$GT$2/INSTRUMENTOS!$D$6)</f>
        <v>0</v>
      </c>
      <c r="E23" s="274">
        <f>SUMPRODUCT(CRITERIOS!C20:GT20,'AUXILIAR 2'!$C$2:$GT$2/INSTRUMENTOS!$E$6)</f>
        <v>0</v>
      </c>
      <c r="F23" s="275"/>
      <c r="G23" s="276"/>
      <c r="H23" s="276"/>
      <c r="I23" s="276"/>
      <c r="J23" s="276"/>
      <c r="K23" s="276"/>
      <c r="L23" s="276"/>
      <c r="M23" s="276"/>
      <c r="N23" s="276"/>
      <c r="O23" s="276"/>
      <c r="P23" s="276"/>
      <c r="Q23" s="276"/>
      <c r="R23" s="276"/>
      <c r="S23" s="276"/>
      <c r="T23" s="276"/>
      <c r="U23" s="276"/>
      <c r="V23" s="276"/>
      <c r="W23" s="276"/>
      <c r="X23" s="276"/>
      <c r="Y23" s="277"/>
      <c r="Z23" s="275"/>
      <c r="AA23" s="276"/>
      <c r="AB23" s="276"/>
      <c r="AC23" s="276"/>
      <c r="AD23" s="276"/>
      <c r="AE23" s="276"/>
      <c r="AF23" s="276"/>
      <c r="AG23" s="276"/>
      <c r="AH23" s="276"/>
      <c r="AI23" s="276"/>
      <c r="AJ23" s="276"/>
      <c r="AK23" s="276"/>
      <c r="AL23" s="276"/>
      <c r="AM23" s="276"/>
      <c r="AN23" s="276"/>
      <c r="AO23" s="276"/>
      <c r="AP23" s="276"/>
      <c r="AQ23" s="276"/>
      <c r="AR23" s="276"/>
      <c r="AS23" s="278"/>
      <c r="AT23" s="279"/>
      <c r="AU23" s="276"/>
      <c r="AV23" s="276"/>
      <c r="AW23" s="276"/>
      <c r="AX23" s="276"/>
      <c r="AY23" s="276"/>
      <c r="AZ23" s="276"/>
      <c r="BA23" s="276"/>
      <c r="BB23" s="276"/>
      <c r="BC23" s="276"/>
      <c r="BD23" s="276"/>
      <c r="BE23" s="276"/>
      <c r="BF23" s="276"/>
      <c r="BG23" s="276"/>
      <c r="BH23" s="276"/>
      <c r="BI23" s="276"/>
      <c r="BJ23" s="276"/>
      <c r="BK23" s="276"/>
      <c r="BL23" s="276"/>
      <c r="BM23" s="278"/>
    </row>
    <row r="24" ht="15.0" customHeight="1">
      <c r="A24" s="270">
        <v>18.0</v>
      </c>
      <c r="B24" s="271" t="s">
        <v>355</v>
      </c>
      <c r="C24" s="272">
        <f>SUMPRODUCT(CRITERIOS!C21:GT21,'AUXILIAR 2'!$C$2:$GT$2/INSTRUMENTOS!$C$6)</f>
        <v>0</v>
      </c>
      <c r="D24" s="273">
        <f>SUMPRODUCT(CRITERIOS!C21:GT21,'AUXILIAR 2'!$C$2:$GT$2/INSTRUMENTOS!$D$6)</f>
        <v>0</v>
      </c>
      <c r="E24" s="274">
        <f>SUMPRODUCT(CRITERIOS!C21:GT21,'AUXILIAR 2'!$C$2:$GT$2/INSTRUMENTOS!$E$6)</f>
        <v>0</v>
      </c>
      <c r="F24" s="275"/>
      <c r="G24" s="276"/>
      <c r="H24" s="276"/>
      <c r="I24" s="276"/>
      <c r="J24" s="276"/>
      <c r="K24" s="276"/>
      <c r="L24" s="276"/>
      <c r="M24" s="276"/>
      <c r="N24" s="276"/>
      <c r="O24" s="276"/>
      <c r="P24" s="276"/>
      <c r="Q24" s="276"/>
      <c r="R24" s="276"/>
      <c r="S24" s="276"/>
      <c r="T24" s="276"/>
      <c r="U24" s="276"/>
      <c r="V24" s="276"/>
      <c r="W24" s="276"/>
      <c r="X24" s="276"/>
      <c r="Y24" s="277"/>
      <c r="Z24" s="275"/>
      <c r="AA24" s="276"/>
      <c r="AB24" s="276"/>
      <c r="AC24" s="276"/>
      <c r="AD24" s="276"/>
      <c r="AE24" s="276"/>
      <c r="AF24" s="276"/>
      <c r="AG24" s="276"/>
      <c r="AH24" s="276"/>
      <c r="AI24" s="276"/>
      <c r="AJ24" s="276"/>
      <c r="AK24" s="276"/>
      <c r="AL24" s="276"/>
      <c r="AM24" s="276"/>
      <c r="AN24" s="276"/>
      <c r="AO24" s="276"/>
      <c r="AP24" s="276"/>
      <c r="AQ24" s="276"/>
      <c r="AR24" s="276"/>
      <c r="AS24" s="278"/>
      <c r="AT24" s="279"/>
      <c r="AU24" s="276"/>
      <c r="AV24" s="276"/>
      <c r="AW24" s="276"/>
      <c r="AX24" s="276"/>
      <c r="AY24" s="276"/>
      <c r="AZ24" s="276"/>
      <c r="BA24" s="276"/>
      <c r="BB24" s="276"/>
      <c r="BC24" s="276"/>
      <c r="BD24" s="276"/>
      <c r="BE24" s="276"/>
      <c r="BF24" s="276"/>
      <c r="BG24" s="276"/>
      <c r="BH24" s="276"/>
      <c r="BI24" s="276"/>
      <c r="BJ24" s="276"/>
      <c r="BK24" s="276"/>
      <c r="BL24" s="276"/>
      <c r="BM24" s="278"/>
    </row>
    <row r="25" ht="15.0" customHeight="1">
      <c r="A25" s="270">
        <v>19.0</v>
      </c>
      <c r="B25" s="271" t="s">
        <v>356</v>
      </c>
      <c r="C25" s="272">
        <f>SUMPRODUCT(CRITERIOS!C22:GT22,'AUXILIAR 2'!$C$2:$GT$2/INSTRUMENTOS!$C$6)</f>
        <v>0</v>
      </c>
      <c r="D25" s="273">
        <f>SUMPRODUCT(CRITERIOS!C22:GT22,'AUXILIAR 2'!$C$2:$GT$2/INSTRUMENTOS!$D$6)</f>
        <v>0</v>
      </c>
      <c r="E25" s="274">
        <f>SUMPRODUCT(CRITERIOS!C22:GT22,'AUXILIAR 2'!$C$2:$GT$2/INSTRUMENTOS!$E$6)</f>
        <v>0</v>
      </c>
      <c r="F25" s="275"/>
      <c r="G25" s="276"/>
      <c r="H25" s="276"/>
      <c r="I25" s="276"/>
      <c r="J25" s="276"/>
      <c r="K25" s="276"/>
      <c r="L25" s="276"/>
      <c r="M25" s="276"/>
      <c r="N25" s="276"/>
      <c r="O25" s="276"/>
      <c r="P25" s="276"/>
      <c r="Q25" s="276"/>
      <c r="R25" s="276"/>
      <c r="S25" s="276"/>
      <c r="T25" s="276"/>
      <c r="U25" s="276"/>
      <c r="V25" s="276"/>
      <c r="W25" s="276"/>
      <c r="X25" s="276"/>
      <c r="Y25" s="277"/>
      <c r="Z25" s="275"/>
      <c r="AA25" s="276"/>
      <c r="AB25" s="276"/>
      <c r="AC25" s="276"/>
      <c r="AD25" s="276"/>
      <c r="AE25" s="276"/>
      <c r="AF25" s="276"/>
      <c r="AG25" s="276"/>
      <c r="AH25" s="276"/>
      <c r="AI25" s="276"/>
      <c r="AJ25" s="276"/>
      <c r="AK25" s="276"/>
      <c r="AL25" s="276"/>
      <c r="AM25" s="276"/>
      <c r="AN25" s="276"/>
      <c r="AO25" s="276"/>
      <c r="AP25" s="276"/>
      <c r="AQ25" s="276"/>
      <c r="AR25" s="276"/>
      <c r="AS25" s="278"/>
      <c r="AT25" s="279"/>
      <c r="AU25" s="276"/>
      <c r="AV25" s="276"/>
      <c r="AW25" s="276"/>
      <c r="AX25" s="276"/>
      <c r="AY25" s="276"/>
      <c r="AZ25" s="276"/>
      <c r="BA25" s="276"/>
      <c r="BB25" s="276"/>
      <c r="BC25" s="276"/>
      <c r="BD25" s="276"/>
      <c r="BE25" s="276"/>
      <c r="BF25" s="276"/>
      <c r="BG25" s="276"/>
      <c r="BH25" s="276"/>
      <c r="BI25" s="276"/>
      <c r="BJ25" s="276"/>
      <c r="BK25" s="276"/>
      <c r="BL25" s="276"/>
      <c r="BM25" s="278"/>
    </row>
    <row r="26" ht="15.0" customHeight="1">
      <c r="A26" s="270">
        <v>20.0</v>
      </c>
      <c r="B26" s="271" t="s">
        <v>357</v>
      </c>
      <c r="C26" s="272">
        <f>SUMPRODUCT(CRITERIOS!C23:GT23,'AUXILIAR 2'!$C$2:$GT$2/INSTRUMENTOS!$C$6)</f>
        <v>0</v>
      </c>
      <c r="D26" s="273">
        <f>SUMPRODUCT(CRITERIOS!C23:GT23,'AUXILIAR 2'!$C$2:$GT$2/INSTRUMENTOS!$D$6)</f>
        <v>0</v>
      </c>
      <c r="E26" s="274">
        <f>SUMPRODUCT(CRITERIOS!C23:GT23,'AUXILIAR 2'!$C$2:$GT$2/INSTRUMENTOS!$E$6)</f>
        <v>0</v>
      </c>
      <c r="F26" s="275"/>
      <c r="G26" s="276"/>
      <c r="H26" s="276"/>
      <c r="I26" s="276"/>
      <c r="J26" s="276"/>
      <c r="K26" s="276"/>
      <c r="L26" s="276"/>
      <c r="M26" s="276"/>
      <c r="N26" s="276"/>
      <c r="O26" s="276"/>
      <c r="P26" s="276"/>
      <c r="Q26" s="276"/>
      <c r="R26" s="276"/>
      <c r="S26" s="276"/>
      <c r="T26" s="276"/>
      <c r="U26" s="276"/>
      <c r="V26" s="276"/>
      <c r="W26" s="276"/>
      <c r="X26" s="276"/>
      <c r="Y26" s="277"/>
      <c r="Z26" s="275"/>
      <c r="AA26" s="276"/>
      <c r="AB26" s="276"/>
      <c r="AC26" s="276"/>
      <c r="AD26" s="276"/>
      <c r="AE26" s="276"/>
      <c r="AF26" s="276"/>
      <c r="AG26" s="276"/>
      <c r="AH26" s="276"/>
      <c r="AI26" s="276"/>
      <c r="AJ26" s="276"/>
      <c r="AK26" s="276"/>
      <c r="AL26" s="276"/>
      <c r="AM26" s="276"/>
      <c r="AN26" s="276"/>
      <c r="AO26" s="276"/>
      <c r="AP26" s="276"/>
      <c r="AQ26" s="276"/>
      <c r="AR26" s="276"/>
      <c r="AS26" s="278"/>
      <c r="AT26" s="279"/>
      <c r="AU26" s="276"/>
      <c r="AV26" s="276"/>
      <c r="AW26" s="276"/>
      <c r="AX26" s="276"/>
      <c r="AY26" s="276"/>
      <c r="AZ26" s="276"/>
      <c r="BA26" s="276"/>
      <c r="BB26" s="276"/>
      <c r="BC26" s="276"/>
      <c r="BD26" s="276"/>
      <c r="BE26" s="276"/>
      <c r="BF26" s="276"/>
      <c r="BG26" s="276"/>
      <c r="BH26" s="276"/>
      <c r="BI26" s="276"/>
      <c r="BJ26" s="276"/>
      <c r="BK26" s="276"/>
      <c r="BL26" s="276"/>
      <c r="BM26" s="278"/>
    </row>
    <row r="27" ht="15.0" customHeight="1">
      <c r="A27" s="270">
        <v>21.0</v>
      </c>
      <c r="B27" s="271" t="s">
        <v>358</v>
      </c>
      <c r="C27" s="272">
        <f>SUMPRODUCT(CRITERIOS!C24:GT24,'AUXILIAR 2'!$C$2:$GT$2/INSTRUMENTOS!$C$6)</f>
        <v>0</v>
      </c>
      <c r="D27" s="273">
        <f>SUMPRODUCT(CRITERIOS!C24:GT24,'AUXILIAR 2'!$C$2:$GT$2/INSTRUMENTOS!$D$6)</f>
        <v>0</v>
      </c>
      <c r="E27" s="274">
        <f>SUMPRODUCT(CRITERIOS!C24:GT24,'AUXILIAR 2'!$C$2:$GT$2/INSTRUMENTOS!$E$6)</f>
        <v>0</v>
      </c>
      <c r="F27" s="275"/>
      <c r="G27" s="276"/>
      <c r="H27" s="276"/>
      <c r="I27" s="276"/>
      <c r="J27" s="276"/>
      <c r="K27" s="276"/>
      <c r="L27" s="276"/>
      <c r="M27" s="276"/>
      <c r="N27" s="276"/>
      <c r="O27" s="276"/>
      <c r="P27" s="276"/>
      <c r="Q27" s="276"/>
      <c r="R27" s="276"/>
      <c r="S27" s="276"/>
      <c r="T27" s="276"/>
      <c r="U27" s="276"/>
      <c r="V27" s="276"/>
      <c r="W27" s="276"/>
      <c r="X27" s="276"/>
      <c r="Y27" s="277"/>
      <c r="Z27" s="275"/>
      <c r="AA27" s="276"/>
      <c r="AB27" s="276"/>
      <c r="AC27" s="276"/>
      <c r="AD27" s="276"/>
      <c r="AE27" s="276"/>
      <c r="AF27" s="276"/>
      <c r="AG27" s="276"/>
      <c r="AH27" s="276"/>
      <c r="AI27" s="276"/>
      <c r="AJ27" s="276"/>
      <c r="AK27" s="276"/>
      <c r="AL27" s="276"/>
      <c r="AM27" s="276"/>
      <c r="AN27" s="276"/>
      <c r="AO27" s="276"/>
      <c r="AP27" s="276"/>
      <c r="AQ27" s="276"/>
      <c r="AR27" s="276"/>
      <c r="AS27" s="278"/>
      <c r="AT27" s="279"/>
      <c r="AU27" s="276"/>
      <c r="AV27" s="276"/>
      <c r="AW27" s="276"/>
      <c r="AX27" s="276"/>
      <c r="AY27" s="276"/>
      <c r="AZ27" s="276"/>
      <c r="BA27" s="276"/>
      <c r="BB27" s="276"/>
      <c r="BC27" s="276"/>
      <c r="BD27" s="276"/>
      <c r="BE27" s="276"/>
      <c r="BF27" s="276"/>
      <c r="BG27" s="276"/>
      <c r="BH27" s="276"/>
      <c r="BI27" s="276"/>
      <c r="BJ27" s="276"/>
      <c r="BK27" s="276"/>
      <c r="BL27" s="276"/>
      <c r="BM27" s="278"/>
    </row>
    <row r="28" ht="15.0" customHeight="1">
      <c r="A28" s="270">
        <v>22.0</v>
      </c>
      <c r="B28" s="271" t="s">
        <v>359</v>
      </c>
      <c r="C28" s="272">
        <f>SUMPRODUCT(CRITERIOS!C25:GT25,'AUXILIAR 2'!$C$2:$GT$2/INSTRUMENTOS!$C$6)</f>
        <v>0</v>
      </c>
      <c r="D28" s="273">
        <f>SUMPRODUCT(CRITERIOS!C25:GT25,'AUXILIAR 2'!$C$2:$GT$2/INSTRUMENTOS!$D$6)</f>
        <v>0</v>
      </c>
      <c r="E28" s="274">
        <f>SUMPRODUCT(CRITERIOS!C25:GT25,'AUXILIAR 2'!$C$2:$GT$2/INSTRUMENTOS!$E$6)</f>
        <v>0</v>
      </c>
      <c r="F28" s="275"/>
      <c r="G28" s="276"/>
      <c r="H28" s="276"/>
      <c r="I28" s="276"/>
      <c r="J28" s="276"/>
      <c r="K28" s="276"/>
      <c r="L28" s="276"/>
      <c r="M28" s="276"/>
      <c r="N28" s="276"/>
      <c r="O28" s="276"/>
      <c r="P28" s="276"/>
      <c r="Q28" s="276"/>
      <c r="R28" s="276"/>
      <c r="S28" s="276"/>
      <c r="T28" s="276"/>
      <c r="U28" s="276"/>
      <c r="V28" s="276"/>
      <c r="W28" s="276"/>
      <c r="X28" s="276"/>
      <c r="Y28" s="277"/>
      <c r="Z28" s="275"/>
      <c r="AA28" s="276"/>
      <c r="AB28" s="276"/>
      <c r="AC28" s="276"/>
      <c r="AD28" s="276"/>
      <c r="AE28" s="276"/>
      <c r="AF28" s="276"/>
      <c r="AG28" s="276"/>
      <c r="AH28" s="276"/>
      <c r="AI28" s="276"/>
      <c r="AJ28" s="276"/>
      <c r="AK28" s="276"/>
      <c r="AL28" s="276"/>
      <c r="AM28" s="276"/>
      <c r="AN28" s="276"/>
      <c r="AO28" s="276"/>
      <c r="AP28" s="276"/>
      <c r="AQ28" s="276"/>
      <c r="AR28" s="276"/>
      <c r="AS28" s="278"/>
      <c r="AT28" s="279"/>
      <c r="AU28" s="276"/>
      <c r="AV28" s="276"/>
      <c r="AW28" s="276"/>
      <c r="AX28" s="276"/>
      <c r="AY28" s="276"/>
      <c r="AZ28" s="276"/>
      <c r="BA28" s="276"/>
      <c r="BB28" s="276"/>
      <c r="BC28" s="276"/>
      <c r="BD28" s="276"/>
      <c r="BE28" s="276"/>
      <c r="BF28" s="276"/>
      <c r="BG28" s="276"/>
      <c r="BH28" s="276"/>
      <c r="BI28" s="276"/>
      <c r="BJ28" s="276"/>
      <c r="BK28" s="276"/>
      <c r="BL28" s="276"/>
      <c r="BM28" s="278"/>
    </row>
    <row r="29" ht="15.0" customHeight="1">
      <c r="A29" s="270">
        <v>23.0</v>
      </c>
      <c r="B29" s="271" t="s">
        <v>360</v>
      </c>
      <c r="C29" s="272">
        <f>SUMPRODUCT(CRITERIOS!C26:GT26,'AUXILIAR 2'!$C$2:$GT$2/INSTRUMENTOS!$C$6)</f>
        <v>0</v>
      </c>
      <c r="D29" s="273">
        <f>SUMPRODUCT(CRITERIOS!C26:GT26,'AUXILIAR 2'!$C$2:$GT$2/INSTRUMENTOS!$D$6)</f>
        <v>0</v>
      </c>
      <c r="E29" s="274">
        <f>SUMPRODUCT(CRITERIOS!C26:GT26,'AUXILIAR 2'!$C$2:$GT$2/INSTRUMENTOS!$E$6)</f>
        <v>0</v>
      </c>
      <c r="F29" s="275"/>
      <c r="G29" s="276"/>
      <c r="H29" s="276"/>
      <c r="I29" s="276"/>
      <c r="J29" s="276"/>
      <c r="K29" s="276"/>
      <c r="L29" s="276"/>
      <c r="M29" s="276"/>
      <c r="N29" s="276"/>
      <c r="O29" s="276"/>
      <c r="P29" s="276"/>
      <c r="Q29" s="276"/>
      <c r="R29" s="276"/>
      <c r="S29" s="276"/>
      <c r="T29" s="276"/>
      <c r="U29" s="276"/>
      <c r="V29" s="276"/>
      <c r="W29" s="276"/>
      <c r="X29" s="276"/>
      <c r="Y29" s="277"/>
      <c r="Z29" s="275"/>
      <c r="AA29" s="276"/>
      <c r="AB29" s="276"/>
      <c r="AC29" s="276"/>
      <c r="AD29" s="276"/>
      <c r="AE29" s="276"/>
      <c r="AF29" s="276"/>
      <c r="AG29" s="276"/>
      <c r="AH29" s="276"/>
      <c r="AI29" s="276"/>
      <c r="AJ29" s="276"/>
      <c r="AK29" s="276"/>
      <c r="AL29" s="276"/>
      <c r="AM29" s="276"/>
      <c r="AN29" s="276"/>
      <c r="AO29" s="276"/>
      <c r="AP29" s="276"/>
      <c r="AQ29" s="276"/>
      <c r="AR29" s="276"/>
      <c r="AS29" s="278"/>
      <c r="AT29" s="279"/>
      <c r="AU29" s="276"/>
      <c r="AV29" s="276"/>
      <c r="AW29" s="276"/>
      <c r="AX29" s="276"/>
      <c r="AY29" s="276"/>
      <c r="AZ29" s="276"/>
      <c r="BA29" s="276"/>
      <c r="BB29" s="276"/>
      <c r="BC29" s="276"/>
      <c r="BD29" s="276"/>
      <c r="BE29" s="276"/>
      <c r="BF29" s="276"/>
      <c r="BG29" s="276"/>
      <c r="BH29" s="276"/>
      <c r="BI29" s="276"/>
      <c r="BJ29" s="276"/>
      <c r="BK29" s="276"/>
      <c r="BL29" s="276"/>
      <c r="BM29" s="278"/>
    </row>
    <row r="30" ht="15.0" customHeight="1">
      <c r="A30" s="270">
        <v>24.0</v>
      </c>
      <c r="B30" s="271" t="s">
        <v>361</v>
      </c>
      <c r="C30" s="272">
        <f>SUMPRODUCT(CRITERIOS!C27:GT27,'AUXILIAR 2'!$C$2:$GT$2/INSTRUMENTOS!$C$6)</f>
        <v>0</v>
      </c>
      <c r="D30" s="273">
        <f>SUMPRODUCT(CRITERIOS!C27:GT27,'AUXILIAR 2'!$C$2:$GT$2/INSTRUMENTOS!$D$6)</f>
        <v>0</v>
      </c>
      <c r="E30" s="274">
        <f>SUMPRODUCT(CRITERIOS!C27:GT27,'AUXILIAR 2'!$C$2:$GT$2/INSTRUMENTOS!$E$6)</f>
        <v>0</v>
      </c>
      <c r="F30" s="275"/>
      <c r="G30" s="276"/>
      <c r="H30" s="276"/>
      <c r="I30" s="276"/>
      <c r="J30" s="276"/>
      <c r="K30" s="276"/>
      <c r="L30" s="276"/>
      <c r="M30" s="276"/>
      <c r="N30" s="276"/>
      <c r="O30" s="276"/>
      <c r="P30" s="276"/>
      <c r="Q30" s="276"/>
      <c r="R30" s="276"/>
      <c r="S30" s="276"/>
      <c r="T30" s="276"/>
      <c r="U30" s="276"/>
      <c r="V30" s="276"/>
      <c r="W30" s="276"/>
      <c r="X30" s="276"/>
      <c r="Y30" s="277"/>
      <c r="Z30" s="275"/>
      <c r="AA30" s="276"/>
      <c r="AB30" s="276"/>
      <c r="AC30" s="276"/>
      <c r="AD30" s="276"/>
      <c r="AE30" s="276"/>
      <c r="AF30" s="276"/>
      <c r="AG30" s="276"/>
      <c r="AH30" s="276"/>
      <c r="AI30" s="276"/>
      <c r="AJ30" s="276"/>
      <c r="AK30" s="276"/>
      <c r="AL30" s="276"/>
      <c r="AM30" s="276"/>
      <c r="AN30" s="276"/>
      <c r="AO30" s="276"/>
      <c r="AP30" s="276"/>
      <c r="AQ30" s="276"/>
      <c r="AR30" s="276"/>
      <c r="AS30" s="278"/>
      <c r="AT30" s="279"/>
      <c r="AU30" s="276"/>
      <c r="AV30" s="276"/>
      <c r="AW30" s="276"/>
      <c r="AX30" s="276"/>
      <c r="AY30" s="276"/>
      <c r="AZ30" s="276"/>
      <c r="BA30" s="276"/>
      <c r="BB30" s="276"/>
      <c r="BC30" s="276"/>
      <c r="BD30" s="276"/>
      <c r="BE30" s="276"/>
      <c r="BF30" s="276"/>
      <c r="BG30" s="276"/>
      <c r="BH30" s="276"/>
      <c r="BI30" s="276"/>
      <c r="BJ30" s="276"/>
      <c r="BK30" s="276"/>
      <c r="BL30" s="276"/>
      <c r="BM30" s="278"/>
    </row>
    <row r="31" ht="15.0" customHeight="1">
      <c r="A31" s="270">
        <v>25.0</v>
      </c>
      <c r="B31" s="271" t="s">
        <v>362</v>
      </c>
      <c r="C31" s="272">
        <f>SUMPRODUCT(CRITERIOS!C28:GT28,'AUXILIAR 2'!$C$2:$GT$2/INSTRUMENTOS!$C$6)</f>
        <v>0</v>
      </c>
      <c r="D31" s="273">
        <f>SUMPRODUCT(CRITERIOS!C28:GT28,'AUXILIAR 2'!$C$2:$GT$2/INSTRUMENTOS!$D$6)</f>
        <v>0</v>
      </c>
      <c r="E31" s="274">
        <f>SUMPRODUCT(CRITERIOS!C28:GT28,'AUXILIAR 2'!$C$2:$GT$2/INSTRUMENTOS!$E$6)</f>
        <v>0</v>
      </c>
      <c r="F31" s="275"/>
      <c r="G31" s="276"/>
      <c r="H31" s="276"/>
      <c r="I31" s="276"/>
      <c r="J31" s="276"/>
      <c r="K31" s="276"/>
      <c r="L31" s="276"/>
      <c r="M31" s="276"/>
      <c r="N31" s="276"/>
      <c r="O31" s="276"/>
      <c r="P31" s="276"/>
      <c r="Q31" s="276"/>
      <c r="R31" s="276"/>
      <c r="S31" s="276"/>
      <c r="T31" s="276"/>
      <c r="U31" s="276"/>
      <c r="V31" s="276"/>
      <c r="W31" s="276"/>
      <c r="X31" s="276"/>
      <c r="Y31" s="277"/>
      <c r="Z31" s="275"/>
      <c r="AA31" s="276"/>
      <c r="AB31" s="276"/>
      <c r="AC31" s="276"/>
      <c r="AD31" s="276"/>
      <c r="AE31" s="276"/>
      <c r="AF31" s="276"/>
      <c r="AG31" s="276"/>
      <c r="AH31" s="276"/>
      <c r="AI31" s="276"/>
      <c r="AJ31" s="276"/>
      <c r="AK31" s="276"/>
      <c r="AL31" s="276"/>
      <c r="AM31" s="276"/>
      <c r="AN31" s="276"/>
      <c r="AO31" s="276"/>
      <c r="AP31" s="276"/>
      <c r="AQ31" s="276"/>
      <c r="AR31" s="276"/>
      <c r="AS31" s="278"/>
      <c r="AT31" s="279"/>
      <c r="AU31" s="276"/>
      <c r="AV31" s="276"/>
      <c r="AW31" s="276"/>
      <c r="AX31" s="276"/>
      <c r="AY31" s="276"/>
      <c r="AZ31" s="276"/>
      <c r="BA31" s="276"/>
      <c r="BB31" s="276"/>
      <c r="BC31" s="276"/>
      <c r="BD31" s="276"/>
      <c r="BE31" s="276"/>
      <c r="BF31" s="276"/>
      <c r="BG31" s="276"/>
      <c r="BH31" s="276"/>
      <c r="BI31" s="276"/>
      <c r="BJ31" s="276"/>
      <c r="BK31" s="276"/>
      <c r="BL31" s="276"/>
      <c r="BM31" s="278"/>
    </row>
    <row r="32" ht="15.0" customHeight="1">
      <c r="A32" s="270">
        <v>26.0</v>
      </c>
      <c r="B32" s="271" t="s">
        <v>363</v>
      </c>
      <c r="C32" s="272">
        <f>SUMPRODUCT(CRITERIOS!C29:GT29,'AUXILIAR 2'!$C$2:$GT$2/INSTRUMENTOS!$C$6)</f>
        <v>0</v>
      </c>
      <c r="D32" s="273">
        <f>SUMPRODUCT(CRITERIOS!C29:GT29,'AUXILIAR 2'!$C$2:$GT$2/INSTRUMENTOS!$D$6)</f>
        <v>0</v>
      </c>
      <c r="E32" s="274">
        <f>SUMPRODUCT(CRITERIOS!C29:GT29,'AUXILIAR 2'!$C$2:$GT$2/INSTRUMENTOS!$E$6)</f>
        <v>0</v>
      </c>
      <c r="F32" s="275"/>
      <c r="G32" s="276"/>
      <c r="H32" s="276"/>
      <c r="I32" s="276"/>
      <c r="J32" s="276"/>
      <c r="K32" s="276"/>
      <c r="L32" s="276"/>
      <c r="M32" s="276"/>
      <c r="N32" s="276"/>
      <c r="O32" s="276"/>
      <c r="P32" s="276"/>
      <c r="Q32" s="276"/>
      <c r="R32" s="276"/>
      <c r="S32" s="276"/>
      <c r="T32" s="276"/>
      <c r="U32" s="276"/>
      <c r="V32" s="276"/>
      <c r="W32" s="276"/>
      <c r="X32" s="276"/>
      <c r="Y32" s="277"/>
      <c r="Z32" s="275"/>
      <c r="AA32" s="276"/>
      <c r="AB32" s="276"/>
      <c r="AC32" s="276"/>
      <c r="AD32" s="276"/>
      <c r="AE32" s="276"/>
      <c r="AF32" s="276"/>
      <c r="AG32" s="276"/>
      <c r="AH32" s="276"/>
      <c r="AI32" s="276"/>
      <c r="AJ32" s="276"/>
      <c r="AK32" s="276"/>
      <c r="AL32" s="276"/>
      <c r="AM32" s="276"/>
      <c r="AN32" s="276"/>
      <c r="AO32" s="276"/>
      <c r="AP32" s="276"/>
      <c r="AQ32" s="276"/>
      <c r="AR32" s="276"/>
      <c r="AS32" s="278"/>
      <c r="AT32" s="279"/>
      <c r="AU32" s="276"/>
      <c r="AV32" s="276"/>
      <c r="AW32" s="276"/>
      <c r="AX32" s="276"/>
      <c r="AY32" s="276"/>
      <c r="AZ32" s="276"/>
      <c r="BA32" s="276"/>
      <c r="BB32" s="276"/>
      <c r="BC32" s="276"/>
      <c r="BD32" s="276"/>
      <c r="BE32" s="276"/>
      <c r="BF32" s="276"/>
      <c r="BG32" s="276"/>
      <c r="BH32" s="276"/>
      <c r="BI32" s="276"/>
      <c r="BJ32" s="276"/>
      <c r="BK32" s="276"/>
      <c r="BL32" s="276"/>
      <c r="BM32" s="278"/>
    </row>
    <row r="33" ht="15.0" customHeight="1">
      <c r="A33" s="270">
        <v>27.0</v>
      </c>
      <c r="B33" s="271" t="s">
        <v>364</v>
      </c>
      <c r="C33" s="272">
        <f>SUMPRODUCT(CRITERIOS!C30:GT30,'AUXILIAR 2'!$C$2:$GT$2/INSTRUMENTOS!$C$6)</f>
        <v>0</v>
      </c>
      <c r="D33" s="273">
        <f>SUMPRODUCT(CRITERIOS!C30:GT30,'AUXILIAR 2'!$C$2:$GT$2/INSTRUMENTOS!$D$6)</f>
        <v>0</v>
      </c>
      <c r="E33" s="274">
        <f>SUMPRODUCT(CRITERIOS!C30:GT30,'AUXILIAR 2'!$C$2:$GT$2/INSTRUMENTOS!$E$6)</f>
        <v>0</v>
      </c>
      <c r="F33" s="275"/>
      <c r="G33" s="276"/>
      <c r="H33" s="276"/>
      <c r="I33" s="276"/>
      <c r="J33" s="276"/>
      <c r="K33" s="276"/>
      <c r="L33" s="276"/>
      <c r="M33" s="276"/>
      <c r="N33" s="276"/>
      <c r="O33" s="276"/>
      <c r="P33" s="276"/>
      <c r="Q33" s="276"/>
      <c r="R33" s="276"/>
      <c r="S33" s="276"/>
      <c r="T33" s="276"/>
      <c r="U33" s="276"/>
      <c r="V33" s="276"/>
      <c r="W33" s="276"/>
      <c r="X33" s="276"/>
      <c r="Y33" s="277"/>
      <c r="Z33" s="275"/>
      <c r="AA33" s="276"/>
      <c r="AB33" s="276"/>
      <c r="AC33" s="276"/>
      <c r="AD33" s="276"/>
      <c r="AE33" s="276"/>
      <c r="AF33" s="276"/>
      <c r="AG33" s="276"/>
      <c r="AH33" s="276"/>
      <c r="AI33" s="276"/>
      <c r="AJ33" s="276"/>
      <c r="AK33" s="276"/>
      <c r="AL33" s="276"/>
      <c r="AM33" s="276"/>
      <c r="AN33" s="276"/>
      <c r="AO33" s="276"/>
      <c r="AP33" s="276"/>
      <c r="AQ33" s="276"/>
      <c r="AR33" s="276"/>
      <c r="AS33" s="278"/>
      <c r="AT33" s="279"/>
      <c r="AU33" s="276"/>
      <c r="AV33" s="276"/>
      <c r="AW33" s="276"/>
      <c r="AX33" s="276"/>
      <c r="AY33" s="276"/>
      <c r="AZ33" s="276"/>
      <c r="BA33" s="276"/>
      <c r="BB33" s="276"/>
      <c r="BC33" s="276"/>
      <c r="BD33" s="276"/>
      <c r="BE33" s="276"/>
      <c r="BF33" s="276"/>
      <c r="BG33" s="276"/>
      <c r="BH33" s="276"/>
      <c r="BI33" s="276"/>
      <c r="BJ33" s="276"/>
      <c r="BK33" s="276"/>
      <c r="BL33" s="276"/>
      <c r="BM33" s="278"/>
    </row>
    <row r="34" ht="15.0" customHeight="1">
      <c r="A34" s="270">
        <v>28.0</v>
      </c>
      <c r="B34" s="271" t="s">
        <v>365</v>
      </c>
      <c r="C34" s="272">
        <f>SUMPRODUCT(CRITERIOS!C31:GT31,'AUXILIAR 2'!$C$2:$GT$2/INSTRUMENTOS!$C$6)</f>
        <v>0</v>
      </c>
      <c r="D34" s="273">
        <f>SUMPRODUCT(CRITERIOS!C31:GT31,'AUXILIAR 2'!$C$2:$GT$2/INSTRUMENTOS!$D$6)</f>
        <v>0</v>
      </c>
      <c r="E34" s="274">
        <f>SUMPRODUCT(CRITERIOS!C31:GT31,'AUXILIAR 2'!$C$2:$GT$2/INSTRUMENTOS!$E$6)</f>
        <v>0</v>
      </c>
      <c r="F34" s="275"/>
      <c r="G34" s="276"/>
      <c r="H34" s="276"/>
      <c r="I34" s="276"/>
      <c r="J34" s="276"/>
      <c r="K34" s="276"/>
      <c r="L34" s="276"/>
      <c r="M34" s="276"/>
      <c r="N34" s="276"/>
      <c r="O34" s="276"/>
      <c r="P34" s="276"/>
      <c r="Q34" s="276"/>
      <c r="R34" s="276"/>
      <c r="S34" s="276"/>
      <c r="T34" s="276"/>
      <c r="U34" s="276"/>
      <c r="V34" s="276"/>
      <c r="W34" s="276"/>
      <c r="X34" s="276"/>
      <c r="Y34" s="277"/>
      <c r="Z34" s="275"/>
      <c r="AA34" s="276"/>
      <c r="AB34" s="276"/>
      <c r="AC34" s="276"/>
      <c r="AD34" s="276"/>
      <c r="AE34" s="276"/>
      <c r="AF34" s="276"/>
      <c r="AG34" s="276"/>
      <c r="AH34" s="276"/>
      <c r="AI34" s="276"/>
      <c r="AJ34" s="276"/>
      <c r="AK34" s="276"/>
      <c r="AL34" s="276"/>
      <c r="AM34" s="276"/>
      <c r="AN34" s="276"/>
      <c r="AO34" s="276"/>
      <c r="AP34" s="276"/>
      <c r="AQ34" s="276"/>
      <c r="AR34" s="276"/>
      <c r="AS34" s="278"/>
      <c r="AT34" s="279"/>
      <c r="AU34" s="276"/>
      <c r="AV34" s="276"/>
      <c r="AW34" s="276"/>
      <c r="AX34" s="276"/>
      <c r="AY34" s="276"/>
      <c r="AZ34" s="276"/>
      <c r="BA34" s="276"/>
      <c r="BB34" s="276"/>
      <c r="BC34" s="276"/>
      <c r="BD34" s="276"/>
      <c r="BE34" s="276"/>
      <c r="BF34" s="276"/>
      <c r="BG34" s="276"/>
      <c r="BH34" s="276"/>
      <c r="BI34" s="276"/>
      <c r="BJ34" s="276"/>
      <c r="BK34" s="276"/>
      <c r="BL34" s="276"/>
      <c r="BM34" s="278"/>
    </row>
    <row r="35" ht="15.0" customHeight="1">
      <c r="A35" s="270">
        <v>29.0</v>
      </c>
      <c r="B35" s="271" t="s">
        <v>366</v>
      </c>
      <c r="C35" s="272">
        <f>SUMPRODUCT(CRITERIOS!C32:GT32,'AUXILIAR 2'!$C$2:$GT$2/INSTRUMENTOS!$C$6)</f>
        <v>0</v>
      </c>
      <c r="D35" s="273">
        <f>SUMPRODUCT(CRITERIOS!C32:GT32,'AUXILIAR 2'!$C$2:$GT$2/INSTRUMENTOS!$D$6)</f>
        <v>0</v>
      </c>
      <c r="E35" s="274">
        <f>SUMPRODUCT(CRITERIOS!C32:GT32,'AUXILIAR 2'!$C$2:$GT$2/INSTRUMENTOS!$E$6)</f>
        <v>0</v>
      </c>
      <c r="F35" s="275"/>
      <c r="G35" s="276"/>
      <c r="H35" s="276"/>
      <c r="I35" s="276"/>
      <c r="J35" s="276"/>
      <c r="K35" s="276"/>
      <c r="L35" s="276"/>
      <c r="M35" s="276"/>
      <c r="N35" s="276"/>
      <c r="O35" s="276"/>
      <c r="P35" s="276"/>
      <c r="Q35" s="276"/>
      <c r="R35" s="276"/>
      <c r="S35" s="276"/>
      <c r="T35" s="276"/>
      <c r="U35" s="276"/>
      <c r="V35" s="276"/>
      <c r="W35" s="276"/>
      <c r="X35" s="276"/>
      <c r="Y35" s="277"/>
      <c r="Z35" s="275"/>
      <c r="AA35" s="276"/>
      <c r="AB35" s="276"/>
      <c r="AC35" s="276"/>
      <c r="AD35" s="276"/>
      <c r="AE35" s="276"/>
      <c r="AF35" s="276"/>
      <c r="AG35" s="276"/>
      <c r="AH35" s="276"/>
      <c r="AI35" s="276"/>
      <c r="AJ35" s="276"/>
      <c r="AK35" s="276"/>
      <c r="AL35" s="276"/>
      <c r="AM35" s="276"/>
      <c r="AN35" s="276"/>
      <c r="AO35" s="276"/>
      <c r="AP35" s="276"/>
      <c r="AQ35" s="276"/>
      <c r="AR35" s="276"/>
      <c r="AS35" s="278"/>
      <c r="AT35" s="279"/>
      <c r="AU35" s="276"/>
      <c r="AV35" s="276"/>
      <c r="AW35" s="276"/>
      <c r="AX35" s="276"/>
      <c r="AY35" s="276"/>
      <c r="AZ35" s="276"/>
      <c r="BA35" s="276"/>
      <c r="BB35" s="276"/>
      <c r="BC35" s="276"/>
      <c r="BD35" s="276"/>
      <c r="BE35" s="276"/>
      <c r="BF35" s="276"/>
      <c r="BG35" s="276"/>
      <c r="BH35" s="276"/>
      <c r="BI35" s="276"/>
      <c r="BJ35" s="276"/>
      <c r="BK35" s="276"/>
      <c r="BL35" s="276"/>
      <c r="BM35" s="278"/>
    </row>
    <row r="36" ht="15.0" customHeight="1">
      <c r="A36" s="270">
        <v>30.0</v>
      </c>
      <c r="B36" s="271" t="s">
        <v>367</v>
      </c>
      <c r="C36" s="272">
        <f>SUMPRODUCT(CRITERIOS!C33:GT33,'AUXILIAR 2'!$C$2:$GT$2/INSTRUMENTOS!$C$6)</f>
        <v>0</v>
      </c>
      <c r="D36" s="273">
        <f>SUMPRODUCT(CRITERIOS!C33:GT33,'AUXILIAR 2'!$C$2:$GT$2/INSTRUMENTOS!$D$6)</f>
        <v>0</v>
      </c>
      <c r="E36" s="274">
        <f>SUMPRODUCT(CRITERIOS!C33:GT33,'AUXILIAR 2'!$C$2:$GT$2/INSTRUMENTOS!$E$6)</f>
        <v>0</v>
      </c>
      <c r="F36" s="275"/>
      <c r="G36" s="276"/>
      <c r="H36" s="276"/>
      <c r="I36" s="276"/>
      <c r="J36" s="276"/>
      <c r="K36" s="276"/>
      <c r="L36" s="276"/>
      <c r="M36" s="276"/>
      <c r="N36" s="276"/>
      <c r="O36" s="276"/>
      <c r="P36" s="276"/>
      <c r="Q36" s="276"/>
      <c r="R36" s="276"/>
      <c r="S36" s="276"/>
      <c r="T36" s="276"/>
      <c r="U36" s="276"/>
      <c r="V36" s="276"/>
      <c r="W36" s="276"/>
      <c r="X36" s="276"/>
      <c r="Y36" s="277"/>
      <c r="Z36" s="275"/>
      <c r="AA36" s="276"/>
      <c r="AB36" s="276"/>
      <c r="AC36" s="276"/>
      <c r="AD36" s="276"/>
      <c r="AE36" s="276"/>
      <c r="AF36" s="276"/>
      <c r="AG36" s="276"/>
      <c r="AH36" s="276"/>
      <c r="AI36" s="276"/>
      <c r="AJ36" s="276"/>
      <c r="AK36" s="276"/>
      <c r="AL36" s="276"/>
      <c r="AM36" s="276"/>
      <c r="AN36" s="276"/>
      <c r="AO36" s="276"/>
      <c r="AP36" s="276"/>
      <c r="AQ36" s="276"/>
      <c r="AR36" s="276"/>
      <c r="AS36" s="278"/>
      <c r="AT36" s="279"/>
      <c r="AU36" s="276"/>
      <c r="AV36" s="276"/>
      <c r="AW36" s="276"/>
      <c r="AX36" s="276"/>
      <c r="AY36" s="276"/>
      <c r="AZ36" s="276"/>
      <c r="BA36" s="276"/>
      <c r="BB36" s="276"/>
      <c r="BC36" s="276"/>
      <c r="BD36" s="276"/>
      <c r="BE36" s="276"/>
      <c r="BF36" s="276"/>
      <c r="BG36" s="276"/>
      <c r="BH36" s="276"/>
      <c r="BI36" s="276"/>
      <c r="BJ36" s="276"/>
      <c r="BK36" s="276"/>
      <c r="BL36" s="276"/>
      <c r="BM36" s="278"/>
    </row>
    <row r="37" ht="15.0" customHeight="1">
      <c r="A37" s="270">
        <v>31.0</v>
      </c>
      <c r="B37" s="271" t="s">
        <v>368</v>
      </c>
      <c r="C37" s="272">
        <f>SUMPRODUCT(CRITERIOS!C34:GT34,'AUXILIAR 2'!$C$2:$GT$2/INSTRUMENTOS!$C$6)</f>
        <v>0</v>
      </c>
      <c r="D37" s="273">
        <f>SUMPRODUCT(CRITERIOS!C34:GT34,'AUXILIAR 2'!$C$2:$GT$2/INSTRUMENTOS!$D$6)</f>
        <v>0</v>
      </c>
      <c r="E37" s="274">
        <f>SUMPRODUCT(CRITERIOS!C34:GT34,'AUXILIAR 2'!$C$2:$GT$2/INSTRUMENTOS!$E$6)</f>
        <v>0</v>
      </c>
      <c r="F37" s="275"/>
      <c r="G37" s="276"/>
      <c r="H37" s="276"/>
      <c r="I37" s="276"/>
      <c r="J37" s="276"/>
      <c r="K37" s="276"/>
      <c r="L37" s="276"/>
      <c r="M37" s="276"/>
      <c r="N37" s="276"/>
      <c r="O37" s="276"/>
      <c r="P37" s="276"/>
      <c r="Q37" s="276"/>
      <c r="R37" s="276"/>
      <c r="S37" s="276"/>
      <c r="T37" s="276"/>
      <c r="U37" s="276"/>
      <c r="V37" s="276"/>
      <c r="W37" s="276"/>
      <c r="X37" s="276"/>
      <c r="Y37" s="277"/>
      <c r="Z37" s="275"/>
      <c r="AA37" s="276"/>
      <c r="AB37" s="276"/>
      <c r="AC37" s="276"/>
      <c r="AD37" s="276"/>
      <c r="AE37" s="276"/>
      <c r="AF37" s="276"/>
      <c r="AG37" s="276"/>
      <c r="AH37" s="276"/>
      <c r="AI37" s="276"/>
      <c r="AJ37" s="276"/>
      <c r="AK37" s="276"/>
      <c r="AL37" s="276"/>
      <c r="AM37" s="276"/>
      <c r="AN37" s="276"/>
      <c r="AO37" s="276"/>
      <c r="AP37" s="276"/>
      <c r="AQ37" s="276"/>
      <c r="AR37" s="276"/>
      <c r="AS37" s="278"/>
      <c r="AT37" s="279"/>
      <c r="AU37" s="276"/>
      <c r="AV37" s="276"/>
      <c r="AW37" s="276"/>
      <c r="AX37" s="276"/>
      <c r="AY37" s="276"/>
      <c r="AZ37" s="276"/>
      <c r="BA37" s="276"/>
      <c r="BB37" s="276"/>
      <c r="BC37" s="276"/>
      <c r="BD37" s="276"/>
      <c r="BE37" s="276"/>
      <c r="BF37" s="276"/>
      <c r="BG37" s="276"/>
      <c r="BH37" s="276"/>
      <c r="BI37" s="276"/>
      <c r="BJ37" s="276"/>
      <c r="BK37" s="276"/>
      <c r="BL37" s="276"/>
      <c r="BM37" s="278"/>
    </row>
    <row r="38" ht="15.0" customHeight="1">
      <c r="A38" s="270">
        <v>32.0</v>
      </c>
      <c r="B38" s="271" t="s">
        <v>369</v>
      </c>
      <c r="C38" s="272">
        <f>SUMPRODUCT(CRITERIOS!C35:GT35,'AUXILIAR 2'!$C$2:$GT$2/INSTRUMENTOS!$C$6)</f>
        <v>0</v>
      </c>
      <c r="D38" s="273">
        <f>SUMPRODUCT(CRITERIOS!C35:GT35,'AUXILIAR 2'!$C$2:$GT$2/INSTRUMENTOS!$D$6)</f>
        <v>0</v>
      </c>
      <c r="E38" s="274">
        <f>SUMPRODUCT(CRITERIOS!C35:GT35,'AUXILIAR 2'!$C$2:$GT$2/INSTRUMENTOS!$E$6)</f>
        <v>0</v>
      </c>
      <c r="F38" s="275"/>
      <c r="G38" s="276"/>
      <c r="H38" s="276"/>
      <c r="I38" s="276"/>
      <c r="J38" s="276"/>
      <c r="K38" s="276"/>
      <c r="L38" s="276"/>
      <c r="M38" s="276"/>
      <c r="N38" s="276"/>
      <c r="O38" s="276"/>
      <c r="P38" s="276"/>
      <c r="Q38" s="276"/>
      <c r="R38" s="276"/>
      <c r="S38" s="276"/>
      <c r="T38" s="276"/>
      <c r="U38" s="276"/>
      <c r="V38" s="276"/>
      <c r="W38" s="276"/>
      <c r="X38" s="276"/>
      <c r="Y38" s="277"/>
      <c r="Z38" s="275"/>
      <c r="AA38" s="276"/>
      <c r="AB38" s="276"/>
      <c r="AC38" s="276"/>
      <c r="AD38" s="276"/>
      <c r="AE38" s="276"/>
      <c r="AF38" s="276"/>
      <c r="AG38" s="276"/>
      <c r="AH38" s="276"/>
      <c r="AI38" s="276"/>
      <c r="AJ38" s="276"/>
      <c r="AK38" s="276"/>
      <c r="AL38" s="276"/>
      <c r="AM38" s="276"/>
      <c r="AN38" s="276"/>
      <c r="AO38" s="276"/>
      <c r="AP38" s="276"/>
      <c r="AQ38" s="276"/>
      <c r="AR38" s="276"/>
      <c r="AS38" s="278"/>
      <c r="AT38" s="279"/>
      <c r="AU38" s="276"/>
      <c r="AV38" s="276"/>
      <c r="AW38" s="276"/>
      <c r="AX38" s="276"/>
      <c r="AY38" s="276"/>
      <c r="AZ38" s="276"/>
      <c r="BA38" s="276"/>
      <c r="BB38" s="276"/>
      <c r="BC38" s="276"/>
      <c r="BD38" s="276"/>
      <c r="BE38" s="276"/>
      <c r="BF38" s="276"/>
      <c r="BG38" s="276"/>
      <c r="BH38" s="276"/>
      <c r="BI38" s="276"/>
      <c r="BJ38" s="276"/>
      <c r="BK38" s="276"/>
      <c r="BL38" s="276"/>
      <c r="BM38" s="278"/>
    </row>
    <row r="39" ht="15.0" customHeight="1">
      <c r="A39" s="270">
        <v>33.0</v>
      </c>
      <c r="B39" s="271" t="s">
        <v>370</v>
      </c>
      <c r="C39" s="272">
        <f>SUMPRODUCT(CRITERIOS!C36:GT36,'AUXILIAR 2'!$C$2:$GT$2/INSTRUMENTOS!$C$6)</f>
        <v>0</v>
      </c>
      <c r="D39" s="273">
        <f>SUMPRODUCT(CRITERIOS!C36:GT36,'AUXILIAR 2'!$C$2:$GT$2/INSTRUMENTOS!$D$6)</f>
        <v>0</v>
      </c>
      <c r="E39" s="274">
        <f>SUMPRODUCT(CRITERIOS!C36:GT36,'AUXILIAR 2'!$C$2:$GT$2/INSTRUMENTOS!$E$6)</f>
        <v>0</v>
      </c>
      <c r="F39" s="275"/>
      <c r="G39" s="276"/>
      <c r="H39" s="276"/>
      <c r="I39" s="276"/>
      <c r="J39" s="276"/>
      <c r="K39" s="276"/>
      <c r="L39" s="276"/>
      <c r="M39" s="276"/>
      <c r="N39" s="276"/>
      <c r="O39" s="276"/>
      <c r="P39" s="276"/>
      <c r="Q39" s="276"/>
      <c r="R39" s="276"/>
      <c r="S39" s="276"/>
      <c r="T39" s="276"/>
      <c r="U39" s="276"/>
      <c r="V39" s="276"/>
      <c r="W39" s="276"/>
      <c r="X39" s="276"/>
      <c r="Y39" s="277"/>
      <c r="Z39" s="275"/>
      <c r="AA39" s="276"/>
      <c r="AB39" s="276"/>
      <c r="AC39" s="276"/>
      <c r="AD39" s="276"/>
      <c r="AE39" s="276"/>
      <c r="AF39" s="276"/>
      <c r="AG39" s="276"/>
      <c r="AH39" s="276"/>
      <c r="AI39" s="276"/>
      <c r="AJ39" s="276"/>
      <c r="AK39" s="276"/>
      <c r="AL39" s="276"/>
      <c r="AM39" s="276"/>
      <c r="AN39" s="276"/>
      <c r="AO39" s="276"/>
      <c r="AP39" s="276"/>
      <c r="AQ39" s="276"/>
      <c r="AR39" s="276"/>
      <c r="AS39" s="278"/>
      <c r="AT39" s="279"/>
      <c r="AU39" s="276"/>
      <c r="AV39" s="276"/>
      <c r="AW39" s="276"/>
      <c r="AX39" s="276"/>
      <c r="AY39" s="276"/>
      <c r="AZ39" s="276"/>
      <c r="BA39" s="276"/>
      <c r="BB39" s="276"/>
      <c r="BC39" s="276"/>
      <c r="BD39" s="276"/>
      <c r="BE39" s="276"/>
      <c r="BF39" s="276"/>
      <c r="BG39" s="276"/>
      <c r="BH39" s="276"/>
      <c r="BI39" s="276"/>
      <c r="BJ39" s="276"/>
      <c r="BK39" s="276"/>
      <c r="BL39" s="276"/>
      <c r="BM39" s="278"/>
    </row>
    <row r="40" ht="15.0" customHeight="1">
      <c r="A40" s="270">
        <v>34.0</v>
      </c>
      <c r="B40" s="271" t="s">
        <v>371</v>
      </c>
      <c r="C40" s="272">
        <f>SUMPRODUCT(CRITERIOS!C37:GT37,'AUXILIAR 2'!$C$2:$GT$2/INSTRUMENTOS!$C$6)</f>
        <v>0</v>
      </c>
      <c r="D40" s="273">
        <f>SUMPRODUCT(CRITERIOS!C37:GT37,'AUXILIAR 2'!$C$2:$GT$2/INSTRUMENTOS!$D$6)</f>
        <v>0</v>
      </c>
      <c r="E40" s="274">
        <f>SUMPRODUCT(CRITERIOS!C37:GT37,'AUXILIAR 2'!$C$2:$GT$2/INSTRUMENTOS!$E$6)</f>
        <v>0</v>
      </c>
      <c r="F40" s="275"/>
      <c r="G40" s="276"/>
      <c r="H40" s="276"/>
      <c r="I40" s="276"/>
      <c r="J40" s="276"/>
      <c r="K40" s="276"/>
      <c r="L40" s="276"/>
      <c r="M40" s="276"/>
      <c r="N40" s="276"/>
      <c r="O40" s="276"/>
      <c r="P40" s="276"/>
      <c r="Q40" s="276"/>
      <c r="R40" s="276"/>
      <c r="S40" s="276"/>
      <c r="T40" s="276"/>
      <c r="U40" s="276"/>
      <c r="V40" s="276"/>
      <c r="W40" s="276"/>
      <c r="X40" s="276"/>
      <c r="Y40" s="277"/>
      <c r="Z40" s="275"/>
      <c r="AA40" s="276"/>
      <c r="AB40" s="276"/>
      <c r="AC40" s="276"/>
      <c r="AD40" s="276"/>
      <c r="AE40" s="276"/>
      <c r="AF40" s="276"/>
      <c r="AG40" s="276"/>
      <c r="AH40" s="276"/>
      <c r="AI40" s="276"/>
      <c r="AJ40" s="276"/>
      <c r="AK40" s="276"/>
      <c r="AL40" s="276"/>
      <c r="AM40" s="276"/>
      <c r="AN40" s="276"/>
      <c r="AO40" s="276"/>
      <c r="AP40" s="276"/>
      <c r="AQ40" s="276"/>
      <c r="AR40" s="276"/>
      <c r="AS40" s="278"/>
      <c r="AT40" s="279"/>
      <c r="AU40" s="276"/>
      <c r="AV40" s="276"/>
      <c r="AW40" s="276"/>
      <c r="AX40" s="276"/>
      <c r="AY40" s="276"/>
      <c r="AZ40" s="276"/>
      <c r="BA40" s="276"/>
      <c r="BB40" s="276"/>
      <c r="BC40" s="276"/>
      <c r="BD40" s="276"/>
      <c r="BE40" s="276"/>
      <c r="BF40" s="276"/>
      <c r="BG40" s="276"/>
      <c r="BH40" s="276"/>
      <c r="BI40" s="276"/>
      <c r="BJ40" s="276"/>
      <c r="BK40" s="276"/>
      <c r="BL40" s="276"/>
      <c r="BM40" s="278"/>
    </row>
    <row r="41" ht="15.0" customHeight="1">
      <c r="A41" s="270">
        <v>35.0</v>
      </c>
      <c r="B41" s="271" t="s">
        <v>372</v>
      </c>
      <c r="C41" s="272">
        <f>SUMPRODUCT(CRITERIOS!C38:GT38,'AUXILIAR 2'!$C$2:$GT$2/INSTRUMENTOS!$C$6)</f>
        <v>0</v>
      </c>
      <c r="D41" s="273">
        <f>SUMPRODUCT(CRITERIOS!C38:GT38,'AUXILIAR 2'!$C$2:$GT$2/INSTRUMENTOS!$D$6)</f>
        <v>0</v>
      </c>
      <c r="E41" s="274">
        <f>SUMPRODUCT(CRITERIOS!C38:GT38,'AUXILIAR 2'!$C$2:$GT$2/INSTRUMENTOS!$E$6)</f>
        <v>0</v>
      </c>
      <c r="F41" s="275"/>
      <c r="G41" s="276"/>
      <c r="H41" s="276"/>
      <c r="I41" s="276"/>
      <c r="J41" s="276"/>
      <c r="K41" s="276"/>
      <c r="L41" s="276"/>
      <c r="M41" s="276"/>
      <c r="N41" s="276"/>
      <c r="O41" s="276"/>
      <c r="P41" s="276"/>
      <c r="Q41" s="276"/>
      <c r="R41" s="276"/>
      <c r="S41" s="276"/>
      <c r="T41" s="276"/>
      <c r="U41" s="276"/>
      <c r="V41" s="276"/>
      <c r="W41" s="276"/>
      <c r="X41" s="276"/>
      <c r="Y41" s="277"/>
      <c r="Z41" s="275"/>
      <c r="AA41" s="276"/>
      <c r="AB41" s="276"/>
      <c r="AC41" s="276"/>
      <c r="AD41" s="276"/>
      <c r="AE41" s="276"/>
      <c r="AF41" s="276"/>
      <c r="AG41" s="276"/>
      <c r="AH41" s="276"/>
      <c r="AI41" s="276"/>
      <c r="AJ41" s="276"/>
      <c r="AK41" s="276"/>
      <c r="AL41" s="276"/>
      <c r="AM41" s="276"/>
      <c r="AN41" s="276"/>
      <c r="AO41" s="276"/>
      <c r="AP41" s="276"/>
      <c r="AQ41" s="276"/>
      <c r="AR41" s="276"/>
      <c r="AS41" s="278"/>
      <c r="AT41" s="279"/>
      <c r="AU41" s="276"/>
      <c r="AV41" s="276"/>
      <c r="AW41" s="276"/>
      <c r="AX41" s="276"/>
      <c r="AY41" s="276"/>
      <c r="AZ41" s="276"/>
      <c r="BA41" s="276"/>
      <c r="BB41" s="276"/>
      <c r="BC41" s="276"/>
      <c r="BD41" s="276"/>
      <c r="BE41" s="276"/>
      <c r="BF41" s="276"/>
      <c r="BG41" s="276"/>
      <c r="BH41" s="276"/>
      <c r="BI41" s="276"/>
      <c r="BJ41" s="276"/>
      <c r="BK41" s="276"/>
      <c r="BL41" s="276"/>
      <c r="BM41" s="278"/>
    </row>
    <row r="42" ht="15.0" customHeight="1">
      <c r="A42" s="270">
        <v>36.0</v>
      </c>
      <c r="B42" s="271" t="s">
        <v>373</v>
      </c>
      <c r="C42" s="272">
        <f>SUMPRODUCT(CRITERIOS!C39:GT39,'AUXILIAR 2'!$C$2:$GT$2/INSTRUMENTOS!$C$6)</f>
        <v>0</v>
      </c>
      <c r="D42" s="273">
        <f>SUMPRODUCT(CRITERIOS!C39:GT39,'AUXILIAR 2'!$C$2:$GT$2/INSTRUMENTOS!$D$6)</f>
        <v>0</v>
      </c>
      <c r="E42" s="274">
        <f>SUMPRODUCT(CRITERIOS!C39:GT39,'AUXILIAR 2'!$C$2:$GT$2/INSTRUMENTOS!$E$6)</f>
        <v>0</v>
      </c>
      <c r="F42" s="275"/>
      <c r="G42" s="276"/>
      <c r="H42" s="276"/>
      <c r="I42" s="276"/>
      <c r="J42" s="276"/>
      <c r="K42" s="276"/>
      <c r="L42" s="276"/>
      <c r="M42" s="276"/>
      <c r="N42" s="276"/>
      <c r="O42" s="276"/>
      <c r="P42" s="276"/>
      <c r="Q42" s="276"/>
      <c r="R42" s="276"/>
      <c r="S42" s="276"/>
      <c r="T42" s="276"/>
      <c r="U42" s="276"/>
      <c r="V42" s="276"/>
      <c r="W42" s="276"/>
      <c r="X42" s="276"/>
      <c r="Y42" s="277"/>
      <c r="Z42" s="275"/>
      <c r="AA42" s="276"/>
      <c r="AB42" s="276"/>
      <c r="AC42" s="276"/>
      <c r="AD42" s="276"/>
      <c r="AE42" s="276"/>
      <c r="AF42" s="276"/>
      <c r="AG42" s="276"/>
      <c r="AH42" s="276"/>
      <c r="AI42" s="276"/>
      <c r="AJ42" s="276"/>
      <c r="AK42" s="276"/>
      <c r="AL42" s="276"/>
      <c r="AM42" s="276"/>
      <c r="AN42" s="276"/>
      <c r="AO42" s="276"/>
      <c r="AP42" s="276"/>
      <c r="AQ42" s="276"/>
      <c r="AR42" s="276"/>
      <c r="AS42" s="278"/>
      <c r="AT42" s="279"/>
      <c r="AU42" s="276"/>
      <c r="AV42" s="276"/>
      <c r="AW42" s="276"/>
      <c r="AX42" s="276"/>
      <c r="AY42" s="276"/>
      <c r="AZ42" s="276"/>
      <c r="BA42" s="276"/>
      <c r="BB42" s="276"/>
      <c r="BC42" s="276"/>
      <c r="BD42" s="276"/>
      <c r="BE42" s="276"/>
      <c r="BF42" s="276"/>
      <c r="BG42" s="276"/>
      <c r="BH42" s="276"/>
      <c r="BI42" s="276"/>
      <c r="BJ42" s="276"/>
      <c r="BK42" s="276"/>
      <c r="BL42" s="276"/>
      <c r="BM42" s="278"/>
    </row>
    <row r="43" ht="15.0" customHeight="1">
      <c r="A43" s="270">
        <v>37.0</v>
      </c>
      <c r="B43" s="271" t="s">
        <v>374</v>
      </c>
      <c r="C43" s="272">
        <f>SUMPRODUCT(CRITERIOS!C40:GT40,'AUXILIAR 2'!$C$2:$GT$2/INSTRUMENTOS!$C$6)</f>
        <v>0</v>
      </c>
      <c r="D43" s="273">
        <f>SUMPRODUCT(CRITERIOS!C40:GT40,'AUXILIAR 2'!$C$2:$GT$2/INSTRUMENTOS!$D$6)</f>
        <v>0</v>
      </c>
      <c r="E43" s="274">
        <f>SUMPRODUCT(CRITERIOS!C40:GT40,'AUXILIAR 2'!$C$2:$GT$2/INSTRUMENTOS!$E$6)</f>
        <v>0</v>
      </c>
      <c r="F43" s="275"/>
      <c r="G43" s="276"/>
      <c r="H43" s="276"/>
      <c r="I43" s="276"/>
      <c r="J43" s="276"/>
      <c r="K43" s="276"/>
      <c r="L43" s="276"/>
      <c r="M43" s="276"/>
      <c r="N43" s="276"/>
      <c r="O43" s="276"/>
      <c r="P43" s="276"/>
      <c r="Q43" s="276"/>
      <c r="R43" s="276"/>
      <c r="S43" s="276"/>
      <c r="T43" s="276"/>
      <c r="U43" s="276"/>
      <c r="V43" s="276"/>
      <c r="W43" s="276"/>
      <c r="X43" s="276"/>
      <c r="Y43" s="277"/>
      <c r="Z43" s="275"/>
      <c r="AA43" s="276"/>
      <c r="AB43" s="276"/>
      <c r="AC43" s="276"/>
      <c r="AD43" s="276"/>
      <c r="AE43" s="276"/>
      <c r="AF43" s="276"/>
      <c r="AG43" s="276"/>
      <c r="AH43" s="276"/>
      <c r="AI43" s="276"/>
      <c r="AJ43" s="276"/>
      <c r="AK43" s="276"/>
      <c r="AL43" s="276"/>
      <c r="AM43" s="276"/>
      <c r="AN43" s="276"/>
      <c r="AO43" s="276"/>
      <c r="AP43" s="276"/>
      <c r="AQ43" s="276"/>
      <c r="AR43" s="276"/>
      <c r="AS43" s="278"/>
      <c r="AT43" s="279"/>
      <c r="AU43" s="276"/>
      <c r="AV43" s="276"/>
      <c r="AW43" s="276"/>
      <c r="AX43" s="276"/>
      <c r="AY43" s="276"/>
      <c r="AZ43" s="276"/>
      <c r="BA43" s="276"/>
      <c r="BB43" s="276"/>
      <c r="BC43" s="276"/>
      <c r="BD43" s="276"/>
      <c r="BE43" s="276"/>
      <c r="BF43" s="276"/>
      <c r="BG43" s="276"/>
      <c r="BH43" s="276"/>
      <c r="BI43" s="276"/>
      <c r="BJ43" s="276"/>
      <c r="BK43" s="276"/>
      <c r="BL43" s="276"/>
      <c r="BM43" s="278"/>
    </row>
    <row r="44" ht="15.0" customHeight="1">
      <c r="A44" s="270">
        <v>38.0</v>
      </c>
      <c r="B44" s="271" t="s">
        <v>375</v>
      </c>
      <c r="C44" s="272">
        <f>SUMPRODUCT(CRITERIOS!C41:GT41,'AUXILIAR 2'!$C$2:$GT$2/INSTRUMENTOS!$C$6)</f>
        <v>0</v>
      </c>
      <c r="D44" s="273">
        <f>SUMPRODUCT(CRITERIOS!C41:GT41,'AUXILIAR 2'!$C$2:$GT$2/INSTRUMENTOS!$D$6)</f>
        <v>0</v>
      </c>
      <c r="E44" s="274">
        <f>SUMPRODUCT(CRITERIOS!C41:GT41,'AUXILIAR 2'!$C$2:$GT$2/INSTRUMENTOS!$E$6)</f>
        <v>0</v>
      </c>
      <c r="F44" s="275"/>
      <c r="G44" s="276"/>
      <c r="H44" s="276"/>
      <c r="I44" s="276"/>
      <c r="J44" s="276"/>
      <c r="K44" s="276"/>
      <c r="L44" s="276"/>
      <c r="M44" s="276"/>
      <c r="N44" s="276"/>
      <c r="O44" s="276"/>
      <c r="P44" s="276"/>
      <c r="Q44" s="276"/>
      <c r="R44" s="276"/>
      <c r="S44" s="276"/>
      <c r="T44" s="276"/>
      <c r="U44" s="276"/>
      <c r="V44" s="276"/>
      <c r="W44" s="276"/>
      <c r="X44" s="276"/>
      <c r="Y44" s="277"/>
      <c r="Z44" s="275"/>
      <c r="AA44" s="276"/>
      <c r="AB44" s="276"/>
      <c r="AC44" s="276"/>
      <c r="AD44" s="276"/>
      <c r="AE44" s="276"/>
      <c r="AF44" s="276"/>
      <c r="AG44" s="276"/>
      <c r="AH44" s="276"/>
      <c r="AI44" s="276"/>
      <c r="AJ44" s="276"/>
      <c r="AK44" s="276"/>
      <c r="AL44" s="276"/>
      <c r="AM44" s="276"/>
      <c r="AN44" s="276"/>
      <c r="AO44" s="276"/>
      <c r="AP44" s="276"/>
      <c r="AQ44" s="276"/>
      <c r="AR44" s="276"/>
      <c r="AS44" s="278"/>
      <c r="AT44" s="279"/>
      <c r="AU44" s="276"/>
      <c r="AV44" s="276"/>
      <c r="AW44" s="276"/>
      <c r="AX44" s="276"/>
      <c r="AY44" s="276"/>
      <c r="AZ44" s="276"/>
      <c r="BA44" s="276"/>
      <c r="BB44" s="276"/>
      <c r="BC44" s="276"/>
      <c r="BD44" s="276"/>
      <c r="BE44" s="276"/>
      <c r="BF44" s="276"/>
      <c r="BG44" s="276"/>
      <c r="BH44" s="276"/>
      <c r="BI44" s="276"/>
      <c r="BJ44" s="276"/>
      <c r="BK44" s="276"/>
      <c r="BL44" s="276"/>
      <c r="BM44" s="278"/>
    </row>
    <row r="45" ht="15.0" customHeight="1">
      <c r="A45" s="270">
        <v>39.0</v>
      </c>
      <c r="B45" s="271" t="s">
        <v>376</v>
      </c>
      <c r="C45" s="272">
        <f>SUMPRODUCT(CRITERIOS!C42:GT42,'AUXILIAR 2'!$C$2:$GT$2/INSTRUMENTOS!$C$6)</f>
        <v>0</v>
      </c>
      <c r="D45" s="273">
        <f>SUMPRODUCT(CRITERIOS!C42:GT42,'AUXILIAR 2'!$C$2:$GT$2/INSTRUMENTOS!$D$6)</f>
        <v>0</v>
      </c>
      <c r="E45" s="274">
        <f>SUMPRODUCT(CRITERIOS!C42:GT42,'AUXILIAR 2'!$C$2:$GT$2/INSTRUMENTOS!$E$6)</f>
        <v>0</v>
      </c>
      <c r="F45" s="275"/>
      <c r="G45" s="276"/>
      <c r="H45" s="276"/>
      <c r="I45" s="276"/>
      <c r="J45" s="276"/>
      <c r="K45" s="276"/>
      <c r="L45" s="276"/>
      <c r="M45" s="276"/>
      <c r="N45" s="276"/>
      <c r="O45" s="276"/>
      <c r="P45" s="276"/>
      <c r="Q45" s="276"/>
      <c r="R45" s="276"/>
      <c r="S45" s="276"/>
      <c r="T45" s="276"/>
      <c r="U45" s="276"/>
      <c r="V45" s="276"/>
      <c r="W45" s="276"/>
      <c r="X45" s="276"/>
      <c r="Y45" s="277"/>
      <c r="Z45" s="275"/>
      <c r="AA45" s="276"/>
      <c r="AB45" s="276"/>
      <c r="AC45" s="276"/>
      <c r="AD45" s="276"/>
      <c r="AE45" s="276"/>
      <c r="AF45" s="276"/>
      <c r="AG45" s="276"/>
      <c r="AH45" s="276"/>
      <c r="AI45" s="276"/>
      <c r="AJ45" s="276"/>
      <c r="AK45" s="276"/>
      <c r="AL45" s="276"/>
      <c r="AM45" s="276"/>
      <c r="AN45" s="276"/>
      <c r="AO45" s="276"/>
      <c r="AP45" s="276"/>
      <c r="AQ45" s="276"/>
      <c r="AR45" s="276"/>
      <c r="AS45" s="278"/>
      <c r="AT45" s="279"/>
      <c r="AU45" s="276"/>
      <c r="AV45" s="276"/>
      <c r="AW45" s="276"/>
      <c r="AX45" s="276"/>
      <c r="AY45" s="276"/>
      <c r="AZ45" s="276"/>
      <c r="BA45" s="276"/>
      <c r="BB45" s="276"/>
      <c r="BC45" s="276"/>
      <c r="BD45" s="276"/>
      <c r="BE45" s="276"/>
      <c r="BF45" s="276"/>
      <c r="BG45" s="276"/>
      <c r="BH45" s="276"/>
      <c r="BI45" s="276"/>
      <c r="BJ45" s="276"/>
      <c r="BK45" s="276"/>
      <c r="BL45" s="276"/>
      <c r="BM45" s="278"/>
    </row>
    <row r="46" ht="15.0" customHeight="1">
      <c r="A46" s="280">
        <v>40.0</v>
      </c>
      <c r="B46" s="281" t="s">
        <v>377</v>
      </c>
      <c r="C46" s="282">
        <f>SUMPRODUCT(CRITERIOS!C43:GT43,'AUXILIAR 2'!$C$2:$GT$2/INSTRUMENTOS!$C$6)</f>
        <v>0</v>
      </c>
      <c r="D46" s="283">
        <f>SUMPRODUCT(CRITERIOS!C43:GT43,'AUXILIAR 2'!$C$2:$GT$2/INSTRUMENTOS!$D$6)</f>
        <v>0</v>
      </c>
      <c r="E46" s="284">
        <f>SUMPRODUCT(CRITERIOS!C43:GT43,'AUXILIAR 2'!$C$2:$GT$2/INSTRUMENTOS!$E$6)</f>
        <v>0</v>
      </c>
      <c r="F46" s="285"/>
      <c r="G46" s="286"/>
      <c r="H46" s="286"/>
      <c r="I46" s="286"/>
      <c r="J46" s="286"/>
      <c r="K46" s="286"/>
      <c r="L46" s="286"/>
      <c r="M46" s="286"/>
      <c r="N46" s="286"/>
      <c r="O46" s="286"/>
      <c r="P46" s="286"/>
      <c r="Q46" s="286"/>
      <c r="R46" s="286"/>
      <c r="S46" s="286"/>
      <c r="T46" s="286"/>
      <c r="U46" s="286"/>
      <c r="V46" s="286"/>
      <c r="W46" s="286"/>
      <c r="X46" s="286"/>
      <c r="Y46" s="287"/>
      <c r="Z46" s="285"/>
      <c r="AA46" s="286"/>
      <c r="AB46" s="286"/>
      <c r="AC46" s="286"/>
      <c r="AD46" s="286"/>
      <c r="AE46" s="286"/>
      <c r="AF46" s="286"/>
      <c r="AG46" s="286"/>
      <c r="AH46" s="286"/>
      <c r="AI46" s="286"/>
      <c r="AJ46" s="286"/>
      <c r="AK46" s="286"/>
      <c r="AL46" s="286"/>
      <c r="AM46" s="286"/>
      <c r="AN46" s="286"/>
      <c r="AO46" s="286"/>
      <c r="AP46" s="286"/>
      <c r="AQ46" s="286"/>
      <c r="AR46" s="286"/>
      <c r="AS46" s="288"/>
      <c r="AT46" s="289"/>
      <c r="AU46" s="286"/>
      <c r="AV46" s="286"/>
      <c r="AW46" s="286"/>
      <c r="AX46" s="286"/>
      <c r="AY46" s="286"/>
      <c r="AZ46" s="286"/>
      <c r="BA46" s="286"/>
      <c r="BB46" s="286"/>
      <c r="BC46" s="286"/>
      <c r="BD46" s="286"/>
      <c r="BE46" s="286"/>
      <c r="BF46" s="286"/>
      <c r="BG46" s="286"/>
      <c r="BH46" s="286"/>
      <c r="BI46" s="286"/>
      <c r="BJ46" s="286"/>
      <c r="BK46" s="286"/>
      <c r="BL46" s="286"/>
      <c r="BM46" s="288"/>
    </row>
    <row r="47" ht="15.75" customHeight="1">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c r="BC47" s="58"/>
      <c r="BD47" s="58"/>
      <c r="BE47" s="58"/>
      <c r="BF47" s="58"/>
      <c r="BG47" s="58"/>
      <c r="BH47" s="58"/>
      <c r="BI47" s="58"/>
      <c r="BJ47" s="58"/>
      <c r="BK47" s="58"/>
      <c r="BL47" s="58"/>
      <c r="BM47" s="58"/>
    </row>
    <row r="48" ht="15.75" hidden="1" customHeight="1">
      <c r="A48" s="58"/>
      <c r="B48" s="58"/>
      <c r="C48" s="290" t="s">
        <v>378</v>
      </c>
      <c r="D48" s="152"/>
      <c r="E48" s="291"/>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c r="AY48" s="58"/>
      <c r="AZ48" s="58"/>
      <c r="BA48" s="58"/>
      <c r="BB48" s="58"/>
      <c r="BC48" s="58"/>
      <c r="BD48" s="58"/>
      <c r="BE48" s="58"/>
      <c r="BF48" s="58"/>
      <c r="BG48" s="58"/>
      <c r="BH48" s="58"/>
      <c r="BI48" s="58"/>
      <c r="BJ48" s="58"/>
      <c r="BK48" s="58"/>
      <c r="BL48" s="58"/>
      <c r="BM48" s="58"/>
    </row>
    <row r="49" ht="15.75" hidden="1" customHeight="1">
      <c r="A49" s="58"/>
      <c r="B49" s="58"/>
      <c r="C49" s="292">
        <v>0.33</v>
      </c>
      <c r="D49" s="292">
        <v>0.66</v>
      </c>
      <c r="E49" s="292">
        <v>1.0</v>
      </c>
      <c r="F49" s="58"/>
      <c r="G49" s="58"/>
      <c r="H49" s="58"/>
      <c r="I49" s="58"/>
      <c r="J49" s="58"/>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8"/>
      <c r="AZ49" s="58"/>
      <c r="BA49" s="58"/>
      <c r="BB49" s="58"/>
      <c r="BC49" s="58"/>
      <c r="BD49" s="58"/>
      <c r="BE49" s="58"/>
      <c r="BF49" s="58"/>
      <c r="BG49" s="58"/>
      <c r="BH49" s="58"/>
      <c r="BI49" s="58"/>
      <c r="BJ49" s="58"/>
      <c r="BK49" s="58"/>
      <c r="BL49" s="58"/>
      <c r="BM49" s="58"/>
    </row>
    <row r="50" ht="15.75" hidden="1" customHeight="1">
      <c r="A50" s="58"/>
      <c r="B50" s="58"/>
      <c r="C50" s="292">
        <v>0.5</v>
      </c>
      <c r="D50" s="292">
        <v>1.0</v>
      </c>
      <c r="E50" s="276"/>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c r="BC50" s="58"/>
      <c r="BD50" s="58"/>
      <c r="BE50" s="58"/>
      <c r="BF50" s="58"/>
      <c r="BG50" s="58"/>
      <c r="BH50" s="58"/>
      <c r="BI50" s="58"/>
      <c r="BJ50" s="58"/>
      <c r="BK50" s="58"/>
      <c r="BL50" s="58"/>
      <c r="BM50" s="58"/>
    </row>
    <row r="51" ht="15.75" hidden="1" customHeight="1">
      <c r="A51" s="58"/>
      <c r="B51" s="58"/>
      <c r="C51" s="276" t="s">
        <v>379</v>
      </c>
      <c r="D51" s="276">
        <v>3.0</v>
      </c>
      <c r="E51" s="276">
        <v>2.0</v>
      </c>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c r="BM51" s="58"/>
    </row>
    <row r="52" ht="15.75" customHeight="1">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c r="BA52" s="58"/>
      <c r="BB52" s="58"/>
      <c r="BC52" s="58"/>
      <c r="BD52" s="58"/>
      <c r="BE52" s="58"/>
      <c r="BF52" s="58"/>
      <c r="BG52" s="58"/>
      <c r="BH52" s="58"/>
      <c r="BI52" s="58"/>
      <c r="BJ52" s="58"/>
      <c r="BK52" s="58"/>
      <c r="BL52" s="58"/>
      <c r="BM52" s="58"/>
    </row>
    <row r="53" ht="15.75" customHeight="1">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c r="BA53" s="58"/>
      <c r="BB53" s="58"/>
      <c r="BC53" s="58"/>
      <c r="BD53" s="58"/>
      <c r="BE53" s="58"/>
      <c r="BF53" s="58"/>
      <c r="BG53" s="58"/>
      <c r="BH53" s="58"/>
      <c r="BI53" s="58"/>
      <c r="BJ53" s="58"/>
      <c r="BK53" s="58"/>
      <c r="BL53" s="58"/>
      <c r="BM53" s="58"/>
    </row>
    <row r="54" ht="15.75" customHeight="1">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c r="AY54" s="58"/>
      <c r="AZ54" s="58"/>
      <c r="BA54" s="58"/>
      <c r="BB54" s="58"/>
      <c r="BC54" s="58"/>
      <c r="BD54" s="58"/>
      <c r="BE54" s="58"/>
      <c r="BF54" s="58"/>
      <c r="BG54" s="58"/>
      <c r="BH54" s="58"/>
      <c r="BI54" s="58"/>
      <c r="BJ54" s="58"/>
      <c r="BK54" s="58"/>
      <c r="BL54" s="58"/>
      <c r="BM54" s="58"/>
    </row>
    <row r="55" ht="15.75" customHeight="1">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c r="BC55" s="58"/>
      <c r="BD55" s="58"/>
      <c r="BE55" s="58"/>
      <c r="BF55" s="58"/>
      <c r="BG55" s="58"/>
      <c r="BH55" s="58"/>
      <c r="BI55" s="58"/>
      <c r="BJ55" s="58"/>
      <c r="BK55" s="58"/>
      <c r="BL55" s="58"/>
      <c r="BM55" s="58"/>
    </row>
    <row r="56" ht="15.75" customHeight="1">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c r="BA56" s="58"/>
      <c r="BB56" s="58"/>
      <c r="BC56" s="58"/>
      <c r="BD56" s="58"/>
      <c r="BE56" s="58"/>
      <c r="BF56" s="58"/>
      <c r="BG56" s="58"/>
      <c r="BH56" s="58"/>
      <c r="BI56" s="58"/>
      <c r="BJ56" s="58"/>
      <c r="BK56" s="58"/>
      <c r="BL56" s="58"/>
      <c r="BM56" s="58"/>
    </row>
    <row r="57" ht="15.75" customHeight="1">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c r="BA57" s="58"/>
      <c r="BB57" s="58"/>
      <c r="BC57" s="58"/>
      <c r="BD57" s="58"/>
      <c r="BE57" s="58"/>
      <c r="BF57" s="58"/>
      <c r="BG57" s="58"/>
      <c r="BH57" s="58"/>
      <c r="BI57" s="58"/>
      <c r="BJ57" s="58"/>
      <c r="BK57" s="58"/>
      <c r="BL57" s="58"/>
      <c r="BM57" s="58"/>
    </row>
    <row r="58" ht="15.75" customHeight="1">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58"/>
      <c r="BL58" s="58"/>
      <c r="BM58" s="58"/>
    </row>
    <row r="59" ht="15.75" customHeight="1">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c r="BM59" s="58"/>
    </row>
    <row r="60" ht="15.75" customHeight="1">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c r="AY60" s="58"/>
      <c r="AZ60" s="58"/>
      <c r="BA60" s="58"/>
      <c r="BB60" s="58"/>
      <c r="BC60" s="58"/>
      <c r="BD60" s="58"/>
      <c r="BE60" s="58"/>
      <c r="BF60" s="58"/>
      <c r="BG60" s="58"/>
      <c r="BH60" s="58"/>
      <c r="BI60" s="58"/>
      <c r="BJ60" s="58"/>
      <c r="BK60" s="58"/>
      <c r="BL60" s="58"/>
      <c r="BM60" s="58"/>
    </row>
    <row r="61" ht="15.75" customHeight="1">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c r="AY61" s="58"/>
      <c r="AZ61" s="58"/>
      <c r="BA61" s="58"/>
      <c r="BB61" s="58"/>
      <c r="BC61" s="58"/>
      <c r="BD61" s="58"/>
      <c r="BE61" s="58"/>
      <c r="BF61" s="58"/>
      <c r="BG61" s="58"/>
      <c r="BH61" s="58"/>
      <c r="BI61" s="58"/>
      <c r="BJ61" s="58"/>
      <c r="BK61" s="58"/>
      <c r="BL61" s="58"/>
      <c r="BM61" s="58"/>
    </row>
    <row r="62" ht="15.75" customHeight="1">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c r="BC62" s="58"/>
      <c r="BD62" s="58"/>
      <c r="BE62" s="58"/>
      <c r="BF62" s="58"/>
      <c r="BG62" s="58"/>
      <c r="BH62" s="58"/>
      <c r="BI62" s="58"/>
      <c r="BJ62" s="58"/>
      <c r="BK62" s="58"/>
      <c r="BL62" s="58"/>
      <c r="BM62" s="58"/>
    </row>
    <row r="63" ht="15.75" customHeight="1">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8"/>
      <c r="AZ63" s="58"/>
      <c r="BA63" s="58"/>
      <c r="BB63" s="58"/>
      <c r="BC63" s="58"/>
      <c r="BD63" s="58"/>
      <c r="BE63" s="58"/>
      <c r="BF63" s="58"/>
      <c r="BG63" s="58"/>
      <c r="BH63" s="58"/>
      <c r="BI63" s="58"/>
      <c r="BJ63" s="58"/>
      <c r="BK63" s="58"/>
      <c r="BL63" s="58"/>
      <c r="BM63" s="58"/>
    </row>
    <row r="64" ht="15.75" customHeight="1">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c r="BC64" s="58"/>
      <c r="BD64" s="58"/>
      <c r="BE64" s="58"/>
      <c r="BF64" s="58"/>
      <c r="BG64" s="58"/>
      <c r="BH64" s="58"/>
      <c r="BI64" s="58"/>
      <c r="BJ64" s="58"/>
      <c r="BK64" s="58"/>
      <c r="BL64" s="58"/>
      <c r="BM64" s="58"/>
    </row>
    <row r="65" ht="15.75" customHeight="1">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c r="BC65" s="58"/>
      <c r="BD65" s="58"/>
      <c r="BE65" s="58"/>
      <c r="BF65" s="58"/>
      <c r="BG65" s="58"/>
      <c r="BH65" s="58"/>
      <c r="BI65" s="58"/>
      <c r="BJ65" s="58"/>
      <c r="BK65" s="58"/>
      <c r="BL65" s="58"/>
      <c r="BM65" s="58"/>
    </row>
    <row r="66" ht="15.75" customHeight="1">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B66" s="58"/>
      <c r="BC66" s="58"/>
      <c r="BD66" s="58"/>
      <c r="BE66" s="58"/>
      <c r="BF66" s="58"/>
      <c r="BG66" s="58"/>
      <c r="BH66" s="58"/>
      <c r="BI66" s="58"/>
      <c r="BJ66" s="58"/>
      <c r="BK66" s="58"/>
      <c r="BL66" s="58"/>
      <c r="BM66" s="58"/>
    </row>
    <row r="67" ht="15.75" customHeight="1">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58"/>
      <c r="BD67" s="58"/>
      <c r="BE67" s="58"/>
      <c r="BF67" s="58"/>
      <c r="BG67" s="58"/>
      <c r="BH67" s="58"/>
      <c r="BI67" s="58"/>
      <c r="BJ67" s="58"/>
      <c r="BK67" s="58"/>
      <c r="BL67" s="58"/>
      <c r="BM67" s="58"/>
    </row>
    <row r="68" ht="15.75" customHeight="1">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c r="BC68" s="58"/>
      <c r="BD68" s="58"/>
      <c r="BE68" s="58"/>
      <c r="BF68" s="58"/>
      <c r="BG68" s="58"/>
      <c r="BH68" s="58"/>
      <c r="BI68" s="58"/>
      <c r="BJ68" s="58"/>
      <c r="BK68" s="58"/>
      <c r="BL68" s="58"/>
      <c r="BM68" s="58"/>
    </row>
    <row r="69" ht="15.75" customHeight="1">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c r="BL69" s="58"/>
      <c r="BM69" s="58"/>
    </row>
    <row r="70" ht="15.75" customHeight="1">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c r="BC70" s="58"/>
      <c r="BD70" s="58"/>
      <c r="BE70" s="58"/>
      <c r="BF70" s="58"/>
      <c r="BG70" s="58"/>
      <c r="BH70" s="58"/>
      <c r="BI70" s="58"/>
      <c r="BJ70" s="58"/>
      <c r="BK70" s="58"/>
      <c r="BL70" s="58"/>
      <c r="BM70" s="58"/>
    </row>
    <row r="71" ht="15.75" customHeight="1">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8"/>
      <c r="AZ71" s="58"/>
      <c r="BA71" s="58"/>
      <c r="BB71" s="58"/>
      <c r="BC71" s="58"/>
      <c r="BD71" s="58"/>
      <c r="BE71" s="58"/>
      <c r="BF71" s="58"/>
      <c r="BG71" s="58"/>
      <c r="BH71" s="58"/>
      <c r="BI71" s="58"/>
      <c r="BJ71" s="58"/>
      <c r="BK71" s="58"/>
      <c r="BL71" s="58"/>
      <c r="BM71" s="58"/>
    </row>
    <row r="72" ht="15.75" customHeight="1">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c r="BC72" s="58"/>
      <c r="BD72" s="58"/>
      <c r="BE72" s="58"/>
      <c r="BF72" s="58"/>
      <c r="BG72" s="58"/>
      <c r="BH72" s="58"/>
      <c r="BI72" s="58"/>
      <c r="BJ72" s="58"/>
      <c r="BK72" s="58"/>
      <c r="BL72" s="58"/>
      <c r="BM72" s="58"/>
    </row>
    <row r="73" ht="15.75" customHeight="1">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c r="BC73" s="58"/>
      <c r="BD73" s="58"/>
      <c r="BE73" s="58"/>
      <c r="BF73" s="58"/>
      <c r="BG73" s="58"/>
      <c r="BH73" s="58"/>
      <c r="BI73" s="58"/>
      <c r="BJ73" s="58"/>
      <c r="BK73" s="58"/>
      <c r="BL73" s="58"/>
      <c r="BM73" s="58"/>
    </row>
    <row r="74" ht="15.75" customHeight="1">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row>
    <row r="75" ht="15.75" customHeight="1">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c r="BC75" s="58"/>
      <c r="BD75" s="58"/>
      <c r="BE75" s="58"/>
      <c r="BF75" s="58"/>
      <c r="BG75" s="58"/>
      <c r="BH75" s="58"/>
      <c r="BI75" s="58"/>
      <c r="BJ75" s="58"/>
      <c r="BK75" s="58"/>
      <c r="BL75" s="58"/>
      <c r="BM75" s="58"/>
    </row>
    <row r="76" ht="15.75" customHeight="1">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c r="AY76" s="58"/>
      <c r="AZ76" s="58"/>
      <c r="BA76" s="58"/>
      <c r="BB76" s="58"/>
      <c r="BC76" s="58"/>
      <c r="BD76" s="58"/>
      <c r="BE76" s="58"/>
      <c r="BF76" s="58"/>
      <c r="BG76" s="58"/>
      <c r="BH76" s="58"/>
      <c r="BI76" s="58"/>
      <c r="BJ76" s="58"/>
      <c r="BK76" s="58"/>
      <c r="BL76" s="58"/>
      <c r="BM76" s="58"/>
    </row>
    <row r="77" ht="15.75" customHeight="1">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c r="AV77" s="58"/>
      <c r="AW77" s="58"/>
      <c r="AX77" s="58"/>
      <c r="AY77" s="58"/>
      <c r="AZ77" s="58"/>
      <c r="BA77" s="58"/>
      <c r="BB77" s="58"/>
      <c r="BC77" s="58"/>
      <c r="BD77" s="58"/>
      <c r="BE77" s="58"/>
      <c r="BF77" s="58"/>
      <c r="BG77" s="58"/>
      <c r="BH77" s="58"/>
      <c r="BI77" s="58"/>
      <c r="BJ77" s="58"/>
      <c r="BK77" s="58"/>
      <c r="BL77" s="58"/>
      <c r="BM77" s="58"/>
    </row>
    <row r="78" ht="15.75" customHeight="1">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c r="AV78" s="58"/>
      <c r="AW78" s="58"/>
      <c r="AX78" s="58"/>
      <c r="AY78" s="58"/>
      <c r="AZ78" s="58"/>
      <c r="BA78" s="58"/>
      <c r="BB78" s="58"/>
      <c r="BC78" s="58"/>
      <c r="BD78" s="58"/>
      <c r="BE78" s="58"/>
      <c r="BF78" s="58"/>
      <c r="BG78" s="58"/>
      <c r="BH78" s="58"/>
      <c r="BI78" s="58"/>
      <c r="BJ78" s="58"/>
      <c r="BK78" s="58"/>
      <c r="BL78" s="58"/>
      <c r="BM78" s="58"/>
    </row>
    <row r="79" ht="15.75" customHeight="1">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AV79" s="58"/>
      <c r="AW79" s="58"/>
      <c r="AX79" s="58"/>
      <c r="AY79" s="58"/>
      <c r="AZ79" s="58"/>
      <c r="BA79" s="58"/>
      <c r="BB79" s="58"/>
      <c r="BC79" s="58"/>
      <c r="BD79" s="58"/>
      <c r="BE79" s="58"/>
      <c r="BF79" s="58"/>
      <c r="BG79" s="58"/>
      <c r="BH79" s="58"/>
      <c r="BI79" s="58"/>
      <c r="BJ79" s="58"/>
      <c r="BK79" s="58"/>
      <c r="BL79" s="58"/>
      <c r="BM79" s="58"/>
    </row>
    <row r="80" ht="15.75" customHeight="1">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c r="BC80" s="58"/>
      <c r="BD80" s="58"/>
      <c r="BE80" s="58"/>
      <c r="BF80" s="58"/>
      <c r="BG80" s="58"/>
      <c r="BH80" s="58"/>
      <c r="BI80" s="58"/>
      <c r="BJ80" s="58"/>
      <c r="BK80" s="58"/>
      <c r="BL80" s="58"/>
      <c r="BM80" s="58"/>
    </row>
    <row r="81" ht="15.7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c r="AV81" s="58"/>
      <c r="AW81" s="58"/>
      <c r="AX81" s="58"/>
      <c r="AY81" s="58"/>
      <c r="AZ81" s="58"/>
      <c r="BA81" s="58"/>
      <c r="BB81" s="58"/>
      <c r="BC81" s="58"/>
      <c r="BD81" s="58"/>
      <c r="BE81" s="58"/>
      <c r="BF81" s="58"/>
      <c r="BG81" s="58"/>
      <c r="BH81" s="58"/>
      <c r="BI81" s="58"/>
      <c r="BJ81" s="58"/>
      <c r="BK81" s="58"/>
      <c r="BL81" s="58"/>
      <c r="BM81" s="58"/>
    </row>
    <row r="82" ht="15.75" customHeight="1">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c r="AB82" s="58"/>
      <c r="AC82" s="58"/>
      <c r="AD82" s="58"/>
      <c r="AE82" s="58"/>
      <c r="AF82" s="58"/>
      <c r="AG82" s="58"/>
      <c r="AH82" s="58"/>
      <c r="AI82" s="58"/>
      <c r="AJ82" s="58"/>
      <c r="AK82" s="58"/>
      <c r="AL82" s="58"/>
      <c r="AM82" s="58"/>
      <c r="AN82" s="58"/>
      <c r="AO82" s="58"/>
      <c r="AP82" s="58"/>
      <c r="AQ82" s="58"/>
      <c r="AR82" s="58"/>
      <c r="AS82" s="58"/>
      <c r="AT82" s="58"/>
      <c r="AU82" s="58"/>
      <c r="AV82" s="58"/>
      <c r="AW82" s="58"/>
      <c r="AX82" s="58"/>
      <c r="AY82" s="58"/>
      <c r="AZ82" s="58"/>
      <c r="BA82" s="58"/>
      <c r="BB82" s="58"/>
      <c r="BC82" s="58"/>
      <c r="BD82" s="58"/>
      <c r="BE82" s="58"/>
      <c r="BF82" s="58"/>
      <c r="BG82" s="58"/>
      <c r="BH82" s="58"/>
      <c r="BI82" s="58"/>
      <c r="BJ82" s="58"/>
      <c r="BK82" s="58"/>
      <c r="BL82" s="58"/>
      <c r="BM82" s="58"/>
    </row>
    <row r="83" ht="15.75" customHeight="1">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c r="AV83" s="58"/>
      <c r="AW83" s="58"/>
      <c r="AX83" s="58"/>
      <c r="AY83" s="58"/>
      <c r="AZ83" s="58"/>
      <c r="BA83" s="58"/>
      <c r="BB83" s="58"/>
      <c r="BC83" s="58"/>
      <c r="BD83" s="58"/>
      <c r="BE83" s="58"/>
      <c r="BF83" s="58"/>
      <c r="BG83" s="58"/>
      <c r="BH83" s="58"/>
      <c r="BI83" s="58"/>
      <c r="BJ83" s="58"/>
      <c r="BK83" s="58"/>
      <c r="BL83" s="58"/>
      <c r="BM83" s="58"/>
    </row>
    <row r="84" ht="15.75" customHeight="1">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c r="AY84" s="58"/>
      <c r="AZ84" s="58"/>
      <c r="BA84" s="58"/>
      <c r="BB84" s="58"/>
      <c r="BC84" s="58"/>
      <c r="BD84" s="58"/>
      <c r="BE84" s="58"/>
      <c r="BF84" s="58"/>
      <c r="BG84" s="58"/>
      <c r="BH84" s="58"/>
      <c r="BI84" s="58"/>
      <c r="BJ84" s="58"/>
      <c r="BK84" s="58"/>
      <c r="BL84" s="58"/>
      <c r="BM84" s="58"/>
    </row>
    <row r="85" ht="15.75" customHeight="1">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c r="AE85" s="58"/>
      <c r="AF85" s="58"/>
      <c r="AG85" s="58"/>
      <c r="AH85" s="58"/>
      <c r="AI85" s="58"/>
      <c r="AJ85" s="58"/>
      <c r="AK85" s="58"/>
      <c r="AL85" s="58"/>
      <c r="AM85" s="58"/>
      <c r="AN85" s="58"/>
      <c r="AO85" s="58"/>
      <c r="AP85" s="58"/>
      <c r="AQ85" s="58"/>
      <c r="AR85" s="58"/>
      <c r="AS85" s="58"/>
      <c r="AT85" s="58"/>
      <c r="AU85" s="58"/>
      <c r="AV85" s="58"/>
      <c r="AW85" s="58"/>
      <c r="AX85" s="58"/>
      <c r="AY85" s="58"/>
      <c r="AZ85" s="58"/>
      <c r="BA85" s="58"/>
      <c r="BB85" s="58"/>
      <c r="BC85" s="58"/>
      <c r="BD85" s="58"/>
      <c r="BE85" s="58"/>
      <c r="BF85" s="58"/>
      <c r="BG85" s="58"/>
      <c r="BH85" s="58"/>
      <c r="BI85" s="58"/>
      <c r="BJ85" s="58"/>
      <c r="BK85" s="58"/>
      <c r="BL85" s="58"/>
      <c r="BM85" s="58"/>
    </row>
    <row r="86" ht="15.75" customHeight="1">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8"/>
      <c r="AZ86" s="58"/>
      <c r="BA86" s="58"/>
      <c r="BB86" s="58"/>
      <c r="BC86" s="58"/>
      <c r="BD86" s="58"/>
      <c r="BE86" s="58"/>
      <c r="BF86" s="58"/>
      <c r="BG86" s="58"/>
      <c r="BH86" s="58"/>
      <c r="BI86" s="58"/>
      <c r="BJ86" s="58"/>
      <c r="BK86" s="58"/>
      <c r="BL86" s="58"/>
      <c r="BM86" s="58"/>
    </row>
    <row r="87" ht="15.75" customHeight="1">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c r="AY87" s="58"/>
      <c r="AZ87" s="58"/>
      <c r="BA87" s="58"/>
      <c r="BB87" s="58"/>
      <c r="BC87" s="58"/>
      <c r="BD87" s="58"/>
      <c r="BE87" s="58"/>
      <c r="BF87" s="58"/>
      <c r="BG87" s="58"/>
      <c r="BH87" s="58"/>
      <c r="BI87" s="58"/>
      <c r="BJ87" s="58"/>
      <c r="BK87" s="58"/>
      <c r="BL87" s="58"/>
      <c r="BM87" s="58"/>
    </row>
    <row r="88" ht="15.75" customHeight="1">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AV88" s="58"/>
      <c r="AW88" s="58"/>
      <c r="AX88" s="58"/>
      <c r="AY88" s="58"/>
      <c r="AZ88" s="58"/>
      <c r="BA88" s="58"/>
      <c r="BB88" s="58"/>
      <c r="BC88" s="58"/>
      <c r="BD88" s="58"/>
      <c r="BE88" s="58"/>
      <c r="BF88" s="58"/>
      <c r="BG88" s="58"/>
      <c r="BH88" s="58"/>
      <c r="BI88" s="58"/>
      <c r="BJ88" s="58"/>
      <c r="BK88" s="58"/>
      <c r="BL88" s="58"/>
      <c r="BM88" s="58"/>
    </row>
    <row r="89" ht="15.75" customHeight="1">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8"/>
      <c r="BB89" s="58"/>
      <c r="BC89" s="58"/>
      <c r="BD89" s="58"/>
      <c r="BE89" s="58"/>
      <c r="BF89" s="58"/>
      <c r="BG89" s="58"/>
      <c r="BH89" s="58"/>
      <c r="BI89" s="58"/>
      <c r="BJ89" s="58"/>
      <c r="BK89" s="58"/>
      <c r="BL89" s="58"/>
      <c r="BM89" s="58"/>
    </row>
    <row r="90" ht="15.75" customHeight="1">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c r="AV90" s="58"/>
      <c r="AW90" s="58"/>
      <c r="AX90" s="58"/>
      <c r="AY90" s="58"/>
      <c r="AZ90" s="58"/>
      <c r="BA90" s="58"/>
      <c r="BB90" s="58"/>
      <c r="BC90" s="58"/>
      <c r="BD90" s="58"/>
      <c r="BE90" s="58"/>
      <c r="BF90" s="58"/>
      <c r="BG90" s="58"/>
      <c r="BH90" s="58"/>
      <c r="BI90" s="58"/>
      <c r="BJ90" s="58"/>
      <c r="BK90" s="58"/>
      <c r="BL90" s="58"/>
      <c r="BM90" s="58"/>
    </row>
    <row r="91" ht="15.75" customHeight="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c r="AV91" s="58"/>
      <c r="AW91" s="58"/>
      <c r="AX91" s="58"/>
      <c r="AY91" s="58"/>
      <c r="AZ91" s="58"/>
      <c r="BA91" s="58"/>
      <c r="BB91" s="58"/>
      <c r="BC91" s="58"/>
      <c r="BD91" s="58"/>
      <c r="BE91" s="58"/>
      <c r="BF91" s="58"/>
      <c r="BG91" s="58"/>
      <c r="BH91" s="58"/>
      <c r="BI91" s="58"/>
      <c r="BJ91" s="58"/>
      <c r="BK91" s="58"/>
      <c r="BL91" s="58"/>
      <c r="BM91" s="58"/>
    </row>
    <row r="92" ht="15.75" customHeight="1">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c r="AV92" s="58"/>
      <c r="AW92" s="58"/>
      <c r="AX92" s="58"/>
      <c r="AY92" s="58"/>
      <c r="AZ92" s="58"/>
      <c r="BA92" s="58"/>
      <c r="BB92" s="58"/>
      <c r="BC92" s="58"/>
      <c r="BD92" s="58"/>
      <c r="BE92" s="58"/>
      <c r="BF92" s="58"/>
      <c r="BG92" s="58"/>
      <c r="BH92" s="58"/>
      <c r="BI92" s="58"/>
      <c r="BJ92" s="58"/>
      <c r="BK92" s="58"/>
      <c r="BL92" s="58"/>
      <c r="BM92" s="58"/>
    </row>
    <row r="93" ht="15.75" customHeight="1">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c r="BC93" s="58"/>
      <c r="BD93" s="58"/>
      <c r="BE93" s="58"/>
      <c r="BF93" s="58"/>
      <c r="BG93" s="58"/>
      <c r="BH93" s="58"/>
      <c r="BI93" s="58"/>
      <c r="BJ93" s="58"/>
      <c r="BK93" s="58"/>
      <c r="BL93" s="58"/>
      <c r="BM93" s="58"/>
    </row>
    <row r="94" ht="15.75" customHeight="1">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c r="AV94" s="58"/>
      <c r="AW94" s="58"/>
      <c r="AX94" s="58"/>
      <c r="AY94" s="58"/>
      <c r="AZ94" s="58"/>
      <c r="BA94" s="58"/>
      <c r="BB94" s="58"/>
      <c r="BC94" s="58"/>
      <c r="BD94" s="58"/>
      <c r="BE94" s="58"/>
      <c r="BF94" s="58"/>
      <c r="BG94" s="58"/>
      <c r="BH94" s="58"/>
      <c r="BI94" s="58"/>
      <c r="BJ94" s="58"/>
      <c r="BK94" s="58"/>
      <c r="BL94" s="58"/>
      <c r="BM94" s="58"/>
    </row>
    <row r="95" ht="15.75" customHeight="1">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c r="AV95" s="58"/>
      <c r="AW95" s="58"/>
      <c r="AX95" s="58"/>
      <c r="AY95" s="58"/>
      <c r="AZ95" s="58"/>
      <c r="BA95" s="58"/>
      <c r="BB95" s="58"/>
      <c r="BC95" s="58"/>
      <c r="BD95" s="58"/>
      <c r="BE95" s="58"/>
      <c r="BF95" s="58"/>
      <c r="BG95" s="58"/>
      <c r="BH95" s="58"/>
      <c r="BI95" s="58"/>
      <c r="BJ95" s="58"/>
      <c r="BK95" s="58"/>
      <c r="BL95" s="58"/>
      <c r="BM95" s="58"/>
    </row>
    <row r="96" ht="15.75" customHeight="1">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c r="AV96" s="58"/>
      <c r="AW96" s="58"/>
      <c r="AX96" s="58"/>
      <c r="AY96" s="58"/>
      <c r="AZ96" s="58"/>
      <c r="BA96" s="58"/>
      <c r="BB96" s="58"/>
      <c r="BC96" s="58"/>
      <c r="BD96" s="58"/>
      <c r="BE96" s="58"/>
      <c r="BF96" s="58"/>
      <c r="BG96" s="58"/>
      <c r="BH96" s="58"/>
      <c r="BI96" s="58"/>
      <c r="BJ96" s="58"/>
      <c r="BK96" s="58"/>
      <c r="BL96" s="58"/>
      <c r="BM96" s="58"/>
    </row>
    <row r="97" ht="15.75" customHeight="1">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c r="AV97" s="58"/>
      <c r="AW97" s="58"/>
      <c r="AX97" s="58"/>
      <c r="AY97" s="58"/>
      <c r="AZ97" s="58"/>
      <c r="BA97" s="58"/>
      <c r="BB97" s="58"/>
      <c r="BC97" s="58"/>
      <c r="BD97" s="58"/>
      <c r="BE97" s="58"/>
      <c r="BF97" s="58"/>
      <c r="BG97" s="58"/>
      <c r="BH97" s="58"/>
      <c r="BI97" s="58"/>
      <c r="BJ97" s="58"/>
      <c r="BK97" s="58"/>
      <c r="BL97" s="58"/>
      <c r="BM97" s="58"/>
    </row>
    <row r="98" ht="15.75" customHeight="1">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c r="AV98" s="58"/>
      <c r="AW98" s="58"/>
      <c r="AX98" s="58"/>
      <c r="AY98" s="58"/>
      <c r="AZ98" s="58"/>
      <c r="BA98" s="58"/>
      <c r="BB98" s="58"/>
      <c r="BC98" s="58"/>
      <c r="BD98" s="58"/>
      <c r="BE98" s="58"/>
      <c r="BF98" s="58"/>
      <c r="BG98" s="58"/>
      <c r="BH98" s="58"/>
      <c r="BI98" s="58"/>
      <c r="BJ98" s="58"/>
      <c r="BK98" s="58"/>
      <c r="BL98" s="58"/>
      <c r="BM98" s="58"/>
    </row>
    <row r="99" ht="15.75" customHeight="1">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c r="AE99" s="58"/>
      <c r="AF99" s="58"/>
      <c r="AG99" s="58"/>
      <c r="AH99" s="58"/>
      <c r="AI99" s="58"/>
      <c r="AJ99" s="58"/>
      <c r="AK99" s="58"/>
      <c r="AL99" s="58"/>
      <c r="AM99" s="58"/>
      <c r="AN99" s="58"/>
      <c r="AO99" s="58"/>
      <c r="AP99" s="58"/>
      <c r="AQ99" s="58"/>
      <c r="AR99" s="58"/>
      <c r="AS99" s="58"/>
      <c r="AT99" s="58"/>
      <c r="AU99" s="58"/>
      <c r="AV99" s="58"/>
      <c r="AW99" s="58"/>
      <c r="AX99" s="58"/>
      <c r="AY99" s="58"/>
      <c r="AZ99" s="58"/>
      <c r="BA99" s="58"/>
      <c r="BB99" s="58"/>
      <c r="BC99" s="58"/>
      <c r="BD99" s="58"/>
      <c r="BE99" s="58"/>
      <c r="BF99" s="58"/>
      <c r="BG99" s="58"/>
      <c r="BH99" s="58"/>
      <c r="BI99" s="58"/>
      <c r="BJ99" s="58"/>
      <c r="BK99" s="58"/>
      <c r="BL99" s="58"/>
      <c r="BM99" s="58"/>
    </row>
    <row r="100" ht="15.75" customHeight="1">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c r="AI100" s="58"/>
      <c r="AJ100" s="58"/>
      <c r="AK100" s="58"/>
      <c r="AL100" s="58"/>
      <c r="AM100" s="58"/>
      <c r="AN100" s="58"/>
      <c r="AO100" s="58"/>
      <c r="AP100" s="58"/>
      <c r="AQ100" s="58"/>
      <c r="AR100" s="58"/>
      <c r="AS100" s="58"/>
      <c r="AT100" s="58"/>
      <c r="AU100" s="58"/>
      <c r="AV100" s="58"/>
      <c r="AW100" s="58"/>
      <c r="AX100" s="58"/>
      <c r="AY100" s="58"/>
      <c r="AZ100" s="58"/>
      <c r="BA100" s="58"/>
      <c r="BB100" s="58"/>
      <c r="BC100" s="58"/>
      <c r="BD100" s="58"/>
      <c r="BE100" s="58"/>
      <c r="BF100" s="58"/>
      <c r="BG100" s="58"/>
      <c r="BH100" s="58"/>
      <c r="BI100" s="58"/>
      <c r="BJ100" s="58"/>
      <c r="BK100" s="58"/>
      <c r="BL100" s="58"/>
      <c r="BM100" s="58"/>
    </row>
    <row r="101" ht="15.75" customHeight="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c r="AD101" s="58"/>
      <c r="AE101" s="58"/>
      <c r="AF101" s="58"/>
      <c r="AG101" s="58"/>
      <c r="AH101" s="58"/>
      <c r="AI101" s="58"/>
      <c r="AJ101" s="58"/>
      <c r="AK101" s="58"/>
      <c r="AL101" s="58"/>
      <c r="AM101" s="58"/>
      <c r="AN101" s="58"/>
      <c r="AO101" s="58"/>
      <c r="AP101" s="58"/>
      <c r="AQ101" s="58"/>
      <c r="AR101" s="58"/>
      <c r="AS101" s="58"/>
      <c r="AT101" s="58"/>
      <c r="AU101" s="58"/>
      <c r="AV101" s="58"/>
      <c r="AW101" s="58"/>
      <c r="AX101" s="58"/>
      <c r="AY101" s="58"/>
      <c r="AZ101" s="58"/>
      <c r="BA101" s="58"/>
      <c r="BB101" s="58"/>
      <c r="BC101" s="58"/>
      <c r="BD101" s="58"/>
      <c r="BE101" s="58"/>
      <c r="BF101" s="58"/>
      <c r="BG101" s="58"/>
      <c r="BH101" s="58"/>
      <c r="BI101" s="58"/>
      <c r="BJ101" s="58"/>
      <c r="BK101" s="58"/>
      <c r="BL101" s="58"/>
      <c r="BM101" s="58"/>
    </row>
    <row r="102" ht="15.75" customHeight="1">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c r="AE102" s="58"/>
      <c r="AF102" s="58"/>
      <c r="AG102" s="58"/>
      <c r="AH102" s="58"/>
      <c r="AI102" s="58"/>
      <c r="AJ102" s="58"/>
      <c r="AK102" s="58"/>
      <c r="AL102" s="58"/>
      <c r="AM102" s="58"/>
      <c r="AN102" s="58"/>
      <c r="AO102" s="58"/>
      <c r="AP102" s="58"/>
      <c r="AQ102" s="58"/>
      <c r="AR102" s="58"/>
      <c r="AS102" s="58"/>
      <c r="AT102" s="58"/>
      <c r="AU102" s="58"/>
      <c r="AV102" s="58"/>
      <c r="AW102" s="58"/>
      <c r="AX102" s="58"/>
      <c r="AY102" s="58"/>
      <c r="AZ102" s="58"/>
      <c r="BA102" s="58"/>
      <c r="BB102" s="58"/>
      <c r="BC102" s="58"/>
      <c r="BD102" s="58"/>
      <c r="BE102" s="58"/>
      <c r="BF102" s="58"/>
      <c r="BG102" s="58"/>
      <c r="BH102" s="58"/>
      <c r="BI102" s="58"/>
      <c r="BJ102" s="58"/>
      <c r="BK102" s="58"/>
      <c r="BL102" s="58"/>
      <c r="BM102" s="58"/>
    </row>
    <row r="103" ht="15.75" customHeight="1">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c r="BG103" s="58"/>
      <c r="BH103" s="58"/>
      <c r="BI103" s="58"/>
      <c r="BJ103" s="58"/>
      <c r="BK103" s="58"/>
      <c r="BL103" s="58"/>
      <c r="BM103" s="58"/>
    </row>
    <row r="104" ht="15.75" customHeight="1">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c r="AB104" s="58"/>
      <c r="AC104" s="58"/>
      <c r="AD104" s="58"/>
      <c r="AE104" s="58"/>
      <c r="AF104" s="58"/>
      <c r="AG104" s="58"/>
      <c r="AH104" s="58"/>
      <c r="AI104" s="58"/>
      <c r="AJ104" s="58"/>
      <c r="AK104" s="58"/>
      <c r="AL104" s="58"/>
      <c r="AM104" s="58"/>
      <c r="AN104" s="58"/>
      <c r="AO104" s="58"/>
      <c r="AP104" s="58"/>
      <c r="AQ104" s="58"/>
      <c r="AR104" s="58"/>
      <c r="AS104" s="58"/>
      <c r="AT104" s="58"/>
      <c r="AU104" s="58"/>
      <c r="AV104" s="58"/>
      <c r="AW104" s="58"/>
      <c r="AX104" s="58"/>
      <c r="AY104" s="58"/>
      <c r="AZ104" s="58"/>
      <c r="BA104" s="58"/>
      <c r="BB104" s="58"/>
      <c r="BC104" s="58"/>
      <c r="BD104" s="58"/>
      <c r="BE104" s="58"/>
      <c r="BF104" s="58"/>
      <c r="BG104" s="58"/>
      <c r="BH104" s="58"/>
      <c r="BI104" s="58"/>
      <c r="BJ104" s="58"/>
      <c r="BK104" s="58"/>
      <c r="BL104" s="58"/>
      <c r="BM104" s="58"/>
    </row>
    <row r="105" ht="15.75" customHeight="1">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c r="AD105" s="58"/>
      <c r="AE105" s="58"/>
      <c r="AF105" s="58"/>
      <c r="AG105" s="58"/>
      <c r="AH105" s="58"/>
      <c r="AI105" s="58"/>
      <c r="AJ105" s="58"/>
      <c r="AK105" s="58"/>
      <c r="AL105" s="58"/>
      <c r="AM105" s="58"/>
      <c r="AN105" s="58"/>
      <c r="AO105" s="58"/>
      <c r="AP105" s="58"/>
      <c r="AQ105" s="58"/>
      <c r="AR105" s="58"/>
      <c r="AS105" s="58"/>
      <c r="AT105" s="58"/>
      <c r="AU105" s="58"/>
      <c r="AV105" s="58"/>
      <c r="AW105" s="58"/>
      <c r="AX105" s="58"/>
      <c r="AY105" s="58"/>
      <c r="AZ105" s="58"/>
      <c r="BA105" s="58"/>
      <c r="BB105" s="58"/>
      <c r="BC105" s="58"/>
      <c r="BD105" s="58"/>
      <c r="BE105" s="58"/>
      <c r="BF105" s="58"/>
      <c r="BG105" s="58"/>
      <c r="BH105" s="58"/>
      <c r="BI105" s="58"/>
      <c r="BJ105" s="58"/>
      <c r="BK105" s="58"/>
      <c r="BL105" s="58"/>
      <c r="BM105" s="58"/>
    </row>
    <row r="106" ht="15.75" customHeight="1">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58"/>
      <c r="AE106" s="58"/>
      <c r="AF106" s="58"/>
      <c r="AG106" s="58"/>
      <c r="AH106" s="58"/>
      <c r="AI106" s="58"/>
      <c r="AJ106" s="58"/>
      <c r="AK106" s="58"/>
      <c r="AL106" s="58"/>
      <c r="AM106" s="58"/>
      <c r="AN106" s="58"/>
      <c r="AO106" s="58"/>
      <c r="AP106" s="58"/>
      <c r="AQ106" s="58"/>
      <c r="AR106" s="58"/>
      <c r="AS106" s="58"/>
      <c r="AT106" s="58"/>
      <c r="AU106" s="58"/>
      <c r="AV106" s="58"/>
      <c r="AW106" s="58"/>
      <c r="AX106" s="58"/>
      <c r="AY106" s="58"/>
      <c r="AZ106" s="58"/>
      <c r="BA106" s="58"/>
      <c r="BB106" s="58"/>
      <c r="BC106" s="58"/>
      <c r="BD106" s="58"/>
      <c r="BE106" s="58"/>
      <c r="BF106" s="58"/>
      <c r="BG106" s="58"/>
      <c r="BH106" s="58"/>
      <c r="BI106" s="58"/>
      <c r="BJ106" s="58"/>
      <c r="BK106" s="58"/>
      <c r="BL106" s="58"/>
      <c r="BM106" s="58"/>
    </row>
    <row r="107" ht="15.75" customHeight="1">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c r="AB107" s="58"/>
      <c r="AC107" s="58"/>
      <c r="AD107" s="58"/>
      <c r="AE107" s="58"/>
      <c r="AF107" s="58"/>
      <c r="AG107" s="58"/>
      <c r="AH107" s="58"/>
      <c r="AI107" s="58"/>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c r="BG107" s="58"/>
      <c r="BH107" s="58"/>
      <c r="BI107" s="58"/>
      <c r="BJ107" s="58"/>
      <c r="BK107" s="58"/>
      <c r="BL107" s="58"/>
      <c r="BM107" s="58"/>
    </row>
    <row r="108" ht="15.75" customHeight="1">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c r="BG108" s="58"/>
      <c r="BH108" s="58"/>
      <c r="BI108" s="58"/>
      <c r="BJ108" s="58"/>
      <c r="BK108" s="58"/>
      <c r="BL108" s="58"/>
      <c r="BM108" s="58"/>
    </row>
    <row r="109" ht="15.75" customHeight="1">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c r="AH109" s="58"/>
      <c r="AI109" s="58"/>
      <c r="AJ109" s="58"/>
      <c r="AK109" s="58"/>
      <c r="AL109" s="58"/>
      <c r="AM109" s="58"/>
      <c r="AN109" s="58"/>
      <c r="AO109" s="58"/>
      <c r="AP109" s="58"/>
      <c r="AQ109" s="58"/>
      <c r="AR109" s="58"/>
      <c r="AS109" s="58"/>
      <c r="AT109" s="58"/>
      <c r="AU109" s="58"/>
      <c r="AV109" s="58"/>
      <c r="AW109" s="58"/>
      <c r="AX109" s="58"/>
      <c r="AY109" s="58"/>
      <c r="AZ109" s="58"/>
      <c r="BA109" s="58"/>
      <c r="BB109" s="58"/>
      <c r="BC109" s="58"/>
      <c r="BD109" s="58"/>
      <c r="BE109" s="58"/>
      <c r="BF109" s="58"/>
      <c r="BG109" s="58"/>
      <c r="BH109" s="58"/>
      <c r="BI109" s="58"/>
      <c r="BJ109" s="58"/>
      <c r="BK109" s="58"/>
      <c r="BL109" s="58"/>
      <c r="BM109" s="58"/>
    </row>
    <row r="110" ht="15.75" customHeight="1">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8"/>
      <c r="AI110" s="58"/>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c r="BG110" s="58"/>
      <c r="BH110" s="58"/>
      <c r="BI110" s="58"/>
      <c r="BJ110" s="58"/>
      <c r="BK110" s="58"/>
      <c r="BL110" s="58"/>
      <c r="BM110" s="58"/>
    </row>
    <row r="111" ht="15.75" customHeight="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c r="AD111" s="58"/>
      <c r="AE111" s="58"/>
      <c r="AF111" s="58"/>
      <c r="AG111" s="58"/>
      <c r="AH111" s="58"/>
      <c r="AI111" s="58"/>
      <c r="AJ111" s="58"/>
      <c r="AK111" s="58"/>
      <c r="AL111" s="58"/>
      <c r="AM111" s="58"/>
      <c r="AN111" s="58"/>
      <c r="AO111" s="58"/>
      <c r="AP111" s="58"/>
      <c r="AQ111" s="58"/>
      <c r="AR111" s="58"/>
      <c r="AS111" s="58"/>
      <c r="AT111" s="58"/>
      <c r="AU111" s="58"/>
      <c r="AV111" s="58"/>
      <c r="AW111" s="58"/>
      <c r="AX111" s="58"/>
      <c r="AY111" s="58"/>
      <c r="AZ111" s="58"/>
      <c r="BA111" s="58"/>
      <c r="BB111" s="58"/>
      <c r="BC111" s="58"/>
      <c r="BD111" s="58"/>
      <c r="BE111" s="58"/>
      <c r="BF111" s="58"/>
      <c r="BG111" s="58"/>
      <c r="BH111" s="58"/>
      <c r="BI111" s="58"/>
      <c r="BJ111" s="58"/>
      <c r="BK111" s="58"/>
      <c r="BL111" s="58"/>
      <c r="BM111" s="58"/>
    </row>
    <row r="112" ht="15.75" customHeight="1">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c r="BG112" s="58"/>
      <c r="BH112" s="58"/>
      <c r="BI112" s="58"/>
      <c r="BJ112" s="58"/>
      <c r="BK112" s="58"/>
      <c r="BL112" s="58"/>
      <c r="BM112" s="58"/>
    </row>
    <row r="113" ht="15.75" customHeight="1">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c r="BG113" s="58"/>
      <c r="BH113" s="58"/>
      <c r="BI113" s="58"/>
      <c r="BJ113" s="58"/>
      <c r="BK113" s="58"/>
      <c r="BL113" s="58"/>
      <c r="BM113" s="58"/>
    </row>
    <row r="114" ht="15.75" customHeight="1">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c r="AI114" s="58"/>
      <c r="AJ114" s="58"/>
      <c r="AK114" s="58"/>
      <c r="AL114" s="58"/>
      <c r="AM114" s="58"/>
      <c r="AN114" s="58"/>
      <c r="AO114" s="58"/>
      <c r="AP114" s="58"/>
      <c r="AQ114" s="58"/>
      <c r="AR114" s="58"/>
      <c r="AS114" s="58"/>
      <c r="AT114" s="58"/>
      <c r="AU114" s="58"/>
      <c r="AV114" s="58"/>
      <c r="AW114" s="58"/>
      <c r="AX114" s="58"/>
      <c r="AY114" s="58"/>
      <c r="AZ114" s="58"/>
      <c r="BA114" s="58"/>
      <c r="BB114" s="58"/>
      <c r="BC114" s="58"/>
      <c r="BD114" s="58"/>
      <c r="BE114" s="58"/>
      <c r="BF114" s="58"/>
      <c r="BG114" s="58"/>
      <c r="BH114" s="58"/>
      <c r="BI114" s="58"/>
      <c r="BJ114" s="58"/>
      <c r="BK114" s="58"/>
      <c r="BL114" s="58"/>
      <c r="BM114" s="58"/>
    </row>
    <row r="115" ht="15.75" customHeight="1">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c r="AH115" s="58"/>
      <c r="AI115" s="58"/>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c r="BG115" s="58"/>
      <c r="BH115" s="58"/>
      <c r="BI115" s="58"/>
      <c r="BJ115" s="58"/>
      <c r="BK115" s="58"/>
      <c r="BL115" s="58"/>
      <c r="BM115" s="58"/>
    </row>
    <row r="116" ht="15.75" customHeight="1">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c r="AH116" s="58"/>
      <c r="AI116" s="58"/>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c r="BG116" s="58"/>
      <c r="BH116" s="58"/>
      <c r="BI116" s="58"/>
      <c r="BJ116" s="58"/>
      <c r="BK116" s="58"/>
      <c r="BL116" s="58"/>
      <c r="BM116" s="58"/>
    </row>
    <row r="117" ht="15.75" customHeight="1">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c r="AD117" s="58"/>
      <c r="AE117" s="58"/>
      <c r="AF117" s="58"/>
      <c r="AG117" s="58"/>
      <c r="AH117" s="58"/>
      <c r="AI117" s="58"/>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c r="BG117" s="58"/>
      <c r="BH117" s="58"/>
      <c r="BI117" s="58"/>
      <c r="BJ117" s="58"/>
      <c r="BK117" s="58"/>
      <c r="BL117" s="58"/>
      <c r="BM117" s="58"/>
    </row>
    <row r="118" ht="15.75" customHeight="1">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c r="AD118" s="58"/>
      <c r="AE118" s="58"/>
      <c r="AF118" s="58"/>
      <c r="AG118" s="58"/>
      <c r="AH118" s="58"/>
      <c r="AI118" s="58"/>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c r="BG118" s="58"/>
      <c r="BH118" s="58"/>
      <c r="BI118" s="58"/>
      <c r="BJ118" s="58"/>
      <c r="BK118" s="58"/>
      <c r="BL118" s="58"/>
      <c r="BM118" s="58"/>
    </row>
    <row r="119" ht="15.75" customHeight="1">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c r="AB119" s="58"/>
      <c r="AC119" s="58"/>
      <c r="AD119" s="58"/>
      <c r="AE119" s="58"/>
      <c r="AF119" s="58"/>
      <c r="AG119" s="58"/>
      <c r="AH119" s="58"/>
      <c r="AI119" s="58"/>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c r="BG119" s="58"/>
      <c r="BH119" s="58"/>
      <c r="BI119" s="58"/>
      <c r="BJ119" s="58"/>
      <c r="BK119" s="58"/>
      <c r="BL119" s="58"/>
      <c r="BM119" s="58"/>
    </row>
    <row r="120" ht="15.75" customHeight="1">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c r="AB120" s="58"/>
      <c r="AC120" s="58"/>
      <c r="AD120" s="58"/>
      <c r="AE120" s="58"/>
      <c r="AF120" s="58"/>
      <c r="AG120" s="58"/>
      <c r="AH120" s="58"/>
      <c r="AI120" s="58"/>
      <c r="AJ120" s="58"/>
      <c r="AK120" s="58"/>
      <c r="AL120" s="58"/>
      <c r="AM120" s="58"/>
      <c r="AN120" s="58"/>
      <c r="AO120" s="58"/>
      <c r="AP120" s="58"/>
      <c r="AQ120" s="58"/>
      <c r="AR120" s="58"/>
      <c r="AS120" s="58"/>
      <c r="AT120" s="58"/>
      <c r="AU120" s="58"/>
      <c r="AV120" s="58"/>
      <c r="AW120" s="58"/>
      <c r="AX120" s="58"/>
      <c r="AY120" s="58"/>
      <c r="AZ120" s="58"/>
      <c r="BA120" s="58"/>
      <c r="BB120" s="58"/>
      <c r="BC120" s="58"/>
      <c r="BD120" s="58"/>
      <c r="BE120" s="58"/>
      <c r="BF120" s="58"/>
      <c r="BG120" s="58"/>
      <c r="BH120" s="58"/>
      <c r="BI120" s="58"/>
      <c r="BJ120" s="58"/>
      <c r="BK120" s="58"/>
      <c r="BL120" s="58"/>
      <c r="BM120" s="58"/>
    </row>
    <row r="121" ht="15.75" customHeight="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c r="AI121" s="58"/>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c r="BG121" s="58"/>
      <c r="BH121" s="58"/>
      <c r="BI121" s="58"/>
      <c r="BJ121" s="58"/>
      <c r="BK121" s="58"/>
      <c r="BL121" s="58"/>
      <c r="BM121" s="58"/>
    </row>
    <row r="122" ht="15.75" customHeight="1">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c r="AI122" s="58"/>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c r="BG122" s="58"/>
      <c r="BH122" s="58"/>
      <c r="BI122" s="58"/>
      <c r="BJ122" s="58"/>
      <c r="BK122" s="58"/>
      <c r="BL122" s="58"/>
      <c r="BM122" s="58"/>
    </row>
    <row r="123" ht="15.75" customHeight="1">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c r="AH123" s="58"/>
      <c r="AI123" s="58"/>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c r="BG123" s="58"/>
      <c r="BH123" s="58"/>
      <c r="BI123" s="58"/>
      <c r="BJ123" s="58"/>
      <c r="BK123" s="58"/>
      <c r="BL123" s="58"/>
      <c r="BM123" s="58"/>
    </row>
    <row r="124" ht="15.75" customHeight="1">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c r="AH124" s="58"/>
      <c r="AI124" s="58"/>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c r="BG124" s="58"/>
      <c r="BH124" s="58"/>
      <c r="BI124" s="58"/>
      <c r="BJ124" s="58"/>
      <c r="BK124" s="58"/>
      <c r="BL124" s="58"/>
      <c r="BM124" s="58"/>
    </row>
    <row r="125" ht="15.75" customHeight="1">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c r="AH125" s="58"/>
      <c r="AI125" s="58"/>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c r="BG125" s="58"/>
      <c r="BH125" s="58"/>
      <c r="BI125" s="58"/>
      <c r="BJ125" s="58"/>
      <c r="BK125" s="58"/>
      <c r="BL125" s="58"/>
      <c r="BM125" s="58"/>
    </row>
    <row r="126" ht="15.75" customHeight="1">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c r="BG126" s="58"/>
      <c r="BH126" s="58"/>
      <c r="BI126" s="58"/>
      <c r="BJ126" s="58"/>
      <c r="BK126" s="58"/>
      <c r="BL126" s="58"/>
      <c r="BM126" s="58"/>
    </row>
    <row r="127" ht="15.75" customHeight="1">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c r="AH127" s="58"/>
      <c r="AI127" s="58"/>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c r="BG127" s="58"/>
      <c r="BH127" s="58"/>
      <c r="BI127" s="58"/>
      <c r="BJ127" s="58"/>
      <c r="BK127" s="58"/>
      <c r="BL127" s="58"/>
      <c r="BM127" s="58"/>
    </row>
    <row r="128" ht="15.75" customHeight="1">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c r="AH128" s="58"/>
      <c r="AI128" s="58"/>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c r="BG128" s="58"/>
      <c r="BH128" s="58"/>
      <c r="BI128" s="58"/>
      <c r="BJ128" s="58"/>
      <c r="BK128" s="58"/>
      <c r="BL128" s="58"/>
      <c r="BM128" s="58"/>
    </row>
    <row r="129" ht="15.75" customHeight="1">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c r="AH129" s="58"/>
      <c r="AI129" s="58"/>
      <c r="AJ129" s="58"/>
      <c r="AK129" s="58"/>
      <c r="AL129" s="58"/>
      <c r="AM129" s="58"/>
      <c r="AN129" s="58"/>
      <c r="AO129" s="58"/>
      <c r="AP129" s="58"/>
      <c r="AQ129" s="58"/>
      <c r="AR129" s="58"/>
      <c r="AS129" s="58"/>
      <c r="AT129" s="58"/>
      <c r="AU129" s="58"/>
      <c r="AV129" s="58"/>
      <c r="AW129" s="58"/>
      <c r="AX129" s="58"/>
      <c r="AY129" s="58"/>
      <c r="AZ129" s="58"/>
      <c r="BA129" s="58"/>
      <c r="BB129" s="58"/>
      <c r="BC129" s="58"/>
      <c r="BD129" s="58"/>
      <c r="BE129" s="58"/>
      <c r="BF129" s="58"/>
      <c r="BG129" s="58"/>
      <c r="BH129" s="58"/>
      <c r="BI129" s="58"/>
      <c r="BJ129" s="58"/>
      <c r="BK129" s="58"/>
      <c r="BL129" s="58"/>
      <c r="BM129" s="58"/>
    </row>
    <row r="130" ht="15.75" customHeight="1">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c r="AH130" s="58"/>
      <c r="AI130" s="58"/>
      <c r="AJ130" s="58"/>
      <c r="AK130" s="58"/>
      <c r="AL130" s="58"/>
      <c r="AM130" s="58"/>
      <c r="AN130" s="58"/>
      <c r="AO130" s="58"/>
      <c r="AP130" s="58"/>
      <c r="AQ130" s="58"/>
      <c r="AR130" s="58"/>
      <c r="AS130" s="58"/>
      <c r="AT130" s="58"/>
      <c r="AU130" s="58"/>
      <c r="AV130" s="58"/>
      <c r="AW130" s="58"/>
      <c r="AX130" s="58"/>
      <c r="AY130" s="58"/>
      <c r="AZ130" s="58"/>
      <c r="BA130" s="58"/>
      <c r="BB130" s="58"/>
      <c r="BC130" s="58"/>
      <c r="BD130" s="58"/>
      <c r="BE130" s="58"/>
      <c r="BF130" s="58"/>
      <c r="BG130" s="58"/>
      <c r="BH130" s="58"/>
      <c r="BI130" s="58"/>
      <c r="BJ130" s="58"/>
      <c r="BK130" s="58"/>
      <c r="BL130" s="58"/>
      <c r="BM130" s="58"/>
    </row>
    <row r="131" ht="15.75" customHeight="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c r="AI131" s="58"/>
      <c r="AJ131" s="58"/>
      <c r="AK131" s="58"/>
      <c r="AL131" s="58"/>
      <c r="AM131" s="58"/>
      <c r="AN131" s="58"/>
      <c r="AO131" s="58"/>
      <c r="AP131" s="58"/>
      <c r="AQ131" s="58"/>
      <c r="AR131" s="58"/>
      <c r="AS131" s="58"/>
      <c r="AT131" s="58"/>
      <c r="AU131" s="58"/>
      <c r="AV131" s="58"/>
      <c r="AW131" s="58"/>
      <c r="AX131" s="58"/>
      <c r="AY131" s="58"/>
      <c r="AZ131" s="58"/>
      <c r="BA131" s="58"/>
      <c r="BB131" s="58"/>
      <c r="BC131" s="58"/>
      <c r="BD131" s="58"/>
      <c r="BE131" s="58"/>
      <c r="BF131" s="58"/>
      <c r="BG131" s="58"/>
      <c r="BH131" s="58"/>
      <c r="BI131" s="58"/>
      <c r="BJ131" s="58"/>
      <c r="BK131" s="58"/>
      <c r="BL131" s="58"/>
      <c r="BM131" s="58"/>
    </row>
    <row r="132" ht="15.75" customHeight="1">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c r="AH132" s="58"/>
      <c r="AI132" s="58"/>
      <c r="AJ132" s="58"/>
      <c r="AK132" s="58"/>
      <c r="AL132" s="58"/>
      <c r="AM132" s="58"/>
      <c r="AN132" s="58"/>
      <c r="AO132" s="58"/>
      <c r="AP132" s="58"/>
      <c r="AQ132" s="58"/>
      <c r="AR132" s="58"/>
      <c r="AS132" s="58"/>
      <c r="AT132" s="58"/>
      <c r="AU132" s="58"/>
      <c r="AV132" s="58"/>
      <c r="AW132" s="58"/>
      <c r="AX132" s="58"/>
      <c r="AY132" s="58"/>
      <c r="AZ132" s="58"/>
      <c r="BA132" s="58"/>
      <c r="BB132" s="58"/>
      <c r="BC132" s="58"/>
      <c r="BD132" s="58"/>
      <c r="BE132" s="58"/>
      <c r="BF132" s="58"/>
      <c r="BG132" s="58"/>
      <c r="BH132" s="58"/>
      <c r="BI132" s="58"/>
      <c r="BJ132" s="58"/>
      <c r="BK132" s="58"/>
      <c r="BL132" s="58"/>
      <c r="BM132" s="58"/>
    </row>
    <row r="133" ht="15.75" customHeight="1">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c r="AH133" s="58"/>
      <c r="AI133" s="58"/>
      <c r="AJ133" s="58"/>
      <c r="AK133" s="58"/>
      <c r="AL133" s="58"/>
      <c r="AM133" s="58"/>
      <c r="AN133" s="58"/>
      <c r="AO133" s="58"/>
      <c r="AP133" s="58"/>
      <c r="AQ133" s="58"/>
      <c r="AR133" s="58"/>
      <c r="AS133" s="58"/>
      <c r="AT133" s="58"/>
      <c r="AU133" s="58"/>
      <c r="AV133" s="58"/>
      <c r="AW133" s="58"/>
      <c r="AX133" s="58"/>
      <c r="AY133" s="58"/>
      <c r="AZ133" s="58"/>
      <c r="BA133" s="58"/>
      <c r="BB133" s="58"/>
      <c r="BC133" s="58"/>
      <c r="BD133" s="58"/>
      <c r="BE133" s="58"/>
      <c r="BF133" s="58"/>
      <c r="BG133" s="58"/>
      <c r="BH133" s="58"/>
      <c r="BI133" s="58"/>
      <c r="BJ133" s="58"/>
      <c r="BK133" s="58"/>
      <c r="BL133" s="58"/>
      <c r="BM133" s="58"/>
    </row>
    <row r="134" ht="15.75" customHeight="1">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c r="AH134" s="58"/>
      <c r="AI134" s="58"/>
      <c r="AJ134" s="58"/>
      <c r="AK134" s="58"/>
      <c r="AL134" s="58"/>
      <c r="AM134" s="58"/>
      <c r="AN134" s="58"/>
      <c r="AO134" s="58"/>
      <c r="AP134" s="58"/>
      <c r="AQ134" s="58"/>
      <c r="AR134" s="58"/>
      <c r="AS134" s="58"/>
      <c r="AT134" s="58"/>
      <c r="AU134" s="58"/>
      <c r="AV134" s="58"/>
      <c r="AW134" s="58"/>
      <c r="AX134" s="58"/>
      <c r="AY134" s="58"/>
      <c r="AZ134" s="58"/>
      <c r="BA134" s="58"/>
      <c r="BB134" s="58"/>
      <c r="BC134" s="58"/>
      <c r="BD134" s="58"/>
      <c r="BE134" s="58"/>
      <c r="BF134" s="58"/>
      <c r="BG134" s="58"/>
      <c r="BH134" s="58"/>
      <c r="BI134" s="58"/>
      <c r="BJ134" s="58"/>
      <c r="BK134" s="58"/>
      <c r="BL134" s="58"/>
      <c r="BM134" s="58"/>
    </row>
    <row r="135" ht="15.75" customHeight="1">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c r="AH135" s="58"/>
      <c r="AI135" s="58"/>
      <c r="AJ135" s="58"/>
      <c r="AK135" s="58"/>
      <c r="AL135" s="58"/>
      <c r="AM135" s="58"/>
      <c r="AN135" s="58"/>
      <c r="AO135" s="58"/>
      <c r="AP135" s="58"/>
      <c r="AQ135" s="58"/>
      <c r="AR135" s="58"/>
      <c r="AS135" s="58"/>
      <c r="AT135" s="58"/>
      <c r="AU135" s="58"/>
      <c r="AV135" s="58"/>
      <c r="AW135" s="58"/>
      <c r="AX135" s="58"/>
      <c r="AY135" s="58"/>
      <c r="AZ135" s="58"/>
      <c r="BA135" s="58"/>
      <c r="BB135" s="58"/>
      <c r="BC135" s="58"/>
      <c r="BD135" s="58"/>
      <c r="BE135" s="58"/>
      <c r="BF135" s="58"/>
      <c r="BG135" s="58"/>
      <c r="BH135" s="58"/>
      <c r="BI135" s="58"/>
      <c r="BJ135" s="58"/>
      <c r="BK135" s="58"/>
      <c r="BL135" s="58"/>
      <c r="BM135" s="58"/>
    </row>
    <row r="136" ht="15.75" customHeight="1">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8"/>
      <c r="AR136" s="58"/>
      <c r="AS136" s="58"/>
      <c r="AT136" s="58"/>
      <c r="AU136" s="58"/>
      <c r="AV136" s="58"/>
      <c r="AW136" s="58"/>
      <c r="AX136" s="58"/>
      <c r="AY136" s="58"/>
      <c r="AZ136" s="58"/>
      <c r="BA136" s="58"/>
      <c r="BB136" s="58"/>
      <c r="BC136" s="58"/>
      <c r="BD136" s="58"/>
      <c r="BE136" s="58"/>
      <c r="BF136" s="58"/>
      <c r="BG136" s="58"/>
      <c r="BH136" s="58"/>
      <c r="BI136" s="58"/>
      <c r="BJ136" s="58"/>
      <c r="BK136" s="58"/>
      <c r="BL136" s="58"/>
      <c r="BM136" s="58"/>
    </row>
    <row r="137" ht="15.75" customHeight="1">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c r="AH137" s="58"/>
      <c r="AI137" s="58"/>
      <c r="AJ137" s="58"/>
      <c r="AK137" s="58"/>
      <c r="AL137" s="58"/>
      <c r="AM137" s="58"/>
      <c r="AN137" s="58"/>
      <c r="AO137" s="58"/>
      <c r="AP137" s="58"/>
      <c r="AQ137" s="58"/>
      <c r="AR137" s="58"/>
      <c r="AS137" s="58"/>
      <c r="AT137" s="58"/>
      <c r="AU137" s="58"/>
      <c r="AV137" s="58"/>
      <c r="AW137" s="58"/>
      <c r="AX137" s="58"/>
      <c r="AY137" s="58"/>
      <c r="AZ137" s="58"/>
      <c r="BA137" s="58"/>
      <c r="BB137" s="58"/>
      <c r="BC137" s="58"/>
      <c r="BD137" s="58"/>
      <c r="BE137" s="58"/>
      <c r="BF137" s="58"/>
      <c r="BG137" s="58"/>
      <c r="BH137" s="58"/>
      <c r="BI137" s="58"/>
      <c r="BJ137" s="58"/>
      <c r="BK137" s="58"/>
      <c r="BL137" s="58"/>
      <c r="BM137" s="58"/>
    </row>
    <row r="138" ht="15.75" customHeight="1">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c r="AH138" s="58"/>
      <c r="AI138" s="58"/>
      <c r="AJ138" s="58"/>
      <c r="AK138" s="58"/>
      <c r="AL138" s="58"/>
      <c r="AM138" s="58"/>
      <c r="AN138" s="58"/>
      <c r="AO138" s="58"/>
      <c r="AP138" s="58"/>
      <c r="AQ138" s="58"/>
      <c r="AR138" s="58"/>
      <c r="AS138" s="58"/>
      <c r="AT138" s="58"/>
      <c r="AU138" s="58"/>
      <c r="AV138" s="58"/>
      <c r="AW138" s="58"/>
      <c r="AX138" s="58"/>
      <c r="AY138" s="58"/>
      <c r="AZ138" s="58"/>
      <c r="BA138" s="58"/>
      <c r="BB138" s="58"/>
      <c r="BC138" s="58"/>
      <c r="BD138" s="58"/>
      <c r="BE138" s="58"/>
      <c r="BF138" s="58"/>
      <c r="BG138" s="58"/>
      <c r="BH138" s="58"/>
      <c r="BI138" s="58"/>
      <c r="BJ138" s="58"/>
      <c r="BK138" s="58"/>
      <c r="BL138" s="58"/>
      <c r="BM138" s="58"/>
    </row>
    <row r="139" ht="15.75" customHeight="1">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c r="AH139" s="58"/>
      <c r="AI139" s="58"/>
      <c r="AJ139" s="58"/>
      <c r="AK139" s="58"/>
      <c r="AL139" s="58"/>
      <c r="AM139" s="58"/>
      <c r="AN139" s="58"/>
      <c r="AO139" s="58"/>
      <c r="AP139" s="58"/>
      <c r="AQ139" s="58"/>
      <c r="AR139" s="58"/>
      <c r="AS139" s="58"/>
      <c r="AT139" s="58"/>
      <c r="AU139" s="58"/>
      <c r="AV139" s="58"/>
      <c r="AW139" s="58"/>
      <c r="AX139" s="58"/>
      <c r="AY139" s="58"/>
      <c r="AZ139" s="58"/>
      <c r="BA139" s="58"/>
      <c r="BB139" s="58"/>
      <c r="BC139" s="58"/>
      <c r="BD139" s="58"/>
      <c r="BE139" s="58"/>
      <c r="BF139" s="58"/>
      <c r="BG139" s="58"/>
      <c r="BH139" s="58"/>
      <c r="BI139" s="58"/>
      <c r="BJ139" s="58"/>
      <c r="BK139" s="58"/>
      <c r="BL139" s="58"/>
      <c r="BM139" s="58"/>
    </row>
    <row r="140" ht="15.75" customHeight="1">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c r="AH140" s="58"/>
      <c r="AI140" s="58"/>
      <c r="AJ140" s="58"/>
      <c r="AK140" s="58"/>
      <c r="AL140" s="58"/>
      <c r="AM140" s="58"/>
      <c r="AN140" s="58"/>
      <c r="AO140" s="58"/>
      <c r="AP140" s="58"/>
      <c r="AQ140" s="58"/>
      <c r="AR140" s="58"/>
      <c r="AS140" s="58"/>
      <c r="AT140" s="58"/>
      <c r="AU140" s="58"/>
      <c r="AV140" s="58"/>
      <c r="AW140" s="58"/>
      <c r="AX140" s="58"/>
      <c r="AY140" s="58"/>
      <c r="AZ140" s="58"/>
      <c r="BA140" s="58"/>
      <c r="BB140" s="58"/>
      <c r="BC140" s="58"/>
      <c r="BD140" s="58"/>
      <c r="BE140" s="58"/>
      <c r="BF140" s="58"/>
      <c r="BG140" s="58"/>
      <c r="BH140" s="58"/>
      <c r="BI140" s="58"/>
      <c r="BJ140" s="58"/>
      <c r="BK140" s="58"/>
      <c r="BL140" s="58"/>
      <c r="BM140" s="58"/>
    </row>
    <row r="141" ht="15.75" customHeight="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c r="AI141" s="58"/>
      <c r="AJ141" s="58"/>
      <c r="AK141" s="58"/>
      <c r="AL141" s="58"/>
      <c r="AM141" s="58"/>
      <c r="AN141" s="58"/>
      <c r="AO141" s="58"/>
      <c r="AP141" s="58"/>
      <c r="AQ141" s="58"/>
      <c r="AR141" s="58"/>
      <c r="AS141" s="58"/>
      <c r="AT141" s="58"/>
      <c r="AU141" s="58"/>
      <c r="AV141" s="58"/>
      <c r="AW141" s="58"/>
      <c r="AX141" s="58"/>
      <c r="AY141" s="58"/>
      <c r="AZ141" s="58"/>
      <c r="BA141" s="58"/>
      <c r="BB141" s="58"/>
      <c r="BC141" s="58"/>
      <c r="BD141" s="58"/>
      <c r="BE141" s="58"/>
      <c r="BF141" s="58"/>
      <c r="BG141" s="58"/>
      <c r="BH141" s="58"/>
      <c r="BI141" s="58"/>
      <c r="BJ141" s="58"/>
      <c r="BK141" s="58"/>
      <c r="BL141" s="58"/>
      <c r="BM141" s="58"/>
    </row>
    <row r="142" ht="15.75" customHeight="1">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c r="AH142" s="58"/>
      <c r="AI142" s="58"/>
      <c r="AJ142" s="58"/>
      <c r="AK142" s="58"/>
      <c r="AL142" s="58"/>
      <c r="AM142" s="58"/>
      <c r="AN142" s="58"/>
      <c r="AO142" s="58"/>
      <c r="AP142" s="58"/>
      <c r="AQ142" s="58"/>
      <c r="AR142" s="58"/>
      <c r="AS142" s="58"/>
      <c r="AT142" s="58"/>
      <c r="AU142" s="58"/>
      <c r="AV142" s="58"/>
      <c r="AW142" s="58"/>
      <c r="AX142" s="58"/>
      <c r="AY142" s="58"/>
      <c r="AZ142" s="58"/>
      <c r="BA142" s="58"/>
      <c r="BB142" s="58"/>
      <c r="BC142" s="58"/>
      <c r="BD142" s="58"/>
      <c r="BE142" s="58"/>
      <c r="BF142" s="58"/>
      <c r="BG142" s="58"/>
      <c r="BH142" s="58"/>
      <c r="BI142" s="58"/>
      <c r="BJ142" s="58"/>
      <c r="BK142" s="58"/>
      <c r="BL142" s="58"/>
      <c r="BM142" s="58"/>
    </row>
    <row r="143" ht="15.75" customHeight="1">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c r="AH143" s="58"/>
      <c r="AI143" s="58"/>
      <c r="AJ143" s="58"/>
      <c r="AK143" s="58"/>
      <c r="AL143" s="58"/>
      <c r="AM143" s="58"/>
      <c r="AN143" s="58"/>
      <c r="AO143" s="58"/>
      <c r="AP143" s="58"/>
      <c r="AQ143" s="58"/>
      <c r="AR143" s="58"/>
      <c r="AS143" s="58"/>
      <c r="AT143" s="58"/>
      <c r="AU143" s="58"/>
      <c r="AV143" s="58"/>
      <c r="AW143" s="58"/>
      <c r="AX143" s="58"/>
      <c r="AY143" s="58"/>
      <c r="AZ143" s="58"/>
      <c r="BA143" s="58"/>
      <c r="BB143" s="58"/>
      <c r="BC143" s="58"/>
      <c r="BD143" s="58"/>
      <c r="BE143" s="58"/>
      <c r="BF143" s="58"/>
      <c r="BG143" s="58"/>
      <c r="BH143" s="58"/>
      <c r="BI143" s="58"/>
      <c r="BJ143" s="58"/>
      <c r="BK143" s="58"/>
      <c r="BL143" s="58"/>
      <c r="BM143" s="58"/>
    </row>
    <row r="144" ht="15.75" customHeight="1">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c r="AH144" s="58"/>
      <c r="AI144" s="58"/>
      <c r="AJ144" s="58"/>
      <c r="AK144" s="58"/>
      <c r="AL144" s="58"/>
      <c r="AM144" s="58"/>
      <c r="AN144" s="58"/>
      <c r="AO144" s="58"/>
      <c r="AP144" s="58"/>
      <c r="AQ144" s="58"/>
      <c r="AR144" s="58"/>
      <c r="AS144" s="58"/>
      <c r="AT144" s="58"/>
      <c r="AU144" s="58"/>
      <c r="AV144" s="58"/>
      <c r="AW144" s="58"/>
      <c r="AX144" s="58"/>
      <c r="AY144" s="58"/>
      <c r="AZ144" s="58"/>
      <c r="BA144" s="58"/>
      <c r="BB144" s="58"/>
      <c r="BC144" s="58"/>
      <c r="BD144" s="58"/>
      <c r="BE144" s="58"/>
      <c r="BF144" s="58"/>
      <c r="BG144" s="58"/>
      <c r="BH144" s="58"/>
      <c r="BI144" s="58"/>
      <c r="BJ144" s="58"/>
      <c r="BK144" s="58"/>
      <c r="BL144" s="58"/>
      <c r="BM144" s="58"/>
    </row>
    <row r="145" ht="15.75" customHeight="1">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c r="AH145" s="58"/>
      <c r="AI145" s="58"/>
      <c r="AJ145" s="58"/>
      <c r="AK145" s="58"/>
      <c r="AL145" s="58"/>
      <c r="AM145" s="58"/>
      <c r="AN145" s="58"/>
      <c r="AO145" s="58"/>
      <c r="AP145" s="58"/>
      <c r="AQ145" s="58"/>
      <c r="AR145" s="58"/>
      <c r="AS145" s="58"/>
      <c r="AT145" s="58"/>
      <c r="AU145" s="58"/>
      <c r="AV145" s="58"/>
      <c r="AW145" s="58"/>
      <c r="AX145" s="58"/>
      <c r="AY145" s="58"/>
      <c r="AZ145" s="58"/>
      <c r="BA145" s="58"/>
      <c r="BB145" s="58"/>
      <c r="BC145" s="58"/>
      <c r="BD145" s="58"/>
      <c r="BE145" s="58"/>
      <c r="BF145" s="58"/>
      <c r="BG145" s="58"/>
      <c r="BH145" s="58"/>
      <c r="BI145" s="58"/>
      <c r="BJ145" s="58"/>
      <c r="BK145" s="58"/>
      <c r="BL145" s="58"/>
      <c r="BM145" s="58"/>
    </row>
    <row r="146" ht="15.75" customHeight="1">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c r="AI146" s="58"/>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c r="BG146" s="58"/>
      <c r="BH146" s="58"/>
      <c r="BI146" s="58"/>
      <c r="BJ146" s="58"/>
      <c r="BK146" s="58"/>
      <c r="BL146" s="58"/>
      <c r="BM146" s="58"/>
    </row>
    <row r="147" ht="15.75" customHeight="1">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c r="AI147" s="58"/>
      <c r="AJ147" s="58"/>
      <c r="AK147" s="58"/>
      <c r="AL147" s="58"/>
      <c r="AM147" s="58"/>
      <c r="AN147" s="58"/>
      <c r="AO147" s="58"/>
      <c r="AP147" s="58"/>
      <c r="AQ147" s="58"/>
      <c r="AR147" s="58"/>
      <c r="AS147" s="58"/>
      <c r="AT147" s="58"/>
      <c r="AU147" s="58"/>
      <c r="AV147" s="58"/>
      <c r="AW147" s="58"/>
      <c r="AX147" s="58"/>
      <c r="AY147" s="58"/>
      <c r="AZ147" s="58"/>
      <c r="BA147" s="58"/>
      <c r="BB147" s="58"/>
      <c r="BC147" s="58"/>
      <c r="BD147" s="58"/>
      <c r="BE147" s="58"/>
      <c r="BF147" s="58"/>
      <c r="BG147" s="58"/>
      <c r="BH147" s="58"/>
      <c r="BI147" s="58"/>
      <c r="BJ147" s="58"/>
      <c r="BK147" s="58"/>
      <c r="BL147" s="58"/>
      <c r="BM147" s="58"/>
    </row>
    <row r="148" ht="15.75" customHeight="1">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c r="AH148" s="58"/>
      <c r="AI148" s="58"/>
      <c r="AJ148" s="58"/>
      <c r="AK148" s="58"/>
      <c r="AL148" s="58"/>
      <c r="AM148" s="58"/>
      <c r="AN148" s="58"/>
      <c r="AO148" s="58"/>
      <c r="AP148" s="58"/>
      <c r="AQ148" s="58"/>
      <c r="AR148" s="58"/>
      <c r="AS148" s="58"/>
      <c r="AT148" s="58"/>
      <c r="AU148" s="58"/>
      <c r="AV148" s="58"/>
      <c r="AW148" s="58"/>
      <c r="AX148" s="58"/>
      <c r="AY148" s="58"/>
      <c r="AZ148" s="58"/>
      <c r="BA148" s="58"/>
      <c r="BB148" s="58"/>
      <c r="BC148" s="58"/>
      <c r="BD148" s="58"/>
      <c r="BE148" s="58"/>
      <c r="BF148" s="58"/>
      <c r="BG148" s="58"/>
      <c r="BH148" s="58"/>
      <c r="BI148" s="58"/>
      <c r="BJ148" s="58"/>
      <c r="BK148" s="58"/>
      <c r="BL148" s="58"/>
      <c r="BM148" s="58"/>
    </row>
    <row r="149" ht="15.75" customHeight="1">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8"/>
      <c r="AI149" s="58"/>
      <c r="AJ149" s="58"/>
      <c r="AK149" s="58"/>
      <c r="AL149" s="58"/>
      <c r="AM149" s="58"/>
      <c r="AN149" s="58"/>
      <c r="AO149" s="58"/>
      <c r="AP149" s="58"/>
      <c r="AQ149" s="58"/>
      <c r="AR149" s="58"/>
      <c r="AS149" s="58"/>
      <c r="AT149" s="58"/>
      <c r="AU149" s="58"/>
      <c r="AV149" s="58"/>
      <c r="AW149" s="58"/>
      <c r="AX149" s="58"/>
      <c r="AY149" s="58"/>
      <c r="AZ149" s="58"/>
      <c r="BA149" s="58"/>
      <c r="BB149" s="58"/>
      <c r="BC149" s="58"/>
      <c r="BD149" s="58"/>
      <c r="BE149" s="58"/>
      <c r="BF149" s="58"/>
      <c r="BG149" s="58"/>
      <c r="BH149" s="58"/>
      <c r="BI149" s="58"/>
      <c r="BJ149" s="58"/>
      <c r="BK149" s="58"/>
      <c r="BL149" s="58"/>
      <c r="BM149" s="58"/>
    </row>
    <row r="150" ht="15.75" customHeight="1">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8"/>
      <c r="AI150" s="58"/>
      <c r="AJ150" s="58"/>
      <c r="AK150" s="58"/>
      <c r="AL150" s="58"/>
      <c r="AM150" s="58"/>
      <c r="AN150" s="58"/>
      <c r="AO150" s="58"/>
      <c r="AP150" s="58"/>
      <c r="AQ150" s="58"/>
      <c r="AR150" s="58"/>
      <c r="AS150" s="58"/>
      <c r="AT150" s="58"/>
      <c r="AU150" s="58"/>
      <c r="AV150" s="58"/>
      <c r="AW150" s="58"/>
      <c r="AX150" s="58"/>
      <c r="AY150" s="58"/>
      <c r="AZ150" s="58"/>
      <c r="BA150" s="58"/>
      <c r="BB150" s="58"/>
      <c r="BC150" s="58"/>
      <c r="BD150" s="58"/>
      <c r="BE150" s="58"/>
      <c r="BF150" s="58"/>
      <c r="BG150" s="58"/>
      <c r="BH150" s="58"/>
      <c r="BI150" s="58"/>
      <c r="BJ150" s="58"/>
      <c r="BK150" s="58"/>
      <c r="BL150" s="58"/>
      <c r="BM150" s="58"/>
    </row>
    <row r="151" ht="15.75" customHeight="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c r="AH151" s="58"/>
      <c r="AI151" s="58"/>
      <c r="AJ151" s="58"/>
      <c r="AK151" s="58"/>
      <c r="AL151" s="58"/>
      <c r="AM151" s="58"/>
      <c r="AN151" s="58"/>
      <c r="AO151" s="58"/>
      <c r="AP151" s="58"/>
      <c r="AQ151" s="58"/>
      <c r="AR151" s="58"/>
      <c r="AS151" s="58"/>
      <c r="AT151" s="58"/>
      <c r="AU151" s="58"/>
      <c r="AV151" s="58"/>
      <c r="AW151" s="58"/>
      <c r="AX151" s="58"/>
      <c r="AY151" s="58"/>
      <c r="AZ151" s="58"/>
      <c r="BA151" s="58"/>
      <c r="BB151" s="58"/>
      <c r="BC151" s="58"/>
      <c r="BD151" s="58"/>
      <c r="BE151" s="58"/>
      <c r="BF151" s="58"/>
      <c r="BG151" s="58"/>
      <c r="BH151" s="58"/>
      <c r="BI151" s="58"/>
      <c r="BJ151" s="58"/>
      <c r="BK151" s="58"/>
      <c r="BL151" s="58"/>
      <c r="BM151" s="58"/>
    </row>
    <row r="152" ht="15.75" customHeight="1">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c r="AH152" s="58"/>
      <c r="AI152" s="58"/>
      <c r="AJ152" s="58"/>
      <c r="AK152" s="58"/>
      <c r="AL152" s="58"/>
      <c r="AM152" s="58"/>
      <c r="AN152" s="58"/>
      <c r="AO152" s="58"/>
      <c r="AP152" s="58"/>
      <c r="AQ152" s="58"/>
      <c r="AR152" s="58"/>
      <c r="AS152" s="58"/>
      <c r="AT152" s="58"/>
      <c r="AU152" s="58"/>
      <c r="AV152" s="58"/>
      <c r="AW152" s="58"/>
      <c r="AX152" s="58"/>
      <c r="AY152" s="58"/>
      <c r="AZ152" s="58"/>
      <c r="BA152" s="58"/>
      <c r="BB152" s="58"/>
      <c r="BC152" s="58"/>
      <c r="BD152" s="58"/>
      <c r="BE152" s="58"/>
      <c r="BF152" s="58"/>
      <c r="BG152" s="58"/>
      <c r="BH152" s="58"/>
      <c r="BI152" s="58"/>
      <c r="BJ152" s="58"/>
      <c r="BK152" s="58"/>
      <c r="BL152" s="58"/>
      <c r="BM152" s="58"/>
    </row>
    <row r="153" ht="15.75" customHeight="1">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c r="AH153" s="58"/>
      <c r="AI153" s="58"/>
      <c r="AJ153" s="58"/>
      <c r="AK153" s="58"/>
      <c r="AL153" s="58"/>
      <c r="AM153" s="58"/>
      <c r="AN153" s="58"/>
      <c r="AO153" s="58"/>
      <c r="AP153" s="58"/>
      <c r="AQ153" s="58"/>
      <c r="AR153" s="58"/>
      <c r="AS153" s="58"/>
      <c r="AT153" s="58"/>
      <c r="AU153" s="58"/>
      <c r="AV153" s="58"/>
      <c r="AW153" s="58"/>
      <c r="AX153" s="58"/>
      <c r="AY153" s="58"/>
      <c r="AZ153" s="58"/>
      <c r="BA153" s="58"/>
      <c r="BB153" s="58"/>
      <c r="BC153" s="58"/>
      <c r="BD153" s="58"/>
      <c r="BE153" s="58"/>
      <c r="BF153" s="58"/>
      <c r="BG153" s="58"/>
      <c r="BH153" s="58"/>
      <c r="BI153" s="58"/>
      <c r="BJ153" s="58"/>
      <c r="BK153" s="58"/>
      <c r="BL153" s="58"/>
      <c r="BM153" s="58"/>
    </row>
    <row r="154" ht="15.75" customHeight="1">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c r="AH154" s="58"/>
      <c r="AI154" s="58"/>
      <c r="AJ154" s="58"/>
      <c r="AK154" s="58"/>
      <c r="AL154" s="58"/>
      <c r="AM154" s="58"/>
      <c r="AN154" s="58"/>
      <c r="AO154" s="58"/>
      <c r="AP154" s="58"/>
      <c r="AQ154" s="58"/>
      <c r="AR154" s="58"/>
      <c r="AS154" s="58"/>
      <c r="AT154" s="58"/>
      <c r="AU154" s="58"/>
      <c r="AV154" s="58"/>
      <c r="AW154" s="58"/>
      <c r="AX154" s="58"/>
      <c r="AY154" s="58"/>
      <c r="AZ154" s="58"/>
      <c r="BA154" s="58"/>
      <c r="BB154" s="58"/>
      <c r="BC154" s="58"/>
      <c r="BD154" s="58"/>
      <c r="BE154" s="58"/>
      <c r="BF154" s="58"/>
      <c r="BG154" s="58"/>
      <c r="BH154" s="58"/>
      <c r="BI154" s="58"/>
      <c r="BJ154" s="58"/>
      <c r="BK154" s="58"/>
      <c r="BL154" s="58"/>
      <c r="BM154" s="58"/>
    </row>
    <row r="155" ht="15.75" customHeight="1">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c r="AH155" s="58"/>
      <c r="AI155" s="58"/>
      <c r="AJ155" s="58"/>
      <c r="AK155" s="58"/>
      <c r="AL155" s="58"/>
      <c r="AM155" s="58"/>
      <c r="AN155" s="58"/>
      <c r="AO155" s="58"/>
      <c r="AP155" s="58"/>
      <c r="AQ155" s="58"/>
      <c r="AR155" s="58"/>
      <c r="AS155" s="58"/>
      <c r="AT155" s="58"/>
      <c r="AU155" s="58"/>
      <c r="AV155" s="58"/>
      <c r="AW155" s="58"/>
      <c r="AX155" s="58"/>
      <c r="AY155" s="58"/>
      <c r="AZ155" s="58"/>
      <c r="BA155" s="58"/>
      <c r="BB155" s="58"/>
      <c r="BC155" s="58"/>
      <c r="BD155" s="58"/>
      <c r="BE155" s="58"/>
      <c r="BF155" s="58"/>
      <c r="BG155" s="58"/>
      <c r="BH155" s="58"/>
      <c r="BI155" s="58"/>
      <c r="BJ155" s="58"/>
      <c r="BK155" s="58"/>
      <c r="BL155" s="58"/>
      <c r="BM155" s="58"/>
    </row>
    <row r="156" ht="15.75" customHeight="1">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s="58"/>
      <c r="AI156" s="58"/>
      <c r="AJ156" s="58"/>
      <c r="AK156" s="58"/>
      <c r="AL156" s="58"/>
      <c r="AM156" s="58"/>
      <c r="AN156" s="58"/>
      <c r="AO156" s="58"/>
      <c r="AP156" s="58"/>
      <c r="AQ156" s="58"/>
      <c r="AR156" s="58"/>
      <c r="AS156" s="58"/>
      <c r="AT156" s="58"/>
      <c r="AU156" s="58"/>
      <c r="AV156" s="58"/>
      <c r="AW156" s="58"/>
      <c r="AX156" s="58"/>
      <c r="AY156" s="58"/>
      <c r="AZ156" s="58"/>
      <c r="BA156" s="58"/>
      <c r="BB156" s="58"/>
      <c r="BC156" s="58"/>
      <c r="BD156" s="58"/>
      <c r="BE156" s="58"/>
      <c r="BF156" s="58"/>
      <c r="BG156" s="58"/>
      <c r="BH156" s="58"/>
      <c r="BI156" s="58"/>
      <c r="BJ156" s="58"/>
      <c r="BK156" s="58"/>
      <c r="BL156" s="58"/>
      <c r="BM156" s="58"/>
    </row>
    <row r="157" ht="15.75" customHeight="1">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c r="AI157" s="58"/>
      <c r="AJ157" s="58"/>
      <c r="AK157" s="58"/>
      <c r="AL157" s="58"/>
      <c r="AM157" s="58"/>
      <c r="AN157" s="58"/>
      <c r="AO157" s="58"/>
      <c r="AP157" s="58"/>
      <c r="AQ157" s="58"/>
      <c r="AR157" s="58"/>
      <c r="AS157" s="58"/>
      <c r="AT157" s="58"/>
      <c r="AU157" s="58"/>
      <c r="AV157" s="58"/>
      <c r="AW157" s="58"/>
      <c r="AX157" s="58"/>
      <c r="AY157" s="58"/>
      <c r="AZ157" s="58"/>
      <c r="BA157" s="58"/>
      <c r="BB157" s="58"/>
      <c r="BC157" s="58"/>
      <c r="BD157" s="58"/>
      <c r="BE157" s="58"/>
      <c r="BF157" s="58"/>
      <c r="BG157" s="58"/>
      <c r="BH157" s="58"/>
      <c r="BI157" s="58"/>
      <c r="BJ157" s="58"/>
      <c r="BK157" s="58"/>
      <c r="BL157" s="58"/>
      <c r="BM157" s="58"/>
    </row>
    <row r="158" ht="15.75" customHeight="1">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58"/>
      <c r="AI158" s="58"/>
      <c r="AJ158" s="58"/>
      <c r="AK158" s="58"/>
      <c r="AL158" s="58"/>
      <c r="AM158" s="58"/>
      <c r="AN158" s="58"/>
      <c r="AO158" s="58"/>
      <c r="AP158" s="58"/>
      <c r="AQ158" s="58"/>
      <c r="AR158" s="58"/>
      <c r="AS158" s="58"/>
      <c r="AT158" s="58"/>
      <c r="AU158" s="58"/>
      <c r="AV158" s="58"/>
      <c r="AW158" s="58"/>
      <c r="AX158" s="58"/>
      <c r="AY158" s="58"/>
      <c r="AZ158" s="58"/>
      <c r="BA158" s="58"/>
      <c r="BB158" s="58"/>
      <c r="BC158" s="58"/>
      <c r="BD158" s="58"/>
      <c r="BE158" s="58"/>
      <c r="BF158" s="58"/>
      <c r="BG158" s="58"/>
      <c r="BH158" s="58"/>
      <c r="BI158" s="58"/>
      <c r="BJ158" s="58"/>
      <c r="BK158" s="58"/>
      <c r="BL158" s="58"/>
      <c r="BM158" s="58"/>
    </row>
    <row r="159" ht="15.75" customHeight="1">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s="58"/>
      <c r="AI159" s="58"/>
      <c r="AJ159" s="58"/>
      <c r="AK159" s="58"/>
      <c r="AL159" s="58"/>
      <c r="AM159" s="58"/>
      <c r="AN159" s="58"/>
      <c r="AO159" s="58"/>
      <c r="AP159" s="58"/>
      <c r="AQ159" s="58"/>
      <c r="AR159" s="58"/>
      <c r="AS159" s="58"/>
      <c r="AT159" s="58"/>
      <c r="AU159" s="58"/>
      <c r="AV159" s="58"/>
      <c r="AW159" s="58"/>
      <c r="AX159" s="58"/>
      <c r="AY159" s="58"/>
      <c r="AZ159" s="58"/>
      <c r="BA159" s="58"/>
      <c r="BB159" s="58"/>
      <c r="BC159" s="58"/>
      <c r="BD159" s="58"/>
      <c r="BE159" s="58"/>
      <c r="BF159" s="58"/>
      <c r="BG159" s="58"/>
      <c r="BH159" s="58"/>
      <c r="BI159" s="58"/>
      <c r="BJ159" s="58"/>
      <c r="BK159" s="58"/>
      <c r="BL159" s="58"/>
      <c r="BM159" s="58"/>
    </row>
    <row r="160" ht="15.75" customHeight="1">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c r="AH160" s="58"/>
      <c r="AI160" s="58"/>
      <c r="AJ160" s="58"/>
      <c r="AK160" s="58"/>
      <c r="AL160" s="58"/>
      <c r="AM160" s="58"/>
      <c r="AN160" s="58"/>
      <c r="AO160" s="58"/>
      <c r="AP160" s="58"/>
      <c r="AQ160" s="58"/>
      <c r="AR160" s="58"/>
      <c r="AS160" s="58"/>
      <c r="AT160" s="58"/>
      <c r="AU160" s="58"/>
      <c r="AV160" s="58"/>
      <c r="AW160" s="58"/>
      <c r="AX160" s="58"/>
      <c r="AY160" s="58"/>
      <c r="AZ160" s="58"/>
      <c r="BA160" s="58"/>
      <c r="BB160" s="58"/>
      <c r="BC160" s="58"/>
      <c r="BD160" s="58"/>
      <c r="BE160" s="58"/>
      <c r="BF160" s="58"/>
      <c r="BG160" s="58"/>
      <c r="BH160" s="58"/>
      <c r="BI160" s="58"/>
      <c r="BJ160" s="58"/>
      <c r="BK160" s="58"/>
      <c r="BL160" s="58"/>
      <c r="BM160" s="58"/>
    </row>
    <row r="161" ht="15.75" customHeight="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c r="AH161" s="58"/>
      <c r="AI161" s="58"/>
      <c r="AJ161" s="58"/>
      <c r="AK161" s="58"/>
      <c r="AL161" s="58"/>
      <c r="AM161" s="58"/>
      <c r="AN161" s="58"/>
      <c r="AO161" s="58"/>
      <c r="AP161" s="58"/>
      <c r="AQ161" s="58"/>
      <c r="AR161" s="58"/>
      <c r="AS161" s="58"/>
      <c r="AT161" s="58"/>
      <c r="AU161" s="58"/>
      <c r="AV161" s="58"/>
      <c r="AW161" s="58"/>
      <c r="AX161" s="58"/>
      <c r="AY161" s="58"/>
      <c r="AZ161" s="58"/>
      <c r="BA161" s="58"/>
      <c r="BB161" s="58"/>
      <c r="BC161" s="58"/>
      <c r="BD161" s="58"/>
      <c r="BE161" s="58"/>
      <c r="BF161" s="58"/>
      <c r="BG161" s="58"/>
      <c r="BH161" s="58"/>
      <c r="BI161" s="58"/>
      <c r="BJ161" s="58"/>
      <c r="BK161" s="58"/>
      <c r="BL161" s="58"/>
      <c r="BM161" s="58"/>
    </row>
    <row r="162" ht="15.75" customHeight="1">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c r="AH162" s="58"/>
      <c r="AI162" s="58"/>
      <c r="AJ162" s="58"/>
      <c r="AK162" s="58"/>
      <c r="AL162" s="58"/>
      <c r="AM162" s="58"/>
      <c r="AN162" s="58"/>
      <c r="AO162" s="58"/>
      <c r="AP162" s="58"/>
      <c r="AQ162" s="58"/>
      <c r="AR162" s="58"/>
      <c r="AS162" s="58"/>
      <c r="AT162" s="58"/>
      <c r="AU162" s="58"/>
      <c r="AV162" s="58"/>
      <c r="AW162" s="58"/>
      <c r="AX162" s="58"/>
      <c r="AY162" s="58"/>
      <c r="AZ162" s="58"/>
      <c r="BA162" s="58"/>
      <c r="BB162" s="58"/>
      <c r="BC162" s="58"/>
      <c r="BD162" s="58"/>
      <c r="BE162" s="58"/>
      <c r="BF162" s="58"/>
      <c r="BG162" s="58"/>
      <c r="BH162" s="58"/>
      <c r="BI162" s="58"/>
      <c r="BJ162" s="58"/>
      <c r="BK162" s="58"/>
      <c r="BL162" s="58"/>
      <c r="BM162" s="58"/>
    </row>
    <row r="163" ht="15.75" customHeight="1">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s="58"/>
      <c r="AI163" s="58"/>
      <c r="AJ163" s="58"/>
      <c r="AK163" s="58"/>
      <c r="AL163" s="58"/>
      <c r="AM163" s="58"/>
      <c r="AN163" s="58"/>
      <c r="AO163" s="58"/>
      <c r="AP163" s="58"/>
      <c r="AQ163" s="58"/>
      <c r="AR163" s="58"/>
      <c r="AS163" s="58"/>
      <c r="AT163" s="58"/>
      <c r="AU163" s="58"/>
      <c r="AV163" s="58"/>
      <c r="AW163" s="58"/>
      <c r="AX163" s="58"/>
      <c r="AY163" s="58"/>
      <c r="AZ163" s="58"/>
      <c r="BA163" s="58"/>
      <c r="BB163" s="58"/>
      <c r="BC163" s="58"/>
      <c r="BD163" s="58"/>
      <c r="BE163" s="58"/>
      <c r="BF163" s="58"/>
      <c r="BG163" s="58"/>
      <c r="BH163" s="58"/>
      <c r="BI163" s="58"/>
      <c r="BJ163" s="58"/>
      <c r="BK163" s="58"/>
      <c r="BL163" s="58"/>
      <c r="BM163" s="58"/>
    </row>
    <row r="164" ht="15.75" customHeight="1">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c r="AH164" s="58"/>
      <c r="AI164" s="58"/>
      <c r="AJ164" s="58"/>
      <c r="AK164" s="58"/>
      <c r="AL164" s="58"/>
      <c r="AM164" s="58"/>
      <c r="AN164" s="58"/>
      <c r="AO164" s="58"/>
      <c r="AP164" s="58"/>
      <c r="AQ164" s="58"/>
      <c r="AR164" s="58"/>
      <c r="AS164" s="58"/>
      <c r="AT164" s="58"/>
      <c r="AU164" s="58"/>
      <c r="AV164" s="58"/>
      <c r="AW164" s="58"/>
      <c r="AX164" s="58"/>
      <c r="AY164" s="58"/>
      <c r="AZ164" s="58"/>
      <c r="BA164" s="58"/>
      <c r="BB164" s="58"/>
      <c r="BC164" s="58"/>
      <c r="BD164" s="58"/>
      <c r="BE164" s="58"/>
      <c r="BF164" s="58"/>
      <c r="BG164" s="58"/>
      <c r="BH164" s="58"/>
      <c r="BI164" s="58"/>
      <c r="BJ164" s="58"/>
      <c r="BK164" s="58"/>
      <c r="BL164" s="58"/>
      <c r="BM164" s="58"/>
    </row>
    <row r="165" ht="15.75" customHeight="1">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c r="AH165" s="58"/>
      <c r="AI165" s="58"/>
      <c r="AJ165" s="58"/>
      <c r="AK165" s="58"/>
      <c r="AL165" s="58"/>
      <c r="AM165" s="58"/>
      <c r="AN165" s="58"/>
      <c r="AO165" s="58"/>
      <c r="AP165" s="58"/>
      <c r="AQ165" s="58"/>
      <c r="AR165" s="58"/>
      <c r="AS165" s="58"/>
      <c r="AT165" s="58"/>
      <c r="AU165" s="58"/>
      <c r="AV165" s="58"/>
      <c r="AW165" s="58"/>
      <c r="AX165" s="58"/>
      <c r="AY165" s="58"/>
      <c r="AZ165" s="58"/>
      <c r="BA165" s="58"/>
      <c r="BB165" s="58"/>
      <c r="BC165" s="58"/>
      <c r="BD165" s="58"/>
      <c r="BE165" s="58"/>
      <c r="BF165" s="58"/>
      <c r="BG165" s="58"/>
      <c r="BH165" s="58"/>
      <c r="BI165" s="58"/>
      <c r="BJ165" s="58"/>
      <c r="BK165" s="58"/>
      <c r="BL165" s="58"/>
      <c r="BM165" s="58"/>
    </row>
    <row r="166" ht="15.75" customHeight="1">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c r="AH166" s="58"/>
      <c r="AI166" s="58"/>
      <c r="AJ166" s="58"/>
      <c r="AK166" s="58"/>
      <c r="AL166" s="58"/>
      <c r="AM166" s="58"/>
      <c r="AN166" s="58"/>
      <c r="AO166" s="58"/>
      <c r="AP166" s="58"/>
      <c r="AQ166" s="58"/>
      <c r="AR166" s="58"/>
      <c r="AS166" s="58"/>
      <c r="AT166" s="58"/>
      <c r="AU166" s="58"/>
      <c r="AV166" s="58"/>
      <c r="AW166" s="58"/>
      <c r="AX166" s="58"/>
      <c r="AY166" s="58"/>
      <c r="AZ166" s="58"/>
      <c r="BA166" s="58"/>
      <c r="BB166" s="58"/>
      <c r="BC166" s="58"/>
      <c r="BD166" s="58"/>
      <c r="BE166" s="58"/>
      <c r="BF166" s="58"/>
      <c r="BG166" s="58"/>
      <c r="BH166" s="58"/>
      <c r="BI166" s="58"/>
      <c r="BJ166" s="58"/>
      <c r="BK166" s="58"/>
      <c r="BL166" s="58"/>
      <c r="BM166" s="58"/>
    </row>
    <row r="167" ht="15.75" customHeight="1">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c r="AH167" s="58"/>
      <c r="AI167" s="58"/>
      <c r="AJ167" s="58"/>
      <c r="AK167" s="58"/>
      <c r="AL167" s="58"/>
      <c r="AM167" s="58"/>
      <c r="AN167" s="58"/>
      <c r="AO167" s="58"/>
      <c r="AP167" s="58"/>
      <c r="AQ167" s="58"/>
      <c r="AR167" s="58"/>
      <c r="AS167" s="58"/>
      <c r="AT167" s="58"/>
      <c r="AU167" s="58"/>
      <c r="AV167" s="58"/>
      <c r="AW167" s="58"/>
      <c r="AX167" s="58"/>
      <c r="AY167" s="58"/>
      <c r="AZ167" s="58"/>
      <c r="BA167" s="58"/>
      <c r="BB167" s="58"/>
      <c r="BC167" s="58"/>
      <c r="BD167" s="58"/>
      <c r="BE167" s="58"/>
      <c r="BF167" s="58"/>
      <c r="BG167" s="58"/>
      <c r="BH167" s="58"/>
      <c r="BI167" s="58"/>
      <c r="BJ167" s="58"/>
      <c r="BK167" s="58"/>
      <c r="BL167" s="58"/>
      <c r="BM167" s="58"/>
    </row>
    <row r="168" ht="15.75" customHeight="1">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c r="AI168" s="58"/>
      <c r="AJ168" s="58"/>
      <c r="AK168" s="58"/>
      <c r="AL168" s="58"/>
      <c r="AM168" s="58"/>
      <c r="AN168" s="58"/>
      <c r="AO168" s="58"/>
      <c r="AP168" s="58"/>
      <c r="AQ168" s="58"/>
      <c r="AR168" s="58"/>
      <c r="AS168" s="58"/>
      <c r="AT168" s="58"/>
      <c r="AU168" s="58"/>
      <c r="AV168" s="58"/>
      <c r="AW168" s="58"/>
      <c r="AX168" s="58"/>
      <c r="AY168" s="58"/>
      <c r="AZ168" s="58"/>
      <c r="BA168" s="58"/>
      <c r="BB168" s="58"/>
      <c r="BC168" s="58"/>
      <c r="BD168" s="58"/>
      <c r="BE168" s="58"/>
      <c r="BF168" s="58"/>
      <c r="BG168" s="58"/>
      <c r="BH168" s="58"/>
      <c r="BI168" s="58"/>
      <c r="BJ168" s="58"/>
      <c r="BK168" s="58"/>
      <c r="BL168" s="58"/>
      <c r="BM168" s="58"/>
    </row>
    <row r="169" ht="15.75" customHeight="1">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58"/>
      <c r="AJ169" s="58"/>
      <c r="AK169" s="58"/>
      <c r="AL169" s="58"/>
      <c r="AM169" s="58"/>
      <c r="AN169" s="58"/>
      <c r="AO169" s="58"/>
      <c r="AP169" s="58"/>
      <c r="AQ169" s="58"/>
      <c r="AR169" s="58"/>
      <c r="AS169" s="58"/>
      <c r="AT169" s="58"/>
      <c r="AU169" s="58"/>
      <c r="AV169" s="58"/>
      <c r="AW169" s="58"/>
      <c r="AX169" s="58"/>
      <c r="AY169" s="58"/>
      <c r="AZ169" s="58"/>
      <c r="BA169" s="58"/>
      <c r="BB169" s="58"/>
      <c r="BC169" s="58"/>
      <c r="BD169" s="58"/>
      <c r="BE169" s="58"/>
      <c r="BF169" s="58"/>
      <c r="BG169" s="58"/>
      <c r="BH169" s="58"/>
      <c r="BI169" s="58"/>
      <c r="BJ169" s="58"/>
      <c r="BK169" s="58"/>
      <c r="BL169" s="58"/>
      <c r="BM169" s="58"/>
    </row>
    <row r="170" ht="15.75" customHeight="1">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c r="AI170" s="58"/>
      <c r="AJ170" s="58"/>
      <c r="AK170" s="58"/>
      <c r="AL170" s="58"/>
      <c r="AM170" s="58"/>
      <c r="AN170" s="58"/>
      <c r="AO170" s="58"/>
      <c r="AP170" s="58"/>
      <c r="AQ170" s="58"/>
      <c r="AR170" s="58"/>
      <c r="AS170" s="58"/>
      <c r="AT170" s="58"/>
      <c r="AU170" s="58"/>
      <c r="AV170" s="58"/>
      <c r="AW170" s="58"/>
      <c r="AX170" s="58"/>
      <c r="AY170" s="58"/>
      <c r="AZ170" s="58"/>
      <c r="BA170" s="58"/>
      <c r="BB170" s="58"/>
      <c r="BC170" s="58"/>
      <c r="BD170" s="58"/>
      <c r="BE170" s="58"/>
      <c r="BF170" s="58"/>
      <c r="BG170" s="58"/>
      <c r="BH170" s="58"/>
      <c r="BI170" s="58"/>
      <c r="BJ170" s="58"/>
      <c r="BK170" s="58"/>
      <c r="BL170" s="58"/>
      <c r="BM170" s="58"/>
    </row>
    <row r="171" ht="15.75" customHeight="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c r="AJ171" s="58"/>
      <c r="AK171" s="58"/>
      <c r="AL171" s="58"/>
      <c r="AM171" s="58"/>
      <c r="AN171" s="58"/>
      <c r="AO171" s="58"/>
      <c r="AP171" s="58"/>
      <c r="AQ171" s="58"/>
      <c r="AR171" s="58"/>
      <c r="AS171" s="58"/>
      <c r="AT171" s="58"/>
      <c r="AU171" s="58"/>
      <c r="AV171" s="58"/>
      <c r="AW171" s="58"/>
      <c r="AX171" s="58"/>
      <c r="AY171" s="58"/>
      <c r="AZ171" s="58"/>
      <c r="BA171" s="58"/>
      <c r="BB171" s="58"/>
      <c r="BC171" s="58"/>
      <c r="BD171" s="58"/>
      <c r="BE171" s="58"/>
      <c r="BF171" s="58"/>
      <c r="BG171" s="58"/>
      <c r="BH171" s="58"/>
      <c r="BI171" s="58"/>
      <c r="BJ171" s="58"/>
      <c r="BK171" s="58"/>
      <c r="BL171" s="58"/>
      <c r="BM171" s="58"/>
    </row>
    <row r="172" ht="15.75" customHeight="1">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c r="AH172" s="58"/>
      <c r="AI172" s="58"/>
      <c r="AJ172" s="58"/>
      <c r="AK172" s="58"/>
      <c r="AL172" s="58"/>
      <c r="AM172" s="58"/>
      <c r="AN172" s="58"/>
      <c r="AO172" s="58"/>
      <c r="AP172" s="58"/>
      <c r="AQ172" s="58"/>
      <c r="AR172" s="58"/>
      <c r="AS172" s="58"/>
      <c r="AT172" s="58"/>
      <c r="AU172" s="58"/>
      <c r="AV172" s="58"/>
      <c r="AW172" s="58"/>
      <c r="AX172" s="58"/>
      <c r="AY172" s="58"/>
      <c r="AZ172" s="58"/>
      <c r="BA172" s="58"/>
      <c r="BB172" s="58"/>
      <c r="BC172" s="58"/>
      <c r="BD172" s="58"/>
      <c r="BE172" s="58"/>
      <c r="BF172" s="58"/>
      <c r="BG172" s="58"/>
      <c r="BH172" s="58"/>
      <c r="BI172" s="58"/>
      <c r="BJ172" s="58"/>
      <c r="BK172" s="58"/>
      <c r="BL172" s="58"/>
      <c r="BM172" s="58"/>
    </row>
    <row r="173" ht="15.75" customHeight="1">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c r="AI173" s="58"/>
      <c r="AJ173" s="58"/>
      <c r="AK173" s="58"/>
      <c r="AL173" s="58"/>
      <c r="AM173" s="58"/>
      <c r="AN173" s="58"/>
      <c r="AO173" s="58"/>
      <c r="AP173" s="58"/>
      <c r="AQ173" s="58"/>
      <c r="AR173" s="58"/>
      <c r="AS173" s="58"/>
      <c r="AT173" s="58"/>
      <c r="AU173" s="58"/>
      <c r="AV173" s="58"/>
      <c r="AW173" s="58"/>
      <c r="AX173" s="58"/>
      <c r="AY173" s="58"/>
      <c r="AZ173" s="58"/>
      <c r="BA173" s="58"/>
      <c r="BB173" s="58"/>
      <c r="BC173" s="58"/>
      <c r="BD173" s="58"/>
      <c r="BE173" s="58"/>
      <c r="BF173" s="58"/>
      <c r="BG173" s="58"/>
      <c r="BH173" s="58"/>
      <c r="BI173" s="58"/>
      <c r="BJ173" s="58"/>
      <c r="BK173" s="58"/>
      <c r="BL173" s="58"/>
      <c r="BM173" s="58"/>
    </row>
    <row r="174" ht="15.75" customHeight="1">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c r="AI174" s="58"/>
      <c r="AJ174" s="58"/>
      <c r="AK174" s="58"/>
      <c r="AL174" s="58"/>
      <c r="AM174" s="58"/>
      <c r="AN174" s="58"/>
      <c r="AO174" s="58"/>
      <c r="AP174" s="58"/>
      <c r="AQ174" s="58"/>
      <c r="AR174" s="58"/>
      <c r="AS174" s="58"/>
      <c r="AT174" s="58"/>
      <c r="AU174" s="58"/>
      <c r="AV174" s="58"/>
      <c r="AW174" s="58"/>
      <c r="AX174" s="58"/>
      <c r="AY174" s="58"/>
      <c r="AZ174" s="58"/>
      <c r="BA174" s="58"/>
      <c r="BB174" s="58"/>
      <c r="BC174" s="58"/>
      <c r="BD174" s="58"/>
      <c r="BE174" s="58"/>
      <c r="BF174" s="58"/>
      <c r="BG174" s="58"/>
      <c r="BH174" s="58"/>
      <c r="BI174" s="58"/>
      <c r="BJ174" s="58"/>
      <c r="BK174" s="58"/>
      <c r="BL174" s="58"/>
      <c r="BM174" s="58"/>
    </row>
    <row r="175" ht="15.75" customHeight="1">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c r="AI175" s="58"/>
      <c r="AJ175" s="58"/>
      <c r="AK175" s="58"/>
      <c r="AL175" s="58"/>
      <c r="AM175" s="58"/>
      <c r="AN175" s="58"/>
      <c r="AO175" s="58"/>
      <c r="AP175" s="58"/>
      <c r="AQ175" s="58"/>
      <c r="AR175" s="58"/>
      <c r="AS175" s="58"/>
      <c r="AT175" s="58"/>
      <c r="AU175" s="58"/>
      <c r="AV175" s="58"/>
      <c r="AW175" s="58"/>
      <c r="AX175" s="58"/>
      <c r="AY175" s="58"/>
      <c r="AZ175" s="58"/>
      <c r="BA175" s="58"/>
      <c r="BB175" s="58"/>
      <c r="BC175" s="58"/>
      <c r="BD175" s="58"/>
      <c r="BE175" s="58"/>
      <c r="BF175" s="58"/>
      <c r="BG175" s="58"/>
      <c r="BH175" s="58"/>
      <c r="BI175" s="58"/>
      <c r="BJ175" s="58"/>
      <c r="BK175" s="58"/>
      <c r="BL175" s="58"/>
      <c r="BM175" s="58"/>
    </row>
    <row r="176" ht="15.75" customHeight="1">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c r="AI176" s="58"/>
      <c r="AJ176" s="58"/>
      <c r="AK176" s="58"/>
      <c r="AL176" s="58"/>
      <c r="AM176" s="58"/>
      <c r="AN176" s="58"/>
      <c r="AO176" s="58"/>
      <c r="AP176" s="58"/>
      <c r="AQ176" s="58"/>
      <c r="AR176" s="58"/>
      <c r="AS176" s="58"/>
      <c r="AT176" s="58"/>
      <c r="AU176" s="58"/>
      <c r="AV176" s="58"/>
      <c r="AW176" s="58"/>
      <c r="AX176" s="58"/>
      <c r="AY176" s="58"/>
      <c r="AZ176" s="58"/>
      <c r="BA176" s="58"/>
      <c r="BB176" s="58"/>
      <c r="BC176" s="58"/>
      <c r="BD176" s="58"/>
      <c r="BE176" s="58"/>
      <c r="BF176" s="58"/>
      <c r="BG176" s="58"/>
      <c r="BH176" s="58"/>
      <c r="BI176" s="58"/>
      <c r="BJ176" s="58"/>
      <c r="BK176" s="58"/>
      <c r="BL176" s="58"/>
      <c r="BM176" s="58"/>
    </row>
    <row r="177" ht="15.75" customHeight="1">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c r="AI177" s="58"/>
      <c r="AJ177" s="58"/>
      <c r="AK177" s="58"/>
      <c r="AL177" s="58"/>
      <c r="AM177" s="58"/>
      <c r="AN177" s="58"/>
      <c r="AO177" s="58"/>
      <c r="AP177" s="58"/>
      <c r="AQ177" s="58"/>
      <c r="AR177" s="58"/>
      <c r="AS177" s="58"/>
      <c r="AT177" s="58"/>
      <c r="AU177" s="58"/>
      <c r="AV177" s="58"/>
      <c r="AW177" s="58"/>
      <c r="AX177" s="58"/>
      <c r="AY177" s="58"/>
      <c r="AZ177" s="58"/>
      <c r="BA177" s="58"/>
      <c r="BB177" s="58"/>
      <c r="BC177" s="58"/>
      <c r="BD177" s="58"/>
      <c r="BE177" s="58"/>
      <c r="BF177" s="58"/>
      <c r="BG177" s="58"/>
      <c r="BH177" s="58"/>
      <c r="BI177" s="58"/>
      <c r="BJ177" s="58"/>
      <c r="BK177" s="58"/>
      <c r="BL177" s="58"/>
      <c r="BM177" s="58"/>
    </row>
    <row r="178" ht="15.75" customHeight="1">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c r="AI178" s="58"/>
      <c r="AJ178" s="58"/>
      <c r="AK178" s="58"/>
      <c r="AL178" s="58"/>
      <c r="AM178" s="58"/>
      <c r="AN178" s="58"/>
      <c r="AO178" s="58"/>
      <c r="AP178" s="58"/>
      <c r="AQ178" s="58"/>
      <c r="AR178" s="58"/>
      <c r="AS178" s="58"/>
      <c r="AT178" s="58"/>
      <c r="AU178" s="58"/>
      <c r="AV178" s="58"/>
      <c r="AW178" s="58"/>
      <c r="AX178" s="58"/>
      <c r="AY178" s="58"/>
      <c r="AZ178" s="58"/>
      <c r="BA178" s="58"/>
      <c r="BB178" s="58"/>
      <c r="BC178" s="58"/>
      <c r="BD178" s="58"/>
      <c r="BE178" s="58"/>
      <c r="BF178" s="58"/>
      <c r="BG178" s="58"/>
      <c r="BH178" s="58"/>
      <c r="BI178" s="58"/>
      <c r="BJ178" s="58"/>
      <c r="BK178" s="58"/>
      <c r="BL178" s="58"/>
      <c r="BM178" s="58"/>
    </row>
    <row r="179" ht="15.75" customHeight="1">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c r="AK179" s="58"/>
      <c r="AL179" s="58"/>
      <c r="AM179" s="58"/>
      <c r="AN179" s="58"/>
      <c r="AO179" s="58"/>
      <c r="AP179" s="58"/>
      <c r="AQ179" s="58"/>
      <c r="AR179" s="58"/>
      <c r="AS179" s="58"/>
      <c r="AT179" s="58"/>
      <c r="AU179" s="58"/>
      <c r="AV179" s="58"/>
      <c r="AW179" s="58"/>
      <c r="AX179" s="58"/>
      <c r="AY179" s="58"/>
      <c r="AZ179" s="58"/>
      <c r="BA179" s="58"/>
      <c r="BB179" s="58"/>
      <c r="BC179" s="58"/>
      <c r="BD179" s="58"/>
      <c r="BE179" s="58"/>
      <c r="BF179" s="58"/>
      <c r="BG179" s="58"/>
      <c r="BH179" s="58"/>
      <c r="BI179" s="58"/>
      <c r="BJ179" s="58"/>
      <c r="BK179" s="58"/>
      <c r="BL179" s="58"/>
      <c r="BM179" s="58"/>
    </row>
    <row r="180" ht="15.75" customHeight="1">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c r="AI180" s="58"/>
      <c r="AJ180" s="58"/>
      <c r="AK180" s="58"/>
      <c r="AL180" s="58"/>
      <c r="AM180" s="58"/>
      <c r="AN180" s="58"/>
      <c r="AO180" s="58"/>
      <c r="AP180" s="58"/>
      <c r="AQ180" s="58"/>
      <c r="AR180" s="58"/>
      <c r="AS180" s="58"/>
      <c r="AT180" s="58"/>
      <c r="AU180" s="58"/>
      <c r="AV180" s="58"/>
      <c r="AW180" s="58"/>
      <c r="AX180" s="58"/>
      <c r="AY180" s="58"/>
      <c r="AZ180" s="58"/>
      <c r="BA180" s="58"/>
      <c r="BB180" s="58"/>
      <c r="BC180" s="58"/>
      <c r="BD180" s="58"/>
      <c r="BE180" s="58"/>
      <c r="BF180" s="58"/>
      <c r="BG180" s="58"/>
      <c r="BH180" s="58"/>
      <c r="BI180" s="58"/>
      <c r="BJ180" s="58"/>
      <c r="BK180" s="58"/>
      <c r="BL180" s="58"/>
      <c r="BM180" s="58"/>
    </row>
    <row r="181" ht="15.75" customHeight="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c r="AI181" s="58"/>
      <c r="AJ181" s="58"/>
      <c r="AK181" s="58"/>
      <c r="AL181" s="58"/>
      <c r="AM181" s="58"/>
      <c r="AN181" s="58"/>
      <c r="AO181" s="58"/>
      <c r="AP181" s="58"/>
      <c r="AQ181" s="58"/>
      <c r="AR181" s="58"/>
      <c r="AS181" s="58"/>
      <c r="AT181" s="58"/>
      <c r="AU181" s="58"/>
      <c r="AV181" s="58"/>
      <c r="AW181" s="58"/>
      <c r="AX181" s="58"/>
      <c r="AY181" s="58"/>
      <c r="AZ181" s="58"/>
      <c r="BA181" s="58"/>
      <c r="BB181" s="58"/>
      <c r="BC181" s="58"/>
      <c r="BD181" s="58"/>
      <c r="BE181" s="58"/>
      <c r="BF181" s="58"/>
      <c r="BG181" s="58"/>
      <c r="BH181" s="58"/>
      <c r="BI181" s="58"/>
      <c r="BJ181" s="58"/>
      <c r="BK181" s="58"/>
      <c r="BL181" s="58"/>
      <c r="BM181" s="58"/>
    </row>
    <row r="182" ht="15.75" customHeight="1">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c r="AI182" s="58"/>
      <c r="AJ182" s="58"/>
      <c r="AK182" s="58"/>
      <c r="AL182" s="58"/>
      <c r="AM182" s="58"/>
      <c r="AN182" s="58"/>
      <c r="AO182" s="58"/>
      <c r="AP182" s="58"/>
      <c r="AQ182" s="58"/>
      <c r="AR182" s="58"/>
      <c r="AS182" s="58"/>
      <c r="AT182" s="58"/>
      <c r="AU182" s="58"/>
      <c r="AV182" s="58"/>
      <c r="AW182" s="58"/>
      <c r="AX182" s="58"/>
      <c r="AY182" s="58"/>
      <c r="AZ182" s="58"/>
      <c r="BA182" s="58"/>
      <c r="BB182" s="58"/>
      <c r="BC182" s="58"/>
      <c r="BD182" s="58"/>
      <c r="BE182" s="58"/>
      <c r="BF182" s="58"/>
      <c r="BG182" s="58"/>
      <c r="BH182" s="58"/>
      <c r="BI182" s="58"/>
      <c r="BJ182" s="58"/>
      <c r="BK182" s="58"/>
      <c r="BL182" s="58"/>
      <c r="BM182" s="58"/>
    </row>
    <row r="183" ht="15.75" customHeight="1">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c r="AI183" s="58"/>
      <c r="AJ183" s="58"/>
      <c r="AK183" s="58"/>
      <c r="AL183" s="58"/>
      <c r="AM183" s="58"/>
      <c r="AN183" s="58"/>
      <c r="AO183" s="58"/>
      <c r="AP183" s="58"/>
      <c r="AQ183" s="58"/>
      <c r="AR183" s="58"/>
      <c r="AS183" s="58"/>
      <c r="AT183" s="58"/>
      <c r="AU183" s="58"/>
      <c r="AV183" s="58"/>
      <c r="AW183" s="58"/>
      <c r="AX183" s="58"/>
      <c r="AY183" s="58"/>
      <c r="AZ183" s="58"/>
      <c r="BA183" s="58"/>
      <c r="BB183" s="58"/>
      <c r="BC183" s="58"/>
      <c r="BD183" s="58"/>
      <c r="BE183" s="58"/>
      <c r="BF183" s="58"/>
      <c r="BG183" s="58"/>
      <c r="BH183" s="58"/>
      <c r="BI183" s="58"/>
      <c r="BJ183" s="58"/>
      <c r="BK183" s="58"/>
      <c r="BL183" s="58"/>
      <c r="BM183" s="58"/>
    </row>
    <row r="184" ht="15.75" customHeight="1">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c r="AH184" s="58"/>
      <c r="AI184" s="58"/>
      <c r="AJ184" s="58"/>
      <c r="AK184" s="58"/>
      <c r="AL184" s="58"/>
      <c r="AM184" s="58"/>
      <c r="AN184" s="58"/>
      <c r="AO184" s="58"/>
      <c r="AP184" s="58"/>
      <c r="AQ184" s="58"/>
      <c r="AR184" s="58"/>
      <c r="AS184" s="58"/>
      <c r="AT184" s="58"/>
      <c r="AU184" s="58"/>
      <c r="AV184" s="58"/>
      <c r="AW184" s="58"/>
      <c r="AX184" s="58"/>
      <c r="AY184" s="58"/>
      <c r="AZ184" s="58"/>
      <c r="BA184" s="58"/>
      <c r="BB184" s="58"/>
      <c r="BC184" s="58"/>
      <c r="BD184" s="58"/>
      <c r="BE184" s="58"/>
      <c r="BF184" s="58"/>
      <c r="BG184" s="58"/>
      <c r="BH184" s="58"/>
      <c r="BI184" s="58"/>
      <c r="BJ184" s="58"/>
      <c r="BK184" s="58"/>
      <c r="BL184" s="58"/>
      <c r="BM184" s="58"/>
    </row>
    <row r="185" ht="15.75" customHeight="1">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c r="AI185" s="58"/>
      <c r="AJ185" s="58"/>
      <c r="AK185" s="58"/>
      <c r="AL185" s="58"/>
      <c r="AM185" s="58"/>
      <c r="AN185" s="58"/>
      <c r="AO185" s="58"/>
      <c r="AP185" s="58"/>
      <c r="AQ185" s="58"/>
      <c r="AR185" s="58"/>
      <c r="AS185" s="58"/>
      <c r="AT185" s="58"/>
      <c r="AU185" s="58"/>
      <c r="AV185" s="58"/>
      <c r="AW185" s="58"/>
      <c r="AX185" s="58"/>
      <c r="AY185" s="58"/>
      <c r="AZ185" s="58"/>
      <c r="BA185" s="58"/>
      <c r="BB185" s="58"/>
      <c r="BC185" s="58"/>
      <c r="BD185" s="58"/>
      <c r="BE185" s="58"/>
      <c r="BF185" s="58"/>
      <c r="BG185" s="58"/>
      <c r="BH185" s="58"/>
      <c r="BI185" s="58"/>
      <c r="BJ185" s="58"/>
      <c r="BK185" s="58"/>
      <c r="BL185" s="58"/>
      <c r="BM185" s="58"/>
    </row>
    <row r="186" ht="15.75" customHeight="1">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c r="AI186" s="58"/>
      <c r="AJ186" s="58"/>
      <c r="AK186" s="58"/>
      <c r="AL186" s="58"/>
      <c r="AM186" s="58"/>
      <c r="AN186" s="58"/>
      <c r="AO186" s="58"/>
      <c r="AP186" s="58"/>
      <c r="AQ186" s="58"/>
      <c r="AR186" s="58"/>
      <c r="AS186" s="58"/>
      <c r="AT186" s="58"/>
      <c r="AU186" s="58"/>
      <c r="AV186" s="58"/>
      <c r="AW186" s="58"/>
      <c r="AX186" s="58"/>
      <c r="AY186" s="58"/>
      <c r="AZ186" s="58"/>
      <c r="BA186" s="58"/>
      <c r="BB186" s="58"/>
      <c r="BC186" s="58"/>
      <c r="BD186" s="58"/>
      <c r="BE186" s="58"/>
      <c r="BF186" s="58"/>
      <c r="BG186" s="58"/>
      <c r="BH186" s="58"/>
      <c r="BI186" s="58"/>
      <c r="BJ186" s="58"/>
      <c r="BK186" s="58"/>
      <c r="BL186" s="58"/>
      <c r="BM186" s="58"/>
    </row>
    <row r="187" ht="15.75" customHeight="1">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c r="AI187" s="58"/>
      <c r="AJ187" s="58"/>
      <c r="AK187" s="58"/>
      <c r="AL187" s="58"/>
      <c r="AM187" s="58"/>
      <c r="AN187" s="58"/>
      <c r="AO187" s="58"/>
      <c r="AP187" s="58"/>
      <c r="AQ187" s="58"/>
      <c r="AR187" s="58"/>
      <c r="AS187" s="58"/>
      <c r="AT187" s="58"/>
      <c r="AU187" s="58"/>
      <c r="AV187" s="58"/>
      <c r="AW187" s="58"/>
      <c r="AX187" s="58"/>
      <c r="AY187" s="58"/>
      <c r="AZ187" s="58"/>
      <c r="BA187" s="58"/>
      <c r="BB187" s="58"/>
      <c r="BC187" s="58"/>
      <c r="BD187" s="58"/>
      <c r="BE187" s="58"/>
      <c r="BF187" s="58"/>
      <c r="BG187" s="58"/>
      <c r="BH187" s="58"/>
      <c r="BI187" s="58"/>
      <c r="BJ187" s="58"/>
      <c r="BK187" s="58"/>
      <c r="BL187" s="58"/>
      <c r="BM187" s="58"/>
    </row>
    <row r="188" ht="15.75" customHeight="1">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c r="AJ188" s="58"/>
      <c r="AK188" s="58"/>
      <c r="AL188" s="58"/>
      <c r="AM188" s="58"/>
      <c r="AN188" s="58"/>
      <c r="AO188" s="58"/>
      <c r="AP188" s="58"/>
      <c r="AQ188" s="58"/>
      <c r="AR188" s="58"/>
      <c r="AS188" s="58"/>
      <c r="AT188" s="58"/>
      <c r="AU188" s="58"/>
      <c r="AV188" s="58"/>
      <c r="AW188" s="58"/>
      <c r="AX188" s="58"/>
      <c r="AY188" s="58"/>
      <c r="AZ188" s="58"/>
      <c r="BA188" s="58"/>
      <c r="BB188" s="58"/>
      <c r="BC188" s="58"/>
      <c r="BD188" s="58"/>
      <c r="BE188" s="58"/>
      <c r="BF188" s="58"/>
      <c r="BG188" s="58"/>
      <c r="BH188" s="58"/>
      <c r="BI188" s="58"/>
      <c r="BJ188" s="58"/>
      <c r="BK188" s="58"/>
      <c r="BL188" s="58"/>
      <c r="BM188" s="58"/>
    </row>
    <row r="189" ht="15.75" customHeight="1">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c r="AI189" s="58"/>
      <c r="AJ189" s="58"/>
      <c r="AK189" s="58"/>
      <c r="AL189" s="58"/>
      <c r="AM189" s="58"/>
      <c r="AN189" s="58"/>
      <c r="AO189" s="58"/>
      <c r="AP189" s="58"/>
      <c r="AQ189" s="58"/>
      <c r="AR189" s="58"/>
      <c r="AS189" s="58"/>
      <c r="AT189" s="58"/>
      <c r="AU189" s="58"/>
      <c r="AV189" s="58"/>
      <c r="AW189" s="58"/>
      <c r="AX189" s="58"/>
      <c r="AY189" s="58"/>
      <c r="AZ189" s="58"/>
      <c r="BA189" s="58"/>
      <c r="BB189" s="58"/>
      <c r="BC189" s="58"/>
      <c r="BD189" s="58"/>
      <c r="BE189" s="58"/>
      <c r="BF189" s="58"/>
      <c r="BG189" s="58"/>
      <c r="BH189" s="58"/>
      <c r="BI189" s="58"/>
      <c r="BJ189" s="58"/>
      <c r="BK189" s="58"/>
      <c r="BL189" s="58"/>
      <c r="BM189" s="58"/>
    </row>
    <row r="190" ht="15.75" customHeight="1">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c r="AH190" s="58"/>
      <c r="AI190" s="58"/>
      <c r="AJ190" s="58"/>
      <c r="AK190" s="58"/>
      <c r="AL190" s="58"/>
      <c r="AM190" s="58"/>
      <c r="AN190" s="58"/>
      <c r="AO190" s="58"/>
      <c r="AP190" s="58"/>
      <c r="AQ190" s="58"/>
      <c r="AR190" s="58"/>
      <c r="AS190" s="58"/>
      <c r="AT190" s="58"/>
      <c r="AU190" s="58"/>
      <c r="AV190" s="58"/>
      <c r="AW190" s="58"/>
      <c r="AX190" s="58"/>
      <c r="AY190" s="58"/>
      <c r="AZ190" s="58"/>
      <c r="BA190" s="58"/>
      <c r="BB190" s="58"/>
      <c r="BC190" s="58"/>
      <c r="BD190" s="58"/>
      <c r="BE190" s="58"/>
      <c r="BF190" s="58"/>
      <c r="BG190" s="58"/>
      <c r="BH190" s="58"/>
      <c r="BI190" s="58"/>
      <c r="BJ190" s="58"/>
      <c r="BK190" s="58"/>
      <c r="BL190" s="58"/>
      <c r="BM190" s="58"/>
    </row>
    <row r="191" ht="15.75" customHeight="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c r="AE191" s="58"/>
      <c r="AF191" s="58"/>
      <c r="AG191" s="58"/>
      <c r="AH191" s="58"/>
      <c r="AI191" s="58"/>
      <c r="AJ191" s="58"/>
      <c r="AK191" s="58"/>
      <c r="AL191" s="58"/>
      <c r="AM191" s="58"/>
      <c r="AN191" s="58"/>
      <c r="AO191" s="58"/>
      <c r="AP191" s="58"/>
      <c r="AQ191" s="58"/>
      <c r="AR191" s="58"/>
      <c r="AS191" s="58"/>
      <c r="AT191" s="58"/>
      <c r="AU191" s="58"/>
      <c r="AV191" s="58"/>
      <c r="AW191" s="58"/>
      <c r="AX191" s="58"/>
      <c r="AY191" s="58"/>
      <c r="AZ191" s="58"/>
      <c r="BA191" s="58"/>
      <c r="BB191" s="58"/>
      <c r="BC191" s="58"/>
      <c r="BD191" s="58"/>
      <c r="BE191" s="58"/>
      <c r="BF191" s="58"/>
      <c r="BG191" s="58"/>
      <c r="BH191" s="58"/>
      <c r="BI191" s="58"/>
      <c r="BJ191" s="58"/>
      <c r="BK191" s="58"/>
      <c r="BL191" s="58"/>
      <c r="BM191" s="58"/>
    </row>
    <row r="192" ht="15.75" customHeight="1">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c r="AH192" s="58"/>
      <c r="AI192" s="58"/>
      <c r="AJ192" s="58"/>
      <c r="AK192" s="58"/>
      <c r="AL192" s="58"/>
      <c r="AM192" s="58"/>
      <c r="AN192" s="58"/>
      <c r="AO192" s="58"/>
      <c r="AP192" s="58"/>
      <c r="AQ192" s="58"/>
      <c r="AR192" s="58"/>
      <c r="AS192" s="58"/>
      <c r="AT192" s="58"/>
      <c r="AU192" s="58"/>
      <c r="AV192" s="58"/>
      <c r="AW192" s="58"/>
      <c r="AX192" s="58"/>
      <c r="AY192" s="58"/>
      <c r="AZ192" s="58"/>
      <c r="BA192" s="58"/>
      <c r="BB192" s="58"/>
      <c r="BC192" s="58"/>
      <c r="BD192" s="58"/>
      <c r="BE192" s="58"/>
      <c r="BF192" s="58"/>
      <c r="BG192" s="58"/>
      <c r="BH192" s="58"/>
      <c r="BI192" s="58"/>
      <c r="BJ192" s="58"/>
      <c r="BK192" s="58"/>
      <c r="BL192" s="58"/>
      <c r="BM192" s="58"/>
    </row>
    <row r="193" ht="15.75" customHeight="1">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c r="AH193" s="58"/>
      <c r="AI193" s="58"/>
      <c r="AJ193" s="58"/>
      <c r="AK193" s="58"/>
      <c r="AL193" s="58"/>
      <c r="AM193" s="58"/>
      <c r="AN193" s="58"/>
      <c r="AO193" s="58"/>
      <c r="AP193" s="58"/>
      <c r="AQ193" s="58"/>
      <c r="AR193" s="58"/>
      <c r="AS193" s="58"/>
      <c r="AT193" s="58"/>
      <c r="AU193" s="58"/>
      <c r="AV193" s="58"/>
      <c r="AW193" s="58"/>
      <c r="AX193" s="58"/>
      <c r="AY193" s="58"/>
      <c r="AZ193" s="58"/>
      <c r="BA193" s="58"/>
      <c r="BB193" s="58"/>
      <c r="BC193" s="58"/>
      <c r="BD193" s="58"/>
      <c r="BE193" s="58"/>
      <c r="BF193" s="58"/>
      <c r="BG193" s="58"/>
      <c r="BH193" s="58"/>
      <c r="BI193" s="58"/>
      <c r="BJ193" s="58"/>
      <c r="BK193" s="58"/>
      <c r="BL193" s="58"/>
      <c r="BM193" s="58"/>
    </row>
    <row r="194" ht="15.75" customHeight="1">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c r="AH194" s="58"/>
      <c r="AI194" s="58"/>
      <c r="AJ194" s="58"/>
      <c r="AK194" s="58"/>
      <c r="AL194" s="58"/>
      <c r="AM194" s="58"/>
      <c r="AN194" s="58"/>
      <c r="AO194" s="58"/>
      <c r="AP194" s="58"/>
      <c r="AQ194" s="58"/>
      <c r="AR194" s="58"/>
      <c r="AS194" s="58"/>
      <c r="AT194" s="58"/>
      <c r="AU194" s="58"/>
      <c r="AV194" s="58"/>
      <c r="AW194" s="58"/>
      <c r="AX194" s="58"/>
      <c r="AY194" s="58"/>
      <c r="AZ194" s="58"/>
      <c r="BA194" s="58"/>
      <c r="BB194" s="58"/>
      <c r="BC194" s="58"/>
      <c r="BD194" s="58"/>
      <c r="BE194" s="58"/>
      <c r="BF194" s="58"/>
      <c r="BG194" s="58"/>
      <c r="BH194" s="58"/>
      <c r="BI194" s="58"/>
      <c r="BJ194" s="58"/>
      <c r="BK194" s="58"/>
      <c r="BL194" s="58"/>
      <c r="BM194" s="58"/>
    </row>
    <row r="195" ht="15.75" customHeight="1">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c r="AH195" s="58"/>
      <c r="AI195" s="58"/>
      <c r="AJ195" s="58"/>
      <c r="AK195" s="58"/>
      <c r="AL195" s="58"/>
      <c r="AM195" s="58"/>
      <c r="AN195" s="58"/>
      <c r="AO195" s="58"/>
      <c r="AP195" s="58"/>
      <c r="AQ195" s="58"/>
      <c r="AR195" s="58"/>
      <c r="AS195" s="58"/>
      <c r="AT195" s="58"/>
      <c r="AU195" s="58"/>
      <c r="AV195" s="58"/>
      <c r="AW195" s="58"/>
      <c r="AX195" s="58"/>
      <c r="AY195" s="58"/>
      <c r="AZ195" s="58"/>
      <c r="BA195" s="58"/>
      <c r="BB195" s="58"/>
      <c r="BC195" s="58"/>
      <c r="BD195" s="58"/>
      <c r="BE195" s="58"/>
      <c r="BF195" s="58"/>
      <c r="BG195" s="58"/>
      <c r="BH195" s="58"/>
      <c r="BI195" s="58"/>
      <c r="BJ195" s="58"/>
      <c r="BK195" s="58"/>
      <c r="BL195" s="58"/>
      <c r="BM195" s="58"/>
    </row>
    <row r="196" ht="15.75" customHeight="1">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c r="AI196" s="58"/>
      <c r="AJ196" s="58"/>
      <c r="AK196" s="58"/>
      <c r="AL196" s="58"/>
      <c r="AM196" s="58"/>
      <c r="AN196" s="58"/>
      <c r="AO196" s="58"/>
      <c r="AP196" s="58"/>
      <c r="AQ196" s="58"/>
      <c r="AR196" s="58"/>
      <c r="AS196" s="58"/>
      <c r="AT196" s="58"/>
      <c r="AU196" s="58"/>
      <c r="AV196" s="58"/>
      <c r="AW196" s="58"/>
      <c r="AX196" s="58"/>
      <c r="AY196" s="58"/>
      <c r="AZ196" s="58"/>
      <c r="BA196" s="58"/>
      <c r="BB196" s="58"/>
      <c r="BC196" s="58"/>
      <c r="BD196" s="58"/>
      <c r="BE196" s="58"/>
      <c r="BF196" s="58"/>
      <c r="BG196" s="58"/>
      <c r="BH196" s="58"/>
      <c r="BI196" s="58"/>
      <c r="BJ196" s="58"/>
      <c r="BK196" s="58"/>
      <c r="BL196" s="58"/>
      <c r="BM196" s="58"/>
    </row>
    <row r="197" ht="15.75" customHeight="1">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c r="AH197" s="58"/>
      <c r="AI197" s="58"/>
      <c r="AJ197" s="58"/>
      <c r="AK197" s="58"/>
      <c r="AL197" s="58"/>
      <c r="AM197" s="58"/>
      <c r="AN197" s="58"/>
      <c r="AO197" s="58"/>
      <c r="AP197" s="58"/>
      <c r="AQ197" s="58"/>
      <c r="AR197" s="58"/>
      <c r="AS197" s="58"/>
      <c r="AT197" s="58"/>
      <c r="AU197" s="58"/>
      <c r="AV197" s="58"/>
      <c r="AW197" s="58"/>
      <c r="AX197" s="58"/>
      <c r="AY197" s="58"/>
      <c r="AZ197" s="58"/>
      <c r="BA197" s="58"/>
      <c r="BB197" s="58"/>
      <c r="BC197" s="58"/>
      <c r="BD197" s="58"/>
      <c r="BE197" s="58"/>
      <c r="BF197" s="58"/>
      <c r="BG197" s="58"/>
      <c r="BH197" s="58"/>
      <c r="BI197" s="58"/>
      <c r="BJ197" s="58"/>
      <c r="BK197" s="58"/>
      <c r="BL197" s="58"/>
      <c r="BM197" s="58"/>
    </row>
    <row r="198" ht="15.75" customHeight="1">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AE198" s="58"/>
      <c r="AF198" s="58"/>
      <c r="AG198" s="58"/>
      <c r="AH198" s="58"/>
      <c r="AI198" s="58"/>
      <c r="AJ198" s="58"/>
      <c r="AK198" s="58"/>
      <c r="AL198" s="58"/>
      <c r="AM198" s="58"/>
      <c r="AN198" s="58"/>
      <c r="AO198" s="58"/>
      <c r="AP198" s="58"/>
      <c r="AQ198" s="58"/>
      <c r="AR198" s="58"/>
      <c r="AS198" s="58"/>
      <c r="AT198" s="58"/>
      <c r="AU198" s="58"/>
      <c r="AV198" s="58"/>
      <c r="AW198" s="58"/>
      <c r="AX198" s="58"/>
      <c r="AY198" s="58"/>
      <c r="AZ198" s="58"/>
      <c r="BA198" s="58"/>
      <c r="BB198" s="58"/>
      <c r="BC198" s="58"/>
      <c r="BD198" s="58"/>
      <c r="BE198" s="58"/>
      <c r="BF198" s="58"/>
      <c r="BG198" s="58"/>
      <c r="BH198" s="58"/>
      <c r="BI198" s="58"/>
      <c r="BJ198" s="58"/>
      <c r="BK198" s="58"/>
      <c r="BL198" s="58"/>
      <c r="BM198" s="58"/>
    </row>
    <row r="199" ht="15.75" customHeight="1">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c r="AE199" s="58"/>
      <c r="AF199" s="58"/>
      <c r="AG199" s="58"/>
      <c r="AH199" s="58"/>
      <c r="AI199" s="58"/>
      <c r="AJ199" s="58"/>
      <c r="AK199" s="58"/>
      <c r="AL199" s="58"/>
      <c r="AM199" s="58"/>
      <c r="AN199" s="58"/>
      <c r="AO199" s="58"/>
      <c r="AP199" s="58"/>
      <c r="AQ199" s="58"/>
      <c r="AR199" s="58"/>
      <c r="AS199" s="58"/>
      <c r="AT199" s="58"/>
      <c r="AU199" s="58"/>
      <c r="AV199" s="58"/>
      <c r="AW199" s="58"/>
      <c r="AX199" s="58"/>
      <c r="AY199" s="58"/>
      <c r="AZ199" s="58"/>
      <c r="BA199" s="58"/>
      <c r="BB199" s="58"/>
      <c r="BC199" s="58"/>
      <c r="BD199" s="58"/>
      <c r="BE199" s="58"/>
      <c r="BF199" s="58"/>
      <c r="BG199" s="58"/>
      <c r="BH199" s="58"/>
      <c r="BI199" s="58"/>
      <c r="BJ199" s="58"/>
      <c r="BK199" s="58"/>
      <c r="BL199" s="58"/>
      <c r="BM199" s="58"/>
    </row>
    <row r="200" ht="15.75" customHeight="1">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c r="AH200" s="58"/>
      <c r="AI200" s="58"/>
      <c r="AJ200" s="58"/>
      <c r="AK200" s="58"/>
      <c r="AL200" s="58"/>
      <c r="AM200" s="58"/>
      <c r="AN200" s="58"/>
      <c r="AO200" s="58"/>
      <c r="AP200" s="58"/>
      <c r="AQ200" s="58"/>
      <c r="AR200" s="58"/>
      <c r="AS200" s="58"/>
      <c r="AT200" s="58"/>
      <c r="AU200" s="58"/>
      <c r="AV200" s="58"/>
      <c r="AW200" s="58"/>
      <c r="AX200" s="58"/>
      <c r="AY200" s="58"/>
      <c r="AZ200" s="58"/>
      <c r="BA200" s="58"/>
      <c r="BB200" s="58"/>
      <c r="BC200" s="58"/>
      <c r="BD200" s="58"/>
      <c r="BE200" s="58"/>
      <c r="BF200" s="58"/>
      <c r="BG200" s="58"/>
      <c r="BH200" s="58"/>
      <c r="BI200" s="58"/>
      <c r="BJ200" s="58"/>
      <c r="BK200" s="58"/>
      <c r="BL200" s="58"/>
      <c r="BM200" s="58"/>
    </row>
    <row r="201" ht="15.75" customHeight="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c r="AH201" s="58"/>
      <c r="AI201" s="58"/>
      <c r="AJ201" s="58"/>
      <c r="AK201" s="58"/>
      <c r="AL201" s="58"/>
      <c r="AM201" s="58"/>
      <c r="AN201" s="58"/>
      <c r="AO201" s="58"/>
      <c r="AP201" s="58"/>
      <c r="AQ201" s="58"/>
      <c r="AR201" s="58"/>
      <c r="AS201" s="58"/>
      <c r="AT201" s="58"/>
      <c r="AU201" s="58"/>
      <c r="AV201" s="58"/>
      <c r="AW201" s="58"/>
      <c r="AX201" s="58"/>
      <c r="AY201" s="58"/>
      <c r="AZ201" s="58"/>
      <c r="BA201" s="58"/>
      <c r="BB201" s="58"/>
      <c r="BC201" s="58"/>
      <c r="BD201" s="58"/>
      <c r="BE201" s="58"/>
      <c r="BF201" s="58"/>
      <c r="BG201" s="58"/>
      <c r="BH201" s="58"/>
      <c r="BI201" s="58"/>
      <c r="BJ201" s="58"/>
      <c r="BK201" s="58"/>
      <c r="BL201" s="58"/>
      <c r="BM201" s="58"/>
    </row>
    <row r="202" ht="15.75" customHeight="1">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c r="AE202" s="58"/>
      <c r="AF202" s="58"/>
      <c r="AG202" s="58"/>
      <c r="AH202" s="58"/>
      <c r="AI202" s="58"/>
      <c r="AJ202" s="58"/>
      <c r="AK202" s="58"/>
      <c r="AL202" s="58"/>
      <c r="AM202" s="58"/>
      <c r="AN202" s="58"/>
      <c r="AO202" s="58"/>
      <c r="AP202" s="58"/>
      <c r="AQ202" s="58"/>
      <c r="AR202" s="58"/>
      <c r="AS202" s="58"/>
      <c r="AT202" s="58"/>
      <c r="AU202" s="58"/>
      <c r="AV202" s="58"/>
      <c r="AW202" s="58"/>
      <c r="AX202" s="58"/>
      <c r="AY202" s="58"/>
      <c r="AZ202" s="58"/>
      <c r="BA202" s="58"/>
      <c r="BB202" s="58"/>
      <c r="BC202" s="58"/>
      <c r="BD202" s="58"/>
      <c r="BE202" s="58"/>
      <c r="BF202" s="58"/>
      <c r="BG202" s="58"/>
      <c r="BH202" s="58"/>
      <c r="BI202" s="58"/>
      <c r="BJ202" s="58"/>
      <c r="BK202" s="58"/>
      <c r="BL202" s="58"/>
      <c r="BM202" s="58"/>
    </row>
    <row r="203" ht="15.75" customHeight="1">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c r="AE203" s="58"/>
      <c r="AF203" s="58"/>
      <c r="AG203" s="58"/>
      <c r="AH203" s="58"/>
      <c r="AI203" s="58"/>
      <c r="AJ203" s="58"/>
      <c r="AK203" s="58"/>
      <c r="AL203" s="58"/>
      <c r="AM203" s="58"/>
      <c r="AN203" s="58"/>
      <c r="AO203" s="58"/>
      <c r="AP203" s="58"/>
      <c r="AQ203" s="58"/>
      <c r="AR203" s="58"/>
      <c r="AS203" s="58"/>
      <c r="AT203" s="58"/>
      <c r="AU203" s="58"/>
      <c r="AV203" s="58"/>
      <c r="AW203" s="58"/>
      <c r="AX203" s="58"/>
      <c r="AY203" s="58"/>
      <c r="AZ203" s="58"/>
      <c r="BA203" s="58"/>
      <c r="BB203" s="58"/>
      <c r="BC203" s="58"/>
      <c r="BD203" s="58"/>
      <c r="BE203" s="58"/>
      <c r="BF203" s="58"/>
      <c r="BG203" s="58"/>
      <c r="BH203" s="58"/>
      <c r="BI203" s="58"/>
      <c r="BJ203" s="58"/>
      <c r="BK203" s="58"/>
      <c r="BL203" s="58"/>
      <c r="BM203" s="58"/>
    </row>
    <row r="204" ht="15.75" customHeight="1">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c r="AH204" s="58"/>
      <c r="AI204" s="58"/>
      <c r="AJ204" s="58"/>
      <c r="AK204" s="58"/>
      <c r="AL204" s="58"/>
      <c r="AM204" s="58"/>
      <c r="AN204" s="58"/>
      <c r="AO204" s="58"/>
      <c r="AP204" s="58"/>
      <c r="AQ204" s="58"/>
      <c r="AR204" s="58"/>
      <c r="AS204" s="58"/>
      <c r="AT204" s="58"/>
      <c r="AU204" s="58"/>
      <c r="AV204" s="58"/>
      <c r="AW204" s="58"/>
      <c r="AX204" s="58"/>
      <c r="AY204" s="58"/>
      <c r="AZ204" s="58"/>
      <c r="BA204" s="58"/>
      <c r="BB204" s="58"/>
      <c r="BC204" s="58"/>
      <c r="BD204" s="58"/>
      <c r="BE204" s="58"/>
      <c r="BF204" s="58"/>
      <c r="BG204" s="58"/>
      <c r="BH204" s="58"/>
      <c r="BI204" s="58"/>
      <c r="BJ204" s="58"/>
      <c r="BK204" s="58"/>
      <c r="BL204" s="58"/>
      <c r="BM204" s="58"/>
    </row>
    <row r="205" ht="15.75" customHeight="1">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c r="AH205" s="58"/>
      <c r="AI205" s="58"/>
      <c r="AJ205" s="58"/>
      <c r="AK205" s="58"/>
      <c r="AL205" s="58"/>
      <c r="AM205" s="58"/>
      <c r="AN205" s="58"/>
      <c r="AO205" s="58"/>
      <c r="AP205" s="58"/>
      <c r="AQ205" s="58"/>
      <c r="AR205" s="58"/>
      <c r="AS205" s="58"/>
      <c r="AT205" s="58"/>
      <c r="AU205" s="58"/>
      <c r="AV205" s="58"/>
      <c r="AW205" s="58"/>
      <c r="AX205" s="58"/>
      <c r="AY205" s="58"/>
      <c r="AZ205" s="58"/>
      <c r="BA205" s="58"/>
      <c r="BB205" s="58"/>
      <c r="BC205" s="58"/>
      <c r="BD205" s="58"/>
      <c r="BE205" s="58"/>
      <c r="BF205" s="58"/>
      <c r="BG205" s="58"/>
      <c r="BH205" s="58"/>
      <c r="BI205" s="58"/>
      <c r="BJ205" s="58"/>
      <c r="BK205" s="58"/>
      <c r="BL205" s="58"/>
      <c r="BM205" s="58"/>
    </row>
    <row r="206" ht="15.75" customHeight="1">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c r="AE206" s="58"/>
      <c r="AF206" s="58"/>
      <c r="AG206" s="58"/>
      <c r="AH206" s="58"/>
      <c r="AI206" s="58"/>
      <c r="AJ206" s="58"/>
      <c r="AK206" s="58"/>
      <c r="AL206" s="58"/>
      <c r="AM206" s="58"/>
      <c r="AN206" s="58"/>
      <c r="AO206" s="58"/>
      <c r="AP206" s="58"/>
      <c r="AQ206" s="58"/>
      <c r="AR206" s="58"/>
      <c r="AS206" s="58"/>
      <c r="AT206" s="58"/>
      <c r="AU206" s="58"/>
      <c r="AV206" s="58"/>
      <c r="AW206" s="58"/>
      <c r="AX206" s="58"/>
      <c r="AY206" s="58"/>
      <c r="AZ206" s="58"/>
      <c r="BA206" s="58"/>
      <c r="BB206" s="58"/>
      <c r="BC206" s="58"/>
      <c r="BD206" s="58"/>
      <c r="BE206" s="58"/>
      <c r="BF206" s="58"/>
      <c r="BG206" s="58"/>
      <c r="BH206" s="58"/>
      <c r="BI206" s="58"/>
      <c r="BJ206" s="58"/>
      <c r="BK206" s="58"/>
      <c r="BL206" s="58"/>
      <c r="BM206" s="58"/>
    </row>
    <row r="207" ht="15.75" customHeight="1">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c r="AE207" s="58"/>
      <c r="AF207" s="58"/>
      <c r="AG207" s="58"/>
      <c r="AH207" s="58"/>
      <c r="AI207" s="58"/>
      <c r="AJ207" s="58"/>
      <c r="AK207" s="58"/>
      <c r="AL207" s="58"/>
      <c r="AM207" s="58"/>
      <c r="AN207" s="58"/>
      <c r="AO207" s="58"/>
      <c r="AP207" s="58"/>
      <c r="AQ207" s="58"/>
      <c r="AR207" s="58"/>
      <c r="AS207" s="58"/>
      <c r="AT207" s="58"/>
      <c r="AU207" s="58"/>
      <c r="AV207" s="58"/>
      <c r="AW207" s="58"/>
      <c r="AX207" s="58"/>
      <c r="AY207" s="58"/>
      <c r="AZ207" s="58"/>
      <c r="BA207" s="58"/>
      <c r="BB207" s="58"/>
      <c r="BC207" s="58"/>
      <c r="BD207" s="58"/>
      <c r="BE207" s="58"/>
      <c r="BF207" s="58"/>
      <c r="BG207" s="58"/>
      <c r="BH207" s="58"/>
      <c r="BI207" s="58"/>
      <c r="BJ207" s="58"/>
      <c r="BK207" s="58"/>
      <c r="BL207" s="58"/>
      <c r="BM207" s="58"/>
    </row>
    <row r="208" ht="15.75" customHeight="1">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c r="AE208" s="58"/>
      <c r="AF208" s="58"/>
      <c r="AG208" s="58"/>
      <c r="AH208" s="58"/>
      <c r="AI208" s="58"/>
      <c r="AJ208" s="58"/>
      <c r="AK208" s="58"/>
      <c r="AL208" s="58"/>
      <c r="AM208" s="58"/>
      <c r="AN208" s="58"/>
      <c r="AO208" s="58"/>
      <c r="AP208" s="58"/>
      <c r="AQ208" s="58"/>
      <c r="AR208" s="58"/>
      <c r="AS208" s="58"/>
      <c r="AT208" s="58"/>
      <c r="AU208" s="58"/>
      <c r="AV208" s="58"/>
      <c r="AW208" s="58"/>
      <c r="AX208" s="58"/>
      <c r="AY208" s="58"/>
      <c r="AZ208" s="58"/>
      <c r="BA208" s="58"/>
      <c r="BB208" s="58"/>
      <c r="BC208" s="58"/>
      <c r="BD208" s="58"/>
      <c r="BE208" s="58"/>
      <c r="BF208" s="58"/>
      <c r="BG208" s="58"/>
      <c r="BH208" s="58"/>
      <c r="BI208" s="58"/>
      <c r="BJ208" s="58"/>
      <c r="BK208" s="58"/>
      <c r="BL208" s="58"/>
      <c r="BM208" s="58"/>
    </row>
    <row r="209" ht="15.75" customHeight="1">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c r="AE209" s="58"/>
      <c r="AF209" s="58"/>
      <c r="AG209" s="58"/>
      <c r="AH209" s="58"/>
      <c r="AI209" s="58"/>
      <c r="AJ209" s="58"/>
      <c r="AK209" s="58"/>
      <c r="AL209" s="58"/>
      <c r="AM209" s="58"/>
      <c r="AN209" s="58"/>
      <c r="AO209" s="58"/>
      <c r="AP209" s="58"/>
      <c r="AQ209" s="58"/>
      <c r="AR209" s="58"/>
      <c r="AS209" s="58"/>
      <c r="AT209" s="58"/>
      <c r="AU209" s="58"/>
      <c r="AV209" s="58"/>
      <c r="AW209" s="58"/>
      <c r="AX209" s="58"/>
      <c r="AY209" s="58"/>
      <c r="AZ209" s="58"/>
      <c r="BA209" s="58"/>
      <c r="BB209" s="58"/>
      <c r="BC209" s="58"/>
      <c r="BD209" s="58"/>
      <c r="BE209" s="58"/>
      <c r="BF209" s="58"/>
      <c r="BG209" s="58"/>
      <c r="BH209" s="58"/>
      <c r="BI209" s="58"/>
      <c r="BJ209" s="58"/>
      <c r="BK209" s="58"/>
      <c r="BL209" s="58"/>
      <c r="BM209" s="58"/>
    </row>
    <row r="210" ht="15.75" customHeight="1">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c r="AE210" s="58"/>
      <c r="AF210" s="58"/>
      <c r="AG210" s="58"/>
      <c r="AH210" s="58"/>
      <c r="AI210" s="58"/>
      <c r="AJ210" s="58"/>
      <c r="AK210" s="58"/>
      <c r="AL210" s="58"/>
      <c r="AM210" s="58"/>
      <c r="AN210" s="58"/>
      <c r="AO210" s="58"/>
      <c r="AP210" s="58"/>
      <c r="AQ210" s="58"/>
      <c r="AR210" s="58"/>
      <c r="AS210" s="58"/>
      <c r="AT210" s="58"/>
      <c r="AU210" s="58"/>
      <c r="AV210" s="58"/>
      <c r="AW210" s="58"/>
      <c r="AX210" s="58"/>
      <c r="AY210" s="58"/>
      <c r="AZ210" s="58"/>
      <c r="BA210" s="58"/>
      <c r="BB210" s="58"/>
      <c r="BC210" s="58"/>
      <c r="BD210" s="58"/>
      <c r="BE210" s="58"/>
      <c r="BF210" s="58"/>
      <c r="BG210" s="58"/>
      <c r="BH210" s="58"/>
      <c r="BI210" s="58"/>
      <c r="BJ210" s="58"/>
      <c r="BK210" s="58"/>
      <c r="BL210" s="58"/>
      <c r="BM210" s="58"/>
    </row>
    <row r="211" ht="15.75" customHeight="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c r="AE211" s="58"/>
      <c r="AF211" s="58"/>
      <c r="AG211" s="58"/>
      <c r="AH211" s="58"/>
      <c r="AI211" s="58"/>
      <c r="AJ211" s="58"/>
      <c r="AK211" s="58"/>
      <c r="AL211" s="58"/>
      <c r="AM211" s="58"/>
      <c r="AN211" s="58"/>
      <c r="AO211" s="58"/>
      <c r="AP211" s="58"/>
      <c r="AQ211" s="58"/>
      <c r="AR211" s="58"/>
      <c r="AS211" s="58"/>
      <c r="AT211" s="58"/>
      <c r="AU211" s="58"/>
      <c r="AV211" s="58"/>
      <c r="AW211" s="58"/>
      <c r="AX211" s="58"/>
      <c r="AY211" s="58"/>
      <c r="AZ211" s="58"/>
      <c r="BA211" s="58"/>
      <c r="BB211" s="58"/>
      <c r="BC211" s="58"/>
      <c r="BD211" s="58"/>
      <c r="BE211" s="58"/>
      <c r="BF211" s="58"/>
      <c r="BG211" s="58"/>
      <c r="BH211" s="58"/>
      <c r="BI211" s="58"/>
      <c r="BJ211" s="58"/>
      <c r="BK211" s="58"/>
      <c r="BL211" s="58"/>
      <c r="BM211" s="58"/>
    </row>
    <row r="212" ht="15.75" customHeight="1">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c r="AB212" s="58"/>
      <c r="AC212" s="58"/>
      <c r="AD212" s="58"/>
      <c r="AE212" s="58"/>
      <c r="AF212" s="58"/>
      <c r="AG212" s="58"/>
      <c r="AH212" s="58"/>
      <c r="AI212" s="58"/>
      <c r="AJ212" s="58"/>
      <c r="AK212" s="58"/>
      <c r="AL212" s="58"/>
      <c r="AM212" s="58"/>
      <c r="AN212" s="58"/>
      <c r="AO212" s="58"/>
      <c r="AP212" s="58"/>
      <c r="AQ212" s="58"/>
      <c r="AR212" s="58"/>
      <c r="AS212" s="58"/>
      <c r="AT212" s="58"/>
      <c r="AU212" s="58"/>
      <c r="AV212" s="58"/>
      <c r="AW212" s="58"/>
      <c r="AX212" s="58"/>
      <c r="AY212" s="58"/>
      <c r="AZ212" s="58"/>
      <c r="BA212" s="58"/>
      <c r="BB212" s="58"/>
      <c r="BC212" s="58"/>
      <c r="BD212" s="58"/>
      <c r="BE212" s="58"/>
      <c r="BF212" s="58"/>
      <c r="BG212" s="58"/>
      <c r="BH212" s="58"/>
      <c r="BI212" s="58"/>
      <c r="BJ212" s="58"/>
      <c r="BK212" s="58"/>
      <c r="BL212" s="58"/>
      <c r="BM212" s="58"/>
    </row>
    <row r="213" ht="15.75" customHeight="1">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c r="AE213" s="58"/>
      <c r="AF213" s="58"/>
      <c r="AG213" s="58"/>
      <c r="AH213" s="58"/>
      <c r="AI213" s="58"/>
      <c r="AJ213" s="58"/>
      <c r="AK213" s="58"/>
      <c r="AL213" s="58"/>
      <c r="AM213" s="58"/>
      <c r="AN213" s="58"/>
      <c r="AO213" s="58"/>
      <c r="AP213" s="58"/>
      <c r="AQ213" s="58"/>
      <c r="AR213" s="58"/>
      <c r="AS213" s="58"/>
      <c r="AT213" s="58"/>
      <c r="AU213" s="58"/>
      <c r="AV213" s="58"/>
      <c r="AW213" s="58"/>
      <c r="AX213" s="58"/>
      <c r="AY213" s="58"/>
      <c r="AZ213" s="58"/>
      <c r="BA213" s="58"/>
      <c r="BB213" s="58"/>
      <c r="BC213" s="58"/>
      <c r="BD213" s="58"/>
      <c r="BE213" s="58"/>
      <c r="BF213" s="58"/>
      <c r="BG213" s="58"/>
      <c r="BH213" s="58"/>
      <c r="BI213" s="58"/>
      <c r="BJ213" s="58"/>
      <c r="BK213" s="58"/>
      <c r="BL213" s="58"/>
      <c r="BM213" s="58"/>
    </row>
    <row r="214" ht="15.75" customHeight="1">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c r="AE214" s="58"/>
      <c r="AF214" s="58"/>
      <c r="AG214" s="58"/>
      <c r="AH214" s="58"/>
      <c r="AI214" s="58"/>
      <c r="AJ214" s="58"/>
      <c r="AK214" s="58"/>
      <c r="AL214" s="58"/>
      <c r="AM214" s="58"/>
      <c r="AN214" s="58"/>
      <c r="AO214" s="58"/>
      <c r="AP214" s="58"/>
      <c r="AQ214" s="58"/>
      <c r="AR214" s="58"/>
      <c r="AS214" s="58"/>
      <c r="AT214" s="58"/>
      <c r="AU214" s="58"/>
      <c r="AV214" s="58"/>
      <c r="AW214" s="58"/>
      <c r="AX214" s="58"/>
      <c r="AY214" s="58"/>
      <c r="AZ214" s="58"/>
      <c r="BA214" s="58"/>
      <c r="BB214" s="58"/>
      <c r="BC214" s="58"/>
      <c r="BD214" s="58"/>
      <c r="BE214" s="58"/>
      <c r="BF214" s="58"/>
      <c r="BG214" s="58"/>
      <c r="BH214" s="58"/>
      <c r="BI214" s="58"/>
      <c r="BJ214" s="58"/>
      <c r="BK214" s="58"/>
      <c r="BL214" s="58"/>
      <c r="BM214" s="58"/>
    </row>
    <row r="215" ht="15.75" customHeight="1">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c r="AE215" s="58"/>
      <c r="AF215" s="58"/>
      <c r="AG215" s="58"/>
      <c r="AH215" s="58"/>
      <c r="AI215" s="58"/>
      <c r="AJ215" s="58"/>
      <c r="AK215" s="58"/>
      <c r="AL215" s="58"/>
      <c r="AM215" s="58"/>
      <c r="AN215" s="58"/>
      <c r="AO215" s="58"/>
      <c r="AP215" s="58"/>
      <c r="AQ215" s="58"/>
      <c r="AR215" s="58"/>
      <c r="AS215" s="58"/>
      <c r="AT215" s="58"/>
      <c r="AU215" s="58"/>
      <c r="AV215" s="58"/>
      <c r="AW215" s="58"/>
      <c r="AX215" s="58"/>
      <c r="AY215" s="58"/>
      <c r="AZ215" s="58"/>
      <c r="BA215" s="58"/>
      <c r="BB215" s="58"/>
      <c r="BC215" s="58"/>
      <c r="BD215" s="58"/>
      <c r="BE215" s="58"/>
      <c r="BF215" s="58"/>
      <c r="BG215" s="58"/>
      <c r="BH215" s="58"/>
      <c r="BI215" s="58"/>
      <c r="BJ215" s="58"/>
      <c r="BK215" s="58"/>
      <c r="BL215" s="58"/>
      <c r="BM215" s="58"/>
    </row>
    <row r="216" ht="15.75" customHeight="1">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c r="AE216" s="58"/>
      <c r="AF216" s="58"/>
      <c r="AG216" s="58"/>
      <c r="AH216" s="58"/>
      <c r="AI216" s="58"/>
      <c r="AJ216" s="58"/>
      <c r="AK216" s="58"/>
      <c r="AL216" s="58"/>
      <c r="AM216" s="58"/>
      <c r="AN216" s="58"/>
      <c r="AO216" s="58"/>
      <c r="AP216" s="58"/>
      <c r="AQ216" s="58"/>
      <c r="AR216" s="58"/>
      <c r="AS216" s="58"/>
      <c r="AT216" s="58"/>
      <c r="AU216" s="58"/>
      <c r="AV216" s="58"/>
      <c r="AW216" s="58"/>
      <c r="AX216" s="58"/>
      <c r="AY216" s="58"/>
      <c r="AZ216" s="58"/>
      <c r="BA216" s="58"/>
      <c r="BB216" s="58"/>
      <c r="BC216" s="58"/>
      <c r="BD216" s="58"/>
      <c r="BE216" s="58"/>
      <c r="BF216" s="58"/>
      <c r="BG216" s="58"/>
      <c r="BH216" s="58"/>
      <c r="BI216" s="58"/>
      <c r="BJ216" s="58"/>
      <c r="BK216" s="58"/>
      <c r="BL216" s="58"/>
      <c r="BM216" s="58"/>
    </row>
    <row r="217" ht="15.75" customHeight="1">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c r="AE217" s="58"/>
      <c r="AF217" s="58"/>
      <c r="AG217" s="58"/>
      <c r="AH217" s="58"/>
      <c r="AI217" s="58"/>
      <c r="AJ217" s="58"/>
      <c r="AK217" s="58"/>
      <c r="AL217" s="58"/>
      <c r="AM217" s="58"/>
      <c r="AN217" s="58"/>
      <c r="AO217" s="58"/>
      <c r="AP217" s="58"/>
      <c r="AQ217" s="58"/>
      <c r="AR217" s="58"/>
      <c r="AS217" s="58"/>
      <c r="AT217" s="58"/>
      <c r="AU217" s="58"/>
      <c r="AV217" s="58"/>
      <c r="AW217" s="58"/>
      <c r="AX217" s="58"/>
      <c r="AY217" s="58"/>
      <c r="AZ217" s="58"/>
      <c r="BA217" s="58"/>
      <c r="BB217" s="58"/>
      <c r="BC217" s="58"/>
      <c r="BD217" s="58"/>
      <c r="BE217" s="58"/>
      <c r="BF217" s="58"/>
      <c r="BG217" s="58"/>
      <c r="BH217" s="58"/>
      <c r="BI217" s="58"/>
      <c r="BJ217" s="58"/>
      <c r="BK217" s="58"/>
      <c r="BL217" s="58"/>
      <c r="BM217" s="58"/>
    </row>
    <row r="218" ht="15.75" customHeight="1">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c r="AE218" s="58"/>
      <c r="AF218" s="58"/>
      <c r="AG218" s="58"/>
      <c r="AH218" s="58"/>
      <c r="AI218" s="58"/>
      <c r="AJ218" s="58"/>
      <c r="AK218" s="58"/>
      <c r="AL218" s="58"/>
      <c r="AM218" s="58"/>
      <c r="AN218" s="58"/>
      <c r="AO218" s="58"/>
      <c r="AP218" s="58"/>
      <c r="AQ218" s="58"/>
      <c r="AR218" s="58"/>
      <c r="AS218" s="58"/>
      <c r="AT218" s="58"/>
      <c r="AU218" s="58"/>
      <c r="AV218" s="58"/>
      <c r="AW218" s="58"/>
      <c r="AX218" s="58"/>
      <c r="AY218" s="58"/>
      <c r="AZ218" s="58"/>
      <c r="BA218" s="58"/>
      <c r="BB218" s="58"/>
      <c r="BC218" s="58"/>
      <c r="BD218" s="58"/>
      <c r="BE218" s="58"/>
      <c r="BF218" s="58"/>
      <c r="BG218" s="58"/>
      <c r="BH218" s="58"/>
      <c r="BI218" s="58"/>
      <c r="BJ218" s="58"/>
      <c r="BK218" s="58"/>
      <c r="BL218" s="58"/>
      <c r="BM218" s="58"/>
    </row>
    <row r="219" ht="15.75" customHeight="1">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c r="AI219" s="58"/>
      <c r="AJ219" s="58"/>
      <c r="AK219" s="58"/>
      <c r="AL219" s="58"/>
      <c r="AM219" s="58"/>
      <c r="AN219" s="58"/>
      <c r="AO219" s="58"/>
      <c r="AP219" s="58"/>
      <c r="AQ219" s="58"/>
      <c r="AR219" s="58"/>
      <c r="AS219" s="58"/>
      <c r="AT219" s="58"/>
      <c r="AU219" s="58"/>
      <c r="AV219" s="58"/>
      <c r="AW219" s="58"/>
      <c r="AX219" s="58"/>
      <c r="AY219" s="58"/>
      <c r="AZ219" s="58"/>
      <c r="BA219" s="58"/>
      <c r="BB219" s="58"/>
      <c r="BC219" s="58"/>
      <c r="BD219" s="58"/>
      <c r="BE219" s="58"/>
      <c r="BF219" s="58"/>
      <c r="BG219" s="58"/>
      <c r="BH219" s="58"/>
      <c r="BI219" s="58"/>
      <c r="BJ219" s="58"/>
      <c r="BK219" s="58"/>
      <c r="BL219" s="58"/>
      <c r="BM219" s="58"/>
    </row>
    <row r="220" ht="15.75" customHeight="1">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c r="AE220" s="58"/>
      <c r="AF220" s="58"/>
      <c r="AG220" s="58"/>
      <c r="AH220" s="58"/>
      <c r="AI220" s="58"/>
      <c r="AJ220" s="58"/>
      <c r="AK220" s="58"/>
      <c r="AL220" s="58"/>
      <c r="AM220" s="58"/>
      <c r="AN220" s="58"/>
      <c r="AO220" s="58"/>
      <c r="AP220" s="58"/>
      <c r="AQ220" s="58"/>
      <c r="AR220" s="58"/>
      <c r="AS220" s="58"/>
      <c r="AT220" s="58"/>
      <c r="AU220" s="58"/>
      <c r="AV220" s="58"/>
      <c r="AW220" s="58"/>
      <c r="AX220" s="58"/>
      <c r="AY220" s="58"/>
      <c r="AZ220" s="58"/>
      <c r="BA220" s="58"/>
      <c r="BB220" s="58"/>
      <c r="BC220" s="58"/>
      <c r="BD220" s="58"/>
      <c r="BE220" s="58"/>
      <c r="BF220" s="58"/>
      <c r="BG220" s="58"/>
      <c r="BH220" s="58"/>
      <c r="BI220" s="58"/>
      <c r="BJ220" s="58"/>
      <c r="BK220" s="58"/>
      <c r="BL220" s="58"/>
      <c r="BM220" s="58"/>
    </row>
    <row r="221" ht="15.75" customHeight="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c r="AE221" s="58"/>
      <c r="AF221" s="58"/>
      <c r="AG221" s="58"/>
      <c r="AH221" s="58"/>
      <c r="AI221" s="58"/>
      <c r="AJ221" s="58"/>
      <c r="AK221" s="58"/>
      <c r="AL221" s="58"/>
      <c r="AM221" s="58"/>
      <c r="AN221" s="58"/>
      <c r="AO221" s="58"/>
      <c r="AP221" s="58"/>
      <c r="AQ221" s="58"/>
      <c r="AR221" s="58"/>
      <c r="AS221" s="58"/>
      <c r="AT221" s="58"/>
      <c r="AU221" s="58"/>
      <c r="AV221" s="58"/>
      <c r="AW221" s="58"/>
      <c r="AX221" s="58"/>
      <c r="AY221" s="58"/>
      <c r="AZ221" s="58"/>
      <c r="BA221" s="58"/>
      <c r="BB221" s="58"/>
      <c r="BC221" s="58"/>
      <c r="BD221" s="58"/>
      <c r="BE221" s="58"/>
      <c r="BF221" s="58"/>
      <c r="BG221" s="58"/>
      <c r="BH221" s="58"/>
      <c r="BI221" s="58"/>
      <c r="BJ221" s="58"/>
      <c r="BK221" s="58"/>
      <c r="BL221" s="58"/>
      <c r="BM221" s="58"/>
    </row>
    <row r="222" ht="15.75" customHeight="1">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c r="AE222" s="58"/>
      <c r="AF222" s="58"/>
      <c r="AG222" s="58"/>
      <c r="AH222" s="58"/>
      <c r="AI222" s="58"/>
      <c r="AJ222" s="58"/>
      <c r="AK222" s="58"/>
      <c r="AL222" s="58"/>
      <c r="AM222" s="58"/>
      <c r="AN222" s="58"/>
      <c r="AO222" s="58"/>
      <c r="AP222" s="58"/>
      <c r="AQ222" s="58"/>
      <c r="AR222" s="58"/>
      <c r="AS222" s="58"/>
      <c r="AT222" s="58"/>
      <c r="AU222" s="58"/>
      <c r="AV222" s="58"/>
      <c r="AW222" s="58"/>
      <c r="AX222" s="58"/>
      <c r="AY222" s="58"/>
      <c r="AZ222" s="58"/>
      <c r="BA222" s="58"/>
      <c r="BB222" s="58"/>
      <c r="BC222" s="58"/>
      <c r="BD222" s="58"/>
      <c r="BE222" s="58"/>
      <c r="BF222" s="58"/>
      <c r="BG222" s="58"/>
      <c r="BH222" s="58"/>
      <c r="BI222" s="58"/>
      <c r="BJ222" s="58"/>
      <c r="BK222" s="58"/>
      <c r="BL222" s="58"/>
      <c r="BM222" s="58"/>
    </row>
    <row r="223" ht="15.75" customHeight="1">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c r="AE223" s="58"/>
      <c r="AF223" s="58"/>
      <c r="AG223" s="58"/>
      <c r="AH223" s="58"/>
      <c r="AI223" s="58"/>
      <c r="AJ223" s="58"/>
      <c r="AK223" s="58"/>
      <c r="AL223" s="58"/>
      <c r="AM223" s="58"/>
      <c r="AN223" s="58"/>
      <c r="AO223" s="58"/>
      <c r="AP223" s="58"/>
      <c r="AQ223" s="58"/>
      <c r="AR223" s="58"/>
      <c r="AS223" s="58"/>
      <c r="AT223" s="58"/>
      <c r="AU223" s="58"/>
      <c r="AV223" s="58"/>
      <c r="AW223" s="58"/>
      <c r="AX223" s="58"/>
      <c r="AY223" s="58"/>
      <c r="AZ223" s="58"/>
      <c r="BA223" s="58"/>
      <c r="BB223" s="58"/>
      <c r="BC223" s="58"/>
      <c r="BD223" s="58"/>
      <c r="BE223" s="58"/>
      <c r="BF223" s="58"/>
      <c r="BG223" s="58"/>
      <c r="BH223" s="58"/>
      <c r="BI223" s="58"/>
      <c r="BJ223" s="58"/>
      <c r="BK223" s="58"/>
      <c r="BL223" s="58"/>
      <c r="BM223" s="58"/>
    </row>
    <row r="224" ht="15.75" customHeight="1">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c r="AE224" s="58"/>
      <c r="AF224" s="58"/>
      <c r="AG224" s="58"/>
      <c r="AH224" s="58"/>
      <c r="AI224" s="58"/>
      <c r="AJ224" s="58"/>
      <c r="AK224" s="58"/>
      <c r="AL224" s="58"/>
      <c r="AM224" s="58"/>
      <c r="AN224" s="58"/>
      <c r="AO224" s="58"/>
      <c r="AP224" s="58"/>
      <c r="AQ224" s="58"/>
      <c r="AR224" s="58"/>
      <c r="AS224" s="58"/>
      <c r="AT224" s="58"/>
      <c r="AU224" s="58"/>
      <c r="AV224" s="58"/>
      <c r="AW224" s="58"/>
      <c r="AX224" s="58"/>
      <c r="AY224" s="58"/>
      <c r="AZ224" s="58"/>
      <c r="BA224" s="58"/>
      <c r="BB224" s="58"/>
      <c r="BC224" s="58"/>
      <c r="BD224" s="58"/>
      <c r="BE224" s="58"/>
      <c r="BF224" s="58"/>
      <c r="BG224" s="58"/>
      <c r="BH224" s="58"/>
      <c r="BI224" s="58"/>
      <c r="BJ224" s="58"/>
      <c r="BK224" s="58"/>
      <c r="BL224" s="58"/>
      <c r="BM224" s="58"/>
    </row>
    <row r="225" ht="15.75" customHeight="1">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c r="AE225" s="58"/>
      <c r="AF225" s="58"/>
      <c r="AG225" s="58"/>
      <c r="AH225" s="58"/>
      <c r="AI225" s="58"/>
      <c r="AJ225" s="58"/>
      <c r="AK225" s="58"/>
      <c r="AL225" s="58"/>
      <c r="AM225" s="58"/>
      <c r="AN225" s="58"/>
      <c r="AO225" s="58"/>
      <c r="AP225" s="58"/>
      <c r="AQ225" s="58"/>
      <c r="AR225" s="58"/>
      <c r="AS225" s="58"/>
      <c r="AT225" s="58"/>
      <c r="AU225" s="58"/>
      <c r="AV225" s="58"/>
      <c r="AW225" s="58"/>
      <c r="AX225" s="58"/>
      <c r="AY225" s="58"/>
      <c r="AZ225" s="58"/>
      <c r="BA225" s="58"/>
      <c r="BB225" s="58"/>
      <c r="BC225" s="58"/>
      <c r="BD225" s="58"/>
      <c r="BE225" s="58"/>
      <c r="BF225" s="58"/>
      <c r="BG225" s="58"/>
      <c r="BH225" s="58"/>
      <c r="BI225" s="58"/>
      <c r="BJ225" s="58"/>
      <c r="BK225" s="58"/>
      <c r="BL225" s="58"/>
      <c r="BM225" s="58"/>
    </row>
    <row r="226" ht="15.75" customHeight="1">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c r="AD226" s="58"/>
      <c r="AE226" s="58"/>
      <c r="AF226" s="58"/>
      <c r="AG226" s="58"/>
      <c r="AH226" s="58"/>
      <c r="AI226" s="58"/>
      <c r="AJ226" s="58"/>
      <c r="AK226" s="58"/>
      <c r="AL226" s="58"/>
      <c r="AM226" s="58"/>
      <c r="AN226" s="58"/>
      <c r="AO226" s="58"/>
      <c r="AP226" s="58"/>
      <c r="AQ226" s="58"/>
      <c r="AR226" s="58"/>
      <c r="AS226" s="58"/>
      <c r="AT226" s="58"/>
      <c r="AU226" s="58"/>
      <c r="AV226" s="58"/>
      <c r="AW226" s="58"/>
      <c r="AX226" s="58"/>
      <c r="AY226" s="58"/>
      <c r="AZ226" s="58"/>
      <c r="BA226" s="58"/>
      <c r="BB226" s="58"/>
      <c r="BC226" s="58"/>
      <c r="BD226" s="58"/>
      <c r="BE226" s="58"/>
      <c r="BF226" s="58"/>
      <c r="BG226" s="58"/>
      <c r="BH226" s="58"/>
      <c r="BI226" s="58"/>
      <c r="BJ226" s="58"/>
      <c r="BK226" s="58"/>
      <c r="BL226" s="58"/>
      <c r="BM226" s="58"/>
    </row>
    <row r="227" ht="15.75" customHeight="1">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c r="AD227" s="58"/>
      <c r="AE227" s="58"/>
      <c r="AF227" s="58"/>
      <c r="AG227" s="58"/>
      <c r="AH227" s="58"/>
      <c r="AI227" s="58"/>
      <c r="AJ227" s="58"/>
      <c r="AK227" s="58"/>
      <c r="AL227" s="58"/>
      <c r="AM227" s="58"/>
      <c r="AN227" s="58"/>
      <c r="AO227" s="58"/>
      <c r="AP227" s="58"/>
      <c r="AQ227" s="58"/>
      <c r="AR227" s="58"/>
      <c r="AS227" s="58"/>
      <c r="AT227" s="58"/>
      <c r="AU227" s="58"/>
      <c r="AV227" s="58"/>
      <c r="AW227" s="58"/>
      <c r="AX227" s="58"/>
      <c r="AY227" s="58"/>
      <c r="AZ227" s="58"/>
      <c r="BA227" s="58"/>
      <c r="BB227" s="58"/>
      <c r="BC227" s="58"/>
      <c r="BD227" s="58"/>
      <c r="BE227" s="58"/>
      <c r="BF227" s="58"/>
      <c r="BG227" s="58"/>
      <c r="BH227" s="58"/>
      <c r="BI227" s="58"/>
      <c r="BJ227" s="58"/>
      <c r="BK227" s="58"/>
      <c r="BL227" s="58"/>
      <c r="BM227" s="58"/>
    </row>
    <row r="228" ht="15.75" customHeight="1">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8"/>
      <c r="AF228" s="58"/>
      <c r="AG228" s="58"/>
      <c r="AH228" s="58"/>
      <c r="AI228" s="58"/>
      <c r="AJ228" s="58"/>
      <c r="AK228" s="58"/>
      <c r="AL228" s="58"/>
      <c r="AM228" s="58"/>
      <c r="AN228" s="58"/>
      <c r="AO228" s="58"/>
      <c r="AP228" s="58"/>
      <c r="AQ228" s="58"/>
      <c r="AR228" s="58"/>
      <c r="AS228" s="58"/>
      <c r="AT228" s="58"/>
      <c r="AU228" s="58"/>
      <c r="AV228" s="58"/>
      <c r="AW228" s="58"/>
      <c r="AX228" s="58"/>
      <c r="AY228" s="58"/>
      <c r="AZ228" s="58"/>
      <c r="BA228" s="58"/>
      <c r="BB228" s="58"/>
      <c r="BC228" s="58"/>
      <c r="BD228" s="58"/>
      <c r="BE228" s="58"/>
      <c r="BF228" s="58"/>
      <c r="BG228" s="58"/>
      <c r="BH228" s="58"/>
      <c r="BI228" s="58"/>
      <c r="BJ228" s="58"/>
      <c r="BK228" s="58"/>
      <c r="BL228" s="58"/>
      <c r="BM228" s="58"/>
    </row>
    <row r="229" ht="15.75" customHeight="1">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c r="AE229" s="58"/>
      <c r="AF229" s="58"/>
      <c r="AG229" s="58"/>
      <c r="AH229" s="58"/>
      <c r="AI229" s="58"/>
      <c r="AJ229" s="58"/>
      <c r="AK229" s="58"/>
      <c r="AL229" s="58"/>
      <c r="AM229" s="58"/>
      <c r="AN229" s="58"/>
      <c r="AO229" s="58"/>
      <c r="AP229" s="58"/>
      <c r="AQ229" s="58"/>
      <c r="AR229" s="58"/>
      <c r="AS229" s="58"/>
      <c r="AT229" s="58"/>
      <c r="AU229" s="58"/>
      <c r="AV229" s="58"/>
      <c r="AW229" s="58"/>
      <c r="AX229" s="58"/>
      <c r="AY229" s="58"/>
      <c r="AZ229" s="58"/>
      <c r="BA229" s="58"/>
      <c r="BB229" s="58"/>
      <c r="BC229" s="58"/>
      <c r="BD229" s="58"/>
      <c r="BE229" s="58"/>
      <c r="BF229" s="58"/>
      <c r="BG229" s="58"/>
      <c r="BH229" s="58"/>
      <c r="BI229" s="58"/>
      <c r="BJ229" s="58"/>
      <c r="BK229" s="58"/>
      <c r="BL229" s="58"/>
      <c r="BM229" s="58"/>
    </row>
    <row r="230" ht="15.75" customHeight="1">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c r="AE230" s="58"/>
      <c r="AF230" s="58"/>
      <c r="AG230" s="58"/>
      <c r="AH230" s="58"/>
      <c r="AI230" s="58"/>
      <c r="AJ230" s="58"/>
      <c r="AK230" s="58"/>
      <c r="AL230" s="58"/>
      <c r="AM230" s="58"/>
      <c r="AN230" s="58"/>
      <c r="AO230" s="58"/>
      <c r="AP230" s="58"/>
      <c r="AQ230" s="58"/>
      <c r="AR230" s="58"/>
      <c r="AS230" s="58"/>
      <c r="AT230" s="58"/>
      <c r="AU230" s="58"/>
      <c r="AV230" s="58"/>
      <c r="AW230" s="58"/>
      <c r="AX230" s="58"/>
      <c r="AY230" s="58"/>
      <c r="AZ230" s="58"/>
      <c r="BA230" s="58"/>
      <c r="BB230" s="58"/>
      <c r="BC230" s="58"/>
      <c r="BD230" s="58"/>
      <c r="BE230" s="58"/>
      <c r="BF230" s="58"/>
      <c r="BG230" s="58"/>
      <c r="BH230" s="58"/>
      <c r="BI230" s="58"/>
      <c r="BJ230" s="58"/>
      <c r="BK230" s="58"/>
      <c r="BL230" s="58"/>
      <c r="BM230" s="58"/>
    </row>
    <row r="231" ht="15.75" customHeight="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c r="AA231" s="58"/>
      <c r="AB231" s="58"/>
      <c r="AC231" s="58"/>
      <c r="AD231" s="58"/>
      <c r="AE231" s="58"/>
      <c r="AF231" s="58"/>
      <c r="AG231" s="58"/>
      <c r="AH231" s="58"/>
      <c r="AI231" s="58"/>
      <c r="AJ231" s="58"/>
      <c r="AK231" s="58"/>
      <c r="AL231" s="58"/>
      <c r="AM231" s="58"/>
      <c r="AN231" s="58"/>
      <c r="AO231" s="58"/>
      <c r="AP231" s="58"/>
      <c r="AQ231" s="58"/>
      <c r="AR231" s="58"/>
      <c r="AS231" s="58"/>
      <c r="AT231" s="58"/>
      <c r="AU231" s="58"/>
      <c r="AV231" s="58"/>
      <c r="AW231" s="58"/>
      <c r="AX231" s="58"/>
      <c r="AY231" s="58"/>
      <c r="AZ231" s="58"/>
      <c r="BA231" s="58"/>
      <c r="BB231" s="58"/>
      <c r="BC231" s="58"/>
      <c r="BD231" s="58"/>
      <c r="BE231" s="58"/>
      <c r="BF231" s="58"/>
      <c r="BG231" s="58"/>
      <c r="BH231" s="58"/>
      <c r="BI231" s="58"/>
      <c r="BJ231" s="58"/>
      <c r="BK231" s="58"/>
      <c r="BL231" s="58"/>
      <c r="BM231" s="58"/>
    </row>
    <row r="232" ht="15.75" customHeight="1">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58"/>
      <c r="AB232" s="58"/>
      <c r="AC232" s="58"/>
      <c r="AD232" s="58"/>
      <c r="AE232" s="58"/>
      <c r="AF232" s="58"/>
      <c r="AG232" s="58"/>
      <c r="AH232" s="58"/>
      <c r="AI232" s="58"/>
      <c r="AJ232" s="58"/>
      <c r="AK232" s="58"/>
      <c r="AL232" s="58"/>
      <c r="AM232" s="58"/>
      <c r="AN232" s="58"/>
      <c r="AO232" s="58"/>
      <c r="AP232" s="58"/>
      <c r="AQ232" s="58"/>
      <c r="AR232" s="58"/>
      <c r="AS232" s="58"/>
      <c r="AT232" s="58"/>
      <c r="AU232" s="58"/>
      <c r="AV232" s="58"/>
      <c r="AW232" s="58"/>
      <c r="AX232" s="58"/>
      <c r="AY232" s="58"/>
      <c r="AZ232" s="58"/>
      <c r="BA232" s="58"/>
      <c r="BB232" s="58"/>
      <c r="BC232" s="58"/>
      <c r="BD232" s="58"/>
      <c r="BE232" s="58"/>
      <c r="BF232" s="58"/>
      <c r="BG232" s="58"/>
      <c r="BH232" s="58"/>
      <c r="BI232" s="58"/>
      <c r="BJ232" s="58"/>
      <c r="BK232" s="58"/>
      <c r="BL232" s="58"/>
      <c r="BM232" s="58"/>
    </row>
    <row r="233" ht="15.75" customHeight="1">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c r="AA233" s="58"/>
      <c r="AB233" s="58"/>
      <c r="AC233" s="58"/>
      <c r="AD233" s="58"/>
      <c r="AE233" s="58"/>
      <c r="AF233" s="58"/>
      <c r="AG233" s="58"/>
      <c r="AH233" s="58"/>
      <c r="AI233" s="58"/>
      <c r="AJ233" s="58"/>
      <c r="AK233" s="58"/>
      <c r="AL233" s="58"/>
      <c r="AM233" s="58"/>
      <c r="AN233" s="58"/>
      <c r="AO233" s="58"/>
      <c r="AP233" s="58"/>
      <c r="AQ233" s="58"/>
      <c r="AR233" s="58"/>
      <c r="AS233" s="58"/>
      <c r="AT233" s="58"/>
      <c r="AU233" s="58"/>
      <c r="AV233" s="58"/>
      <c r="AW233" s="58"/>
      <c r="AX233" s="58"/>
      <c r="AY233" s="58"/>
      <c r="AZ233" s="58"/>
      <c r="BA233" s="58"/>
      <c r="BB233" s="58"/>
      <c r="BC233" s="58"/>
      <c r="BD233" s="58"/>
      <c r="BE233" s="58"/>
      <c r="BF233" s="58"/>
      <c r="BG233" s="58"/>
      <c r="BH233" s="58"/>
      <c r="BI233" s="58"/>
      <c r="BJ233" s="58"/>
      <c r="BK233" s="58"/>
      <c r="BL233" s="58"/>
      <c r="BM233" s="58"/>
    </row>
    <row r="234" ht="15.75" customHeight="1">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c r="AD234" s="58"/>
      <c r="AE234" s="58"/>
      <c r="AF234" s="58"/>
      <c r="AG234" s="58"/>
      <c r="AH234" s="58"/>
      <c r="AI234" s="58"/>
      <c r="AJ234" s="58"/>
      <c r="AK234" s="58"/>
      <c r="AL234" s="58"/>
      <c r="AM234" s="58"/>
      <c r="AN234" s="58"/>
      <c r="AO234" s="58"/>
      <c r="AP234" s="58"/>
      <c r="AQ234" s="58"/>
      <c r="AR234" s="58"/>
      <c r="AS234" s="58"/>
      <c r="AT234" s="58"/>
      <c r="AU234" s="58"/>
      <c r="AV234" s="58"/>
      <c r="AW234" s="58"/>
      <c r="AX234" s="58"/>
      <c r="AY234" s="58"/>
      <c r="AZ234" s="58"/>
      <c r="BA234" s="58"/>
      <c r="BB234" s="58"/>
      <c r="BC234" s="58"/>
      <c r="BD234" s="58"/>
      <c r="BE234" s="58"/>
      <c r="BF234" s="58"/>
      <c r="BG234" s="58"/>
      <c r="BH234" s="58"/>
      <c r="BI234" s="58"/>
      <c r="BJ234" s="58"/>
      <c r="BK234" s="58"/>
      <c r="BL234" s="58"/>
      <c r="BM234" s="58"/>
    </row>
    <row r="235" ht="15.75" customHeight="1">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c r="AA235" s="58"/>
      <c r="AB235" s="58"/>
      <c r="AC235" s="58"/>
      <c r="AD235" s="58"/>
      <c r="AE235" s="58"/>
      <c r="AF235" s="58"/>
      <c r="AG235" s="58"/>
      <c r="AH235" s="58"/>
      <c r="AI235" s="58"/>
      <c r="AJ235" s="58"/>
      <c r="AK235" s="58"/>
      <c r="AL235" s="58"/>
      <c r="AM235" s="58"/>
      <c r="AN235" s="58"/>
      <c r="AO235" s="58"/>
      <c r="AP235" s="58"/>
      <c r="AQ235" s="58"/>
      <c r="AR235" s="58"/>
      <c r="AS235" s="58"/>
      <c r="AT235" s="58"/>
      <c r="AU235" s="58"/>
      <c r="AV235" s="58"/>
      <c r="AW235" s="58"/>
      <c r="AX235" s="58"/>
      <c r="AY235" s="58"/>
      <c r="AZ235" s="58"/>
      <c r="BA235" s="58"/>
      <c r="BB235" s="58"/>
      <c r="BC235" s="58"/>
      <c r="BD235" s="58"/>
      <c r="BE235" s="58"/>
      <c r="BF235" s="58"/>
      <c r="BG235" s="58"/>
      <c r="BH235" s="58"/>
      <c r="BI235" s="58"/>
      <c r="BJ235" s="58"/>
      <c r="BK235" s="58"/>
      <c r="BL235" s="58"/>
      <c r="BM235" s="58"/>
    </row>
    <row r="236" ht="15.75" customHeight="1">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c r="AA236" s="58"/>
      <c r="AB236" s="58"/>
      <c r="AC236" s="58"/>
      <c r="AD236" s="58"/>
      <c r="AE236" s="58"/>
      <c r="AF236" s="58"/>
      <c r="AG236" s="58"/>
      <c r="AH236" s="58"/>
      <c r="AI236" s="58"/>
      <c r="AJ236" s="58"/>
      <c r="AK236" s="58"/>
      <c r="AL236" s="58"/>
      <c r="AM236" s="58"/>
      <c r="AN236" s="58"/>
      <c r="AO236" s="58"/>
      <c r="AP236" s="58"/>
      <c r="AQ236" s="58"/>
      <c r="AR236" s="58"/>
      <c r="AS236" s="58"/>
      <c r="AT236" s="58"/>
      <c r="AU236" s="58"/>
      <c r="AV236" s="58"/>
      <c r="AW236" s="58"/>
      <c r="AX236" s="58"/>
      <c r="AY236" s="58"/>
      <c r="AZ236" s="58"/>
      <c r="BA236" s="58"/>
      <c r="BB236" s="58"/>
      <c r="BC236" s="58"/>
      <c r="BD236" s="58"/>
      <c r="BE236" s="58"/>
      <c r="BF236" s="58"/>
      <c r="BG236" s="58"/>
      <c r="BH236" s="58"/>
      <c r="BI236" s="58"/>
      <c r="BJ236" s="58"/>
      <c r="BK236" s="58"/>
      <c r="BL236" s="58"/>
      <c r="BM236" s="58"/>
    </row>
    <row r="237" ht="15.75" customHeight="1">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c r="AA237" s="58"/>
      <c r="AB237" s="58"/>
      <c r="AC237" s="58"/>
      <c r="AD237" s="58"/>
      <c r="AE237" s="58"/>
      <c r="AF237" s="58"/>
      <c r="AG237" s="58"/>
      <c r="AH237" s="58"/>
      <c r="AI237" s="58"/>
      <c r="AJ237" s="58"/>
      <c r="AK237" s="58"/>
      <c r="AL237" s="58"/>
      <c r="AM237" s="58"/>
      <c r="AN237" s="58"/>
      <c r="AO237" s="58"/>
      <c r="AP237" s="58"/>
      <c r="AQ237" s="58"/>
      <c r="AR237" s="58"/>
      <c r="AS237" s="58"/>
      <c r="AT237" s="58"/>
      <c r="AU237" s="58"/>
      <c r="AV237" s="58"/>
      <c r="AW237" s="58"/>
      <c r="AX237" s="58"/>
      <c r="AY237" s="58"/>
      <c r="AZ237" s="58"/>
      <c r="BA237" s="58"/>
      <c r="BB237" s="58"/>
      <c r="BC237" s="58"/>
      <c r="BD237" s="58"/>
      <c r="BE237" s="58"/>
      <c r="BF237" s="58"/>
      <c r="BG237" s="58"/>
      <c r="BH237" s="58"/>
      <c r="BI237" s="58"/>
      <c r="BJ237" s="58"/>
      <c r="BK237" s="58"/>
      <c r="BL237" s="58"/>
      <c r="BM237" s="58"/>
    </row>
    <row r="238" ht="15.75" customHeight="1">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c r="AA238" s="58"/>
      <c r="AB238" s="58"/>
      <c r="AC238" s="58"/>
      <c r="AD238" s="58"/>
      <c r="AE238" s="58"/>
      <c r="AF238" s="58"/>
      <c r="AG238" s="58"/>
      <c r="AH238" s="58"/>
      <c r="AI238" s="58"/>
      <c r="AJ238" s="58"/>
      <c r="AK238" s="58"/>
      <c r="AL238" s="58"/>
      <c r="AM238" s="58"/>
      <c r="AN238" s="58"/>
      <c r="AO238" s="58"/>
      <c r="AP238" s="58"/>
      <c r="AQ238" s="58"/>
      <c r="AR238" s="58"/>
      <c r="AS238" s="58"/>
      <c r="AT238" s="58"/>
      <c r="AU238" s="58"/>
      <c r="AV238" s="58"/>
      <c r="AW238" s="58"/>
      <c r="AX238" s="58"/>
      <c r="AY238" s="58"/>
      <c r="AZ238" s="58"/>
      <c r="BA238" s="58"/>
      <c r="BB238" s="58"/>
      <c r="BC238" s="58"/>
      <c r="BD238" s="58"/>
      <c r="BE238" s="58"/>
      <c r="BF238" s="58"/>
      <c r="BG238" s="58"/>
      <c r="BH238" s="58"/>
      <c r="BI238" s="58"/>
      <c r="BJ238" s="58"/>
      <c r="BK238" s="58"/>
      <c r="BL238" s="58"/>
      <c r="BM238" s="58"/>
    </row>
    <row r="239" ht="15.75" customHeight="1">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c r="AA239" s="58"/>
      <c r="AB239" s="58"/>
      <c r="AC239" s="58"/>
      <c r="AD239" s="58"/>
      <c r="AE239" s="58"/>
      <c r="AF239" s="58"/>
      <c r="AG239" s="58"/>
      <c r="AH239" s="58"/>
      <c r="AI239" s="58"/>
      <c r="AJ239" s="58"/>
      <c r="AK239" s="58"/>
      <c r="AL239" s="58"/>
      <c r="AM239" s="58"/>
      <c r="AN239" s="58"/>
      <c r="AO239" s="58"/>
      <c r="AP239" s="58"/>
      <c r="AQ239" s="58"/>
      <c r="AR239" s="58"/>
      <c r="AS239" s="58"/>
      <c r="AT239" s="58"/>
      <c r="AU239" s="58"/>
      <c r="AV239" s="58"/>
      <c r="AW239" s="58"/>
      <c r="AX239" s="58"/>
      <c r="AY239" s="58"/>
      <c r="AZ239" s="58"/>
      <c r="BA239" s="58"/>
      <c r="BB239" s="58"/>
      <c r="BC239" s="58"/>
      <c r="BD239" s="58"/>
      <c r="BE239" s="58"/>
      <c r="BF239" s="58"/>
      <c r="BG239" s="58"/>
      <c r="BH239" s="58"/>
      <c r="BI239" s="58"/>
      <c r="BJ239" s="58"/>
      <c r="BK239" s="58"/>
      <c r="BL239" s="58"/>
      <c r="BM239" s="58"/>
    </row>
    <row r="240" ht="15.75" customHeight="1">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58"/>
      <c r="AE240" s="58"/>
      <c r="AF240" s="58"/>
      <c r="AG240" s="58"/>
      <c r="AH240" s="58"/>
      <c r="AI240" s="58"/>
      <c r="AJ240" s="58"/>
      <c r="AK240" s="58"/>
      <c r="AL240" s="58"/>
      <c r="AM240" s="58"/>
      <c r="AN240" s="58"/>
      <c r="AO240" s="58"/>
      <c r="AP240" s="58"/>
      <c r="AQ240" s="58"/>
      <c r="AR240" s="58"/>
      <c r="AS240" s="58"/>
      <c r="AT240" s="58"/>
      <c r="AU240" s="58"/>
      <c r="AV240" s="58"/>
      <c r="AW240" s="58"/>
      <c r="AX240" s="58"/>
      <c r="AY240" s="58"/>
      <c r="AZ240" s="58"/>
      <c r="BA240" s="58"/>
      <c r="BB240" s="58"/>
      <c r="BC240" s="58"/>
      <c r="BD240" s="58"/>
      <c r="BE240" s="58"/>
      <c r="BF240" s="58"/>
      <c r="BG240" s="58"/>
      <c r="BH240" s="58"/>
      <c r="BI240" s="58"/>
      <c r="BJ240" s="58"/>
      <c r="BK240" s="58"/>
      <c r="BL240" s="58"/>
      <c r="BM240" s="58"/>
    </row>
    <row r="241" ht="15.75" customHeight="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c r="AA241" s="58"/>
      <c r="AB241" s="58"/>
      <c r="AC241" s="58"/>
      <c r="AD241" s="58"/>
      <c r="AE241" s="58"/>
      <c r="AF241" s="58"/>
      <c r="AG241" s="58"/>
      <c r="AH241" s="58"/>
      <c r="AI241" s="58"/>
      <c r="AJ241" s="58"/>
      <c r="AK241" s="58"/>
      <c r="AL241" s="58"/>
      <c r="AM241" s="58"/>
      <c r="AN241" s="58"/>
      <c r="AO241" s="58"/>
      <c r="AP241" s="58"/>
      <c r="AQ241" s="58"/>
      <c r="AR241" s="58"/>
      <c r="AS241" s="58"/>
      <c r="AT241" s="58"/>
      <c r="AU241" s="58"/>
      <c r="AV241" s="58"/>
      <c r="AW241" s="58"/>
      <c r="AX241" s="58"/>
      <c r="AY241" s="58"/>
      <c r="AZ241" s="58"/>
      <c r="BA241" s="58"/>
      <c r="BB241" s="58"/>
      <c r="BC241" s="58"/>
      <c r="BD241" s="58"/>
      <c r="BE241" s="58"/>
      <c r="BF241" s="58"/>
      <c r="BG241" s="58"/>
      <c r="BH241" s="58"/>
      <c r="BI241" s="58"/>
      <c r="BJ241" s="58"/>
      <c r="BK241" s="58"/>
      <c r="BL241" s="58"/>
      <c r="BM241" s="58"/>
    </row>
    <row r="242" ht="15.75" customHeight="1">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c r="AA242" s="58"/>
      <c r="AB242" s="58"/>
      <c r="AC242" s="58"/>
      <c r="AD242" s="58"/>
      <c r="AE242" s="58"/>
      <c r="AF242" s="58"/>
      <c r="AG242" s="58"/>
      <c r="AH242" s="58"/>
      <c r="AI242" s="58"/>
      <c r="AJ242" s="58"/>
      <c r="AK242" s="58"/>
      <c r="AL242" s="58"/>
      <c r="AM242" s="58"/>
      <c r="AN242" s="58"/>
      <c r="AO242" s="58"/>
      <c r="AP242" s="58"/>
      <c r="AQ242" s="58"/>
      <c r="AR242" s="58"/>
      <c r="AS242" s="58"/>
      <c r="AT242" s="58"/>
      <c r="AU242" s="58"/>
      <c r="AV242" s="58"/>
      <c r="AW242" s="58"/>
      <c r="AX242" s="58"/>
      <c r="AY242" s="58"/>
      <c r="AZ242" s="58"/>
      <c r="BA242" s="58"/>
      <c r="BB242" s="58"/>
      <c r="BC242" s="58"/>
      <c r="BD242" s="58"/>
      <c r="BE242" s="58"/>
      <c r="BF242" s="58"/>
      <c r="BG242" s="58"/>
      <c r="BH242" s="58"/>
      <c r="BI242" s="58"/>
      <c r="BJ242" s="58"/>
      <c r="BK242" s="58"/>
      <c r="BL242" s="58"/>
      <c r="BM242" s="58"/>
    </row>
    <row r="243" ht="15.75" customHeight="1">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c r="AA243" s="58"/>
      <c r="AB243" s="58"/>
      <c r="AC243" s="58"/>
      <c r="AD243" s="58"/>
      <c r="AE243" s="58"/>
      <c r="AF243" s="58"/>
      <c r="AG243" s="58"/>
      <c r="AH243" s="58"/>
      <c r="AI243" s="58"/>
      <c r="AJ243" s="58"/>
      <c r="AK243" s="58"/>
      <c r="AL243" s="58"/>
      <c r="AM243" s="58"/>
      <c r="AN243" s="58"/>
      <c r="AO243" s="58"/>
      <c r="AP243" s="58"/>
      <c r="AQ243" s="58"/>
      <c r="AR243" s="58"/>
      <c r="AS243" s="58"/>
      <c r="AT243" s="58"/>
      <c r="AU243" s="58"/>
      <c r="AV243" s="58"/>
      <c r="AW243" s="58"/>
      <c r="AX243" s="58"/>
      <c r="AY243" s="58"/>
      <c r="AZ243" s="58"/>
      <c r="BA243" s="58"/>
      <c r="BB243" s="58"/>
      <c r="BC243" s="58"/>
      <c r="BD243" s="58"/>
      <c r="BE243" s="58"/>
      <c r="BF243" s="58"/>
      <c r="BG243" s="58"/>
      <c r="BH243" s="58"/>
      <c r="BI243" s="58"/>
      <c r="BJ243" s="58"/>
      <c r="BK243" s="58"/>
      <c r="BL243" s="58"/>
      <c r="BM243" s="58"/>
    </row>
    <row r="244" ht="15.75" customHeight="1">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c r="AA244" s="58"/>
      <c r="AB244" s="58"/>
      <c r="AC244" s="58"/>
      <c r="AD244" s="58"/>
      <c r="AE244" s="58"/>
      <c r="AF244" s="58"/>
      <c r="AG244" s="58"/>
      <c r="AH244" s="58"/>
      <c r="AI244" s="58"/>
      <c r="AJ244" s="58"/>
      <c r="AK244" s="58"/>
      <c r="AL244" s="58"/>
      <c r="AM244" s="58"/>
      <c r="AN244" s="58"/>
      <c r="AO244" s="58"/>
      <c r="AP244" s="58"/>
      <c r="AQ244" s="58"/>
      <c r="AR244" s="58"/>
      <c r="AS244" s="58"/>
      <c r="AT244" s="58"/>
      <c r="AU244" s="58"/>
      <c r="AV244" s="58"/>
      <c r="AW244" s="58"/>
      <c r="AX244" s="58"/>
      <c r="AY244" s="58"/>
      <c r="AZ244" s="58"/>
      <c r="BA244" s="58"/>
      <c r="BB244" s="58"/>
      <c r="BC244" s="58"/>
      <c r="BD244" s="58"/>
      <c r="BE244" s="58"/>
      <c r="BF244" s="58"/>
      <c r="BG244" s="58"/>
      <c r="BH244" s="58"/>
      <c r="BI244" s="58"/>
      <c r="BJ244" s="58"/>
      <c r="BK244" s="58"/>
      <c r="BL244" s="58"/>
      <c r="BM244" s="58"/>
    </row>
    <row r="245" ht="15.75" customHeight="1">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c r="AA245" s="58"/>
      <c r="AB245" s="58"/>
      <c r="AC245" s="58"/>
      <c r="AD245" s="58"/>
      <c r="AE245" s="58"/>
      <c r="AF245" s="58"/>
      <c r="AG245" s="58"/>
      <c r="AH245" s="58"/>
      <c r="AI245" s="58"/>
      <c r="AJ245" s="58"/>
      <c r="AK245" s="58"/>
      <c r="AL245" s="58"/>
      <c r="AM245" s="58"/>
      <c r="AN245" s="58"/>
      <c r="AO245" s="58"/>
      <c r="AP245" s="58"/>
      <c r="AQ245" s="58"/>
      <c r="AR245" s="58"/>
      <c r="AS245" s="58"/>
      <c r="AT245" s="58"/>
      <c r="AU245" s="58"/>
      <c r="AV245" s="58"/>
      <c r="AW245" s="58"/>
      <c r="AX245" s="58"/>
      <c r="AY245" s="58"/>
      <c r="AZ245" s="58"/>
      <c r="BA245" s="58"/>
      <c r="BB245" s="58"/>
      <c r="BC245" s="58"/>
      <c r="BD245" s="58"/>
      <c r="BE245" s="58"/>
      <c r="BF245" s="58"/>
      <c r="BG245" s="58"/>
      <c r="BH245" s="58"/>
      <c r="BI245" s="58"/>
      <c r="BJ245" s="58"/>
      <c r="BK245" s="58"/>
      <c r="BL245" s="58"/>
      <c r="BM245" s="58"/>
    </row>
    <row r="246" ht="15.75" customHeight="1">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c r="AA246" s="58"/>
      <c r="AB246" s="58"/>
      <c r="AC246" s="58"/>
      <c r="AD246" s="58"/>
      <c r="AE246" s="58"/>
      <c r="AF246" s="58"/>
      <c r="AG246" s="58"/>
      <c r="AH246" s="58"/>
      <c r="AI246" s="58"/>
      <c r="AJ246" s="58"/>
      <c r="AK246" s="58"/>
      <c r="AL246" s="58"/>
      <c r="AM246" s="58"/>
      <c r="AN246" s="58"/>
      <c r="AO246" s="58"/>
      <c r="AP246" s="58"/>
      <c r="AQ246" s="58"/>
      <c r="AR246" s="58"/>
      <c r="AS246" s="58"/>
      <c r="AT246" s="58"/>
      <c r="AU246" s="58"/>
      <c r="AV246" s="58"/>
      <c r="AW246" s="58"/>
      <c r="AX246" s="58"/>
      <c r="AY246" s="58"/>
      <c r="AZ246" s="58"/>
      <c r="BA246" s="58"/>
      <c r="BB246" s="58"/>
      <c r="BC246" s="58"/>
      <c r="BD246" s="58"/>
      <c r="BE246" s="58"/>
      <c r="BF246" s="58"/>
      <c r="BG246" s="58"/>
      <c r="BH246" s="58"/>
      <c r="BI246" s="58"/>
      <c r="BJ246" s="58"/>
      <c r="BK246" s="58"/>
      <c r="BL246" s="58"/>
      <c r="BM246" s="58"/>
    </row>
    <row r="247" ht="15.75" customHeight="1">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58"/>
      <c r="AB247" s="58"/>
      <c r="AC247" s="58"/>
      <c r="AD247" s="58"/>
      <c r="AE247" s="58"/>
      <c r="AF247" s="58"/>
      <c r="AG247" s="58"/>
      <c r="AH247" s="58"/>
      <c r="AI247" s="58"/>
      <c r="AJ247" s="58"/>
      <c r="AK247" s="58"/>
      <c r="AL247" s="58"/>
      <c r="AM247" s="58"/>
      <c r="AN247" s="58"/>
      <c r="AO247" s="58"/>
      <c r="AP247" s="58"/>
      <c r="AQ247" s="58"/>
      <c r="AR247" s="58"/>
      <c r="AS247" s="58"/>
      <c r="AT247" s="58"/>
      <c r="AU247" s="58"/>
      <c r="AV247" s="58"/>
      <c r="AW247" s="58"/>
      <c r="AX247" s="58"/>
      <c r="AY247" s="58"/>
      <c r="AZ247" s="58"/>
      <c r="BA247" s="58"/>
      <c r="BB247" s="58"/>
      <c r="BC247" s="58"/>
      <c r="BD247" s="58"/>
      <c r="BE247" s="58"/>
      <c r="BF247" s="58"/>
      <c r="BG247" s="58"/>
      <c r="BH247" s="58"/>
      <c r="BI247" s="58"/>
      <c r="BJ247" s="58"/>
      <c r="BK247" s="58"/>
      <c r="BL247" s="58"/>
      <c r="BM247" s="58"/>
    </row>
    <row r="248" ht="15.75" customHeight="1">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c r="AD248" s="58"/>
      <c r="AE248" s="58"/>
      <c r="AF248" s="58"/>
      <c r="AG248" s="58"/>
      <c r="AH248" s="58"/>
      <c r="AI248" s="58"/>
      <c r="AJ248" s="58"/>
      <c r="AK248" s="58"/>
      <c r="AL248" s="58"/>
      <c r="AM248" s="58"/>
      <c r="AN248" s="58"/>
      <c r="AO248" s="58"/>
      <c r="AP248" s="58"/>
      <c r="AQ248" s="58"/>
      <c r="AR248" s="58"/>
      <c r="AS248" s="58"/>
      <c r="AT248" s="58"/>
      <c r="AU248" s="58"/>
      <c r="AV248" s="58"/>
      <c r="AW248" s="58"/>
      <c r="AX248" s="58"/>
      <c r="AY248" s="58"/>
      <c r="AZ248" s="58"/>
      <c r="BA248" s="58"/>
      <c r="BB248" s="58"/>
      <c r="BC248" s="58"/>
      <c r="BD248" s="58"/>
      <c r="BE248" s="58"/>
      <c r="BF248" s="58"/>
      <c r="BG248" s="58"/>
      <c r="BH248" s="58"/>
      <c r="BI248" s="58"/>
      <c r="BJ248" s="58"/>
      <c r="BK248" s="58"/>
      <c r="BL248" s="58"/>
      <c r="BM248" s="58"/>
    </row>
    <row r="249" ht="15.75" customHeight="1">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c r="AD249" s="58"/>
      <c r="AE249" s="58"/>
      <c r="AF249" s="58"/>
      <c r="AG249" s="58"/>
      <c r="AH249" s="58"/>
      <c r="AI249" s="58"/>
      <c r="AJ249" s="58"/>
      <c r="AK249" s="58"/>
      <c r="AL249" s="58"/>
      <c r="AM249" s="58"/>
      <c r="AN249" s="58"/>
      <c r="AO249" s="58"/>
      <c r="AP249" s="58"/>
      <c r="AQ249" s="58"/>
      <c r="AR249" s="58"/>
      <c r="AS249" s="58"/>
      <c r="AT249" s="58"/>
      <c r="AU249" s="58"/>
      <c r="AV249" s="58"/>
      <c r="AW249" s="58"/>
      <c r="AX249" s="58"/>
      <c r="AY249" s="58"/>
      <c r="AZ249" s="58"/>
      <c r="BA249" s="58"/>
      <c r="BB249" s="58"/>
      <c r="BC249" s="58"/>
      <c r="BD249" s="58"/>
      <c r="BE249" s="58"/>
      <c r="BF249" s="58"/>
      <c r="BG249" s="58"/>
      <c r="BH249" s="58"/>
      <c r="BI249" s="58"/>
      <c r="BJ249" s="58"/>
      <c r="BK249" s="58"/>
      <c r="BL249" s="58"/>
      <c r="BM249" s="58"/>
    </row>
    <row r="250" ht="15.75" customHeight="1">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c r="AB250" s="58"/>
      <c r="AC250" s="58"/>
      <c r="AD250" s="58"/>
      <c r="AE250" s="58"/>
      <c r="AF250" s="58"/>
      <c r="AG250" s="58"/>
      <c r="AH250" s="58"/>
      <c r="AI250" s="58"/>
      <c r="AJ250" s="58"/>
      <c r="AK250" s="58"/>
      <c r="AL250" s="58"/>
      <c r="AM250" s="58"/>
      <c r="AN250" s="58"/>
      <c r="AO250" s="58"/>
      <c r="AP250" s="58"/>
      <c r="AQ250" s="58"/>
      <c r="AR250" s="58"/>
      <c r="AS250" s="58"/>
      <c r="AT250" s="58"/>
      <c r="AU250" s="58"/>
      <c r="AV250" s="58"/>
      <c r="AW250" s="58"/>
      <c r="AX250" s="58"/>
      <c r="AY250" s="58"/>
      <c r="AZ250" s="58"/>
      <c r="BA250" s="58"/>
      <c r="BB250" s="58"/>
      <c r="BC250" s="58"/>
      <c r="BD250" s="58"/>
      <c r="BE250" s="58"/>
      <c r="BF250" s="58"/>
      <c r="BG250" s="58"/>
      <c r="BH250" s="58"/>
      <c r="BI250" s="58"/>
      <c r="BJ250" s="58"/>
      <c r="BK250" s="58"/>
      <c r="BL250" s="58"/>
      <c r="BM250" s="58"/>
    </row>
    <row r="251" ht="15.75" customHeight="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c r="AA251" s="58"/>
      <c r="AB251" s="58"/>
      <c r="AC251" s="58"/>
      <c r="AD251" s="58"/>
      <c r="AE251" s="58"/>
      <c r="AF251" s="58"/>
      <c r="AG251" s="58"/>
      <c r="AH251" s="58"/>
      <c r="AI251" s="58"/>
      <c r="AJ251" s="58"/>
      <c r="AK251" s="58"/>
      <c r="AL251" s="58"/>
      <c r="AM251" s="58"/>
      <c r="AN251" s="58"/>
      <c r="AO251" s="58"/>
      <c r="AP251" s="58"/>
      <c r="AQ251" s="58"/>
      <c r="AR251" s="58"/>
      <c r="AS251" s="58"/>
      <c r="AT251" s="58"/>
      <c r="AU251" s="58"/>
      <c r="AV251" s="58"/>
      <c r="AW251" s="58"/>
      <c r="AX251" s="58"/>
      <c r="AY251" s="58"/>
      <c r="AZ251" s="58"/>
      <c r="BA251" s="58"/>
      <c r="BB251" s="58"/>
      <c r="BC251" s="58"/>
      <c r="BD251" s="58"/>
      <c r="BE251" s="58"/>
      <c r="BF251" s="58"/>
      <c r="BG251" s="58"/>
      <c r="BH251" s="58"/>
      <c r="BI251" s="58"/>
      <c r="BJ251" s="58"/>
      <c r="BK251" s="58"/>
      <c r="BL251" s="58"/>
      <c r="BM251" s="58"/>
    </row>
    <row r="252" ht="15.75" customHeight="1">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58"/>
      <c r="AB252" s="58"/>
      <c r="AC252" s="58"/>
      <c r="AD252" s="58"/>
      <c r="AE252" s="58"/>
      <c r="AF252" s="58"/>
      <c r="AG252" s="58"/>
      <c r="AH252" s="58"/>
      <c r="AI252" s="58"/>
      <c r="AJ252" s="58"/>
      <c r="AK252" s="58"/>
      <c r="AL252" s="58"/>
      <c r="AM252" s="58"/>
      <c r="AN252" s="58"/>
      <c r="AO252" s="58"/>
      <c r="AP252" s="58"/>
      <c r="AQ252" s="58"/>
      <c r="AR252" s="58"/>
      <c r="AS252" s="58"/>
      <c r="AT252" s="58"/>
      <c r="AU252" s="58"/>
      <c r="AV252" s="58"/>
      <c r="AW252" s="58"/>
      <c r="AX252" s="58"/>
      <c r="AY252" s="58"/>
      <c r="AZ252" s="58"/>
      <c r="BA252" s="58"/>
      <c r="BB252" s="58"/>
      <c r="BC252" s="58"/>
      <c r="BD252" s="58"/>
      <c r="BE252" s="58"/>
      <c r="BF252" s="58"/>
      <c r="BG252" s="58"/>
      <c r="BH252" s="58"/>
      <c r="BI252" s="58"/>
      <c r="BJ252" s="58"/>
      <c r="BK252" s="58"/>
      <c r="BL252" s="58"/>
      <c r="BM252" s="58"/>
    </row>
    <row r="253" ht="15.75" customHeight="1">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c r="AA253" s="58"/>
      <c r="AB253" s="58"/>
      <c r="AC253" s="58"/>
      <c r="AD253" s="58"/>
      <c r="AE253" s="58"/>
      <c r="AF253" s="58"/>
      <c r="AG253" s="58"/>
      <c r="AH253" s="58"/>
      <c r="AI253" s="58"/>
      <c r="AJ253" s="58"/>
      <c r="AK253" s="58"/>
      <c r="AL253" s="58"/>
      <c r="AM253" s="58"/>
      <c r="AN253" s="58"/>
      <c r="AO253" s="58"/>
      <c r="AP253" s="58"/>
      <c r="AQ253" s="58"/>
      <c r="AR253" s="58"/>
      <c r="AS253" s="58"/>
      <c r="AT253" s="58"/>
      <c r="AU253" s="58"/>
      <c r="AV253" s="58"/>
      <c r="AW253" s="58"/>
      <c r="AX253" s="58"/>
      <c r="AY253" s="58"/>
      <c r="AZ253" s="58"/>
      <c r="BA253" s="58"/>
      <c r="BB253" s="58"/>
      <c r="BC253" s="58"/>
      <c r="BD253" s="58"/>
      <c r="BE253" s="58"/>
      <c r="BF253" s="58"/>
      <c r="BG253" s="58"/>
      <c r="BH253" s="58"/>
      <c r="BI253" s="58"/>
      <c r="BJ253" s="58"/>
      <c r="BK253" s="58"/>
      <c r="BL253" s="58"/>
      <c r="BM253" s="58"/>
    </row>
    <row r="254" ht="15.75" customHeight="1">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c r="AD254" s="58"/>
      <c r="AE254" s="58"/>
      <c r="AF254" s="58"/>
      <c r="AG254" s="58"/>
      <c r="AH254" s="58"/>
      <c r="AI254" s="58"/>
      <c r="AJ254" s="58"/>
      <c r="AK254" s="58"/>
      <c r="AL254" s="58"/>
      <c r="AM254" s="58"/>
      <c r="AN254" s="58"/>
      <c r="AO254" s="58"/>
      <c r="AP254" s="58"/>
      <c r="AQ254" s="58"/>
      <c r="AR254" s="58"/>
      <c r="AS254" s="58"/>
      <c r="AT254" s="58"/>
      <c r="AU254" s="58"/>
      <c r="AV254" s="58"/>
      <c r="AW254" s="58"/>
      <c r="AX254" s="58"/>
      <c r="AY254" s="58"/>
      <c r="AZ254" s="58"/>
      <c r="BA254" s="58"/>
      <c r="BB254" s="58"/>
      <c r="BC254" s="58"/>
      <c r="BD254" s="58"/>
      <c r="BE254" s="58"/>
      <c r="BF254" s="58"/>
      <c r="BG254" s="58"/>
      <c r="BH254" s="58"/>
      <c r="BI254" s="58"/>
      <c r="BJ254" s="58"/>
      <c r="BK254" s="58"/>
      <c r="BL254" s="58"/>
      <c r="BM254" s="58"/>
    </row>
    <row r="255" ht="15.75" customHeight="1">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58"/>
      <c r="AB255" s="58"/>
      <c r="AC255" s="58"/>
      <c r="AD255" s="58"/>
      <c r="AE255" s="58"/>
      <c r="AF255" s="58"/>
      <c r="AG255" s="58"/>
      <c r="AH255" s="58"/>
      <c r="AI255" s="58"/>
      <c r="AJ255" s="58"/>
      <c r="AK255" s="58"/>
      <c r="AL255" s="58"/>
      <c r="AM255" s="58"/>
      <c r="AN255" s="58"/>
      <c r="AO255" s="58"/>
      <c r="AP255" s="58"/>
      <c r="AQ255" s="58"/>
      <c r="AR255" s="58"/>
      <c r="AS255" s="58"/>
      <c r="AT255" s="58"/>
      <c r="AU255" s="58"/>
      <c r="AV255" s="58"/>
      <c r="AW255" s="58"/>
      <c r="AX255" s="58"/>
      <c r="AY255" s="58"/>
      <c r="AZ255" s="58"/>
      <c r="BA255" s="58"/>
      <c r="BB255" s="58"/>
      <c r="BC255" s="58"/>
      <c r="BD255" s="58"/>
      <c r="BE255" s="58"/>
      <c r="BF255" s="58"/>
      <c r="BG255" s="58"/>
      <c r="BH255" s="58"/>
      <c r="BI255" s="58"/>
      <c r="BJ255" s="58"/>
      <c r="BK255" s="58"/>
      <c r="BL255" s="58"/>
      <c r="BM255" s="58"/>
    </row>
    <row r="256" ht="15.75" customHeight="1">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58"/>
      <c r="AB256" s="58"/>
      <c r="AC256" s="58"/>
      <c r="AD256" s="58"/>
      <c r="AE256" s="58"/>
      <c r="AF256" s="58"/>
      <c r="AG256" s="58"/>
      <c r="AH256" s="58"/>
      <c r="AI256" s="58"/>
      <c r="AJ256" s="58"/>
      <c r="AK256" s="58"/>
      <c r="AL256" s="58"/>
      <c r="AM256" s="58"/>
      <c r="AN256" s="58"/>
      <c r="AO256" s="58"/>
      <c r="AP256" s="58"/>
      <c r="AQ256" s="58"/>
      <c r="AR256" s="58"/>
      <c r="AS256" s="58"/>
      <c r="AT256" s="58"/>
      <c r="AU256" s="58"/>
      <c r="AV256" s="58"/>
      <c r="AW256" s="58"/>
      <c r="AX256" s="58"/>
      <c r="AY256" s="58"/>
      <c r="AZ256" s="58"/>
      <c r="BA256" s="58"/>
      <c r="BB256" s="58"/>
      <c r="BC256" s="58"/>
      <c r="BD256" s="58"/>
      <c r="BE256" s="58"/>
      <c r="BF256" s="58"/>
      <c r="BG256" s="58"/>
      <c r="BH256" s="58"/>
      <c r="BI256" s="58"/>
      <c r="BJ256" s="58"/>
      <c r="BK256" s="58"/>
      <c r="BL256" s="58"/>
      <c r="BM256" s="58"/>
    </row>
    <row r="257" ht="15.75" customHeight="1">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c r="AA257" s="58"/>
      <c r="AB257" s="58"/>
      <c r="AC257" s="58"/>
      <c r="AD257" s="58"/>
      <c r="AE257" s="58"/>
      <c r="AF257" s="58"/>
      <c r="AG257" s="58"/>
      <c r="AH257" s="58"/>
      <c r="AI257" s="58"/>
      <c r="AJ257" s="58"/>
      <c r="AK257" s="58"/>
      <c r="AL257" s="58"/>
      <c r="AM257" s="58"/>
      <c r="AN257" s="58"/>
      <c r="AO257" s="58"/>
      <c r="AP257" s="58"/>
      <c r="AQ257" s="58"/>
      <c r="AR257" s="58"/>
      <c r="AS257" s="58"/>
      <c r="AT257" s="58"/>
      <c r="AU257" s="58"/>
      <c r="AV257" s="58"/>
      <c r="AW257" s="58"/>
      <c r="AX257" s="58"/>
      <c r="AY257" s="58"/>
      <c r="AZ257" s="58"/>
      <c r="BA257" s="58"/>
      <c r="BB257" s="58"/>
      <c r="BC257" s="58"/>
      <c r="BD257" s="58"/>
      <c r="BE257" s="58"/>
      <c r="BF257" s="58"/>
      <c r="BG257" s="58"/>
      <c r="BH257" s="58"/>
      <c r="BI257" s="58"/>
      <c r="BJ257" s="58"/>
      <c r="BK257" s="58"/>
      <c r="BL257" s="58"/>
      <c r="BM257" s="58"/>
    </row>
    <row r="258" ht="15.75" customHeight="1">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c r="AB258" s="58"/>
      <c r="AC258" s="58"/>
      <c r="AD258" s="58"/>
      <c r="AE258" s="58"/>
      <c r="AF258" s="58"/>
      <c r="AG258" s="58"/>
      <c r="AH258" s="58"/>
      <c r="AI258" s="58"/>
      <c r="AJ258" s="58"/>
      <c r="AK258" s="58"/>
      <c r="AL258" s="58"/>
      <c r="AM258" s="58"/>
      <c r="AN258" s="58"/>
      <c r="AO258" s="58"/>
      <c r="AP258" s="58"/>
      <c r="AQ258" s="58"/>
      <c r="AR258" s="58"/>
      <c r="AS258" s="58"/>
      <c r="AT258" s="58"/>
      <c r="AU258" s="58"/>
      <c r="AV258" s="58"/>
      <c r="AW258" s="58"/>
      <c r="AX258" s="58"/>
      <c r="AY258" s="58"/>
      <c r="AZ258" s="58"/>
      <c r="BA258" s="58"/>
      <c r="BB258" s="58"/>
      <c r="BC258" s="58"/>
      <c r="BD258" s="58"/>
      <c r="BE258" s="58"/>
      <c r="BF258" s="58"/>
      <c r="BG258" s="58"/>
      <c r="BH258" s="58"/>
      <c r="BI258" s="58"/>
      <c r="BJ258" s="58"/>
      <c r="BK258" s="58"/>
      <c r="BL258" s="58"/>
      <c r="BM258" s="58"/>
    </row>
    <row r="259" ht="15.75" customHeight="1">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c r="AE259" s="58"/>
      <c r="AF259" s="58"/>
      <c r="AG259" s="58"/>
      <c r="AH259" s="58"/>
      <c r="AI259" s="58"/>
      <c r="AJ259" s="58"/>
      <c r="AK259" s="58"/>
      <c r="AL259" s="58"/>
      <c r="AM259" s="58"/>
      <c r="AN259" s="58"/>
      <c r="AO259" s="58"/>
      <c r="AP259" s="58"/>
      <c r="AQ259" s="58"/>
      <c r="AR259" s="58"/>
      <c r="AS259" s="58"/>
      <c r="AT259" s="58"/>
      <c r="AU259" s="58"/>
      <c r="AV259" s="58"/>
      <c r="AW259" s="58"/>
      <c r="AX259" s="58"/>
      <c r="AY259" s="58"/>
      <c r="AZ259" s="58"/>
      <c r="BA259" s="58"/>
      <c r="BB259" s="58"/>
      <c r="BC259" s="58"/>
      <c r="BD259" s="58"/>
      <c r="BE259" s="58"/>
      <c r="BF259" s="58"/>
      <c r="BG259" s="58"/>
      <c r="BH259" s="58"/>
      <c r="BI259" s="58"/>
      <c r="BJ259" s="58"/>
      <c r="BK259" s="58"/>
      <c r="BL259" s="58"/>
      <c r="BM259" s="58"/>
    </row>
    <row r="260" ht="15.75" customHeight="1">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c r="AA260" s="58"/>
      <c r="AB260" s="58"/>
      <c r="AC260" s="58"/>
      <c r="AD260" s="58"/>
      <c r="AE260" s="58"/>
      <c r="AF260" s="58"/>
      <c r="AG260" s="58"/>
      <c r="AH260" s="58"/>
      <c r="AI260" s="58"/>
      <c r="AJ260" s="58"/>
      <c r="AK260" s="58"/>
      <c r="AL260" s="58"/>
      <c r="AM260" s="58"/>
      <c r="AN260" s="58"/>
      <c r="AO260" s="58"/>
      <c r="AP260" s="58"/>
      <c r="AQ260" s="58"/>
      <c r="AR260" s="58"/>
      <c r="AS260" s="58"/>
      <c r="AT260" s="58"/>
      <c r="AU260" s="58"/>
      <c r="AV260" s="58"/>
      <c r="AW260" s="58"/>
      <c r="AX260" s="58"/>
      <c r="AY260" s="58"/>
      <c r="AZ260" s="58"/>
      <c r="BA260" s="58"/>
      <c r="BB260" s="58"/>
      <c r="BC260" s="58"/>
      <c r="BD260" s="58"/>
      <c r="BE260" s="58"/>
      <c r="BF260" s="58"/>
      <c r="BG260" s="58"/>
      <c r="BH260" s="58"/>
      <c r="BI260" s="58"/>
      <c r="BJ260" s="58"/>
      <c r="BK260" s="58"/>
      <c r="BL260" s="58"/>
      <c r="BM260" s="58"/>
    </row>
    <row r="261" ht="15.75" customHeight="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c r="AB261" s="58"/>
      <c r="AC261" s="58"/>
      <c r="AD261" s="58"/>
      <c r="AE261" s="58"/>
      <c r="AF261" s="58"/>
      <c r="AG261" s="58"/>
      <c r="AH261" s="58"/>
      <c r="AI261" s="58"/>
      <c r="AJ261" s="58"/>
      <c r="AK261" s="58"/>
      <c r="AL261" s="58"/>
      <c r="AM261" s="58"/>
      <c r="AN261" s="58"/>
      <c r="AO261" s="58"/>
      <c r="AP261" s="58"/>
      <c r="AQ261" s="58"/>
      <c r="AR261" s="58"/>
      <c r="AS261" s="58"/>
      <c r="AT261" s="58"/>
      <c r="AU261" s="58"/>
      <c r="AV261" s="58"/>
      <c r="AW261" s="58"/>
      <c r="AX261" s="58"/>
      <c r="AY261" s="58"/>
      <c r="AZ261" s="58"/>
      <c r="BA261" s="58"/>
      <c r="BB261" s="58"/>
      <c r="BC261" s="58"/>
      <c r="BD261" s="58"/>
      <c r="BE261" s="58"/>
      <c r="BF261" s="58"/>
      <c r="BG261" s="58"/>
      <c r="BH261" s="58"/>
      <c r="BI261" s="58"/>
      <c r="BJ261" s="58"/>
      <c r="BK261" s="58"/>
      <c r="BL261" s="58"/>
      <c r="BM261" s="58"/>
    </row>
    <row r="262" ht="15.75" customHeight="1">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c r="AB262" s="58"/>
      <c r="AC262" s="58"/>
      <c r="AD262" s="58"/>
      <c r="AE262" s="58"/>
      <c r="AF262" s="58"/>
      <c r="AG262" s="58"/>
      <c r="AH262" s="58"/>
      <c r="AI262" s="58"/>
      <c r="AJ262" s="58"/>
      <c r="AK262" s="58"/>
      <c r="AL262" s="58"/>
      <c r="AM262" s="58"/>
      <c r="AN262" s="58"/>
      <c r="AO262" s="58"/>
      <c r="AP262" s="58"/>
      <c r="AQ262" s="58"/>
      <c r="AR262" s="58"/>
      <c r="AS262" s="58"/>
      <c r="AT262" s="58"/>
      <c r="AU262" s="58"/>
      <c r="AV262" s="58"/>
      <c r="AW262" s="58"/>
      <c r="AX262" s="58"/>
      <c r="AY262" s="58"/>
      <c r="AZ262" s="58"/>
      <c r="BA262" s="58"/>
      <c r="BB262" s="58"/>
      <c r="BC262" s="58"/>
      <c r="BD262" s="58"/>
      <c r="BE262" s="58"/>
      <c r="BF262" s="58"/>
      <c r="BG262" s="58"/>
      <c r="BH262" s="58"/>
      <c r="BI262" s="58"/>
      <c r="BJ262" s="58"/>
      <c r="BK262" s="58"/>
      <c r="BL262" s="58"/>
      <c r="BM262" s="58"/>
    </row>
    <row r="263" ht="15.75" customHeight="1">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c r="AA263" s="58"/>
      <c r="AB263" s="58"/>
      <c r="AC263" s="58"/>
      <c r="AD263" s="58"/>
      <c r="AE263" s="58"/>
      <c r="AF263" s="58"/>
      <c r="AG263" s="58"/>
      <c r="AH263" s="58"/>
      <c r="AI263" s="58"/>
      <c r="AJ263" s="58"/>
      <c r="AK263" s="58"/>
      <c r="AL263" s="58"/>
      <c r="AM263" s="58"/>
      <c r="AN263" s="58"/>
      <c r="AO263" s="58"/>
      <c r="AP263" s="58"/>
      <c r="AQ263" s="58"/>
      <c r="AR263" s="58"/>
      <c r="AS263" s="58"/>
      <c r="AT263" s="58"/>
      <c r="AU263" s="58"/>
      <c r="AV263" s="58"/>
      <c r="AW263" s="58"/>
      <c r="AX263" s="58"/>
      <c r="AY263" s="58"/>
      <c r="AZ263" s="58"/>
      <c r="BA263" s="58"/>
      <c r="BB263" s="58"/>
      <c r="BC263" s="58"/>
      <c r="BD263" s="58"/>
      <c r="BE263" s="58"/>
      <c r="BF263" s="58"/>
      <c r="BG263" s="58"/>
      <c r="BH263" s="58"/>
      <c r="BI263" s="58"/>
      <c r="BJ263" s="58"/>
      <c r="BK263" s="58"/>
      <c r="BL263" s="58"/>
      <c r="BM263" s="58"/>
    </row>
    <row r="264" ht="15.75" customHeight="1">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c r="AA264" s="58"/>
      <c r="AB264" s="58"/>
      <c r="AC264" s="58"/>
      <c r="AD264" s="58"/>
      <c r="AE264" s="58"/>
      <c r="AF264" s="58"/>
      <c r="AG264" s="58"/>
      <c r="AH264" s="58"/>
      <c r="AI264" s="58"/>
      <c r="AJ264" s="58"/>
      <c r="AK264" s="58"/>
      <c r="AL264" s="58"/>
      <c r="AM264" s="58"/>
      <c r="AN264" s="58"/>
      <c r="AO264" s="58"/>
      <c r="AP264" s="58"/>
      <c r="AQ264" s="58"/>
      <c r="AR264" s="58"/>
      <c r="AS264" s="58"/>
      <c r="AT264" s="58"/>
      <c r="AU264" s="58"/>
      <c r="AV264" s="58"/>
      <c r="AW264" s="58"/>
      <c r="AX264" s="58"/>
      <c r="AY264" s="58"/>
      <c r="AZ264" s="58"/>
      <c r="BA264" s="58"/>
      <c r="BB264" s="58"/>
      <c r="BC264" s="58"/>
      <c r="BD264" s="58"/>
      <c r="BE264" s="58"/>
      <c r="BF264" s="58"/>
      <c r="BG264" s="58"/>
      <c r="BH264" s="58"/>
      <c r="BI264" s="58"/>
      <c r="BJ264" s="58"/>
      <c r="BK264" s="58"/>
      <c r="BL264" s="58"/>
      <c r="BM264" s="58"/>
    </row>
    <row r="265" ht="15.75" customHeight="1">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c r="AB265" s="58"/>
      <c r="AC265" s="58"/>
      <c r="AD265" s="58"/>
      <c r="AE265" s="58"/>
      <c r="AF265" s="58"/>
      <c r="AG265" s="58"/>
      <c r="AH265" s="58"/>
      <c r="AI265" s="58"/>
      <c r="AJ265" s="58"/>
      <c r="AK265" s="58"/>
      <c r="AL265" s="58"/>
      <c r="AM265" s="58"/>
      <c r="AN265" s="58"/>
      <c r="AO265" s="58"/>
      <c r="AP265" s="58"/>
      <c r="AQ265" s="58"/>
      <c r="AR265" s="58"/>
      <c r="AS265" s="58"/>
      <c r="AT265" s="58"/>
      <c r="AU265" s="58"/>
      <c r="AV265" s="58"/>
      <c r="AW265" s="58"/>
      <c r="AX265" s="58"/>
      <c r="AY265" s="58"/>
      <c r="AZ265" s="58"/>
      <c r="BA265" s="58"/>
      <c r="BB265" s="58"/>
      <c r="BC265" s="58"/>
      <c r="BD265" s="58"/>
      <c r="BE265" s="58"/>
      <c r="BF265" s="58"/>
      <c r="BG265" s="58"/>
      <c r="BH265" s="58"/>
      <c r="BI265" s="58"/>
      <c r="BJ265" s="58"/>
      <c r="BK265" s="58"/>
      <c r="BL265" s="58"/>
      <c r="BM265" s="58"/>
    </row>
    <row r="266" ht="15.75" customHeight="1">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c r="AA266" s="58"/>
      <c r="AB266" s="58"/>
      <c r="AC266" s="58"/>
      <c r="AD266" s="58"/>
      <c r="AE266" s="58"/>
      <c r="AF266" s="58"/>
      <c r="AG266" s="58"/>
      <c r="AH266" s="58"/>
      <c r="AI266" s="58"/>
      <c r="AJ266" s="58"/>
      <c r="AK266" s="58"/>
      <c r="AL266" s="58"/>
      <c r="AM266" s="58"/>
      <c r="AN266" s="58"/>
      <c r="AO266" s="58"/>
      <c r="AP266" s="58"/>
      <c r="AQ266" s="58"/>
      <c r="AR266" s="58"/>
      <c r="AS266" s="58"/>
      <c r="AT266" s="58"/>
      <c r="AU266" s="58"/>
      <c r="AV266" s="58"/>
      <c r="AW266" s="58"/>
      <c r="AX266" s="58"/>
      <c r="AY266" s="58"/>
      <c r="AZ266" s="58"/>
      <c r="BA266" s="58"/>
      <c r="BB266" s="58"/>
      <c r="BC266" s="58"/>
      <c r="BD266" s="58"/>
      <c r="BE266" s="58"/>
      <c r="BF266" s="58"/>
      <c r="BG266" s="58"/>
      <c r="BH266" s="58"/>
      <c r="BI266" s="58"/>
      <c r="BJ266" s="58"/>
      <c r="BK266" s="58"/>
      <c r="BL266" s="58"/>
      <c r="BM266" s="58"/>
    </row>
    <row r="267" ht="15.75" customHeight="1">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c r="AB267" s="58"/>
      <c r="AC267" s="58"/>
      <c r="AD267" s="58"/>
      <c r="AE267" s="58"/>
      <c r="AF267" s="58"/>
      <c r="AG267" s="58"/>
      <c r="AH267" s="58"/>
      <c r="AI267" s="58"/>
      <c r="AJ267" s="58"/>
      <c r="AK267" s="58"/>
      <c r="AL267" s="58"/>
      <c r="AM267" s="58"/>
      <c r="AN267" s="58"/>
      <c r="AO267" s="58"/>
      <c r="AP267" s="58"/>
      <c r="AQ267" s="58"/>
      <c r="AR267" s="58"/>
      <c r="AS267" s="58"/>
      <c r="AT267" s="58"/>
      <c r="AU267" s="58"/>
      <c r="AV267" s="58"/>
      <c r="AW267" s="58"/>
      <c r="AX267" s="58"/>
      <c r="AY267" s="58"/>
      <c r="AZ267" s="58"/>
      <c r="BA267" s="58"/>
      <c r="BB267" s="58"/>
      <c r="BC267" s="58"/>
      <c r="BD267" s="58"/>
      <c r="BE267" s="58"/>
      <c r="BF267" s="58"/>
      <c r="BG267" s="58"/>
      <c r="BH267" s="58"/>
      <c r="BI267" s="58"/>
      <c r="BJ267" s="58"/>
      <c r="BK267" s="58"/>
      <c r="BL267" s="58"/>
      <c r="BM267" s="58"/>
    </row>
    <row r="268" ht="15.75" customHeight="1">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c r="AA268" s="58"/>
      <c r="AB268" s="58"/>
      <c r="AC268" s="58"/>
      <c r="AD268" s="58"/>
      <c r="AE268" s="58"/>
      <c r="AF268" s="58"/>
      <c r="AG268" s="58"/>
      <c r="AH268" s="58"/>
      <c r="AI268" s="58"/>
      <c r="AJ268" s="58"/>
      <c r="AK268" s="58"/>
      <c r="AL268" s="58"/>
      <c r="AM268" s="58"/>
      <c r="AN268" s="58"/>
      <c r="AO268" s="58"/>
      <c r="AP268" s="58"/>
      <c r="AQ268" s="58"/>
      <c r="AR268" s="58"/>
      <c r="AS268" s="58"/>
      <c r="AT268" s="58"/>
      <c r="AU268" s="58"/>
      <c r="AV268" s="58"/>
      <c r="AW268" s="58"/>
      <c r="AX268" s="58"/>
      <c r="AY268" s="58"/>
      <c r="AZ268" s="58"/>
      <c r="BA268" s="58"/>
      <c r="BB268" s="58"/>
      <c r="BC268" s="58"/>
      <c r="BD268" s="58"/>
      <c r="BE268" s="58"/>
      <c r="BF268" s="58"/>
      <c r="BG268" s="58"/>
      <c r="BH268" s="58"/>
      <c r="BI268" s="58"/>
      <c r="BJ268" s="58"/>
      <c r="BK268" s="58"/>
      <c r="BL268" s="58"/>
      <c r="BM268" s="58"/>
    </row>
    <row r="269" ht="15.75" customHeight="1">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c r="AB269" s="58"/>
      <c r="AC269" s="58"/>
      <c r="AD269" s="58"/>
      <c r="AE269" s="58"/>
      <c r="AF269" s="58"/>
      <c r="AG269" s="58"/>
      <c r="AH269" s="58"/>
      <c r="AI269" s="58"/>
      <c r="AJ269" s="58"/>
      <c r="AK269" s="58"/>
      <c r="AL269" s="58"/>
      <c r="AM269" s="58"/>
      <c r="AN269" s="58"/>
      <c r="AO269" s="58"/>
      <c r="AP269" s="58"/>
      <c r="AQ269" s="58"/>
      <c r="AR269" s="58"/>
      <c r="AS269" s="58"/>
      <c r="AT269" s="58"/>
      <c r="AU269" s="58"/>
      <c r="AV269" s="58"/>
      <c r="AW269" s="58"/>
      <c r="AX269" s="58"/>
      <c r="AY269" s="58"/>
      <c r="AZ269" s="58"/>
      <c r="BA269" s="58"/>
      <c r="BB269" s="58"/>
      <c r="BC269" s="58"/>
      <c r="BD269" s="58"/>
      <c r="BE269" s="58"/>
      <c r="BF269" s="58"/>
      <c r="BG269" s="58"/>
      <c r="BH269" s="58"/>
      <c r="BI269" s="58"/>
      <c r="BJ269" s="58"/>
      <c r="BK269" s="58"/>
      <c r="BL269" s="58"/>
      <c r="BM269" s="58"/>
    </row>
    <row r="270" ht="15.75" customHeight="1">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c r="AA270" s="58"/>
      <c r="AB270" s="58"/>
      <c r="AC270" s="58"/>
      <c r="AD270" s="58"/>
      <c r="AE270" s="58"/>
      <c r="AF270" s="58"/>
      <c r="AG270" s="58"/>
      <c r="AH270" s="58"/>
      <c r="AI270" s="58"/>
      <c r="AJ270" s="58"/>
      <c r="AK270" s="58"/>
      <c r="AL270" s="58"/>
      <c r="AM270" s="58"/>
      <c r="AN270" s="58"/>
      <c r="AO270" s="58"/>
      <c r="AP270" s="58"/>
      <c r="AQ270" s="58"/>
      <c r="AR270" s="58"/>
      <c r="AS270" s="58"/>
      <c r="AT270" s="58"/>
      <c r="AU270" s="58"/>
      <c r="AV270" s="58"/>
      <c r="AW270" s="58"/>
      <c r="AX270" s="58"/>
      <c r="AY270" s="58"/>
      <c r="AZ270" s="58"/>
      <c r="BA270" s="58"/>
      <c r="BB270" s="58"/>
      <c r="BC270" s="58"/>
      <c r="BD270" s="58"/>
      <c r="BE270" s="58"/>
      <c r="BF270" s="58"/>
      <c r="BG270" s="58"/>
      <c r="BH270" s="58"/>
      <c r="BI270" s="58"/>
      <c r="BJ270" s="58"/>
      <c r="BK270" s="58"/>
      <c r="BL270" s="58"/>
      <c r="BM270" s="58"/>
    </row>
    <row r="271" ht="15.75" customHeight="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c r="AA271" s="58"/>
      <c r="AB271" s="58"/>
      <c r="AC271" s="58"/>
      <c r="AD271" s="58"/>
      <c r="AE271" s="58"/>
      <c r="AF271" s="58"/>
      <c r="AG271" s="58"/>
      <c r="AH271" s="58"/>
      <c r="AI271" s="58"/>
      <c r="AJ271" s="58"/>
      <c r="AK271" s="58"/>
      <c r="AL271" s="58"/>
      <c r="AM271" s="58"/>
      <c r="AN271" s="58"/>
      <c r="AO271" s="58"/>
      <c r="AP271" s="58"/>
      <c r="AQ271" s="58"/>
      <c r="AR271" s="58"/>
      <c r="AS271" s="58"/>
      <c r="AT271" s="58"/>
      <c r="AU271" s="58"/>
      <c r="AV271" s="58"/>
      <c r="AW271" s="58"/>
      <c r="AX271" s="58"/>
      <c r="AY271" s="58"/>
      <c r="AZ271" s="58"/>
      <c r="BA271" s="58"/>
      <c r="BB271" s="58"/>
      <c r="BC271" s="58"/>
      <c r="BD271" s="58"/>
      <c r="BE271" s="58"/>
      <c r="BF271" s="58"/>
      <c r="BG271" s="58"/>
      <c r="BH271" s="58"/>
      <c r="BI271" s="58"/>
      <c r="BJ271" s="58"/>
      <c r="BK271" s="58"/>
      <c r="BL271" s="58"/>
      <c r="BM271" s="58"/>
    </row>
    <row r="272" ht="15.75" customHeight="1">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c r="AA272" s="58"/>
      <c r="AB272" s="58"/>
      <c r="AC272" s="58"/>
      <c r="AD272" s="58"/>
      <c r="AE272" s="58"/>
      <c r="AF272" s="58"/>
      <c r="AG272" s="58"/>
      <c r="AH272" s="58"/>
      <c r="AI272" s="58"/>
      <c r="AJ272" s="58"/>
      <c r="AK272" s="58"/>
      <c r="AL272" s="58"/>
      <c r="AM272" s="58"/>
      <c r="AN272" s="58"/>
      <c r="AO272" s="58"/>
      <c r="AP272" s="58"/>
      <c r="AQ272" s="58"/>
      <c r="AR272" s="58"/>
      <c r="AS272" s="58"/>
      <c r="AT272" s="58"/>
      <c r="AU272" s="58"/>
      <c r="AV272" s="58"/>
      <c r="AW272" s="58"/>
      <c r="AX272" s="58"/>
      <c r="AY272" s="58"/>
      <c r="AZ272" s="58"/>
      <c r="BA272" s="58"/>
      <c r="BB272" s="58"/>
      <c r="BC272" s="58"/>
      <c r="BD272" s="58"/>
      <c r="BE272" s="58"/>
      <c r="BF272" s="58"/>
      <c r="BG272" s="58"/>
      <c r="BH272" s="58"/>
      <c r="BI272" s="58"/>
      <c r="BJ272" s="58"/>
      <c r="BK272" s="58"/>
      <c r="BL272" s="58"/>
      <c r="BM272" s="58"/>
    </row>
    <row r="273" ht="15.75" customHeight="1">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c r="AA273" s="58"/>
      <c r="AB273" s="58"/>
      <c r="AC273" s="58"/>
      <c r="AD273" s="58"/>
      <c r="AE273" s="58"/>
      <c r="AF273" s="58"/>
      <c r="AG273" s="58"/>
      <c r="AH273" s="58"/>
      <c r="AI273" s="58"/>
      <c r="AJ273" s="58"/>
      <c r="AK273" s="58"/>
      <c r="AL273" s="58"/>
      <c r="AM273" s="58"/>
      <c r="AN273" s="58"/>
      <c r="AO273" s="58"/>
      <c r="AP273" s="58"/>
      <c r="AQ273" s="58"/>
      <c r="AR273" s="58"/>
      <c r="AS273" s="58"/>
      <c r="AT273" s="58"/>
      <c r="AU273" s="58"/>
      <c r="AV273" s="58"/>
      <c r="AW273" s="58"/>
      <c r="AX273" s="58"/>
      <c r="AY273" s="58"/>
      <c r="AZ273" s="58"/>
      <c r="BA273" s="58"/>
      <c r="BB273" s="58"/>
      <c r="BC273" s="58"/>
      <c r="BD273" s="58"/>
      <c r="BE273" s="58"/>
      <c r="BF273" s="58"/>
      <c r="BG273" s="58"/>
      <c r="BH273" s="58"/>
      <c r="BI273" s="58"/>
      <c r="BJ273" s="58"/>
      <c r="BK273" s="58"/>
      <c r="BL273" s="58"/>
      <c r="BM273" s="58"/>
    </row>
    <row r="274" ht="15.75" customHeight="1">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58"/>
      <c r="AB274" s="58"/>
      <c r="AC274" s="58"/>
      <c r="AD274" s="58"/>
      <c r="AE274" s="58"/>
      <c r="AF274" s="58"/>
      <c r="AG274" s="58"/>
      <c r="AH274" s="58"/>
      <c r="AI274" s="58"/>
      <c r="AJ274" s="58"/>
      <c r="AK274" s="58"/>
      <c r="AL274" s="58"/>
      <c r="AM274" s="58"/>
      <c r="AN274" s="58"/>
      <c r="AO274" s="58"/>
      <c r="AP274" s="58"/>
      <c r="AQ274" s="58"/>
      <c r="AR274" s="58"/>
      <c r="AS274" s="58"/>
      <c r="AT274" s="58"/>
      <c r="AU274" s="58"/>
      <c r="AV274" s="58"/>
      <c r="AW274" s="58"/>
      <c r="AX274" s="58"/>
      <c r="AY274" s="58"/>
      <c r="AZ274" s="58"/>
      <c r="BA274" s="58"/>
      <c r="BB274" s="58"/>
      <c r="BC274" s="58"/>
      <c r="BD274" s="58"/>
      <c r="BE274" s="58"/>
      <c r="BF274" s="58"/>
      <c r="BG274" s="58"/>
      <c r="BH274" s="58"/>
      <c r="BI274" s="58"/>
      <c r="BJ274" s="58"/>
      <c r="BK274" s="58"/>
      <c r="BL274" s="58"/>
      <c r="BM274" s="58"/>
    </row>
    <row r="275" ht="15.75" customHeight="1">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c r="AA275" s="58"/>
      <c r="AB275" s="58"/>
      <c r="AC275" s="58"/>
      <c r="AD275" s="58"/>
      <c r="AE275" s="58"/>
      <c r="AF275" s="58"/>
      <c r="AG275" s="58"/>
      <c r="AH275" s="58"/>
      <c r="AI275" s="58"/>
      <c r="AJ275" s="58"/>
      <c r="AK275" s="58"/>
      <c r="AL275" s="58"/>
      <c r="AM275" s="58"/>
      <c r="AN275" s="58"/>
      <c r="AO275" s="58"/>
      <c r="AP275" s="58"/>
      <c r="AQ275" s="58"/>
      <c r="AR275" s="58"/>
      <c r="AS275" s="58"/>
      <c r="AT275" s="58"/>
      <c r="AU275" s="58"/>
      <c r="AV275" s="58"/>
      <c r="AW275" s="58"/>
      <c r="AX275" s="58"/>
      <c r="AY275" s="58"/>
      <c r="AZ275" s="58"/>
      <c r="BA275" s="58"/>
      <c r="BB275" s="58"/>
      <c r="BC275" s="58"/>
      <c r="BD275" s="58"/>
      <c r="BE275" s="58"/>
      <c r="BF275" s="58"/>
      <c r="BG275" s="58"/>
      <c r="BH275" s="58"/>
      <c r="BI275" s="58"/>
      <c r="BJ275" s="58"/>
      <c r="BK275" s="58"/>
      <c r="BL275" s="58"/>
      <c r="BM275" s="58"/>
    </row>
    <row r="276" ht="15.75" customHeight="1">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58"/>
      <c r="AB276" s="58"/>
      <c r="AC276" s="58"/>
      <c r="AD276" s="58"/>
      <c r="AE276" s="58"/>
      <c r="AF276" s="58"/>
      <c r="AG276" s="58"/>
      <c r="AH276" s="58"/>
      <c r="AI276" s="58"/>
      <c r="AJ276" s="58"/>
      <c r="AK276" s="58"/>
      <c r="AL276" s="58"/>
      <c r="AM276" s="58"/>
      <c r="AN276" s="58"/>
      <c r="AO276" s="58"/>
      <c r="AP276" s="58"/>
      <c r="AQ276" s="58"/>
      <c r="AR276" s="58"/>
      <c r="AS276" s="58"/>
      <c r="AT276" s="58"/>
      <c r="AU276" s="58"/>
      <c r="AV276" s="58"/>
      <c r="AW276" s="58"/>
      <c r="AX276" s="58"/>
      <c r="AY276" s="58"/>
      <c r="AZ276" s="58"/>
      <c r="BA276" s="58"/>
      <c r="BB276" s="58"/>
      <c r="BC276" s="58"/>
      <c r="BD276" s="58"/>
      <c r="BE276" s="58"/>
      <c r="BF276" s="58"/>
      <c r="BG276" s="58"/>
      <c r="BH276" s="58"/>
      <c r="BI276" s="58"/>
      <c r="BJ276" s="58"/>
      <c r="BK276" s="58"/>
      <c r="BL276" s="58"/>
      <c r="BM276" s="58"/>
    </row>
    <row r="277" ht="15.75" customHeight="1">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58"/>
      <c r="AB277" s="58"/>
      <c r="AC277" s="58"/>
      <c r="AD277" s="58"/>
      <c r="AE277" s="58"/>
      <c r="AF277" s="58"/>
      <c r="AG277" s="58"/>
      <c r="AH277" s="58"/>
      <c r="AI277" s="58"/>
      <c r="AJ277" s="58"/>
      <c r="AK277" s="58"/>
      <c r="AL277" s="58"/>
      <c r="AM277" s="58"/>
      <c r="AN277" s="58"/>
      <c r="AO277" s="58"/>
      <c r="AP277" s="58"/>
      <c r="AQ277" s="58"/>
      <c r="AR277" s="58"/>
      <c r="AS277" s="58"/>
      <c r="AT277" s="58"/>
      <c r="AU277" s="58"/>
      <c r="AV277" s="58"/>
      <c r="AW277" s="58"/>
      <c r="AX277" s="58"/>
      <c r="AY277" s="58"/>
      <c r="AZ277" s="58"/>
      <c r="BA277" s="58"/>
      <c r="BB277" s="58"/>
      <c r="BC277" s="58"/>
      <c r="BD277" s="58"/>
      <c r="BE277" s="58"/>
      <c r="BF277" s="58"/>
      <c r="BG277" s="58"/>
      <c r="BH277" s="58"/>
      <c r="BI277" s="58"/>
      <c r="BJ277" s="58"/>
      <c r="BK277" s="58"/>
      <c r="BL277" s="58"/>
      <c r="BM277" s="58"/>
    </row>
    <row r="278" ht="15.75" customHeight="1">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58"/>
      <c r="AB278" s="58"/>
      <c r="AC278" s="58"/>
      <c r="AD278" s="58"/>
      <c r="AE278" s="58"/>
      <c r="AF278" s="58"/>
      <c r="AG278" s="58"/>
      <c r="AH278" s="58"/>
      <c r="AI278" s="58"/>
      <c r="AJ278" s="58"/>
      <c r="AK278" s="58"/>
      <c r="AL278" s="58"/>
      <c r="AM278" s="58"/>
      <c r="AN278" s="58"/>
      <c r="AO278" s="58"/>
      <c r="AP278" s="58"/>
      <c r="AQ278" s="58"/>
      <c r="AR278" s="58"/>
      <c r="AS278" s="58"/>
      <c r="AT278" s="58"/>
      <c r="AU278" s="58"/>
      <c r="AV278" s="58"/>
      <c r="AW278" s="58"/>
      <c r="AX278" s="58"/>
      <c r="AY278" s="58"/>
      <c r="AZ278" s="58"/>
      <c r="BA278" s="58"/>
      <c r="BB278" s="58"/>
      <c r="BC278" s="58"/>
      <c r="BD278" s="58"/>
      <c r="BE278" s="58"/>
      <c r="BF278" s="58"/>
      <c r="BG278" s="58"/>
      <c r="BH278" s="58"/>
      <c r="BI278" s="58"/>
      <c r="BJ278" s="58"/>
      <c r="BK278" s="58"/>
      <c r="BL278" s="58"/>
      <c r="BM278" s="58"/>
    </row>
    <row r="279" ht="15.75" customHeight="1">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58"/>
      <c r="AB279" s="58"/>
      <c r="AC279" s="58"/>
      <c r="AD279" s="58"/>
      <c r="AE279" s="58"/>
      <c r="AF279" s="58"/>
      <c r="AG279" s="58"/>
      <c r="AH279" s="58"/>
      <c r="AI279" s="58"/>
      <c r="AJ279" s="58"/>
      <c r="AK279" s="58"/>
      <c r="AL279" s="58"/>
      <c r="AM279" s="58"/>
      <c r="AN279" s="58"/>
      <c r="AO279" s="58"/>
      <c r="AP279" s="58"/>
      <c r="AQ279" s="58"/>
      <c r="AR279" s="58"/>
      <c r="AS279" s="58"/>
      <c r="AT279" s="58"/>
      <c r="AU279" s="58"/>
      <c r="AV279" s="58"/>
      <c r="AW279" s="58"/>
      <c r="AX279" s="58"/>
      <c r="AY279" s="58"/>
      <c r="AZ279" s="58"/>
      <c r="BA279" s="58"/>
      <c r="BB279" s="58"/>
      <c r="BC279" s="58"/>
      <c r="BD279" s="58"/>
      <c r="BE279" s="58"/>
      <c r="BF279" s="58"/>
      <c r="BG279" s="58"/>
      <c r="BH279" s="58"/>
      <c r="BI279" s="58"/>
      <c r="BJ279" s="58"/>
      <c r="BK279" s="58"/>
      <c r="BL279" s="58"/>
      <c r="BM279" s="58"/>
    </row>
    <row r="280" ht="15.75" customHeight="1">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c r="AA280" s="58"/>
      <c r="AB280" s="58"/>
      <c r="AC280" s="58"/>
      <c r="AD280" s="58"/>
      <c r="AE280" s="58"/>
      <c r="AF280" s="58"/>
      <c r="AG280" s="58"/>
      <c r="AH280" s="58"/>
      <c r="AI280" s="58"/>
      <c r="AJ280" s="58"/>
      <c r="AK280" s="58"/>
      <c r="AL280" s="58"/>
      <c r="AM280" s="58"/>
      <c r="AN280" s="58"/>
      <c r="AO280" s="58"/>
      <c r="AP280" s="58"/>
      <c r="AQ280" s="58"/>
      <c r="AR280" s="58"/>
      <c r="AS280" s="58"/>
      <c r="AT280" s="58"/>
      <c r="AU280" s="58"/>
      <c r="AV280" s="58"/>
      <c r="AW280" s="58"/>
      <c r="AX280" s="58"/>
      <c r="AY280" s="58"/>
      <c r="AZ280" s="58"/>
      <c r="BA280" s="58"/>
      <c r="BB280" s="58"/>
      <c r="BC280" s="58"/>
      <c r="BD280" s="58"/>
      <c r="BE280" s="58"/>
      <c r="BF280" s="58"/>
      <c r="BG280" s="58"/>
      <c r="BH280" s="58"/>
      <c r="BI280" s="58"/>
      <c r="BJ280" s="58"/>
      <c r="BK280" s="58"/>
      <c r="BL280" s="58"/>
      <c r="BM280" s="58"/>
    </row>
    <row r="281" ht="15.75" customHeight="1">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c r="AB281" s="58"/>
      <c r="AC281" s="58"/>
      <c r="AD281" s="58"/>
      <c r="AE281" s="58"/>
      <c r="AF281" s="58"/>
      <c r="AG281" s="58"/>
      <c r="AH281" s="58"/>
      <c r="AI281" s="58"/>
      <c r="AJ281" s="58"/>
      <c r="AK281" s="58"/>
      <c r="AL281" s="58"/>
      <c r="AM281" s="58"/>
      <c r="AN281" s="58"/>
      <c r="AO281" s="58"/>
      <c r="AP281" s="58"/>
      <c r="AQ281" s="58"/>
      <c r="AR281" s="58"/>
      <c r="AS281" s="58"/>
      <c r="AT281" s="58"/>
      <c r="AU281" s="58"/>
      <c r="AV281" s="58"/>
      <c r="AW281" s="58"/>
      <c r="AX281" s="58"/>
      <c r="AY281" s="58"/>
      <c r="AZ281" s="58"/>
      <c r="BA281" s="58"/>
      <c r="BB281" s="58"/>
      <c r="BC281" s="58"/>
      <c r="BD281" s="58"/>
      <c r="BE281" s="58"/>
      <c r="BF281" s="58"/>
      <c r="BG281" s="58"/>
      <c r="BH281" s="58"/>
      <c r="BI281" s="58"/>
      <c r="BJ281" s="58"/>
      <c r="BK281" s="58"/>
      <c r="BL281" s="58"/>
      <c r="BM281" s="58"/>
    </row>
    <row r="282" ht="15.75" customHeight="1">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c r="AA282" s="58"/>
      <c r="AB282" s="58"/>
      <c r="AC282" s="58"/>
      <c r="AD282" s="58"/>
      <c r="AE282" s="58"/>
      <c r="AF282" s="58"/>
      <c r="AG282" s="58"/>
      <c r="AH282" s="58"/>
      <c r="AI282" s="58"/>
      <c r="AJ282" s="58"/>
      <c r="AK282" s="58"/>
      <c r="AL282" s="58"/>
      <c r="AM282" s="58"/>
      <c r="AN282" s="58"/>
      <c r="AO282" s="58"/>
      <c r="AP282" s="58"/>
      <c r="AQ282" s="58"/>
      <c r="AR282" s="58"/>
      <c r="AS282" s="58"/>
      <c r="AT282" s="58"/>
      <c r="AU282" s="58"/>
      <c r="AV282" s="58"/>
      <c r="AW282" s="58"/>
      <c r="AX282" s="58"/>
      <c r="AY282" s="58"/>
      <c r="AZ282" s="58"/>
      <c r="BA282" s="58"/>
      <c r="BB282" s="58"/>
      <c r="BC282" s="58"/>
      <c r="BD282" s="58"/>
      <c r="BE282" s="58"/>
      <c r="BF282" s="58"/>
      <c r="BG282" s="58"/>
      <c r="BH282" s="58"/>
      <c r="BI282" s="58"/>
      <c r="BJ282" s="58"/>
      <c r="BK282" s="58"/>
      <c r="BL282" s="58"/>
      <c r="BM282" s="58"/>
    </row>
    <row r="283" ht="15.75" customHeight="1">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c r="AA283" s="58"/>
      <c r="AB283" s="58"/>
      <c r="AC283" s="58"/>
      <c r="AD283" s="58"/>
      <c r="AE283" s="58"/>
      <c r="AF283" s="58"/>
      <c r="AG283" s="58"/>
      <c r="AH283" s="58"/>
      <c r="AI283" s="58"/>
      <c r="AJ283" s="58"/>
      <c r="AK283" s="58"/>
      <c r="AL283" s="58"/>
      <c r="AM283" s="58"/>
      <c r="AN283" s="58"/>
      <c r="AO283" s="58"/>
      <c r="AP283" s="58"/>
      <c r="AQ283" s="58"/>
      <c r="AR283" s="58"/>
      <c r="AS283" s="58"/>
      <c r="AT283" s="58"/>
      <c r="AU283" s="58"/>
      <c r="AV283" s="58"/>
      <c r="AW283" s="58"/>
      <c r="AX283" s="58"/>
      <c r="AY283" s="58"/>
      <c r="AZ283" s="58"/>
      <c r="BA283" s="58"/>
      <c r="BB283" s="58"/>
      <c r="BC283" s="58"/>
      <c r="BD283" s="58"/>
      <c r="BE283" s="58"/>
      <c r="BF283" s="58"/>
      <c r="BG283" s="58"/>
      <c r="BH283" s="58"/>
      <c r="BI283" s="58"/>
      <c r="BJ283" s="58"/>
      <c r="BK283" s="58"/>
      <c r="BL283" s="58"/>
      <c r="BM283" s="58"/>
    </row>
    <row r="284" ht="15.75" customHeight="1">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c r="AA284" s="58"/>
      <c r="AB284" s="58"/>
      <c r="AC284" s="58"/>
      <c r="AD284" s="58"/>
      <c r="AE284" s="58"/>
      <c r="AF284" s="58"/>
      <c r="AG284" s="58"/>
      <c r="AH284" s="58"/>
      <c r="AI284" s="58"/>
      <c r="AJ284" s="58"/>
      <c r="AK284" s="58"/>
      <c r="AL284" s="58"/>
      <c r="AM284" s="58"/>
      <c r="AN284" s="58"/>
      <c r="AO284" s="58"/>
      <c r="AP284" s="58"/>
      <c r="AQ284" s="58"/>
      <c r="AR284" s="58"/>
      <c r="AS284" s="58"/>
      <c r="AT284" s="58"/>
      <c r="AU284" s="58"/>
      <c r="AV284" s="58"/>
      <c r="AW284" s="58"/>
      <c r="AX284" s="58"/>
      <c r="AY284" s="58"/>
      <c r="AZ284" s="58"/>
      <c r="BA284" s="58"/>
      <c r="BB284" s="58"/>
      <c r="BC284" s="58"/>
      <c r="BD284" s="58"/>
      <c r="BE284" s="58"/>
      <c r="BF284" s="58"/>
      <c r="BG284" s="58"/>
      <c r="BH284" s="58"/>
      <c r="BI284" s="58"/>
      <c r="BJ284" s="58"/>
      <c r="BK284" s="58"/>
      <c r="BL284" s="58"/>
      <c r="BM284" s="58"/>
    </row>
    <row r="285" ht="15.75" customHeight="1">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c r="AA285" s="58"/>
      <c r="AB285" s="58"/>
      <c r="AC285" s="58"/>
      <c r="AD285" s="58"/>
      <c r="AE285" s="58"/>
      <c r="AF285" s="58"/>
      <c r="AG285" s="58"/>
      <c r="AH285" s="58"/>
      <c r="AI285" s="58"/>
      <c r="AJ285" s="58"/>
      <c r="AK285" s="58"/>
      <c r="AL285" s="58"/>
      <c r="AM285" s="58"/>
      <c r="AN285" s="58"/>
      <c r="AO285" s="58"/>
      <c r="AP285" s="58"/>
      <c r="AQ285" s="58"/>
      <c r="AR285" s="58"/>
      <c r="AS285" s="58"/>
      <c r="AT285" s="58"/>
      <c r="AU285" s="58"/>
      <c r="AV285" s="58"/>
      <c r="AW285" s="58"/>
      <c r="AX285" s="58"/>
      <c r="AY285" s="58"/>
      <c r="AZ285" s="58"/>
      <c r="BA285" s="58"/>
      <c r="BB285" s="58"/>
      <c r="BC285" s="58"/>
      <c r="BD285" s="58"/>
      <c r="BE285" s="58"/>
      <c r="BF285" s="58"/>
      <c r="BG285" s="58"/>
      <c r="BH285" s="58"/>
      <c r="BI285" s="58"/>
      <c r="BJ285" s="58"/>
      <c r="BK285" s="58"/>
      <c r="BL285" s="58"/>
      <c r="BM285" s="58"/>
    </row>
    <row r="286" ht="15.75" customHeight="1">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c r="AA286" s="58"/>
      <c r="AB286" s="58"/>
      <c r="AC286" s="58"/>
      <c r="AD286" s="58"/>
      <c r="AE286" s="58"/>
      <c r="AF286" s="58"/>
      <c r="AG286" s="58"/>
      <c r="AH286" s="58"/>
      <c r="AI286" s="58"/>
      <c r="AJ286" s="58"/>
      <c r="AK286" s="58"/>
      <c r="AL286" s="58"/>
      <c r="AM286" s="58"/>
      <c r="AN286" s="58"/>
      <c r="AO286" s="58"/>
      <c r="AP286" s="58"/>
      <c r="AQ286" s="58"/>
      <c r="AR286" s="58"/>
      <c r="AS286" s="58"/>
      <c r="AT286" s="58"/>
      <c r="AU286" s="58"/>
      <c r="AV286" s="58"/>
      <c r="AW286" s="58"/>
      <c r="AX286" s="58"/>
      <c r="AY286" s="58"/>
      <c r="AZ286" s="58"/>
      <c r="BA286" s="58"/>
      <c r="BB286" s="58"/>
      <c r="BC286" s="58"/>
      <c r="BD286" s="58"/>
      <c r="BE286" s="58"/>
      <c r="BF286" s="58"/>
      <c r="BG286" s="58"/>
      <c r="BH286" s="58"/>
      <c r="BI286" s="58"/>
      <c r="BJ286" s="58"/>
      <c r="BK286" s="58"/>
      <c r="BL286" s="58"/>
      <c r="BM286" s="58"/>
    </row>
    <row r="287" ht="15.75" customHeight="1">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c r="AA287" s="58"/>
      <c r="AB287" s="58"/>
      <c r="AC287" s="58"/>
      <c r="AD287" s="58"/>
      <c r="AE287" s="58"/>
      <c r="AF287" s="58"/>
      <c r="AG287" s="58"/>
      <c r="AH287" s="58"/>
      <c r="AI287" s="58"/>
      <c r="AJ287" s="58"/>
      <c r="AK287" s="58"/>
      <c r="AL287" s="58"/>
      <c r="AM287" s="58"/>
      <c r="AN287" s="58"/>
      <c r="AO287" s="58"/>
      <c r="AP287" s="58"/>
      <c r="AQ287" s="58"/>
      <c r="AR287" s="58"/>
      <c r="AS287" s="58"/>
      <c r="AT287" s="58"/>
      <c r="AU287" s="58"/>
      <c r="AV287" s="58"/>
      <c r="AW287" s="58"/>
      <c r="AX287" s="58"/>
      <c r="AY287" s="58"/>
      <c r="AZ287" s="58"/>
      <c r="BA287" s="58"/>
      <c r="BB287" s="58"/>
      <c r="BC287" s="58"/>
      <c r="BD287" s="58"/>
      <c r="BE287" s="58"/>
      <c r="BF287" s="58"/>
      <c r="BG287" s="58"/>
      <c r="BH287" s="58"/>
      <c r="BI287" s="58"/>
      <c r="BJ287" s="58"/>
      <c r="BK287" s="58"/>
      <c r="BL287" s="58"/>
      <c r="BM287" s="58"/>
    </row>
    <row r="288" ht="15.75" customHeight="1">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c r="AA288" s="58"/>
      <c r="AB288" s="58"/>
      <c r="AC288" s="58"/>
      <c r="AD288" s="58"/>
      <c r="AE288" s="58"/>
      <c r="AF288" s="58"/>
      <c r="AG288" s="58"/>
      <c r="AH288" s="58"/>
      <c r="AI288" s="58"/>
      <c r="AJ288" s="58"/>
      <c r="AK288" s="58"/>
      <c r="AL288" s="58"/>
      <c r="AM288" s="58"/>
      <c r="AN288" s="58"/>
      <c r="AO288" s="58"/>
      <c r="AP288" s="58"/>
      <c r="AQ288" s="58"/>
      <c r="AR288" s="58"/>
      <c r="AS288" s="58"/>
      <c r="AT288" s="58"/>
      <c r="AU288" s="58"/>
      <c r="AV288" s="58"/>
      <c r="AW288" s="58"/>
      <c r="AX288" s="58"/>
      <c r="AY288" s="58"/>
      <c r="AZ288" s="58"/>
      <c r="BA288" s="58"/>
      <c r="BB288" s="58"/>
      <c r="BC288" s="58"/>
      <c r="BD288" s="58"/>
      <c r="BE288" s="58"/>
      <c r="BF288" s="58"/>
      <c r="BG288" s="58"/>
      <c r="BH288" s="58"/>
      <c r="BI288" s="58"/>
      <c r="BJ288" s="58"/>
      <c r="BK288" s="58"/>
      <c r="BL288" s="58"/>
      <c r="BM288" s="58"/>
    </row>
    <row r="289" ht="15.75" customHeight="1">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c r="AA289" s="58"/>
      <c r="AB289" s="58"/>
      <c r="AC289" s="58"/>
      <c r="AD289" s="58"/>
      <c r="AE289" s="58"/>
      <c r="AF289" s="58"/>
      <c r="AG289" s="58"/>
      <c r="AH289" s="58"/>
      <c r="AI289" s="58"/>
      <c r="AJ289" s="58"/>
      <c r="AK289" s="58"/>
      <c r="AL289" s="58"/>
      <c r="AM289" s="58"/>
      <c r="AN289" s="58"/>
      <c r="AO289" s="58"/>
      <c r="AP289" s="58"/>
      <c r="AQ289" s="58"/>
      <c r="AR289" s="58"/>
      <c r="AS289" s="58"/>
      <c r="AT289" s="58"/>
      <c r="AU289" s="58"/>
      <c r="AV289" s="58"/>
      <c r="AW289" s="58"/>
      <c r="AX289" s="58"/>
      <c r="AY289" s="58"/>
      <c r="AZ289" s="58"/>
      <c r="BA289" s="58"/>
      <c r="BB289" s="58"/>
      <c r="BC289" s="58"/>
      <c r="BD289" s="58"/>
      <c r="BE289" s="58"/>
      <c r="BF289" s="58"/>
      <c r="BG289" s="58"/>
      <c r="BH289" s="58"/>
      <c r="BI289" s="58"/>
      <c r="BJ289" s="58"/>
      <c r="BK289" s="58"/>
      <c r="BL289" s="58"/>
      <c r="BM289" s="58"/>
    </row>
    <row r="290" ht="15.75" customHeight="1">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c r="AA290" s="58"/>
      <c r="AB290" s="58"/>
      <c r="AC290" s="58"/>
      <c r="AD290" s="58"/>
      <c r="AE290" s="58"/>
      <c r="AF290" s="58"/>
      <c r="AG290" s="58"/>
      <c r="AH290" s="58"/>
      <c r="AI290" s="58"/>
      <c r="AJ290" s="58"/>
      <c r="AK290" s="58"/>
      <c r="AL290" s="58"/>
      <c r="AM290" s="58"/>
      <c r="AN290" s="58"/>
      <c r="AO290" s="58"/>
      <c r="AP290" s="58"/>
      <c r="AQ290" s="58"/>
      <c r="AR290" s="58"/>
      <c r="AS290" s="58"/>
      <c r="AT290" s="58"/>
      <c r="AU290" s="58"/>
      <c r="AV290" s="58"/>
      <c r="AW290" s="58"/>
      <c r="AX290" s="58"/>
      <c r="AY290" s="58"/>
      <c r="AZ290" s="58"/>
      <c r="BA290" s="58"/>
      <c r="BB290" s="58"/>
      <c r="BC290" s="58"/>
      <c r="BD290" s="58"/>
      <c r="BE290" s="58"/>
      <c r="BF290" s="58"/>
      <c r="BG290" s="58"/>
      <c r="BH290" s="58"/>
      <c r="BI290" s="58"/>
      <c r="BJ290" s="58"/>
      <c r="BK290" s="58"/>
      <c r="BL290" s="58"/>
      <c r="BM290" s="58"/>
    </row>
    <row r="291" ht="15.75" customHeight="1">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c r="AA291" s="58"/>
      <c r="AB291" s="58"/>
      <c r="AC291" s="58"/>
      <c r="AD291" s="58"/>
      <c r="AE291" s="58"/>
      <c r="AF291" s="58"/>
      <c r="AG291" s="58"/>
      <c r="AH291" s="58"/>
      <c r="AI291" s="58"/>
      <c r="AJ291" s="58"/>
      <c r="AK291" s="58"/>
      <c r="AL291" s="58"/>
      <c r="AM291" s="58"/>
      <c r="AN291" s="58"/>
      <c r="AO291" s="58"/>
      <c r="AP291" s="58"/>
      <c r="AQ291" s="58"/>
      <c r="AR291" s="58"/>
      <c r="AS291" s="58"/>
      <c r="AT291" s="58"/>
      <c r="AU291" s="58"/>
      <c r="AV291" s="58"/>
      <c r="AW291" s="58"/>
      <c r="AX291" s="58"/>
      <c r="AY291" s="58"/>
      <c r="AZ291" s="58"/>
      <c r="BA291" s="58"/>
      <c r="BB291" s="58"/>
      <c r="BC291" s="58"/>
      <c r="BD291" s="58"/>
      <c r="BE291" s="58"/>
      <c r="BF291" s="58"/>
      <c r="BG291" s="58"/>
      <c r="BH291" s="58"/>
      <c r="BI291" s="58"/>
      <c r="BJ291" s="58"/>
      <c r="BK291" s="58"/>
      <c r="BL291" s="58"/>
      <c r="BM291" s="58"/>
    </row>
    <row r="292" ht="15.75" customHeight="1">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c r="AA292" s="58"/>
      <c r="AB292" s="58"/>
      <c r="AC292" s="58"/>
      <c r="AD292" s="58"/>
      <c r="AE292" s="58"/>
      <c r="AF292" s="58"/>
      <c r="AG292" s="58"/>
      <c r="AH292" s="58"/>
      <c r="AI292" s="58"/>
      <c r="AJ292" s="58"/>
      <c r="AK292" s="58"/>
      <c r="AL292" s="58"/>
      <c r="AM292" s="58"/>
      <c r="AN292" s="58"/>
      <c r="AO292" s="58"/>
      <c r="AP292" s="58"/>
      <c r="AQ292" s="58"/>
      <c r="AR292" s="58"/>
      <c r="AS292" s="58"/>
      <c r="AT292" s="58"/>
      <c r="AU292" s="58"/>
      <c r="AV292" s="58"/>
      <c r="AW292" s="58"/>
      <c r="AX292" s="58"/>
      <c r="AY292" s="58"/>
      <c r="AZ292" s="58"/>
      <c r="BA292" s="58"/>
      <c r="BB292" s="58"/>
      <c r="BC292" s="58"/>
      <c r="BD292" s="58"/>
      <c r="BE292" s="58"/>
      <c r="BF292" s="58"/>
      <c r="BG292" s="58"/>
      <c r="BH292" s="58"/>
      <c r="BI292" s="58"/>
      <c r="BJ292" s="58"/>
      <c r="BK292" s="58"/>
      <c r="BL292" s="58"/>
      <c r="BM292" s="58"/>
    </row>
    <row r="293" ht="15.75" customHeight="1">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c r="AA293" s="58"/>
      <c r="AB293" s="58"/>
      <c r="AC293" s="58"/>
      <c r="AD293" s="58"/>
      <c r="AE293" s="58"/>
      <c r="AF293" s="58"/>
      <c r="AG293" s="58"/>
      <c r="AH293" s="58"/>
      <c r="AI293" s="58"/>
      <c r="AJ293" s="58"/>
      <c r="AK293" s="58"/>
      <c r="AL293" s="58"/>
      <c r="AM293" s="58"/>
      <c r="AN293" s="58"/>
      <c r="AO293" s="58"/>
      <c r="AP293" s="58"/>
      <c r="AQ293" s="58"/>
      <c r="AR293" s="58"/>
      <c r="AS293" s="58"/>
      <c r="AT293" s="58"/>
      <c r="AU293" s="58"/>
      <c r="AV293" s="58"/>
      <c r="AW293" s="58"/>
      <c r="AX293" s="58"/>
      <c r="AY293" s="58"/>
      <c r="AZ293" s="58"/>
      <c r="BA293" s="58"/>
      <c r="BB293" s="58"/>
      <c r="BC293" s="58"/>
      <c r="BD293" s="58"/>
      <c r="BE293" s="58"/>
      <c r="BF293" s="58"/>
      <c r="BG293" s="58"/>
      <c r="BH293" s="58"/>
      <c r="BI293" s="58"/>
      <c r="BJ293" s="58"/>
      <c r="BK293" s="58"/>
      <c r="BL293" s="58"/>
      <c r="BM293" s="58"/>
    </row>
    <row r="294" ht="15.75" customHeight="1">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c r="AA294" s="58"/>
      <c r="AB294" s="58"/>
      <c r="AC294" s="58"/>
      <c r="AD294" s="58"/>
      <c r="AE294" s="58"/>
      <c r="AF294" s="58"/>
      <c r="AG294" s="58"/>
      <c r="AH294" s="58"/>
      <c r="AI294" s="58"/>
      <c r="AJ294" s="58"/>
      <c r="AK294" s="58"/>
      <c r="AL294" s="58"/>
      <c r="AM294" s="58"/>
      <c r="AN294" s="58"/>
      <c r="AO294" s="58"/>
      <c r="AP294" s="58"/>
      <c r="AQ294" s="58"/>
      <c r="AR294" s="58"/>
      <c r="AS294" s="58"/>
      <c r="AT294" s="58"/>
      <c r="AU294" s="58"/>
      <c r="AV294" s="58"/>
      <c r="AW294" s="58"/>
      <c r="AX294" s="58"/>
      <c r="AY294" s="58"/>
      <c r="AZ294" s="58"/>
      <c r="BA294" s="58"/>
      <c r="BB294" s="58"/>
      <c r="BC294" s="58"/>
      <c r="BD294" s="58"/>
      <c r="BE294" s="58"/>
      <c r="BF294" s="58"/>
      <c r="BG294" s="58"/>
      <c r="BH294" s="58"/>
      <c r="BI294" s="58"/>
      <c r="BJ294" s="58"/>
      <c r="BK294" s="58"/>
      <c r="BL294" s="58"/>
      <c r="BM294" s="58"/>
    </row>
    <row r="295" ht="15.75" customHeight="1">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c r="AA295" s="58"/>
      <c r="AB295" s="58"/>
      <c r="AC295" s="58"/>
      <c r="AD295" s="58"/>
      <c r="AE295" s="58"/>
      <c r="AF295" s="58"/>
      <c r="AG295" s="58"/>
      <c r="AH295" s="58"/>
      <c r="AI295" s="58"/>
      <c r="AJ295" s="58"/>
      <c r="AK295" s="58"/>
      <c r="AL295" s="58"/>
      <c r="AM295" s="58"/>
      <c r="AN295" s="58"/>
      <c r="AO295" s="58"/>
      <c r="AP295" s="58"/>
      <c r="AQ295" s="58"/>
      <c r="AR295" s="58"/>
      <c r="AS295" s="58"/>
      <c r="AT295" s="58"/>
      <c r="AU295" s="58"/>
      <c r="AV295" s="58"/>
      <c r="AW295" s="58"/>
      <c r="AX295" s="58"/>
      <c r="AY295" s="58"/>
      <c r="AZ295" s="58"/>
      <c r="BA295" s="58"/>
      <c r="BB295" s="58"/>
      <c r="BC295" s="58"/>
      <c r="BD295" s="58"/>
      <c r="BE295" s="58"/>
      <c r="BF295" s="58"/>
      <c r="BG295" s="58"/>
      <c r="BH295" s="58"/>
      <c r="BI295" s="58"/>
      <c r="BJ295" s="58"/>
      <c r="BK295" s="58"/>
      <c r="BL295" s="58"/>
      <c r="BM295" s="58"/>
    </row>
    <row r="296" ht="15.75" customHeight="1">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c r="AA296" s="58"/>
      <c r="AB296" s="58"/>
      <c r="AC296" s="58"/>
      <c r="AD296" s="58"/>
      <c r="AE296" s="58"/>
      <c r="AF296" s="58"/>
      <c r="AG296" s="58"/>
      <c r="AH296" s="58"/>
      <c r="AI296" s="58"/>
      <c r="AJ296" s="58"/>
      <c r="AK296" s="58"/>
      <c r="AL296" s="58"/>
      <c r="AM296" s="58"/>
      <c r="AN296" s="58"/>
      <c r="AO296" s="58"/>
      <c r="AP296" s="58"/>
      <c r="AQ296" s="58"/>
      <c r="AR296" s="58"/>
      <c r="AS296" s="58"/>
      <c r="AT296" s="58"/>
      <c r="AU296" s="58"/>
      <c r="AV296" s="58"/>
      <c r="AW296" s="58"/>
      <c r="AX296" s="58"/>
      <c r="AY296" s="58"/>
      <c r="AZ296" s="58"/>
      <c r="BA296" s="58"/>
      <c r="BB296" s="58"/>
      <c r="BC296" s="58"/>
      <c r="BD296" s="58"/>
      <c r="BE296" s="58"/>
      <c r="BF296" s="58"/>
      <c r="BG296" s="58"/>
      <c r="BH296" s="58"/>
      <c r="BI296" s="58"/>
      <c r="BJ296" s="58"/>
      <c r="BK296" s="58"/>
      <c r="BL296" s="58"/>
      <c r="BM296" s="58"/>
    </row>
    <row r="297" ht="15.75" customHeight="1">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c r="AA297" s="58"/>
      <c r="AB297" s="58"/>
      <c r="AC297" s="58"/>
      <c r="AD297" s="58"/>
      <c r="AE297" s="58"/>
      <c r="AF297" s="58"/>
      <c r="AG297" s="58"/>
      <c r="AH297" s="58"/>
      <c r="AI297" s="58"/>
      <c r="AJ297" s="58"/>
      <c r="AK297" s="58"/>
      <c r="AL297" s="58"/>
      <c r="AM297" s="58"/>
      <c r="AN297" s="58"/>
      <c r="AO297" s="58"/>
      <c r="AP297" s="58"/>
      <c r="AQ297" s="58"/>
      <c r="AR297" s="58"/>
      <c r="AS297" s="58"/>
      <c r="AT297" s="58"/>
      <c r="AU297" s="58"/>
      <c r="AV297" s="58"/>
      <c r="AW297" s="58"/>
      <c r="AX297" s="58"/>
      <c r="AY297" s="58"/>
      <c r="AZ297" s="58"/>
      <c r="BA297" s="58"/>
      <c r="BB297" s="58"/>
      <c r="BC297" s="58"/>
      <c r="BD297" s="58"/>
      <c r="BE297" s="58"/>
      <c r="BF297" s="58"/>
      <c r="BG297" s="58"/>
      <c r="BH297" s="58"/>
      <c r="BI297" s="58"/>
      <c r="BJ297" s="58"/>
      <c r="BK297" s="58"/>
      <c r="BL297" s="58"/>
      <c r="BM297" s="58"/>
    </row>
    <row r="298" ht="15.75" customHeight="1">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c r="AA298" s="58"/>
      <c r="AB298" s="58"/>
      <c r="AC298" s="58"/>
      <c r="AD298" s="58"/>
      <c r="AE298" s="58"/>
      <c r="AF298" s="58"/>
      <c r="AG298" s="58"/>
      <c r="AH298" s="58"/>
      <c r="AI298" s="58"/>
      <c r="AJ298" s="58"/>
      <c r="AK298" s="58"/>
      <c r="AL298" s="58"/>
      <c r="AM298" s="58"/>
      <c r="AN298" s="58"/>
      <c r="AO298" s="58"/>
      <c r="AP298" s="58"/>
      <c r="AQ298" s="58"/>
      <c r="AR298" s="58"/>
      <c r="AS298" s="58"/>
      <c r="AT298" s="58"/>
      <c r="AU298" s="58"/>
      <c r="AV298" s="58"/>
      <c r="AW298" s="58"/>
      <c r="AX298" s="58"/>
      <c r="AY298" s="58"/>
      <c r="AZ298" s="58"/>
      <c r="BA298" s="58"/>
      <c r="BB298" s="58"/>
      <c r="BC298" s="58"/>
      <c r="BD298" s="58"/>
      <c r="BE298" s="58"/>
      <c r="BF298" s="58"/>
      <c r="BG298" s="58"/>
      <c r="BH298" s="58"/>
      <c r="BI298" s="58"/>
      <c r="BJ298" s="58"/>
      <c r="BK298" s="58"/>
      <c r="BL298" s="58"/>
      <c r="BM298" s="58"/>
    </row>
    <row r="299" ht="15.75" customHeight="1">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c r="AA299" s="58"/>
      <c r="AB299" s="58"/>
      <c r="AC299" s="58"/>
      <c r="AD299" s="58"/>
      <c r="AE299" s="58"/>
      <c r="AF299" s="58"/>
      <c r="AG299" s="58"/>
      <c r="AH299" s="58"/>
      <c r="AI299" s="58"/>
      <c r="AJ299" s="58"/>
      <c r="AK299" s="58"/>
      <c r="AL299" s="58"/>
      <c r="AM299" s="58"/>
      <c r="AN299" s="58"/>
      <c r="AO299" s="58"/>
      <c r="AP299" s="58"/>
      <c r="AQ299" s="58"/>
      <c r="AR299" s="58"/>
      <c r="AS299" s="58"/>
      <c r="AT299" s="58"/>
      <c r="AU299" s="58"/>
      <c r="AV299" s="58"/>
      <c r="AW299" s="58"/>
      <c r="AX299" s="58"/>
      <c r="AY299" s="58"/>
      <c r="AZ299" s="58"/>
      <c r="BA299" s="58"/>
      <c r="BB299" s="58"/>
      <c r="BC299" s="58"/>
      <c r="BD299" s="58"/>
      <c r="BE299" s="58"/>
      <c r="BF299" s="58"/>
      <c r="BG299" s="58"/>
      <c r="BH299" s="58"/>
      <c r="BI299" s="58"/>
      <c r="BJ299" s="58"/>
      <c r="BK299" s="58"/>
      <c r="BL299" s="58"/>
      <c r="BM299" s="58"/>
    </row>
    <row r="300" ht="15.75" customHeight="1">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c r="AA300" s="58"/>
      <c r="AB300" s="58"/>
      <c r="AC300" s="58"/>
      <c r="AD300" s="58"/>
      <c r="AE300" s="58"/>
      <c r="AF300" s="58"/>
      <c r="AG300" s="58"/>
      <c r="AH300" s="58"/>
      <c r="AI300" s="58"/>
      <c r="AJ300" s="58"/>
      <c r="AK300" s="58"/>
      <c r="AL300" s="58"/>
      <c r="AM300" s="58"/>
      <c r="AN300" s="58"/>
      <c r="AO300" s="58"/>
      <c r="AP300" s="58"/>
      <c r="AQ300" s="58"/>
      <c r="AR300" s="58"/>
      <c r="AS300" s="58"/>
      <c r="AT300" s="58"/>
      <c r="AU300" s="58"/>
      <c r="AV300" s="58"/>
      <c r="AW300" s="58"/>
      <c r="AX300" s="58"/>
      <c r="AY300" s="58"/>
      <c r="AZ300" s="58"/>
      <c r="BA300" s="58"/>
      <c r="BB300" s="58"/>
      <c r="BC300" s="58"/>
      <c r="BD300" s="58"/>
      <c r="BE300" s="58"/>
      <c r="BF300" s="58"/>
      <c r="BG300" s="58"/>
      <c r="BH300" s="58"/>
      <c r="BI300" s="58"/>
      <c r="BJ300" s="58"/>
      <c r="BK300" s="58"/>
      <c r="BL300" s="58"/>
      <c r="BM300" s="58"/>
    </row>
    <row r="301" ht="15.75" customHeight="1">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c r="AA301" s="58"/>
      <c r="AB301" s="58"/>
      <c r="AC301" s="58"/>
      <c r="AD301" s="58"/>
      <c r="AE301" s="58"/>
      <c r="AF301" s="58"/>
      <c r="AG301" s="58"/>
      <c r="AH301" s="58"/>
      <c r="AI301" s="58"/>
      <c r="AJ301" s="58"/>
      <c r="AK301" s="58"/>
      <c r="AL301" s="58"/>
      <c r="AM301" s="58"/>
      <c r="AN301" s="58"/>
      <c r="AO301" s="58"/>
      <c r="AP301" s="58"/>
      <c r="AQ301" s="58"/>
      <c r="AR301" s="58"/>
      <c r="AS301" s="58"/>
      <c r="AT301" s="58"/>
      <c r="AU301" s="58"/>
      <c r="AV301" s="58"/>
      <c r="AW301" s="58"/>
      <c r="AX301" s="58"/>
      <c r="AY301" s="58"/>
      <c r="AZ301" s="58"/>
      <c r="BA301" s="58"/>
      <c r="BB301" s="58"/>
      <c r="BC301" s="58"/>
      <c r="BD301" s="58"/>
      <c r="BE301" s="58"/>
      <c r="BF301" s="58"/>
      <c r="BG301" s="58"/>
      <c r="BH301" s="58"/>
      <c r="BI301" s="58"/>
      <c r="BJ301" s="58"/>
      <c r="BK301" s="58"/>
      <c r="BL301" s="58"/>
      <c r="BM301" s="58"/>
    </row>
    <row r="302" ht="15.75" customHeight="1">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c r="AA302" s="58"/>
      <c r="AB302" s="58"/>
      <c r="AC302" s="58"/>
      <c r="AD302" s="58"/>
      <c r="AE302" s="58"/>
      <c r="AF302" s="58"/>
      <c r="AG302" s="58"/>
      <c r="AH302" s="58"/>
      <c r="AI302" s="58"/>
      <c r="AJ302" s="58"/>
      <c r="AK302" s="58"/>
      <c r="AL302" s="58"/>
      <c r="AM302" s="58"/>
      <c r="AN302" s="58"/>
      <c r="AO302" s="58"/>
      <c r="AP302" s="58"/>
      <c r="AQ302" s="58"/>
      <c r="AR302" s="58"/>
      <c r="AS302" s="58"/>
      <c r="AT302" s="58"/>
      <c r="AU302" s="58"/>
      <c r="AV302" s="58"/>
      <c r="AW302" s="58"/>
      <c r="AX302" s="58"/>
      <c r="AY302" s="58"/>
      <c r="AZ302" s="58"/>
      <c r="BA302" s="58"/>
      <c r="BB302" s="58"/>
      <c r="BC302" s="58"/>
      <c r="BD302" s="58"/>
      <c r="BE302" s="58"/>
      <c r="BF302" s="58"/>
      <c r="BG302" s="58"/>
      <c r="BH302" s="58"/>
      <c r="BI302" s="58"/>
      <c r="BJ302" s="58"/>
      <c r="BK302" s="58"/>
      <c r="BL302" s="58"/>
      <c r="BM302" s="58"/>
    </row>
    <row r="303" ht="15.75" customHeight="1">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c r="AA303" s="58"/>
      <c r="AB303" s="58"/>
      <c r="AC303" s="58"/>
      <c r="AD303" s="58"/>
      <c r="AE303" s="58"/>
      <c r="AF303" s="58"/>
      <c r="AG303" s="58"/>
      <c r="AH303" s="58"/>
      <c r="AI303" s="58"/>
      <c r="AJ303" s="58"/>
      <c r="AK303" s="58"/>
      <c r="AL303" s="58"/>
      <c r="AM303" s="58"/>
      <c r="AN303" s="58"/>
      <c r="AO303" s="58"/>
      <c r="AP303" s="58"/>
      <c r="AQ303" s="58"/>
      <c r="AR303" s="58"/>
      <c r="AS303" s="58"/>
      <c r="AT303" s="58"/>
      <c r="AU303" s="58"/>
      <c r="AV303" s="58"/>
      <c r="AW303" s="58"/>
      <c r="AX303" s="58"/>
      <c r="AY303" s="58"/>
      <c r="AZ303" s="58"/>
      <c r="BA303" s="58"/>
      <c r="BB303" s="58"/>
      <c r="BC303" s="58"/>
      <c r="BD303" s="58"/>
      <c r="BE303" s="58"/>
      <c r="BF303" s="58"/>
      <c r="BG303" s="58"/>
      <c r="BH303" s="58"/>
      <c r="BI303" s="58"/>
      <c r="BJ303" s="58"/>
      <c r="BK303" s="58"/>
      <c r="BL303" s="58"/>
      <c r="BM303" s="58"/>
    </row>
    <row r="304" ht="15.75" customHeight="1">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c r="AA304" s="58"/>
      <c r="AB304" s="58"/>
      <c r="AC304" s="58"/>
      <c r="AD304" s="58"/>
      <c r="AE304" s="58"/>
      <c r="AF304" s="58"/>
      <c r="AG304" s="58"/>
      <c r="AH304" s="58"/>
      <c r="AI304" s="58"/>
      <c r="AJ304" s="58"/>
      <c r="AK304" s="58"/>
      <c r="AL304" s="58"/>
      <c r="AM304" s="58"/>
      <c r="AN304" s="58"/>
      <c r="AO304" s="58"/>
      <c r="AP304" s="58"/>
      <c r="AQ304" s="58"/>
      <c r="AR304" s="58"/>
      <c r="AS304" s="58"/>
      <c r="AT304" s="58"/>
      <c r="AU304" s="58"/>
      <c r="AV304" s="58"/>
      <c r="AW304" s="58"/>
      <c r="AX304" s="58"/>
      <c r="AY304" s="58"/>
      <c r="AZ304" s="58"/>
      <c r="BA304" s="58"/>
      <c r="BB304" s="58"/>
      <c r="BC304" s="58"/>
      <c r="BD304" s="58"/>
      <c r="BE304" s="58"/>
      <c r="BF304" s="58"/>
      <c r="BG304" s="58"/>
      <c r="BH304" s="58"/>
      <c r="BI304" s="58"/>
      <c r="BJ304" s="58"/>
      <c r="BK304" s="58"/>
      <c r="BL304" s="58"/>
      <c r="BM304" s="58"/>
    </row>
    <row r="305" ht="15.75" customHeight="1">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c r="AA305" s="58"/>
      <c r="AB305" s="58"/>
      <c r="AC305" s="58"/>
      <c r="AD305" s="58"/>
      <c r="AE305" s="58"/>
      <c r="AF305" s="58"/>
      <c r="AG305" s="58"/>
      <c r="AH305" s="58"/>
      <c r="AI305" s="58"/>
      <c r="AJ305" s="58"/>
      <c r="AK305" s="58"/>
      <c r="AL305" s="58"/>
      <c r="AM305" s="58"/>
      <c r="AN305" s="58"/>
      <c r="AO305" s="58"/>
      <c r="AP305" s="58"/>
      <c r="AQ305" s="58"/>
      <c r="AR305" s="58"/>
      <c r="AS305" s="58"/>
      <c r="AT305" s="58"/>
      <c r="AU305" s="58"/>
      <c r="AV305" s="58"/>
      <c r="AW305" s="58"/>
      <c r="AX305" s="58"/>
      <c r="AY305" s="58"/>
      <c r="AZ305" s="58"/>
      <c r="BA305" s="58"/>
      <c r="BB305" s="58"/>
      <c r="BC305" s="58"/>
      <c r="BD305" s="58"/>
      <c r="BE305" s="58"/>
      <c r="BF305" s="58"/>
      <c r="BG305" s="58"/>
      <c r="BH305" s="58"/>
      <c r="BI305" s="58"/>
      <c r="BJ305" s="58"/>
      <c r="BK305" s="58"/>
      <c r="BL305" s="58"/>
      <c r="BM305" s="58"/>
    </row>
    <row r="306" ht="15.75" customHeight="1">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c r="AA306" s="58"/>
      <c r="AB306" s="58"/>
      <c r="AC306" s="58"/>
      <c r="AD306" s="58"/>
      <c r="AE306" s="58"/>
      <c r="AF306" s="58"/>
      <c r="AG306" s="58"/>
      <c r="AH306" s="58"/>
      <c r="AI306" s="58"/>
      <c r="AJ306" s="58"/>
      <c r="AK306" s="58"/>
      <c r="AL306" s="58"/>
      <c r="AM306" s="58"/>
      <c r="AN306" s="58"/>
      <c r="AO306" s="58"/>
      <c r="AP306" s="58"/>
      <c r="AQ306" s="58"/>
      <c r="AR306" s="58"/>
      <c r="AS306" s="58"/>
      <c r="AT306" s="58"/>
      <c r="AU306" s="58"/>
      <c r="AV306" s="58"/>
      <c r="AW306" s="58"/>
      <c r="AX306" s="58"/>
      <c r="AY306" s="58"/>
      <c r="AZ306" s="58"/>
      <c r="BA306" s="58"/>
      <c r="BB306" s="58"/>
      <c r="BC306" s="58"/>
      <c r="BD306" s="58"/>
      <c r="BE306" s="58"/>
      <c r="BF306" s="58"/>
      <c r="BG306" s="58"/>
      <c r="BH306" s="58"/>
      <c r="BI306" s="58"/>
      <c r="BJ306" s="58"/>
      <c r="BK306" s="58"/>
      <c r="BL306" s="58"/>
      <c r="BM306" s="58"/>
    </row>
    <row r="307" ht="15.75" customHeight="1">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c r="AA307" s="58"/>
      <c r="AB307" s="58"/>
      <c r="AC307" s="58"/>
      <c r="AD307" s="58"/>
      <c r="AE307" s="58"/>
      <c r="AF307" s="58"/>
      <c r="AG307" s="58"/>
      <c r="AH307" s="58"/>
      <c r="AI307" s="58"/>
      <c r="AJ307" s="58"/>
      <c r="AK307" s="58"/>
      <c r="AL307" s="58"/>
      <c r="AM307" s="58"/>
      <c r="AN307" s="58"/>
      <c r="AO307" s="58"/>
      <c r="AP307" s="58"/>
      <c r="AQ307" s="58"/>
      <c r="AR307" s="58"/>
      <c r="AS307" s="58"/>
      <c r="AT307" s="58"/>
      <c r="AU307" s="58"/>
      <c r="AV307" s="58"/>
      <c r="AW307" s="58"/>
      <c r="AX307" s="58"/>
      <c r="AY307" s="58"/>
      <c r="AZ307" s="58"/>
      <c r="BA307" s="58"/>
      <c r="BB307" s="58"/>
      <c r="BC307" s="58"/>
      <c r="BD307" s="58"/>
      <c r="BE307" s="58"/>
      <c r="BF307" s="58"/>
      <c r="BG307" s="58"/>
      <c r="BH307" s="58"/>
      <c r="BI307" s="58"/>
      <c r="BJ307" s="58"/>
      <c r="BK307" s="58"/>
      <c r="BL307" s="58"/>
      <c r="BM307" s="58"/>
    </row>
    <row r="308" ht="15.75" customHeight="1">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c r="AA308" s="58"/>
      <c r="AB308" s="58"/>
      <c r="AC308" s="58"/>
      <c r="AD308" s="58"/>
      <c r="AE308" s="58"/>
      <c r="AF308" s="58"/>
      <c r="AG308" s="58"/>
      <c r="AH308" s="58"/>
      <c r="AI308" s="58"/>
      <c r="AJ308" s="58"/>
      <c r="AK308" s="58"/>
      <c r="AL308" s="58"/>
      <c r="AM308" s="58"/>
      <c r="AN308" s="58"/>
      <c r="AO308" s="58"/>
      <c r="AP308" s="58"/>
      <c r="AQ308" s="58"/>
      <c r="AR308" s="58"/>
      <c r="AS308" s="58"/>
      <c r="AT308" s="58"/>
      <c r="AU308" s="58"/>
      <c r="AV308" s="58"/>
      <c r="AW308" s="58"/>
      <c r="AX308" s="58"/>
      <c r="AY308" s="58"/>
      <c r="AZ308" s="58"/>
      <c r="BA308" s="58"/>
      <c r="BB308" s="58"/>
      <c r="BC308" s="58"/>
      <c r="BD308" s="58"/>
      <c r="BE308" s="58"/>
      <c r="BF308" s="58"/>
      <c r="BG308" s="58"/>
      <c r="BH308" s="58"/>
      <c r="BI308" s="58"/>
      <c r="BJ308" s="58"/>
      <c r="BK308" s="58"/>
      <c r="BL308" s="58"/>
      <c r="BM308" s="58"/>
    </row>
    <row r="309" ht="15.75" customHeight="1">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c r="AA309" s="58"/>
      <c r="AB309" s="58"/>
      <c r="AC309" s="58"/>
      <c r="AD309" s="58"/>
      <c r="AE309" s="58"/>
      <c r="AF309" s="58"/>
      <c r="AG309" s="58"/>
      <c r="AH309" s="58"/>
      <c r="AI309" s="58"/>
      <c r="AJ309" s="58"/>
      <c r="AK309" s="58"/>
      <c r="AL309" s="58"/>
      <c r="AM309" s="58"/>
      <c r="AN309" s="58"/>
      <c r="AO309" s="58"/>
      <c r="AP309" s="58"/>
      <c r="AQ309" s="58"/>
      <c r="AR309" s="58"/>
      <c r="AS309" s="58"/>
      <c r="AT309" s="58"/>
      <c r="AU309" s="58"/>
      <c r="AV309" s="58"/>
      <c r="AW309" s="58"/>
      <c r="AX309" s="58"/>
      <c r="AY309" s="58"/>
      <c r="AZ309" s="58"/>
      <c r="BA309" s="58"/>
      <c r="BB309" s="58"/>
      <c r="BC309" s="58"/>
      <c r="BD309" s="58"/>
      <c r="BE309" s="58"/>
      <c r="BF309" s="58"/>
      <c r="BG309" s="58"/>
      <c r="BH309" s="58"/>
      <c r="BI309" s="58"/>
      <c r="BJ309" s="58"/>
      <c r="BK309" s="58"/>
      <c r="BL309" s="58"/>
      <c r="BM309" s="58"/>
    </row>
    <row r="310" ht="15.75" customHeight="1">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c r="AA310" s="58"/>
      <c r="AB310" s="58"/>
      <c r="AC310" s="58"/>
      <c r="AD310" s="58"/>
      <c r="AE310" s="58"/>
      <c r="AF310" s="58"/>
      <c r="AG310" s="58"/>
      <c r="AH310" s="58"/>
      <c r="AI310" s="58"/>
      <c r="AJ310" s="58"/>
      <c r="AK310" s="58"/>
      <c r="AL310" s="58"/>
      <c r="AM310" s="58"/>
      <c r="AN310" s="58"/>
      <c r="AO310" s="58"/>
      <c r="AP310" s="58"/>
      <c r="AQ310" s="58"/>
      <c r="AR310" s="58"/>
      <c r="AS310" s="58"/>
      <c r="AT310" s="58"/>
      <c r="AU310" s="58"/>
      <c r="AV310" s="58"/>
      <c r="AW310" s="58"/>
      <c r="AX310" s="58"/>
      <c r="AY310" s="58"/>
      <c r="AZ310" s="58"/>
      <c r="BA310" s="58"/>
      <c r="BB310" s="58"/>
      <c r="BC310" s="58"/>
      <c r="BD310" s="58"/>
      <c r="BE310" s="58"/>
      <c r="BF310" s="58"/>
      <c r="BG310" s="58"/>
      <c r="BH310" s="58"/>
      <c r="BI310" s="58"/>
      <c r="BJ310" s="58"/>
      <c r="BK310" s="58"/>
      <c r="BL310" s="58"/>
      <c r="BM310" s="58"/>
    </row>
    <row r="311" ht="15.75" customHeight="1">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c r="AA311" s="58"/>
      <c r="AB311" s="58"/>
      <c r="AC311" s="58"/>
      <c r="AD311" s="58"/>
      <c r="AE311" s="58"/>
      <c r="AF311" s="58"/>
      <c r="AG311" s="58"/>
      <c r="AH311" s="58"/>
      <c r="AI311" s="58"/>
      <c r="AJ311" s="58"/>
      <c r="AK311" s="58"/>
      <c r="AL311" s="58"/>
      <c r="AM311" s="58"/>
      <c r="AN311" s="58"/>
      <c r="AO311" s="58"/>
      <c r="AP311" s="58"/>
      <c r="AQ311" s="58"/>
      <c r="AR311" s="58"/>
      <c r="AS311" s="58"/>
      <c r="AT311" s="58"/>
      <c r="AU311" s="58"/>
      <c r="AV311" s="58"/>
      <c r="AW311" s="58"/>
      <c r="AX311" s="58"/>
      <c r="AY311" s="58"/>
      <c r="AZ311" s="58"/>
      <c r="BA311" s="58"/>
      <c r="BB311" s="58"/>
      <c r="BC311" s="58"/>
      <c r="BD311" s="58"/>
      <c r="BE311" s="58"/>
      <c r="BF311" s="58"/>
      <c r="BG311" s="58"/>
      <c r="BH311" s="58"/>
      <c r="BI311" s="58"/>
      <c r="BJ311" s="58"/>
      <c r="BK311" s="58"/>
      <c r="BL311" s="58"/>
      <c r="BM311" s="58"/>
    </row>
    <row r="312" ht="15.75" customHeight="1">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c r="AE312" s="58"/>
      <c r="AF312" s="58"/>
      <c r="AG312" s="58"/>
      <c r="AH312" s="58"/>
      <c r="AI312" s="58"/>
      <c r="AJ312" s="58"/>
      <c r="AK312" s="58"/>
      <c r="AL312" s="58"/>
      <c r="AM312" s="58"/>
      <c r="AN312" s="58"/>
      <c r="AO312" s="58"/>
      <c r="AP312" s="58"/>
      <c r="AQ312" s="58"/>
      <c r="AR312" s="58"/>
      <c r="AS312" s="58"/>
      <c r="AT312" s="58"/>
      <c r="AU312" s="58"/>
      <c r="AV312" s="58"/>
      <c r="AW312" s="58"/>
      <c r="AX312" s="58"/>
      <c r="AY312" s="58"/>
      <c r="AZ312" s="58"/>
      <c r="BA312" s="58"/>
      <c r="BB312" s="58"/>
      <c r="BC312" s="58"/>
      <c r="BD312" s="58"/>
      <c r="BE312" s="58"/>
      <c r="BF312" s="58"/>
      <c r="BG312" s="58"/>
      <c r="BH312" s="58"/>
      <c r="BI312" s="58"/>
      <c r="BJ312" s="58"/>
      <c r="BK312" s="58"/>
      <c r="BL312" s="58"/>
      <c r="BM312" s="58"/>
    </row>
    <row r="313" ht="15.75" customHeight="1">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c r="AA313" s="58"/>
      <c r="AB313" s="58"/>
      <c r="AC313" s="58"/>
      <c r="AD313" s="58"/>
      <c r="AE313" s="58"/>
      <c r="AF313" s="58"/>
      <c r="AG313" s="58"/>
      <c r="AH313" s="58"/>
      <c r="AI313" s="58"/>
      <c r="AJ313" s="58"/>
      <c r="AK313" s="58"/>
      <c r="AL313" s="58"/>
      <c r="AM313" s="58"/>
      <c r="AN313" s="58"/>
      <c r="AO313" s="58"/>
      <c r="AP313" s="58"/>
      <c r="AQ313" s="58"/>
      <c r="AR313" s="58"/>
      <c r="AS313" s="58"/>
      <c r="AT313" s="58"/>
      <c r="AU313" s="58"/>
      <c r="AV313" s="58"/>
      <c r="AW313" s="58"/>
      <c r="AX313" s="58"/>
      <c r="AY313" s="58"/>
      <c r="AZ313" s="58"/>
      <c r="BA313" s="58"/>
      <c r="BB313" s="58"/>
      <c r="BC313" s="58"/>
      <c r="BD313" s="58"/>
      <c r="BE313" s="58"/>
      <c r="BF313" s="58"/>
      <c r="BG313" s="58"/>
      <c r="BH313" s="58"/>
      <c r="BI313" s="58"/>
      <c r="BJ313" s="58"/>
      <c r="BK313" s="58"/>
      <c r="BL313" s="58"/>
      <c r="BM313" s="58"/>
    </row>
    <row r="314" ht="15.75" customHeight="1">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c r="AA314" s="58"/>
      <c r="AB314" s="58"/>
      <c r="AC314" s="58"/>
      <c r="AD314" s="58"/>
      <c r="AE314" s="58"/>
      <c r="AF314" s="58"/>
      <c r="AG314" s="58"/>
      <c r="AH314" s="58"/>
      <c r="AI314" s="58"/>
      <c r="AJ314" s="58"/>
      <c r="AK314" s="58"/>
      <c r="AL314" s="58"/>
      <c r="AM314" s="58"/>
      <c r="AN314" s="58"/>
      <c r="AO314" s="58"/>
      <c r="AP314" s="58"/>
      <c r="AQ314" s="58"/>
      <c r="AR314" s="58"/>
      <c r="AS314" s="58"/>
      <c r="AT314" s="58"/>
      <c r="AU314" s="58"/>
      <c r="AV314" s="58"/>
      <c r="AW314" s="58"/>
      <c r="AX314" s="58"/>
      <c r="AY314" s="58"/>
      <c r="AZ314" s="58"/>
      <c r="BA314" s="58"/>
      <c r="BB314" s="58"/>
      <c r="BC314" s="58"/>
      <c r="BD314" s="58"/>
      <c r="BE314" s="58"/>
      <c r="BF314" s="58"/>
      <c r="BG314" s="58"/>
      <c r="BH314" s="58"/>
      <c r="BI314" s="58"/>
      <c r="BJ314" s="58"/>
      <c r="BK314" s="58"/>
      <c r="BL314" s="58"/>
      <c r="BM314" s="58"/>
    </row>
    <row r="315" ht="15.75" customHeight="1">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c r="AA315" s="58"/>
      <c r="AB315" s="58"/>
      <c r="AC315" s="58"/>
      <c r="AD315" s="58"/>
      <c r="AE315" s="58"/>
      <c r="AF315" s="58"/>
      <c r="AG315" s="58"/>
      <c r="AH315" s="58"/>
      <c r="AI315" s="58"/>
      <c r="AJ315" s="58"/>
      <c r="AK315" s="58"/>
      <c r="AL315" s="58"/>
      <c r="AM315" s="58"/>
      <c r="AN315" s="58"/>
      <c r="AO315" s="58"/>
      <c r="AP315" s="58"/>
      <c r="AQ315" s="58"/>
      <c r="AR315" s="58"/>
      <c r="AS315" s="58"/>
      <c r="AT315" s="58"/>
      <c r="AU315" s="58"/>
      <c r="AV315" s="58"/>
      <c r="AW315" s="58"/>
      <c r="AX315" s="58"/>
      <c r="AY315" s="58"/>
      <c r="AZ315" s="58"/>
      <c r="BA315" s="58"/>
      <c r="BB315" s="58"/>
      <c r="BC315" s="58"/>
      <c r="BD315" s="58"/>
      <c r="BE315" s="58"/>
      <c r="BF315" s="58"/>
      <c r="BG315" s="58"/>
      <c r="BH315" s="58"/>
      <c r="BI315" s="58"/>
      <c r="BJ315" s="58"/>
      <c r="BK315" s="58"/>
      <c r="BL315" s="58"/>
      <c r="BM315" s="58"/>
    </row>
    <row r="316" ht="15.75" customHeight="1">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c r="AA316" s="58"/>
      <c r="AB316" s="58"/>
      <c r="AC316" s="58"/>
      <c r="AD316" s="58"/>
      <c r="AE316" s="58"/>
      <c r="AF316" s="58"/>
      <c r="AG316" s="58"/>
      <c r="AH316" s="58"/>
      <c r="AI316" s="58"/>
      <c r="AJ316" s="58"/>
      <c r="AK316" s="58"/>
      <c r="AL316" s="58"/>
      <c r="AM316" s="58"/>
      <c r="AN316" s="58"/>
      <c r="AO316" s="58"/>
      <c r="AP316" s="58"/>
      <c r="AQ316" s="58"/>
      <c r="AR316" s="58"/>
      <c r="AS316" s="58"/>
      <c r="AT316" s="58"/>
      <c r="AU316" s="58"/>
      <c r="AV316" s="58"/>
      <c r="AW316" s="58"/>
      <c r="AX316" s="58"/>
      <c r="AY316" s="58"/>
      <c r="AZ316" s="58"/>
      <c r="BA316" s="58"/>
      <c r="BB316" s="58"/>
      <c r="BC316" s="58"/>
      <c r="BD316" s="58"/>
      <c r="BE316" s="58"/>
      <c r="BF316" s="58"/>
      <c r="BG316" s="58"/>
      <c r="BH316" s="58"/>
      <c r="BI316" s="58"/>
      <c r="BJ316" s="58"/>
      <c r="BK316" s="58"/>
      <c r="BL316" s="58"/>
      <c r="BM316" s="58"/>
    </row>
    <row r="317" ht="15.75" customHeight="1">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c r="AA317" s="58"/>
      <c r="AB317" s="58"/>
      <c r="AC317" s="58"/>
      <c r="AD317" s="58"/>
      <c r="AE317" s="58"/>
      <c r="AF317" s="58"/>
      <c r="AG317" s="58"/>
      <c r="AH317" s="58"/>
      <c r="AI317" s="58"/>
      <c r="AJ317" s="58"/>
      <c r="AK317" s="58"/>
      <c r="AL317" s="58"/>
      <c r="AM317" s="58"/>
      <c r="AN317" s="58"/>
      <c r="AO317" s="58"/>
      <c r="AP317" s="58"/>
      <c r="AQ317" s="58"/>
      <c r="AR317" s="58"/>
      <c r="AS317" s="58"/>
      <c r="AT317" s="58"/>
      <c r="AU317" s="58"/>
      <c r="AV317" s="58"/>
      <c r="AW317" s="58"/>
      <c r="AX317" s="58"/>
      <c r="AY317" s="58"/>
      <c r="AZ317" s="58"/>
      <c r="BA317" s="58"/>
      <c r="BB317" s="58"/>
      <c r="BC317" s="58"/>
      <c r="BD317" s="58"/>
      <c r="BE317" s="58"/>
      <c r="BF317" s="58"/>
      <c r="BG317" s="58"/>
      <c r="BH317" s="58"/>
      <c r="BI317" s="58"/>
      <c r="BJ317" s="58"/>
      <c r="BK317" s="58"/>
      <c r="BL317" s="58"/>
      <c r="BM317" s="58"/>
    </row>
    <row r="318" ht="15.75" customHeight="1">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c r="AA318" s="58"/>
      <c r="AB318" s="58"/>
      <c r="AC318" s="58"/>
      <c r="AD318" s="58"/>
      <c r="AE318" s="58"/>
      <c r="AF318" s="58"/>
      <c r="AG318" s="58"/>
      <c r="AH318" s="58"/>
      <c r="AI318" s="58"/>
      <c r="AJ318" s="58"/>
      <c r="AK318" s="58"/>
      <c r="AL318" s="58"/>
      <c r="AM318" s="58"/>
      <c r="AN318" s="58"/>
      <c r="AO318" s="58"/>
      <c r="AP318" s="58"/>
      <c r="AQ318" s="58"/>
      <c r="AR318" s="58"/>
      <c r="AS318" s="58"/>
      <c r="AT318" s="58"/>
      <c r="AU318" s="58"/>
      <c r="AV318" s="58"/>
      <c r="AW318" s="58"/>
      <c r="AX318" s="58"/>
      <c r="AY318" s="58"/>
      <c r="AZ318" s="58"/>
      <c r="BA318" s="58"/>
      <c r="BB318" s="58"/>
      <c r="BC318" s="58"/>
      <c r="BD318" s="58"/>
      <c r="BE318" s="58"/>
      <c r="BF318" s="58"/>
      <c r="BG318" s="58"/>
      <c r="BH318" s="58"/>
      <c r="BI318" s="58"/>
      <c r="BJ318" s="58"/>
      <c r="BK318" s="58"/>
      <c r="BL318" s="58"/>
      <c r="BM318" s="58"/>
    </row>
    <row r="319" ht="15.75" customHeight="1">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c r="AA319" s="58"/>
      <c r="AB319" s="58"/>
      <c r="AC319" s="58"/>
      <c r="AD319" s="58"/>
      <c r="AE319" s="58"/>
      <c r="AF319" s="58"/>
      <c r="AG319" s="58"/>
      <c r="AH319" s="58"/>
      <c r="AI319" s="58"/>
      <c r="AJ319" s="58"/>
      <c r="AK319" s="58"/>
      <c r="AL319" s="58"/>
      <c r="AM319" s="58"/>
      <c r="AN319" s="58"/>
      <c r="AO319" s="58"/>
      <c r="AP319" s="58"/>
      <c r="AQ319" s="58"/>
      <c r="AR319" s="58"/>
      <c r="AS319" s="58"/>
      <c r="AT319" s="58"/>
      <c r="AU319" s="58"/>
      <c r="AV319" s="58"/>
      <c r="AW319" s="58"/>
      <c r="AX319" s="58"/>
      <c r="AY319" s="58"/>
      <c r="AZ319" s="58"/>
      <c r="BA319" s="58"/>
      <c r="BB319" s="58"/>
      <c r="BC319" s="58"/>
      <c r="BD319" s="58"/>
      <c r="BE319" s="58"/>
      <c r="BF319" s="58"/>
      <c r="BG319" s="58"/>
      <c r="BH319" s="58"/>
      <c r="BI319" s="58"/>
      <c r="BJ319" s="58"/>
      <c r="BK319" s="58"/>
      <c r="BL319" s="58"/>
      <c r="BM319" s="58"/>
    </row>
    <row r="320" ht="15.75" customHeight="1">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c r="AA320" s="58"/>
      <c r="AB320" s="58"/>
      <c r="AC320" s="58"/>
      <c r="AD320" s="58"/>
      <c r="AE320" s="58"/>
      <c r="AF320" s="58"/>
      <c r="AG320" s="58"/>
      <c r="AH320" s="58"/>
      <c r="AI320" s="58"/>
      <c r="AJ320" s="58"/>
      <c r="AK320" s="58"/>
      <c r="AL320" s="58"/>
      <c r="AM320" s="58"/>
      <c r="AN320" s="58"/>
      <c r="AO320" s="58"/>
      <c r="AP320" s="58"/>
      <c r="AQ320" s="58"/>
      <c r="AR320" s="58"/>
      <c r="AS320" s="58"/>
      <c r="AT320" s="58"/>
      <c r="AU320" s="58"/>
      <c r="AV320" s="58"/>
      <c r="AW320" s="58"/>
      <c r="AX320" s="58"/>
      <c r="AY320" s="58"/>
      <c r="AZ320" s="58"/>
      <c r="BA320" s="58"/>
      <c r="BB320" s="58"/>
      <c r="BC320" s="58"/>
      <c r="BD320" s="58"/>
      <c r="BE320" s="58"/>
      <c r="BF320" s="58"/>
      <c r="BG320" s="58"/>
      <c r="BH320" s="58"/>
      <c r="BI320" s="58"/>
      <c r="BJ320" s="58"/>
      <c r="BK320" s="58"/>
      <c r="BL320" s="58"/>
      <c r="BM320" s="58"/>
    </row>
    <row r="321" ht="15.75" customHeight="1">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c r="AA321" s="58"/>
      <c r="AB321" s="58"/>
      <c r="AC321" s="58"/>
      <c r="AD321" s="58"/>
      <c r="AE321" s="58"/>
      <c r="AF321" s="58"/>
      <c r="AG321" s="58"/>
      <c r="AH321" s="58"/>
      <c r="AI321" s="58"/>
      <c r="AJ321" s="58"/>
      <c r="AK321" s="58"/>
      <c r="AL321" s="58"/>
      <c r="AM321" s="58"/>
      <c r="AN321" s="58"/>
      <c r="AO321" s="58"/>
      <c r="AP321" s="58"/>
      <c r="AQ321" s="58"/>
      <c r="AR321" s="58"/>
      <c r="AS321" s="58"/>
      <c r="AT321" s="58"/>
      <c r="AU321" s="58"/>
      <c r="AV321" s="58"/>
      <c r="AW321" s="58"/>
      <c r="AX321" s="58"/>
      <c r="AY321" s="58"/>
      <c r="AZ321" s="58"/>
      <c r="BA321" s="58"/>
      <c r="BB321" s="58"/>
      <c r="BC321" s="58"/>
      <c r="BD321" s="58"/>
      <c r="BE321" s="58"/>
      <c r="BF321" s="58"/>
      <c r="BG321" s="58"/>
      <c r="BH321" s="58"/>
      <c r="BI321" s="58"/>
      <c r="BJ321" s="58"/>
      <c r="BK321" s="58"/>
      <c r="BL321" s="58"/>
      <c r="BM321" s="58"/>
    </row>
    <row r="322" ht="15.75" customHeight="1">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c r="AA322" s="58"/>
      <c r="AB322" s="58"/>
      <c r="AC322" s="58"/>
      <c r="AD322" s="58"/>
      <c r="AE322" s="58"/>
      <c r="AF322" s="58"/>
      <c r="AG322" s="58"/>
      <c r="AH322" s="58"/>
      <c r="AI322" s="58"/>
      <c r="AJ322" s="58"/>
      <c r="AK322" s="58"/>
      <c r="AL322" s="58"/>
      <c r="AM322" s="58"/>
      <c r="AN322" s="58"/>
      <c r="AO322" s="58"/>
      <c r="AP322" s="58"/>
      <c r="AQ322" s="58"/>
      <c r="AR322" s="58"/>
      <c r="AS322" s="58"/>
      <c r="AT322" s="58"/>
      <c r="AU322" s="58"/>
      <c r="AV322" s="58"/>
      <c r="AW322" s="58"/>
      <c r="AX322" s="58"/>
      <c r="AY322" s="58"/>
      <c r="AZ322" s="58"/>
      <c r="BA322" s="58"/>
      <c r="BB322" s="58"/>
      <c r="BC322" s="58"/>
      <c r="BD322" s="58"/>
      <c r="BE322" s="58"/>
      <c r="BF322" s="58"/>
      <c r="BG322" s="58"/>
      <c r="BH322" s="58"/>
      <c r="BI322" s="58"/>
      <c r="BJ322" s="58"/>
      <c r="BK322" s="58"/>
      <c r="BL322" s="58"/>
      <c r="BM322" s="58"/>
    </row>
    <row r="323" ht="15.75" customHeight="1">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c r="AA323" s="58"/>
      <c r="AB323" s="58"/>
      <c r="AC323" s="58"/>
      <c r="AD323" s="58"/>
      <c r="AE323" s="58"/>
      <c r="AF323" s="58"/>
      <c r="AG323" s="58"/>
      <c r="AH323" s="58"/>
      <c r="AI323" s="58"/>
      <c r="AJ323" s="58"/>
      <c r="AK323" s="58"/>
      <c r="AL323" s="58"/>
      <c r="AM323" s="58"/>
      <c r="AN323" s="58"/>
      <c r="AO323" s="58"/>
      <c r="AP323" s="58"/>
      <c r="AQ323" s="58"/>
      <c r="AR323" s="58"/>
      <c r="AS323" s="58"/>
      <c r="AT323" s="58"/>
      <c r="AU323" s="58"/>
      <c r="AV323" s="58"/>
      <c r="AW323" s="58"/>
      <c r="AX323" s="58"/>
      <c r="AY323" s="58"/>
      <c r="AZ323" s="58"/>
      <c r="BA323" s="58"/>
      <c r="BB323" s="58"/>
      <c r="BC323" s="58"/>
      <c r="BD323" s="58"/>
      <c r="BE323" s="58"/>
      <c r="BF323" s="58"/>
      <c r="BG323" s="58"/>
      <c r="BH323" s="58"/>
      <c r="BI323" s="58"/>
      <c r="BJ323" s="58"/>
      <c r="BK323" s="58"/>
      <c r="BL323" s="58"/>
      <c r="BM323" s="58"/>
    </row>
    <row r="324" ht="15.75" customHeight="1">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c r="AA324" s="58"/>
      <c r="AB324" s="58"/>
      <c r="AC324" s="58"/>
      <c r="AD324" s="58"/>
      <c r="AE324" s="58"/>
      <c r="AF324" s="58"/>
      <c r="AG324" s="58"/>
      <c r="AH324" s="58"/>
      <c r="AI324" s="58"/>
      <c r="AJ324" s="58"/>
      <c r="AK324" s="58"/>
      <c r="AL324" s="58"/>
      <c r="AM324" s="58"/>
      <c r="AN324" s="58"/>
      <c r="AO324" s="58"/>
      <c r="AP324" s="58"/>
      <c r="AQ324" s="58"/>
      <c r="AR324" s="58"/>
      <c r="AS324" s="58"/>
      <c r="AT324" s="58"/>
      <c r="AU324" s="58"/>
      <c r="AV324" s="58"/>
      <c r="AW324" s="58"/>
      <c r="AX324" s="58"/>
      <c r="AY324" s="58"/>
      <c r="AZ324" s="58"/>
      <c r="BA324" s="58"/>
      <c r="BB324" s="58"/>
      <c r="BC324" s="58"/>
      <c r="BD324" s="58"/>
      <c r="BE324" s="58"/>
      <c r="BF324" s="58"/>
      <c r="BG324" s="58"/>
      <c r="BH324" s="58"/>
      <c r="BI324" s="58"/>
      <c r="BJ324" s="58"/>
      <c r="BK324" s="58"/>
      <c r="BL324" s="58"/>
      <c r="BM324" s="58"/>
    </row>
    <row r="325" ht="15.75" customHeight="1">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c r="AA325" s="58"/>
      <c r="AB325" s="58"/>
      <c r="AC325" s="58"/>
      <c r="AD325" s="58"/>
      <c r="AE325" s="58"/>
      <c r="AF325" s="58"/>
      <c r="AG325" s="58"/>
      <c r="AH325" s="58"/>
      <c r="AI325" s="58"/>
      <c r="AJ325" s="58"/>
      <c r="AK325" s="58"/>
      <c r="AL325" s="58"/>
      <c r="AM325" s="58"/>
      <c r="AN325" s="58"/>
      <c r="AO325" s="58"/>
      <c r="AP325" s="58"/>
      <c r="AQ325" s="58"/>
      <c r="AR325" s="58"/>
      <c r="AS325" s="58"/>
      <c r="AT325" s="58"/>
      <c r="AU325" s="58"/>
      <c r="AV325" s="58"/>
      <c r="AW325" s="58"/>
      <c r="AX325" s="58"/>
      <c r="AY325" s="58"/>
      <c r="AZ325" s="58"/>
      <c r="BA325" s="58"/>
      <c r="BB325" s="58"/>
      <c r="BC325" s="58"/>
      <c r="BD325" s="58"/>
      <c r="BE325" s="58"/>
      <c r="BF325" s="58"/>
      <c r="BG325" s="58"/>
      <c r="BH325" s="58"/>
      <c r="BI325" s="58"/>
      <c r="BJ325" s="58"/>
      <c r="BK325" s="58"/>
      <c r="BL325" s="58"/>
      <c r="BM325" s="58"/>
    </row>
    <row r="326" ht="15.75" customHeight="1">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c r="AA326" s="58"/>
      <c r="AB326" s="58"/>
      <c r="AC326" s="58"/>
      <c r="AD326" s="58"/>
      <c r="AE326" s="58"/>
      <c r="AF326" s="58"/>
      <c r="AG326" s="58"/>
      <c r="AH326" s="58"/>
      <c r="AI326" s="58"/>
      <c r="AJ326" s="58"/>
      <c r="AK326" s="58"/>
      <c r="AL326" s="58"/>
      <c r="AM326" s="58"/>
      <c r="AN326" s="58"/>
      <c r="AO326" s="58"/>
      <c r="AP326" s="58"/>
      <c r="AQ326" s="58"/>
      <c r="AR326" s="58"/>
      <c r="AS326" s="58"/>
      <c r="AT326" s="58"/>
      <c r="AU326" s="58"/>
      <c r="AV326" s="58"/>
      <c r="AW326" s="58"/>
      <c r="AX326" s="58"/>
      <c r="AY326" s="58"/>
      <c r="AZ326" s="58"/>
      <c r="BA326" s="58"/>
      <c r="BB326" s="58"/>
      <c r="BC326" s="58"/>
      <c r="BD326" s="58"/>
      <c r="BE326" s="58"/>
      <c r="BF326" s="58"/>
      <c r="BG326" s="58"/>
      <c r="BH326" s="58"/>
      <c r="BI326" s="58"/>
      <c r="BJ326" s="58"/>
      <c r="BK326" s="58"/>
      <c r="BL326" s="58"/>
      <c r="BM326" s="58"/>
    </row>
    <row r="327" ht="15.75" customHeight="1">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c r="AA327" s="58"/>
      <c r="AB327" s="58"/>
      <c r="AC327" s="58"/>
      <c r="AD327" s="58"/>
      <c r="AE327" s="58"/>
      <c r="AF327" s="58"/>
      <c r="AG327" s="58"/>
      <c r="AH327" s="58"/>
      <c r="AI327" s="58"/>
      <c r="AJ327" s="58"/>
      <c r="AK327" s="58"/>
      <c r="AL327" s="58"/>
      <c r="AM327" s="58"/>
      <c r="AN327" s="58"/>
      <c r="AO327" s="58"/>
      <c r="AP327" s="58"/>
      <c r="AQ327" s="58"/>
      <c r="AR327" s="58"/>
      <c r="AS327" s="58"/>
      <c r="AT327" s="58"/>
      <c r="AU327" s="58"/>
      <c r="AV327" s="58"/>
      <c r="AW327" s="58"/>
      <c r="AX327" s="58"/>
      <c r="AY327" s="58"/>
      <c r="AZ327" s="58"/>
      <c r="BA327" s="58"/>
      <c r="BB327" s="58"/>
      <c r="BC327" s="58"/>
      <c r="BD327" s="58"/>
      <c r="BE327" s="58"/>
      <c r="BF327" s="58"/>
      <c r="BG327" s="58"/>
      <c r="BH327" s="58"/>
      <c r="BI327" s="58"/>
      <c r="BJ327" s="58"/>
      <c r="BK327" s="58"/>
      <c r="BL327" s="58"/>
      <c r="BM327" s="58"/>
    </row>
    <row r="328" ht="15.75" customHeight="1">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c r="AA328" s="58"/>
      <c r="AB328" s="58"/>
      <c r="AC328" s="58"/>
      <c r="AD328" s="58"/>
      <c r="AE328" s="58"/>
      <c r="AF328" s="58"/>
      <c r="AG328" s="58"/>
      <c r="AH328" s="58"/>
      <c r="AI328" s="58"/>
      <c r="AJ328" s="58"/>
      <c r="AK328" s="58"/>
      <c r="AL328" s="58"/>
      <c r="AM328" s="58"/>
      <c r="AN328" s="58"/>
      <c r="AO328" s="58"/>
      <c r="AP328" s="58"/>
      <c r="AQ328" s="58"/>
      <c r="AR328" s="58"/>
      <c r="AS328" s="58"/>
      <c r="AT328" s="58"/>
      <c r="AU328" s="58"/>
      <c r="AV328" s="58"/>
      <c r="AW328" s="58"/>
      <c r="AX328" s="58"/>
      <c r="AY328" s="58"/>
      <c r="AZ328" s="58"/>
      <c r="BA328" s="58"/>
      <c r="BB328" s="58"/>
      <c r="BC328" s="58"/>
      <c r="BD328" s="58"/>
      <c r="BE328" s="58"/>
      <c r="BF328" s="58"/>
      <c r="BG328" s="58"/>
      <c r="BH328" s="58"/>
      <c r="BI328" s="58"/>
      <c r="BJ328" s="58"/>
      <c r="BK328" s="58"/>
      <c r="BL328" s="58"/>
      <c r="BM328" s="58"/>
    </row>
    <row r="329" ht="15.75" customHeight="1">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c r="AA329" s="58"/>
      <c r="AB329" s="58"/>
      <c r="AC329" s="58"/>
      <c r="AD329" s="58"/>
      <c r="AE329" s="58"/>
      <c r="AF329" s="58"/>
      <c r="AG329" s="58"/>
      <c r="AH329" s="58"/>
      <c r="AI329" s="58"/>
      <c r="AJ329" s="58"/>
      <c r="AK329" s="58"/>
      <c r="AL329" s="58"/>
      <c r="AM329" s="58"/>
      <c r="AN329" s="58"/>
      <c r="AO329" s="58"/>
      <c r="AP329" s="58"/>
      <c r="AQ329" s="58"/>
      <c r="AR329" s="58"/>
      <c r="AS329" s="58"/>
      <c r="AT329" s="58"/>
      <c r="AU329" s="58"/>
      <c r="AV329" s="58"/>
      <c r="AW329" s="58"/>
      <c r="AX329" s="58"/>
      <c r="AY329" s="58"/>
      <c r="AZ329" s="58"/>
      <c r="BA329" s="58"/>
      <c r="BB329" s="58"/>
      <c r="BC329" s="58"/>
      <c r="BD329" s="58"/>
      <c r="BE329" s="58"/>
      <c r="BF329" s="58"/>
      <c r="BG329" s="58"/>
      <c r="BH329" s="58"/>
      <c r="BI329" s="58"/>
      <c r="BJ329" s="58"/>
      <c r="BK329" s="58"/>
      <c r="BL329" s="58"/>
      <c r="BM329" s="58"/>
    </row>
    <row r="330" ht="15.75" customHeight="1">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c r="AA330" s="58"/>
      <c r="AB330" s="58"/>
      <c r="AC330" s="58"/>
      <c r="AD330" s="58"/>
      <c r="AE330" s="58"/>
      <c r="AF330" s="58"/>
      <c r="AG330" s="58"/>
      <c r="AH330" s="58"/>
      <c r="AI330" s="58"/>
      <c r="AJ330" s="58"/>
      <c r="AK330" s="58"/>
      <c r="AL330" s="58"/>
      <c r="AM330" s="58"/>
      <c r="AN330" s="58"/>
      <c r="AO330" s="58"/>
      <c r="AP330" s="58"/>
      <c r="AQ330" s="58"/>
      <c r="AR330" s="58"/>
      <c r="AS330" s="58"/>
      <c r="AT330" s="58"/>
      <c r="AU330" s="58"/>
      <c r="AV330" s="58"/>
      <c r="AW330" s="58"/>
      <c r="AX330" s="58"/>
      <c r="AY330" s="58"/>
      <c r="AZ330" s="58"/>
      <c r="BA330" s="58"/>
      <c r="BB330" s="58"/>
      <c r="BC330" s="58"/>
      <c r="BD330" s="58"/>
      <c r="BE330" s="58"/>
      <c r="BF330" s="58"/>
      <c r="BG330" s="58"/>
      <c r="BH330" s="58"/>
      <c r="BI330" s="58"/>
      <c r="BJ330" s="58"/>
      <c r="BK330" s="58"/>
      <c r="BL330" s="58"/>
      <c r="BM330" s="58"/>
    </row>
    <row r="331" ht="15.75" customHeight="1">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c r="AA331" s="58"/>
      <c r="AB331" s="58"/>
      <c r="AC331" s="58"/>
      <c r="AD331" s="58"/>
      <c r="AE331" s="58"/>
      <c r="AF331" s="58"/>
      <c r="AG331" s="58"/>
      <c r="AH331" s="58"/>
      <c r="AI331" s="58"/>
      <c r="AJ331" s="58"/>
      <c r="AK331" s="58"/>
      <c r="AL331" s="58"/>
      <c r="AM331" s="58"/>
      <c r="AN331" s="58"/>
      <c r="AO331" s="58"/>
      <c r="AP331" s="58"/>
      <c r="AQ331" s="58"/>
      <c r="AR331" s="58"/>
      <c r="AS331" s="58"/>
      <c r="AT331" s="58"/>
      <c r="AU331" s="58"/>
      <c r="AV331" s="58"/>
      <c r="AW331" s="58"/>
      <c r="AX331" s="58"/>
      <c r="AY331" s="58"/>
      <c r="AZ331" s="58"/>
      <c r="BA331" s="58"/>
      <c r="BB331" s="58"/>
      <c r="BC331" s="58"/>
      <c r="BD331" s="58"/>
      <c r="BE331" s="58"/>
      <c r="BF331" s="58"/>
      <c r="BG331" s="58"/>
      <c r="BH331" s="58"/>
      <c r="BI331" s="58"/>
      <c r="BJ331" s="58"/>
      <c r="BK331" s="58"/>
      <c r="BL331" s="58"/>
      <c r="BM331" s="58"/>
    </row>
    <row r="332" ht="15.75" customHeight="1">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c r="AA332" s="58"/>
      <c r="AB332" s="58"/>
      <c r="AC332" s="58"/>
      <c r="AD332" s="58"/>
      <c r="AE332" s="58"/>
      <c r="AF332" s="58"/>
      <c r="AG332" s="58"/>
      <c r="AH332" s="58"/>
      <c r="AI332" s="58"/>
      <c r="AJ332" s="58"/>
      <c r="AK332" s="58"/>
      <c r="AL332" s="58"/>
      <c r="AM332" s="58"/>
      <c r="AN332" s="58"/>
      <c r="AO332" s="58"/>
      <c r="AP332" s="58"/>
      <c r="AQ332" s="58"/>
      <c r="AR332" s="58"/>
      <c r="AS332" s="58"/>
      <c r="AT332" s="58"/>
      <c r="AU332" s="58"/>
      <c r="AV332" s="58"/>
      <c r="AW332" s="58"/>
      <c r="AX332" s="58"/>
      <c r="AY332" s="58"/>
      <c r="AZ332" s="58"/>
      <c r="BA332" s="58"/>
      <c r="BB332" s="58"/>
      <c r="BC332" s="58"/>
      <c r="BD332" s="58"/>
      <c r="BE332" s="58"/>
      <c r="BF332" s="58"/>
      <c r="BG332" s="58"/>
      <c r="BH332" s="58"/>
      <c r="BI332" s="58"/>
      <c r="BJ332" s="58"/>
      <c r="BK332" s="58"/>
      <c r="BL332" s="58"/>
      <c r="BM332" s="58"/>
    </row>
    <row r="333" ht="15.75" customHeight="1">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c r="AA333" s="58"/>
      <c r="AB333" s="58"/>
      <c r="AC333" s="58"/>
      <c r="AD333" s="58"/>
      <c r="AE333" s="58"/>
      <c r="AF333" s="58"/>
      <c r="AG333" s="58"/>
      <c r="AH333" s="58"/>
      <c r="AI333" s="58"/>
      <c r="AJ333" s="58"/>
      <c r="AK333" s="58"/>
      <c r="AL333" s="58"/>
      <c r="AM333" s="58"/>
      <c r="AN333" s="58"/>
      <c r="AO333" s="58"/>
      <c r="AP333" s="58"/>
      <c r="AQ333" s="58"/>
      <c r="AR333" s="58"/>
      <c r="AS333" s="58"/>
      <c r="AT333" s="58"/>
      <c r="AU333" s="58"/>
      <c r="AV333" s="58"/>
      <c r="AW333" s="58"/>
      <c r="AX333" s="58"/>
      <c r="AY333" s="58"/>
      <c r="AZ333" s="58"/>
      <c r="BA333" s="58"/>
      <c r="BB333" s="58"/>
      <c r="BC333" s="58"/>
      <c r="BD333" s="58"/>
      <c r="BE333" s="58"/>
      <c r="BF333" s="58"/>
      <c r="BG333" s="58"/>
      <c r="BH333" s="58"/>
      <c r="BI333" s="58"/>
      <c r="BJ333" s="58"/>
      <c r="BK333" s="58"/>
      <c r="BL333" s="58"/>
      <c r="BM333" s="58"/>
    </row>
    <row r="334" ht="15.75" customHeight="1">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c r="AA334" s="58"/>
      <c r="AB334" s="58"/>
      <c r="AC334" s="58"/>
      <c r="AD334" s="58"/>
      <c r="AE334" s="58"/>
      <c r="AF334" s="58"/>
      <c r="AG334" s="58"/>
      <c r="AH334" s="58"/>
      <c r="AI334" s="58"/>
      <c r="AJ334" s="58"/>
      <c r="AK334" s="58"/>
      <c r="AL334" s="58"/>
      <c r="AM334" s="58"/>
      <c r="AN334" s="58"/>
      <c r="AO334" s="58"/>
      <c r="AP334" s="58"/>
      <c r="AQ334" s="58"/>
      <c r="AR334" s="58"/>
      <c r="AS334" s="58"/>
      <c r="AT334" s="58"/>
      <c r="AU334" s="58"/>
      <c r="AV334" s="58"/>
      <c r="AW334" s="58"/>
      <c r="AX334" s="58"/>
      <c r="AY334" s="58"/>
      <c r="AZ334" s="58"/>
      <c r="BA334" s="58"/>
      <c r="BB334" s="58"/>
      <c r="BC334" s="58"/>
      <c r="BD334" s="58"/>
      <c r="BE334" s="58"/>
      <c r="BF334" s="58"/>
      <c r="BG334" s="58"/>
      <c r="BH334" s="58"/>
      <c r="BI334" s="58"/>
      <c r="BJ334" s="58"/>
      <c r="BK334" s="58"/>
      <c r="BL334" s="58"/>
      <c r="BM334" s="58"/>
    </row>
    <row r="335" ht="15.75" customHeight="1">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c r="AA335" s="58"/>
      <c r="AB335" s="58"/>
      <c r="AC335" s="58"/>
      <c r="AD335" s="58"/>
      <c r="AE335" s="58"/>
      <c r="AF335" s="58"/>
      <c r="AG335" s="58"/>
      <c r="AH335" s="58"/>
      <c r="AI335" s="58"/>
      <c r="AJ335" s="58"/>
      <c r="AK335" s="58"/>
      <c r="AL335" s="58"/>
      <c r="AM335" s="58"/>
      <c r="AN335" s="58"/>
      <c r="AO335" s="58"/>
      <c r="AP335" s="58"/>
      <c r="AQ335" s="58"/>
      <c r="AR335" s="58"/>
      <c r="AS335" s="58"/>
      <c r="AT335" s="58"/>
      <c r="AU335" s="58"/>
      <c r="AV335" s="58"/>
      <c r="AW335" s="58"/>
      <c r="AX335" s="58"/>
      <c r="AY335" s="58"/>
      <c r="AZ335" s="58"/>
      <c r="BA335" s="58"/>
      <c r="BB335" s="58"/>
      <c r="BC335" s="58"/>
      <c r="BD335" s="58"/>
      <c r="BE335" s="58"/>
      <c r="BF335" s="58"/>
      <c r="BG335" s="58"/>
      <c r="BH335" s="58"/>
      <c r="BI335" s="58"/>
      <c r="BJ335" s="58"/>
      <c r="BK335" s="58"/>
      <c r="BL335" s="58"/>
      <c r="BM335" s="58"/>
    </row>
    <row r="336" ht="15.75" customHeight="1">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c r="AA336" s="58"/>
      <c r="AB336" s="58"/>
      <c r="AC336" s="58"/>
      <c r="AD336" s="58"/>
      <c r="AE336" s="58"/>
      <c r="AF336" s="58"/>
      <c r="AG336" s="58"/>
      <c r="AH336" s="58"/>
      <c r="AI336" s="58"/>
      <c r="AJ336" s="58"/>
      <c r="AK336" s="58"/>
      <c r="AL336" s="58"/>
      <c r="AM336" s="58"/>
      <c r="AN336" s="58"/>
      <c r="AO336" s="58"/>
      <c r="AP336" s="58"/>
      <c r="AQ336" s="58"/>
      <c r="AR336" s="58"/>
      <c r="AS336" s="58"/>
      <c r="AT336" s="58"/>
      <c r="AU336" s="58"/>
      <c r="AV336" s="58"/>
      <c r="AW336" s="58"/>
      <c r="AX336" s="58"/>
      <c r="AY336" s="58"/>
      <c r="AZ336" s="58"/>
      <c r="BA336" s="58"/>
      <c r="BB336" s="58"/>
      <c r="BC336" s="58"/>
      <c r="BD336" s="58"/>
      <c r="BE336" s="58"/>
      <c r="BF336" s="58"/>
      <c r="BG336" s="58"/>
      <c r="BH336" s="58"/>
      <c r="BI336" s="58"/>
      <c r="BJ336" s="58"/>
      <c r="BK336" s="58"/>
      <c r="BL336" s="58"/>
      <c r="BM336" s="58"/>
    </row>
    <row r="337" ht="15.75" customHeight="1">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c r="AA337" s="58"/>
      <c r="AB337" s="58"/>
      <c r="AC337" s="58"/>
      <c r="AD337" s="58"/>
      <c r="AE337" s="58"/>
      <c r="AF337" s="58"/>
      <c r="AG337" s="58"/>
      <c r="AH337" s="58"/>
      <c r="AI337" s="58"/>
      <c r="AJ337" s="58"/>
      <c r="AK337" s="58"/>
      <c r="AL337" s="58"/>
      <c r="AM337" s="58"/>
      <c r="AN337" s="58"/>
      <c r="AO337" s="58"/>
      <c r="AP337" s="58"/>
      <c r="AQ337" s="58"/>
      <c r="AR337" s="58"/>
      <c r="AS337" s="58"/>
      <c r="AT337" s="58"/>
      <c r="AU337" s="58"/>
      <c r="AV337" s="58"/>
      <c r="AW337" s="58"/>
      <c r="AX337" s="58"/>
      <c r="AY337" s="58"/>
      <c r="AZ337" s="58"/>
      <c r="BA337" s="58"/>
      <c r="BB337" s="58"/>
      <c r="BC337" s="58"/>
      <c r="BD337" s="58"/>
      <c r="BE337" s="58"/>
      <c r="BF337" s="58"/>
      <c r="BG337" s="58"/>
      <c r="BH337" s="58"/>
      <c r="BI337" s="58"/>
      <c r="BJ337" s="58"/>
      <c r="BK337" s="58"/>
      <c r="BL337" s="58"/>
      <c r="BM337" s="58"/>
    </row>
    <row r="338" ht="15.75" customHeight="1">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c r="AA338" s="58"/>
      <c r="AB338" s="58"/>
      <c r="AC338" s="58"/>
      <c r="AD338" s="58"/>
      <c r="AE338" s="58"/>
      <c r="AF338" s="58"/>
      <c r="AG338" s="58"/>
      <c r="AH338" s="58"/>
      <c r="AI338" s="58"/>
      <c r="AJ338" s="58"/>
      <c r="AK338" s="58"/>
      <c r="AL338" s="58"/>
      <c r="AM338" s="58"/>
      <c r="AN338" s="58"/>
      <c r="AO338" s="58"/>
      <c r="AP338" s="58"/>
      <c r="AQ338" s="58"/>
      <c r="AR338" s="58"/>
      <c r="AS338" s="58"/>
      <c r="AT338" s="58"/>
      <c r="AU338" s="58"/>
      <c r="AV338" s="58"/>
      <c r="AW338" s="58"/>
      <c r="AX338" s="58"/>
      <c r="AY338" s="58"/>
      <c r="AZ338" s="58"/>
      <c r="BA338" s="58"/>
      <c r="BB338" s="58"/>
      <c r="BC338" s="58"/>
      <c r="BD338" s="58"/>
      <c r="BE338" s="58"/>
      <c r="BF338" s="58"/>
      <c r="BG338" s="58"/>
      <c r="BH338" s="58"/>
      <c r="BI338" s="58"/>
      <c r="BJ338" s="58"/>
      <c r="BK338" s="58"/>
      <c r="BL338" s="58"/>
      <c r="BM338" s="58"/>
    </row>
    <row r="339" ht="15.75" customHeight="1">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c r="AA339" s="58"/>
      <c r="AB339" s="58"/>
      <c r="AC339" s="58"/>
      <c r="AD339" s="58"/>
      <c r="AE339" s="58"/>
      <c r="AF339" s="58"/>
      <c r="AG339" s="58"/>
      <c r="AH339" s="58"/>
      <c r="AI339" s="58"/>
      <c r="AJ339" s="58"/>
      <c r="AK339" s="58"/>
      <c r="AL339" s="58"/>
      <c r="AM339" s="58"/>
      <c r="AN339" s="58"/>
      <c r="AO339" s="58"/>
      <c r="AP339" s="58"/>
      <c r="AQ339" s="58"/>
      <c r="AR339" s="58"/>
      <c r="AS339" s="58"/>
      <c r="AT339" s="58"/>
      <c r="AU339" s="58"/>
      <c r="AV339" s="58"/>
      <c r="AW339" s="58"/>
      <c r="AX339" s="58"/>
      <c r="AY339" s="58"/>
      <c r="AZ339" s="58"/>
      <c r="BA339" s="58"/>
      <c r="BB339" s="58"/>
      <c r="BC339" s="58"/>
      <c r="BD339" s="58"/>
      <c r="BE339" s="58"/>
      <c r="BF339" s="58"/>
      <c r="BG339" s="58"/>
      <c r="BH339" s="58"/>
      <c r="BI339" s="58"/>
      <c r="BJ339" s="58"/>
      <c r="BK339" s="58"/>
      <c r="BL339" s="58"/>
      <c r="BM339" s="58"/>
    </row>
    <row r="340" ht="15.75" customHeight="1">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c r="AD340" s="58"/>
      <c r="AE340" s="58"/>
      <c r="AF340" s="58"/>
      <c r="AG340" s="58"/>
      <c r="AH340" s="58"/>
      <c r="AI340" s="58"/>
      <c r="AJ340" s="58"/>
      <c r="AK340" s="58"/>
      <c r="AL340" s="58"/>
      <c r="AM340" s="58"/>
      <c r="AN340" s="58"/>
      <c r="AO340" s="58"/>
      <c r="AP340" s="58"/>
      <c r="AQ340" s="58"/>
      <c r="AR340" s="58"/>
      <c r="AS340" s="58"/>
      <c r="AT340" s="58"/>
      <c r="AU340" s="58"/>
      <c r="AV340" s="58"/>
      <c r="AW340" s="58"/>
      <c r="AX340" s="58"/>
      <c r="AY340" s="58"/>
      <c r="AZ340" s="58"/>
      <c r="BA340" s="58"/>
      <c r="BB340" s="58"/>
      <c r="BC340" s="58"/>
      <c r="BD340" s="58"/>
      <c r="BE340" s="58"/>
      <c r="BF340" s="58"/>
      <c r="BG340" s="58"/>
      <c r="BH340" s="58"/>
      <c r="BI340" s="58"/>
      <c r="BJ340" s="58"/>
      <c r="BK340" s="58"/>
      <c r="BL340" s="58"/>
      <c r="BM340" s="58"/>
    </row>
    <row r="341" ht="15.75" customHeight="1">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c r="AA341" s="58"/>
      <c r="AB341" s="58"/>
      <c r="AC341" s="58"/>
      <c r="AD341" s="58"/>
      <c r="AE341" s="58"/>
      <c r="AF341" s="58"/>
      <c r="AG341" s="58"/>
      <c r="AH341" s="58"/>
      <c r="AI341" s="58"/>
      <c r="AJ341" s="58"/>
      <c r="AK341" s="58"/>
      <c r="AL341" s="58"/>
      <c r="AM341" s="58"/>
      <c r="AN341" s="58"/>
      <c r="AO341" s="58"/>
      <c r="AP341" s="58"/>
      <c r="AQ341" s="58"/>
      <c r="AR341" s="58"/>
      <c r="AS341" s="58"/>
      <c r="AT341" s="58"/>
      <c r="AU341" s="58"/>
      <c r="AV341" s="58"/>
      <c r="AW341" s="58"/>
      <c r="AX341" s="58"/>
      <c r="AY341" s="58"/>
      <c r="AZ341" s="58"/>
      <c r="BA341" s="58"/>
      <c r="BB341" s="58"/>
      <c r="BC341" s="58"/>
      <c r="BD341" s="58"/>
      <c r="BE341" s="58"/>
      <c r="BF341" s="58"/>
      <c r="BG341" s="58"/>
      <c r="BH341" s="58"/>
      <c r="BI341" s="58"/>
      <c r="BJ341" s="58"/>
      <c r="BK341" s="58"/>
      <c r="BL341" s="58"/>
      <c r="BM341" s="58"/>
    </row>
    <row r="342" ht="15.75" customHeight="1">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c r="AA342" s="58"/>
      <c r="AB342" s="58"/>
      <c r="AC342" s="58"/>
      <c r="AD342" s="58"/>
      <c r="AE342" s="58"/>
      <c r="AF342" s="58"/>
      <c r="AG342" s="58"/>
      <c r="AH342" s="58"/>
      <c r="AI342" s="58"/>
      <c r="AJ342" s="58"/>
      <c r="AK342" s="58"/>
      <c r="AL342" s="58"/>
      <c r="AM342" s="58"/>
      <c r="AN342" s="58"/>
      <c r="AO342" s="58"/>
      <c r="AP342" s="58"/>
      <c r="AQ342" s="58"/>
      <c r="AR342" s="58"/>
      <c r="AS342" s="58"/>
      <c r="AT342" s="58"/>
      <c r="AU342" s="58"/>
      <c r="AV342" s="58"/>
      <c r="AW342" s="58"/>
      <c r="AX342" s="58"/>
      <c r="AY342" s="58"/>
      <c r="AZ342" s="58"/>
      <c r="BA342" s="58"/>
      <c r="BB342" s="58"/>
      <c r="BC342" s="58"/>
      <c r="BD342" s="58"/>
      <c r="BE342" s="58"/>
      <c r="BF342" s="58"/>
      <c r="BG342" s="58"/>
      <c r="BH342" s="58"/>
      <c r="BI342" s="58"/>
      <c r="BJ342" s="58"/>
      <c r="BK342" s="58"/>
      <c r="BL342" s="58"/>
      <c r="BM342" s="58"/>
    </row>
    <row r="343" ht="15.75" customHeight="1">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8"/>
      <c r="AF343" s="58"/>
      <c r="AG343" s="58"/>
      <c r="AH343" s="58"/>
      <c r="AI343" s="58"/>
      <c r="AJ343" s="58"/>
      <c r="AK343" s="58"/>
      <c r="AL343" s="58"/>
      <c r="AM343" s="58"/>
      <c r="AN343" s="58"/>
      <c r="AO343" s="58"/>
      <c r="AP343" s="58"/>
      <c r="AQ343" s="58"/>
      <c r="AR343" s="58"/>
      <c r="AS343" s="58"/>
      <c r="AT343" s="58"/>
      <c r="AU343" s="58"/>
      <c r="AV343" s="58"/>
      <c r="AW343" s="58"/>
      <c r="AX343" s="58"/>
      <c r="AY343" s="58"/>
      <c r="AZ343" s="58"/>
      <c r="BA343" s="58"/>
      <c r="BB343" s="58"/>
      <c r="BC343" s="58"/>
      <c r="BD343" s="58"/>
      <c r="BE343" s="58"/>
      <c r="BF343" s="58"/>
      <c r="BG343" s="58"/>
      <c r="BH343" s="58"/>
      <c r="BI343" s="58"/>
      <c r="BJ343" s="58"/>
      <c r="BK343" s="58"/>
      <c r="BL343" s="58"/>
      <c r="BM343" s="58"/>
    </row>
    <row r="344" ht="15.75" customHeight="1">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c r="AA344" s="58"/>
      <c r="AB344" s="58"/>
      <c r="AC344" s="58"/>
      <c r="AD344" s="58"/>
      <c r="AE344" s="58"/>
      <c r="AF344" s="58"/>
      <c r="AG344" s="58"/>
      <c r="AH344" s="58"/>
      <c r="AI344" s="58"/>
      <c r="AJ344" s="58"/>
      <c r="AK344" s="58"/>
      <c r="AL344" s="58"/>
      <c r="AM344" s="58"/>
      <c r="AN344" s="58"/>
      <c r="AO344" s="58"/>
      <c r="AP344" s="58"/>
      <c r="AQ344" s="58"/>
      <c r="AR344" s="58"/>
      <c r="AS344" s="58"/>
      <c r="AT344" s="58"/>
      <c r="AU344" s="58"/>
      <c r="AV344" s="58"/>
      <c r="AW344" s="58"/>
      <c r="AX344" s="58"/>
      <c r="AY344" s="58"/>
      <c r="AZ344" s="58"/>
      <c r="BA344" s="58"/>
      <c r="BB344" s="58"/>
      <c r="BC344" s="58"/>
      <c r="BD344" s="58"/>
      <c r="BE344" s="58"/>
      <c r="BF344" s="58"/>
      <c r="BG344" s="58"/>
      <c r="BH344" s="58"/>
      <c r="BI344" s="58"/>
      <c r="BJ344" s="58"/>
      <c r="BK344" s="58"/>
      <c r="BL344" s="58"/>
      <c r="BM344" s="58"/>
    </row>
    <row r="345" ht="15.75" customHeight="1">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c r="AA345" s="58"/>
      <c r="AB345" s="58"/>
      <c r="AC345" s="58"/>
      <c r="AD345" s="58"/>
      <c r="AE345" s="58"/>
      <c r="AF345" s="58"/>
      <c r="AG345" s="58"/>
      <c r="AH345" s="58"/>
      <c r="AI345" s="58"/>
      <c r="AJ345" s="58"/>
      <c r="AK345" s="58"/>
      <c r="AL345" s="58"/>
      <c r="AM345" s="58"/>
      <c r="AN345" s="58"/>
      <c r="AO345" s="58"/>
      <c r="AP345" s="58"/>
      <c r="AQ345" s="58"/>
      <c r="AR345" s="58"/>
      <c r="AS345" s="58"/>
      <c r="AT345" s="58"/>
      <c r="AU345" s="58"/>
      <c r="AV345" s="58"/>
      <c r="AW345" s="58"/>
      <c r="AX345" s="58"/>
      <c r="AY345" s="58"/>
      <c r="AZ345" s="58"/>
      <c r="BA345" s="58"/>
      <c r="BB345" s="58"/>
      <c r="BC345" s="58"/>
      <c r="BD345" s="58"/>
      <c r="BE345" s="58"/>
      <c r="BF345" s="58"/>
      <c r="BG345" s="58"/>
      <c r="BH345" s="58"/>
      <c r="BI345" s="58"/>
      <c r="BJ345" s="58"/>
      <c r="BK345" s="58"/>
      <c r="BL345" s="58"/>
      <c r="BM345" s="58"/>
    </row>
    <row r="346" ht="15.75" customHeight="1">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c r="AA346" s="58"/>
      <c r="AB346" s="58"/>
      <c r="AC346" s="58"/>
      <c r="AD346" s="58"/>
      <c r="AE346" s="58"/>
      <c r="AF346" s="58"/>
      <c r="AG346" s="58"/>
      <c r="AH346" s="58"/>
      <c r="AI346" s="58"/>
      <c r="AJ346" s="58"/>
      <c r="AK346" s="58"/>
      <c r="AL346" s="58"/>
      <c r="AM346" s="58"/>
      <c r="AN346" s="58"/>
      <c r="AO346" s="58"/>
      <c r="AP346" s="58"/>
      <c r="AQ346" s="58"/>
      <c r="AR346" s="58"/>
      <c r="AS346" s="58"/>
      <c r="AT346" s="58"/>
      <c r="AU346" s="58"/>
      <c r="AV346" s="58"/>
      <c r="AW346" s="58"/>
      <c r="AX346" s="58"/>
      <c r="AY346" s="58"/>
      <c r="AZ346" s="58"/>
      <c r="BA346" s="58"/>
      <c r="BB346" s="58"/>
      <c r="BC346" s="58"/>
      <c r="BD346" s="58"/>
      <c r="BE346" s="58"/>
      <c r="BF346" s="58"/>
      <c r="BG346" s="58"/>
      <c r="BH346" s="58"/>
      <c r="BI346" s="58"/>
      <c r="BJ346" s="58"/>
      <c r="BK346" s="58"/>
      <c r="BL346" s="58"/>
      <c r="BM346" s="58"/>
    </row>
    <row r="347" ht="15.75" customHeight="1">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c r="AR347" s="58"/>
      <c r="AS347" s="58"/>
      <c r="AT347" s="58"/>
      <c r="AU347" s="58"/>
      <c r="AV347" s="58"/>
      <c r="AW347" s="58"/>
      <c r="AX347" s="58"/>
      <c r="AY347" s="58"/>
      <c r="AZ347" s="58"/>
      <c r="BA347" s="58"/>
      <c r="BB347" s="58"/>
      <c r="BC347" s="58"/>
      <c r="BD347" s="58"/>
      <c r="BE347" s="58"/>
      <c r="BF347" s="58"/>
      <c r="BG347" s="58"/>
      <c r="BH347" s="58"/>
      <c r="BI347" s="58"/>
      <c r="BJ347" s="58"/>
      <c r="BK347" s="58"/>
      <c r="BL347" s="58"/>
      <c r="BM347" s="58"/>
    </row>
    <row r="348" ht="15.75" customHeight="1">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c r="AA348" s="58"/>
      <c r="AB348" s="58"/>
      <c r="AC348" s="58"/>
      <c r="AD348" s="58"/>
      <c r="AE348" s="58"/>
      <c r="AF348" s="58"/>
      <c r="AG348" s="58"/>
      <c r="AH348" s="58"/>
      <c r="AI348" s="58"/>
      <c r="AJ348" s="58"/>
      <c r="AK348" s="58"/>
      <c r="AL348" s="58"/>
      <c r="AM348" s="58"/>
      <c r="AN348" s="58"/>
      <c r="AO348" s="58"/>
      <c r="AP348" s="58"/>
      <c r="AQ348" s="58"/>
      <c r="AR348" s="58"/>
      <c r="AS348" s="58"/>
      <c r="AT348" s="58"/>
      <c r="AU348" s="58"/>
      <c r="AV348" s="58"/>
      <c r="AW348" s="58"/>
      <c r="AX348" s="58"/>
      <c r="AY348" s="58"/>
      <c r="AZ348" s="58"/>
      <c r="BA348" s="58"/>
      <c r="BB348" s="58"/>
      <c r="BC348" s="58"/>
      <c r="BD348" s="58"/>
      <c r="BE348" s="58"/>
      <c r="BF348" s="58"/>
      <c r="BG348" s="58"/>
      <c r="BH348" s="58"/>
      <c r="BI348" s="58"/>
      <c r="BJ348" s="58"/>
      <c r="BK348" s="58"/>
      <c r="BL348" s="58"/>
      <c r="BM348" s="58"/>
    </row>
    <row r="349" ht="15.75" customHeight="1">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c r="AA349" s="58"/>
      <c r="AB349" s="58"/>
      <c r="AC349" s="58"/>
      <c r="AD349" s="58"/>
      <c r="AE349" s="58"/>
      <c r="AF349" s="58"/>
      <c r="AG349" s="58"/>
      <c r="AH349" s="58"/>
      <c r="AI349" s="58"/>
      <c r="AJ349" s="58"/>
      <c r="AK349" s="58"/>
      <c r="AL349" s="58"/>
      <c r="AM349" s="58"/>
      <c r="AN349" s="58"/>
      <c r="AO349" s="58"/>
      <c r="AP349" s="58"/>
      <c r="AQ349" s="58"/>
      <c r="AR349" s="58"/>
      <c r="AS349" s="58"/>
      <c r="AT349" s="58"/>
      <c r="AU349" s="58"/>
      <c r="AV349" s="58"/>
      <c r="AW349" s="58"/>
      <c r="AX349" s="58"/>
      <c r="AY349" s="58"/>
      <c r="AZ349" s="58"/>
      <c r="BA349" s="58"/>
      <c r="BB349" s="58"/>
      <c r="BC349" s="58"/>
      <c r="BD349" s="58"/>
      <c r="BE349" s="58"/>
      <c r="BF349" s="58"/>
      <c r="BG349" s="58"/>
      <c r="BH349" s="58"/>
      <c r="BI349" s="58"/>
      <c r="BJ349" s="58"/>
      <c r="BK349" s="58"/>
      <c r="BL349" s="58"/>
      <c r="BM349" s="58"/>
    </row>
    <row r="350" ht="15.75" customHeight="1">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c r="AA350" s="58"/>
      <c r="AB350" s="58"/>
      <c r="AC350" s="58"/>
      <c r="AD350" s="58"/>
      <c r="AE350" s="58"/>
      <c r="AF350" s="58"/>
      <c r="AG350" s="58"/>
      <c r="AH350" s="58"/>
      <c r="AI350" s="58"/>
      <c r="AJ350" s="58"/>
      <c r="AK350" s="58"/>
      <c r="AL350" s="58"/>
      <c r="AM350" s="58"/>
      <c r="AN350" s="58"/>
      <c r="AO350" s="58"/>
      <c r="AP350" s="58"/>
      <c r="AQ350" s="58"/>
      <c r="AR350" s="58"/>
      <c r="AS350" s="58"/>
      <c r="AT350" s="58"/>
      <c r="AU350" s="58"/>
      <c r="AV350" s="58"/>
      <c r="AW350" s="58"/>
      <c r="AX350" s="58"/>
      <c r="AY350" s="58"/>
      <c r="AZ350" s="58"/>
      <c r="BA350" s="58"/>
      <c r="BB350" s="58"/>
      <c r="BC350" s="58"/>
      <c r="BD350" s="58"/>
      <c r="BE350" s="58"/>
      <c r="BF350" s="58"/>
      <c r="BG350" s="58"/>
      <c r="BH350" s="58"/>
      <c r="BI350" s="58"/>
      <c r="BJ350" s="58"/>
      <c r="BK350" s="58"/>
      <c r="BL350" s="58"/>
      <c r="BM350" s="58"/>
    </row>
    <row r="351" ht="15.75" customHeight="1">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c r="AA351" s="58"/>
      <c r="AB351" s="58"/>
      <c r="AC351" s="58"/>
      <c r="AD351" s="58"/>
      <c r="AE351" s="58"/>
      <c r="AF351" s="58"/>
      <c r="AG351" s="58"/>
      <c r="AH351" s="58"/>
      <c r="AI351" s="58"/>
      <c r="AJ351" s="58"/>
      <c r="AK351" s="58"/>
      <c r="AL351" s="58"/>
      <c r="AM351" s="58"/>
      <c r="AN351" s="58"/>
      <c r="AO351" s="58"/>
      <c r="AP351" s="58"/>
      <c r="AQ351" s="58"/>
      <c r="AR351" s="58"/>
      <c r="AS351" s="58"/>
      <c r="AT351" s="58"/>
      <c r="AU351" s="58"/>
      <c r="AV351" s="58"/>
      <c r="AW351" s="58"/>
      <c r="AX351" s="58"/>
      <c r="AY351" s="58"/>
      <c r="AZ351" s="58"/>
      <c r="BA351" s="58"/>
      <c r="BB351" s="58"/>
      <c r="BC351" s="58"/>
      <c r="BD351" s="58"/>
      <c r="BE351" s="58"/>
      <c r="BF351" s="58"/>
      <c r="BG351" s="58"/>
      <c r="BH351" s="58"/>
      <c r="BI351" s="58"/>
      <c r="BJ351" s="58"/>
      <c r="BK351" s="58"/>
      <c r="BL351" s="58"/>
      <c r="BM351" s="58"/>
    </row>
    <row r="352" ht="15.75" customHeight="1">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c r="AA352" s="58"/>
      <c r="AB352" s="58"/>
      <c r="AC352" s="58"/>
      <c r="AD352" s="58"/>
      <c r="AE352" s="58"/>
      <c r="AF352" s="58"/>
      <c r="AG352" s="58"/>
      <c r="AH352" s="58"/>
      <c r="AI352" s="58"/>
      <c r="AJ352" s="58"/>
      <c r="AK352" s="58"/>
      <c r="AL352" s="58"/>
      <c r="AM352" s="58"/>
      <c r="AN352" s="58"/>
      <c r="AO352" s="58"/>
      <c r="AP352" s="58"/>
      <c r="AQ352" s="58"/>
      <c r="AR352" s="58"/>
      <c r="AS352" s="58"/>
      <c r="AT352" s="58"/>
      <c r="AU352" s="58"/>
      <c r="AV352" s="58"/>
      <c r="AW352" s="58"/>
      <c r="AX352" s="58"/>
      <c r="AY352" s="58"/>
      <c r="AZ352" s="58"/>
      <c r="BA352" s="58"/>
      <c r="BB352" s="58"/>
      <c r="BC352" s="58"/>
      <c r="BD352" s="58"/>
      <c r="BE352" s="58"/>
      <c r="BF352" s="58"/>
      <c r="BG352" s="58"/>
      <c r="BH352" s="58"/>
      <c r="BI352" s="58"/>
      <c r="BJ352" s="58"/>
      <c r="BK352" s="58"/>
      <c r="BL352" s="58"/>
      <c r="BM352" s="58"/>
    </row>
    <row r="353" ht="15.75" customHeight="1">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c r="AA353" s="58"/>
      <c r="AB353" s="58"/>
      <c r="AC353" s="58"/>
      <c r="AD353" s="58"/>
      <c r="AE353" s="58"/>
      <c r="AF353" s="58"/>
      <c r="AG353" s="58"/>
      <c r="AH353" s="58"/>
      <c r="AI353" s="58"/>
      <c r="AJ353" s="58"/>
      <c r="AK353" s="58"/>
      <c r="AL353" s="58"/>
      <c r="AM353" s="58"/>
      <c r="AN353" s="58"/>
      <c r="AO353" s="58"/>
      <c r="AP353" s="58"/>
      <c r="AQ353" s="58"/>
      <c r="AR353" s="58"/>
      <c r="AS353" s="58"/>
      <c r="AT353" s="58"/>
      <c r="AU353" s="58"/>
      <c r="AV353" s="58"/>
      <c r="AW353" s="58"/>
      <c r="AX353" s="58"/>
      <c r="AY353" s="58"/>
      <c r="AZ353" s="58"/>
      <c r="BA353" s="58"/>
      <c r="BB353" s="58"/>
      <c r="BC353" s="58"/>
      <c r="BD353" s="58"/>
      <c r="BE353" s="58"/>
      <c r="BF353" s="58"/>
      <c r="BG353" s="58"/>
      <c r="BH353" s="58"/>
      <c r="BI353" s="58"/>
      <c r="BJ353" s="58"/>
      <c r="BK353" s="58"/>
      <c r="BL353" s="58"/>
      <c r="BM353" s="58"/>
    </row>
    <row r="354" ht="15.75" customHeight="1">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c r="AA354" s="58"/>
      <c r="AB354" s="58"/>
      <c r="AC354" s="58"/>
      <c r="AD354" s="58"/>
      <c r="AE354" s="58"/>
      <c r="AF354" s="58"/>
      <c r="AG354" s="58"/>
      <c r="AH354" s="58"/>
      <c r="AI354" s="58"/>
      <c r="AJ354" s="58"/>
      <c r="AK354" s="58"/>
      <c r="AL354" s="58"/>
      <c r="AM354" s="58"/>
      <c r="AN354" s="58"/>
      <c r="AO354" s="58"/>
      <c r="AP354" s="58"/>
      <c r="AQ354" s="58"/>
      <c r="AR354" s="58"/>
      <c r="AS354" s="58"/>
      <c r="AT354" s="58"/>
      <c r="AU354" s="58"/>
      <c r="AV354" s="58"/>
      <c r="AW354" s="58"/>
      <c r="AX354" s="58"/>
      <c r="AY354" s="58"/>
      <c r="AZ354" s="58"/>
      <c r="BA354" s="58"/>
      <c r="BB354" s="58"/>
      <c r="BC354" s="58"/>
      <c r="BD354" s="58"/>
      <c r="BE354" s="58"/>
      <c r="BF354" s="58"/>
      <c r="BG354" s="58"/>
      <c r="BH354" s="58"/>
      <c r="BI354" s="58"/>
      <c r="BJ354" s="58"/>
      <c r="BK354" s="58"/>
      <c r="BL354" s="58"/>
      <c r="BM354" s="58"/>
    </row>
    <row r="355" ht="15.75" customHeight="1">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c r="AA355" s="58"/>
      <c r="AB355" s="58"/>
      <c r="AC355" s="58"/>
      <c r="AD355" s="58"/>
      <c r="AE355" s="58"/>
      <c r="AF355" s="58"/>
      <c r="AG355" s="58"/>
      <c r="AH355" s="58"/>
      <c r="AI355" s="58"/>
      <c r="AJ355" s="58"/>
      <c r="AK355" s="58"/>
      <c r="AL355" s="58"/>
      <c r="AM355" s="58"/>
      <c r="AN355" s="58"/>
      <c r="AO355" s="58"/>
      <c r="AP355" s="58"/>
      <c r="AQ355" s="58"/>
      <c r="AR355" s="58"/>
      <c r="AS355" s="58"/>
      <c r="AT355" s="58"/>
      <c r="AU355" s="58"/>
      <c r="AV355" s="58"/>
      <c r="AW355" s="58"/>
      <c r="AX355" s="58"/>
      <c r="AY355" s="58"/>
      <c r="AZ355" s="58"/>
      <c r="BA355" s="58"/>
      <c r="BB355" s="58"/>
      <c r="BC355" s="58"/>
      <c r="BD355" s="58"/>
      <c r="BE355" s="58"/>
      <c r="BF355" s="58"/>
      <c r="BG355" s="58"/>
      <c r="BH355" s="58"/>
      <c r="BI355" s="58"/>
      <c r="BJ355" s="58"/>
      <c r="BK355" s="58"/>
      <c r="BL355" s="58"/>
      <c r="BM355" s="58"/>
    </row>
    <row r="356" ht="15.75" customHeight="1">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c r="AA356" s="58"/>
      <c r="AB356" s="58"/>
      <c r="AC356" s="58"/>
      <c r="AD356" s="58"/>
      <c r="AE356" s="58"/>
      <c r="AF356" s="58"/>
      <c r="AG356" s="58"/>
      <c r="AH356" s="58"/>
      <c r="AI356" s="58"/>
      <c r="AJ356" s="58"/>
      <c r="AK356" s="58"/>
      <c r="AL356" s="58"/>
      <c r="AM356" s="58"/>
      <c r="AN356" s="58"/>
      <c r="AO356" s="58"/>
      <c r="AP356" s="58"/>
      <c r="AQ356" s="58"/>
      <c r="AR356" s="58"/>
      <c r="AS356" s="58"/>
      <c r="AT356" s="58"/>
      <c r="AU356" s="58"/>
      <c r="AV356" s="58"/>
      <c r="AW356" s="58"/>
      <c r="AX356" s="58"/>
      <c r="AY356" s="58"/>
      <c r="AZ356" s="58"/>
      <c r="BA356" s="58"/>
      <c r="BB356" s="58"/>
      <c r="BC356" s="58"/>
      <c r="BD356" s="58"/>
      <c r="BE356" s="58"/>
      <c r="BF356" s="58"/>
      <c r="BG356" s="58"/>
      <c r="BH356" s="58"/>
      <c r="BI356" s="58"/>
      <c r="BJ356" s="58"/>
      <c r="BK356" s="58"/>
      <c r="BL356" s="58"/>
      <c r="BM356" s="58"/>
    </row>
    <row r="357" ht="15.75" customHeight="1">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c r="AA357" s="58"/>
      <c r="AB357" s="58"/>
      <c r="AC357" s="58"/>
      <c r="AD357" s="58"/>
      <c r="AE357" s="58"/>
      <c r="AF357" s="58"/>
      <c r="AG357" s="58"/>
      <c r="AH357" s="58"/>
      <c r="AI357" s="58"/>
      <c r="AJ357" s="58"/>
      <c r="AK357" s="58"/>
      <c r="AL357" s="58"/>
      <c r="AM357" s="58"/>
      <c r="AN357" s="58"/>
      <c r="AO357" s="58"/>
      <c r="AP357" s="58"/>
      <c r="AQ357" s="58"/>
      <c r="AR357" s="58"/>
      <c r="AS357" s="58"/>
      <c r="AT357" s="58"/>
      <c r="AU357" s="58"/>
      <c r="AV357" s="58"/>
      <c r="AW357" s="58"/>
      <c r="AX357" s="58"/>
      <c r="AY357" s="58"/>
      <c r="AZ357" s="58"/>
      <c r="BA357" s="58"/>
      <c r="BB357" s="58"/>
      <c r="BC357" s="58"/>
      <c r="BD357" s="58"/>
      <c r="BE357" s="58"/>
      <c r="BF357" s="58"/>
      <c r="BG357" s="58"/>
      <c r="BH357" s="58"/>
      <c r="BI357" s="58"/>
      <c r="BJ357" s="58"/>
      <c r="BK357" s="58"/>
      <c r="BL357" s="58"/>
      <c r="BM357" s="58"/>
    </row>
    <row r="358" ht="15.75" customHeight="1">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c r="AA358" s="58"/>
      <c r="AB358" s="58"/>
      <c r="AC358" s="58"/>
      <c r="AD358" s="58"/>
      <c r="AE358" s="58"/>
      <c r="AF358" s="58"/>
      <c r="AG358" s="58"/>
      <c r="AH358" s="58"/>
      <c r="AI358" s="58"/>
      <c r="AJ358" s="58"/>
      <c r="AK358" s="58"/>
      <c r="AL358" s="58"/>
      <c r="AM358" s="58"/>
      <c r="AN358" s="58"/>
      <c r="AO358" s="58"/>
      <c r="AP358" s="58"/>
      <c r="AQ358" s="58"/>
      <c r="AR358" s="58"/>
      <c r="AS358" s="58"/>
      <c r="AT358" s="58"/>
      <c r="AU358" s="58"/>
      <c r="AV358" s="58"/>
      <c r="AW358" s="58"/>
      <c r="AX358" s="58"/>
      <c r="AY358" s="58"/>
      <c r="AZ358" s="58"/>
      <c r="BA358" s="58"/>
      <c r="BB358" s="58"/>
      <c r="BC358" s="58"/>
      <c r="BD358" s="58"/>
      <c r="BE358" s="58"/>
      <c r="BF358" s="58"/>
      <c r="BG358" s="58"/>
      <c r="BH358" s="58"/>
      <c r="BI358" s="58"/>
      <c r="BJ358" s="58"/>
      <c r="BK358" s="58"/>
      <c r="BL358" s="58"/>
      <c r="BM358" s="58"/>
    </row>
    <row r="359" ht="15.75" customHeight="1">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c r="AD359" s="58"/>
      <c r="AE359" s="58"/>
      <c r="AF359" s="58"/>
      <c r="AG359" s="58"/>
      <c r="AH359" s="58"/>
      <c r="AI359" s="58"/>
      <c r="AJ359" s="58"/>
      <c r="AK359" s="58"/>
      <c r="AL359" s="58"/>
      <c r="AM359" s="58"/>
      <c r="AN359" s="58"/>
      <c r="AO359" s="58"/>
      <c r="AP359" s="58"/>
      <c r="AQ359" s="58"/>
      <c r="AR359" s="58"/>
      <c r="AS359" s="58"/>
      <c r="AT359" s="58"/>
      <c r="AU359" s="58"/>
      <c r="AV359" s="58"/>
      <c r="AW359" s="58"/>
      <c r="AX359" s="58"/>
      <c r="AY359" s="58"/>
      <c r="AZ359" s="58"/>
      <c r="BA359" s="58"/>
      <c r="BB359" s="58"/>
      <c r="BC359" s="58"/>
      <c r="BD359" s="58"/>
      <c r="BE359" s="58"/>
      <c r="BF359" s="58"/>
      <c r="BG359" s="58"/>
      <c r="BH359" s="58"/>
      <c r="BI359" s="58"/>
      <c r="BJ359" s="58"/>
      <c r="BK359" s="58"/>
      <c r="BL359" s="58"/>
      <c r="BM359" s="58"/>
    </row>
    <row r="360" ht="15.75" customHeight="1">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c r="AA360" s="58"/>
      <c r="AB360" s="58"/>
      <c r="AC360" s="58"/>
      <c r="AD360" s="58"/>
      <c r="AE360" s="58"/>
      <c r="AF360" s="58"/>
      <c r="AG360" s="58"/>
      <c r="AH360" s="58"/>
      <c r="AI360" s="58"/>
      <c r="AJ360" s="58"/>
      <c r="AK360" s="58"/>
      <c r="AL360" s="58"/>
      <c r="AM360" s="58"/>
      <c r="AN360" s="58"/>
      <c r="AO360" s="58"/>
      <c r="AP360" s="58"/>
      <c r="AQ360" s="58"/>
      <c r="AR360" s="58"/>
      <c r="AS360" s="58"/>
      <c r="AT360" s="58"/>
      <c r="AU360" s="58"/>
      <c r="AV360" s="58"/>
      <c r="AW360" s="58"/>
      <c r="AX360" s="58"/>
      <c r="AY360" s="58"/>
      <c r="AZ360" s="58"/>
      <c r="BA360" s="58"/>
      <c r="BB360" s="58"/>
      <c r="BC360" s="58"/>
      <c r="BD360" s="58"/>
      <c r="BE360" s="58"/>
      <c r="BF360" s="58"/>
      <c r="BG360" s="58"/>
      <c r="BH360" s="58"/>
      <c r="BI360" s="58"/>
      <c r="BJ360" s="58"/>
      <c r="BK360" s="58"/>
      <c r="BL360" s="58"/>
      <c r="BM360" s="58"/>
    </row>
    <row r="361" ht="15.75" customHeight="1">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c r="AD361" s="58"/>
      <c r="AE361" s="58"/>
      <c r="AF361" s="58"/>
      <c r="AG361" s="58"/>
      <c r="AH361" s="58"/>
      <c r="AI361" s="58"/>
      <c r="AJ361" s="58"/>
      <c r="AK361" s="58"/>
      <c r="AL361" s="58"/>
      <c r="AM361" s="58"/>
      <c r="AN361" s="58"/>
      <c r="AO361" s="58"/>
      <c r="AP361" s="58"/>
      <c r="AQ361" s="58"/>
      <c r="AR361" s="58"/>
      <c r="AS361" s="58"/>
      <c r="AT361" s="58"/>
      <c r="AU361" s="58"/>
      <c r="AV361" s="58"/>
      <c r="AW361" s="58"/>
      <c r="AX361" s="58"/>
      <c r="AY361" s="58"/>
      <c r="AZ361" s="58"/>
      <c r="BA361" s="58"/>
      <c r="BB361" s="58"/>
      <c r="BC361" s="58"/>
      <c r="BD361" s="58"/>
      <c r="BE361" s="58"/>
      <c r="BF361" s="58"/>
      <c r="BG361" s="58"/>
      <c r="BH361" s="58"/>
      <c r="BI361" s="58"/>
      <c r="BJ361" s="58"/>
      <c r="BK361" s="58"/>
      <c r="BL361" s="58"/>
      <c r="BM361" s="58"/>
    </row>
    <row r="362" ht="15.75" customHeight="1">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c r="AA362" s="58"/>
      <c r="AB362" s="58"/>
      <c r="AC362" s="58"/>
      <c r="AD362" s="58"/>
      <c r="AE362" s="58"/>
      <c r="AF362" s="58"/>
      <c r="AG362" s="58"/>
      <c r="AH362" s="58"/>
      <c r="AI362" s="58"/>
      <c r="AJ362" s="58"/>
      <c r="AK362" s="58"/>
      <c r="AL362" s="58"/>
      <c r="AM362" s="58"/>
      <c r="AN362" s="58"/>
      <c r="AO362" s="58"/>
      <c r="AP362" s="58"/>
      <c r="AQ362" s="58"/>
      <c r="AR362" s="58"/>
      <c r="AS362" s="58"/>
      <c r="AT362" s="58"/>
      <c r="AU362" s="58"/>
      <c r="AV362" s="58"/>
      <c r="AW362" s="58"/>
      <c r="AX362" s="58"/>
      <c r="AY362" s="58"/>
      <c r="AZ362" s="58"/>
      <c r="BA362" s="58"/>
      <c r="BB362" s="58"/>
      <c r="BC362" s="58"/>
      <c r="BD362" s="58"/>
      <c r="BE362" s="58"/>
      <c r="BF362" s="58"/>
      <c r="BG362" s="58"/>
      <c r="BH362" s="58"/>
      <c r="BI362" s="58"/>
      <c r="BJ362" s="58"/>
      <c r="BK362" s="58"/>
      <c r="BL362" s="58"/>
      <c r="BM362" s="58"/>
    </row>
    <row r="363" ht="15.75" customHeight="1">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c r="AA363" s="58"/>
      <c r="AB363" s="58"/>
      <c r="AC363" s="58"/>
      <c r="AD363" s="58"/>
      <c r="AE363" s="58"/>
      <c r="AF363" s="58"/>
      <c r="AG363" s="58"/>
      <c r="AH363" s="58"/>
      <c r="AI363" s="58"/>
      <c r="AJ363" s="58"/>
      <c r="AK363" s="58"/>
      <c r="AL363" s="58"/>
      <c r="AM363" s="58"/>
      <c r="AN363" s="58"/>
      <c r="AO363" s="58"/>
      <c r="AP363" s="58"/>
      <c r="AQ363" s="58"/>
      <c r="AR363" s="58"/>
      <c r="AS363" s="58"/>
      <c r="AT363" s="58"/>
      <c r="AU363" s="58"/>
      <c r="AV363" s="58"/>
      <c r="AW363" s="58"/>
      <c r="AX363" s="58"/>
      <c r="AY363" s="58"/>
      <c r="AZ363" s="58"/>
      <c r="BA363" s="58"/>
      <c r="BB363" s="58"/>
      <c r="BC363" s="58"/>
      <c r="BD363" s="58"/>
      <c r="BE363" s="58"/>
      <c r="BF363" s="58"/>
      <c r="BG363" s="58"/>
      <c r="BH363" s="58"/>
      <c r="BI363" s="58"/>
      <c r="BJ363" s="58"/>
      <c r="BK363" s="58"/>
      <c r="BL363" s="58"/>
      <c r="BM363" s="58"/>
    </row>
    <row r="364" ht="15.75" customHeight="1">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c r="AA364" s="58"/>
      <c r="AB364" s="58"/>
      <c r="AC364" s="58"/>
      <c r="AD364" s="58"/>
      <c r="AE364" s="58"/>
      <c r="AF364" s="58"/>
      <c r="AG364" s="58"/>
      <c r="AH364" s="58"/>
      <c r="AI364" s="58"/>
      <c r="AJ364" s="58"/>
      <c r="AK364" s="58"/>
      <c r="AL364" s="58"/>
      <c r="AM364" s="58"/>
      <c r="AN364" s="58"/>
      <c r="AO364" s="58"/>
      <c r="AP364" s="58"/>
      <c r="AQ364" s="58"/>
      <c r="AR364" s="58"/>
      <c r="AS364" s="58"/>
      <c r="AT364" s="58"/>
      <c r="AU364" s="58"/>
      <c r="AV364" s="58"/>
      <c r="AW364" s="58"/>
      <c r="AX364" s="58"/>
      <c r="AY364" s="58"/>
      <c r="AZ364" s="58"/>
      <c r="BA364" s="58"/>
      <c r="BB364" s="58"/>
      <c r="BC364" s="58"/>
      <c r="BD364" s="58"/>
      <c r="BE364" s="58"/>
      <c r="BF364" s="58"/>
      <c r="BG364" s="58"/>
      <c r="BH364" s="58"/>
      <c r="BI364" s="58"/>
      <c r="BJ364" s="58"/>
      <c r="BK364" s="58"/>
      <c r="BL364" s="58"/>
      <c r="BM364" s="58"/>
    </row>
    <row r="365" ht="15.75" customHeight="1">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c r="AA365" s="58"/>
      <c r="AB365" s="58"/>
      <c r="AC365" s="58"/>
      <c r="AD365" s="58"/>
      <c r="AE365" s="58"/>
      <c r="AF365" s="58"/>
      <c r="AG365" s="58"/>
      <c r="AH365" s="58"/>
      <c r="AI365" s="58"/>
      <c r="AJ365" s="58"/>
      <c r="AK365" s="58"/>
      <c r="AL365" s="58"/>
      <c r="AM365" s="58"/>
      <c r="AN365" s="58"/>
      <c r="AO365" s="58"/>
      <c r="AP365" s="58"/>
      <c r="AQ365" s="58"/>
      <c r="AR365" s="58"/>
      <c r="AS365" s="58"/>
      <c r="AT365" s="58"/>
      <c r="AU365" s="58"/>
      <c r="AV365" s="58"/>
      <c r="AW365" s="58"/>
      <c r="AX365" s="58"/>
      <c r="AY365" s="58"/>
      <c r="AZ365" s="58"/>
      <c r="BA365" s="58"/>
      <c r="BB365" s="58"/>
      <c r="BC365" s="58"/>
      <c r="BD365" s="58"/>
      <c r="BE365" s="58"/>
      <c r="BF365" s="58"/>
      <c r="BG365" s="58"/>
      <c r="BH365" s="58"/>
      <c r="BI365" s="58"/>
      <c r="BJ365" s="58"/>
      <c r="BK365" s="58"/>
      <c r="BL365" s="58"/>
      <c r="BM365" s="58"/>
    </row>
    <row r="366" ht="15.75" customHeight="1">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c r="AA366" s="58"/>
      <c r="AB366" s="58"/>
      <c r="AC366" s="58"/>
      <c r="AD366" s="58"/>
      <c r="AE366" s="58"/>
      <c r="AF366" s="58"/>
      <c r="AG366" s="58"/>
      <c r="AH366" s="58"/>
      <c r="AI366" s="58"/>
      <c r="AJ366" s="58"/>
      <c r="AK366" s="58"/>
      <c r="AL366" s="58"/>
      <c r="AM366" s="58"/>
      <c r="AN366" s="58"/>
      <c r="AO366" s="58"/>
      <c r="AP366" s="58"/>
      <c r="AQ366" s="58"/>
      <c r="AR366" s="58"/>
      <c r="AS366" s="58"/>
      <c r="AT366" s="58"/>
      <c r="AU366" s="58"/>
      <c r="AV366" s="58"/>
      <c r="AW366" s="58"/>
      <c r="AX366" s="58"/>
      <c r="AY366" s="58"/>
      <c r="AZ366" s="58"/>
      <c r="BA366" s="58"/>
      <c r="BB366" s="58"/>
      <c r="BC366" s="58"/>
      <c r="BD366" s="58"/>
      <c r="BE366" s="58"/>
      <c r="BF366" s="58"/>
      <c r="BG366" s="58"/>
      <c r="BH366" s="58"/>
      <c r="BI366" s="58"/>
      <c r="BJ366" s="58"/>
      <c r="BK366" s="58"/>
      <c r="BL366" s="58"/>
      <c r="BM366" s="58"/>
    </row>
    <row r="367" ht="15.75" customHeight="1">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c r="AA367" s="58"/>
      <c r="AB367" s="58"/>
      <c r="AC367" s="58"/>
      <c r="AD367" s="58"/>
      <c r="AE367" s="58"/>
      <c r="AF367" s="58"/>
      <c r="AG367" s="58"/>
      <c r="AH367" s="58"/>
      <c r="AI367" s="58"/>
      <c r="AJ367" s="58"/>
      <c r="AK367" s="58"/>
      <c r="AL367" s="58"/>
      <c r="AM367" s="58"/>
      <c r="AN367" s="58"/>
      <c r="AO367" s="58"/>
      <c r="AP367" s="58"/>
      <c r="AQ367" s="58"/>
      <c r="AR367" s="58"/>
      <c r="AS367" s="58"/>
      <c r="AT367" s="58"/>
      <c r="AU367" s="58"/>
      <c r="AV367" s="58"/>
      <c r="AW367" s="58"/>
      <c r="AX367" s="58"/>
      <c r="AY367" s="58"/>
      <c r="AZ367" s="58"/>
      <c r="BA367" s="58"/>
      <c r="BB367" s="58"/>
      <c r="BC367" s="58"/>
      <c r="BD367" s="58"/>
      <c r="BE367" s="58"/>
      <c r="BF367" s="58"/>
      <c r="BG367" s="58"/>
      <c r="BH367" s="58"/>
      <c r="BI367" s="58"/>
      <c r="BJ367" s="58"/>
      <c r="BK367" s="58"/>
      <c r="BL367" s="58"/>
      <c r="BM367" s="58"/>
    </row>
    <row r="368" ht="15.75" customHeight="1">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c r="AA368" s="58"/>
      <c r="AB368" s="58"/>
      <c r="AC368" s="58"/>
      <c r="AD368" s="58"/>
      <c r="AE368" s="58"/>
      <c r="AF368" s="58"/>
      <c r="AG368" s="58"/>
      <c r="AH368" s="58"/>
      <c r="AI368" s="58"/>
      <c r="AJ368" s="58"/>
      <c r="AK368" s="58"/>
      <c r="AL368" s="58"/>
      <c r="AM368" s="58"/>
      <c r="AN368" s="58"/>
      <c r="AO368" s="58"/>
      <c r="AP368" s="58"/>
      <c r="AQ368" s="58"/>
      <c r="AR368" s="58"/>
      <c r="AS368" s="58"/>
      <c r="AT368" s="58"/>
      <c r="AU368" s="58"/>
      <c r="AV368" s="58"/>
      <c r="AW368" s="58"/>
      <c r="AX368" s="58"/>
      <c r="AY368" s="58"/>
      <c r="AZ368" s="58"/>
      <c r="BA368" s="58"/>
      <c r="BB368" s="58"/>
      <c r="BC368" s="58"/>
      <c r="BD368" s="58"/>
      <c r="BE368" s="58"/>
      <c r="BF368" s="58"/>
      <c r="BG368" s="58"/>
      <c r="BH368" s="58"/>
      <c r="BI368" s="58"/>
      <c r="BJ368" s="58"/>
      <c r="BK368" s="58"/>
      <c r="BL368" s="58"/>
      <c r="BM368" s="58"/>
    </row>
    <row r="369" ht="15.75" customHeight="1">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c r="AA369" s="58"/>
      <c r="AB369" s="58"/>
      <c r="AC369" s="58"/>
      <c r="AD369" s="58"/>
      <c r="AE369" s="58"/>
      <c r="AF369" s="58"/>
      <c r="AG369" s="58"/>
      <c r="AH369" s="58"/>
      <c r="AI369" s="58"/>
      <c r="AJ369" s="58"/>
      <c r="AK369" s="58"/>
      <c r="AL369" s="58"/>
      <c r="AM369" s="58"/>
      <c r="AN369" s="58"/>
      <c r="AO369" s="58"/>
      <c r="AP369" s="58"/>
      <c r="AQ369" s="58"/>
      <c r="AR369" s="58"/>
      <c r="AS369" s="58"/>
      <c r="AT369" s="58"/>
      <c r="AU369" s="58"/>
      <c r="AV369" s="58"/>
      <c r="AW369" s="58"/>
      <c r="AX369" s="58"/>
      <c r="AY369" s="58"/>
      <c r="AZ369" s="58"/>
      <c r="BA369" s="58"/>
      <c r="BB369" s="58"/>
      <c r="BC369" s="58"/>
      <c r="BD369" s="58"/>
      <c r="BE369" s="58"/>
      <c r="BF369" s="58"/>
      <c r="BG369" s="58"/>
      <c r="BH369" s="58"/>
      <c r="BI369" s="58"/>
      <c r="BJ369" s="58"/>
      <c r="BK369" s="58"/>
      <c r="BL369" s="58"/>
      <c r="BM369" s="58"/>
    </row>
    <row r="370" ht="15.75" customHeight="1">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c r="AA370" s="58"/>
      <c r="AB370" s="58"/>
      <c r="AC370" s="58"/>
      <c r="AD370" s="58"/>
      <c r="AE370" s="58"/>
      <c r="AF370" s="58"/>
      <c r="AG370" s="58"/>
      <c r="AH370" s="58"/>
      <c r="AI370" s="58"/>
      <c r="AJ370" s="58"/>
      <c r="AK370" s="58"/>
      <c r="AL370" s="58"/>
      <c r="AM370" s="58"/>
      <c r="AN370" s="58"/>
      <c r="AO370" s="58"/>
      <c r="AP370" s="58"/>
      <c r="AQ370" s="58"/>
      <c r="AR370" s="58"/>
      <c r="AS370" s="58"/>
      <c r="AT370" s="58"/>
      <c r="AU370" s="58"/>
      <c r="AV370" s="58"/>
      <c r="AW370" s="58"/>
      <c r="AX370" s="58"/>
      <c r="AY370" s="58"/>
      <c r="AZ370" s="58"/>
      <c r="BA370" s="58"/>
      <c r="BB370" s="58"/>
      <c r="BC370" s="58"/>
      <c r="BD370" s="58"/>
      <c r="BE370" s="58"/>
      <c r="BF370" s="58"/>
      <c r="BG370" s="58"/>
      <c r="BH370" s="58"/>
      <c r="BI370" s="58"/>
      <c r="BJ370" s="58"/>
      <c r="BK370" s="58"/>
      <c r="BL370" s="58"/>
      <c r="BM370" s="58"/>
    </row>
    <row r="371" ht="15.75" customHeight="1">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c r="AA371" s="58"/>
      <c r="AB371" s="58"/>
      <c r="AC371" s="58"/>
      <c r="AD371" s="58"/>
      <c r="AE371" s="58"/>
      <c r="AF371" s="58"/>
      <c r="AG371" s="58"/>
      <c r="AH371" s="58"/>
      <c r="AI371" s="58"/>
      <c r="AJ371" s="58"/>
      <c r="AK371" s="58"/>
      <c r="AL371" s="58"/>
      <c r="AM371" s="58"/>
      <c r="AN371" s="58"/>
      <c r="AO371" s="58"/>
      <c r="AP371" s="58"/>
      <c r="AQ371" s="58"/>
      <c r="AR371" s="58"/>
      <c r="AS371" s="58"/>
      <c r="AT371" s="58"/>
      <c r="AU371" s="58"/>
      <c r="AV371" s="58"/>
      <c r="AW371" s="58"/>
      <c r="AX371" s="58"/>
      <c r="AY371" s="58"/>
      <c r="AZ371" s="58"/>
      <c r="BA371" s="58"/>
      <c r="BB371" s="58"/>
      <c r="BC371" s="58"/>
      <c r="BD371" s="58"/>
      <c r="BE371" s="58"/>
      <c r="BF371" s="58"/>
      <c r="BG371" s="58"/>
      <c r="BH371" s="58"/>
      <c r="BI371" s="58"/>
      <c r="BJ371" s="58"/>
      <c r="BK371" s="58"/>
      <c r="BL371" s="58"/>
      <c r="BM371" s="58"/>
    </row>
    <row r="372" ht="15.75" customHeight="1">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c r="AA372" s="58"/>
      <c r="AB372" s="58"/>
      <c r="AC372" s="58"/>
      <c r="AD372" s="58"/>
      <c r="AE372" s="58"/>
      <c r="AF372" s="58"/>
      <c r="AG372" s="58"/>
      <c r="AH372" s="58"/>
      <c r="AI372" s="58"/>
      <c r="AJ372" s="58"/>
      <c r="AK372" s="58"/>
      <c r="AL372" s="58"/>
      <c r="AM372" s="58"/>
      <c r="AN372" s="58"/>
      <c r="AO372" s="58"/>
      <c r="AP372" s="58"/>
      <c r="AQ372" s="58"/>
      <c r="AR372" s="58"/>
      <c r="AS372" s="58"/>
      <c r="AT372" s="58"/>
      <c r="AU372" s="58"/>
      <c r="AV372" s="58"/>
      <c r="AW372" s="58"/>
      <c r="AX372" s="58"/>
      <c r="AY372" s="58"/>
      <c r="AZ372" s="58"/>
      <c r="BA372" s="58"/>
      <c r="BB372" s="58"/>
      <c r="BC372" s="58"/>
      <c r="BD372" s="58"/>
      <c r="BE372" s="58"/>
      <c r="BF372" s="58"/>
      <c r="BG372" s="58"/>
      <c r="BH372" s="58"/>
      <c r="BI372" s="58"/>
      <c r="BJ372" s="58"/>
      <c r="BK372" s="58"/>
      <c r="BL372" s="58"/>
      <c r="BM372" s="58"/>
    </row>
    <row r="373" ht="15.75" customHeight="1">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c r="AA373" s="58"/>
      <c r="AB373" s="58"/>
      <c r="AC373" s="58"/>
      <c r="AD373" s="58"/>
      <c r="AE373" s="58"/>
      <c r="AF373" s="58"/>
      <c r="AG373" s="58"/>
      <c r="AH373" s="58"/>
      <c r="AI373" s="58"/>
      <c r="AJ373" s="58"/>
      <c r="AK373" s="58"/>
      <c r="AL373" s="58"/>
      <c r="AM373" s="58"/>
      <c r="AN373" s="58"/>
      <c r="AO373" s="58"/>
      <c r="AP373" s="58"/>
      <c r="AQ373" s="58"/>
      <c r="AR373" s="58"/>
      <c r="AS373" s="58"/>
      <c r="AT373" s="58"/>
      <c r="AU373" s="58"/>
      <c r="AV373" s="58"/>
      <c r="AW373" s="58"/>
      <c r="AX373" s="58"/>
      <c r="AY373" s="58"/>
      <c r="AZ373" s="58"/>
      <c r="BA373" s="58"/>
      <c r="BB373" s="58"/>
      <c r="BC373" s="58"/>
      <c r="BD373" s="58"/>
      <c r="BE373" s="58"/>
      <c r="BF373" s="58"/>
      <c r="BG373" s="58"/>
      <c r="BH373" s="58"/>
      <c r="BI373" s="58"/>
      <c r="BJ373" s="58"/>
      <c r="BK373" s="58"/>
      <c r="BL373" s="58"/>
      <c r="BM373" s="58"/>
    </row>
    <row r="374" ht="15.75" customHeight="1">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58"/>
      <c r="AE374" s="58"/>
      <c r="AF374" s="58"/>
      <c r="AG374" s="58"/>
      <c r="AH374" s="58"/>
      <c r="AI374" s="58"/>
      <c r="AJ374" s="58"/>
      <c r="AK374" s="58"/>
      <c r="AL374" s="58"/>
      <c r="AM374" s="58"/>
      <c r="AN374" s="58"/>
      <c r="AO374" s="58"/>
      <c r="AP374" s="58"/>
      <c r="AQ374" s="58"/>
      <c r="AR374" s="58"/>
      <c r="AS374" s="58"/>
      <c r="AT374" s="58"/>
      <c r="AU374" s="58"/>
      <c r="AV374" s="58"/>
      <c r="AW374" s="58"/>
      <c r="AX374" s="58"/>
      <c r="AY374" s="58"/>
      <c r="AZ374" s="58"/>
      <c r="BA374" s="58"/>
      <c r="BB374" s="58"/>
      <c r="BC374" s="58"/>
      <c r="BD374" s="58"/>
      <c r="BE374" s="58"/>
      <c r="BF374" s="58"/>
      <c r="BG374" s="58"/>
      <c r="BH374" s="58"/>
      <c r="BI374" s="58"/>
      <c r="BJ374" s="58"/>
      <c r="BK374" s="58"/>
      <c r="BL374" s="58"/>
      <c r="BM374" s="58"/>
    </row>
    <row r="375" ht="15.75" customHeight="1">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c r="AA375" s="58"/>
      <c r="AB375" s="58"/>
      <c r="AC375" s="58"/>
      <c r="AD375" s="58"/>
      <c r="AE375" s="58"/>
      <c r="AF375" s="58"/>
      <c r="AG375" s="58"/>
      <c r="AH375" s="58"/>
      <c r="AI375" s="58"/>
      <c r="AJ375" s="58"/>
      <c r="AK375" s="58"/>
      <c r="AL375" s="58"/>
      <c r="AM375" s="58"/>
      <c r="AN375" s="58"/>
      <c r="AO375" s="58"/>
      <c r="AP375" s="58"/>
      <c r="AQ375" s="58"/>
      <c r="AR375" s="58"/>
      <c r="AS375" s="58"/>
      <c r="AT375" s="58"/>
      <c r="AU375" s="58"/>
      <c r="AV375" s="58"/>
      <c r="AW375" s="58"/>
      <c r="AX375" s="58"/>
      <c r="AY375" s="58"/>
      <c r="AZ375" s="58"/>
      <c r="BA375" s="58"/>
      <c r="BB375" s="58"/>
      <c r="BC375" s="58"/>
      <c r="BD375" s="58"/>
      <c r="BE375" s="58"/>
      <c r="BF375" s="58"/>
      <c r="BG375" s="58"/>
      <c r="BH375" s="58"/>
      <c r="BI375" s="58"/>
      <c r="BJ375" s="58"/>
      <c r="BK375" s="58"/>
      <c r="BL375" s="58"/>
      <c r="BM375" s="58"/>
    </row>
    <row r="376" ht="15.75" customHeight="1">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c r="AA376" s="58"/>
      <c r="AB376" s="58"/>
      <c r="AC376" s="58"/>
      <c r="AD376" s="58"/>
      <c r="AE376" s="58"/>
      <c r="AF376" s="58"/>
      <c r="AG376" s="58"/>
      <c r="AH376" s="58"/>
      <c r="AI376" s="58"/>
      <c r="AJ376" s="58"/>
      <c r="AK376" s="58"/>
      <c r="AL376" s="58"/>
      <c r="AM376" s="58"/>
      <c r="AN376" s="58"/>
      <c r="AO376" s="58"/>
      <c r="AP376" s="58"/>
      <c r="AQ376" s="58"/>
      <c r="AR376" s="58"/>
      <c r="AS376" s="58"/>
      <c r="AT376" s="58"/>
      <c r="AU376" s="58"/>
      <c r="AV376" s="58"/>
      <c r="AW376" s="58"/>
      <c r="AX376" s="58"/>
      <c r="AY376" s="58"/>
      <c r="AZ376" s="58"/>
      <c r="BA376" s="58"/>
      <c r="BB376" s="58"/>
      <c r="BC376" s="58"/>
      <c r="BD376" s="58"/>
      <c r="BE376" s="58"/>
      <c r="BF376" s="58"/>
      <c r="BG376" s="58"/>
      <c r="BH376" s="58"/>
      <c r="BI376" s="58"/>
      <c r="BJ376" s="58"/>
      <c r="BK376" s="58"/>
      <c r="BL376" s="58"/>
      <c r="BM376" s="58"/>
    </row>
    <row r="377" ht="15.75" customHeight="1">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c r="AA377" s="58"/>
      <c r="AB377" s="58"/>
      <c r="AC377" s="58"/>
      <c r="AD377" s="58"/>
      <c r="AE377" s="58"/>
      <c r="AF377" s="58"/>
      <c r="AG377" s="58"/>
      <c r="AH377" s="58"/>
      <c r="AI377" s="58"/>
      <c r="AJ377" s="58"/>
      <c r="AK377" s="58"/>
      <c r="AL377" s="58"/>
      <c r="AM377" s="58"/>
      <c r="AN377" s="58"/>
      <c r="AO377" s="58"/>
      <c r="AP377" s="58"/>
      <c r="AQ377" s="58"/>
      <c r="AR377" s="58"/>
      <c r="AS377" s="58"/>
      <c r="AT377" s="58"/>
      <c r="AU377" s="58"/>
      <c r="AV377" s="58"/>
      <c r="AW377" s="58"/>
      <c r="AX377" s="58"/>
      <c r="AY377" s="58"/>
      <c r="AZ377" s="58"/>
      <c r="BA377" s="58"/>
      <c r="BB377" s="58"/>
      <c r="BC377" s="58"/>
      <c r="BD377" s="58"/>
      <c r="BE377" s="58"/>
      <c r="BF377" s="58"/>
      <c r="BG377" s="58"/>
      <c r="BH377" s="58"/>
      <c r="BI377" s="58"/>
      <c r="BJ377" s="58"/>
      <c r="BK377" s="58"/>
      <c r="BL377" s="58"/>
      <c r="BM377" s="58"/>
    </row>
    <row r="378" ht="15.75" customHeight="1">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c r="AA378" s="58"/>
      <c r="AB378" s="58"/>
      <c r="AC378" s="58"/>
      <c r="AD378" s="58"/>
      <c r="AE378" s="58"/>
      <c r="AF378" s="58"/>
      <c r="AG378" s="58"/>
      <c r="AH378" s="58"/>
      <c r="AI378" s="58"/>
      <c r="AJ378" s="58"/>
      <c r="AK378" s="58"/>
      <c r="AL378" s="58"/>
      <c r="AM378" s="58"/>
      <c r="AN378" s="58"/>
      <c r="AO378" s="58"/>
      <c r="AP378" s="58"/>
      <c r="AQ378" s="58"/>
      <c r="AR378" s="58"/>
      <c r="AS378" s="58"/>
      <c r="AT378" s="58"/>
      <c r="AU378" s="58"/>
      <c r="AV378" s="58"/>
      <c r="AW378" s="58"/>
      <c r="AX378" s="58"/>
      <c r="AY378" s="58"/>
      <c r="AZ378" s="58"/>
      <c r="BA378" s="58"/>
      <c r="BB378" s="58"/>
      <c r="BC378" s="58"/>
      <c r="BD378" s="58"/>
      <c r="BE378" s="58"/>
      <c r="BF378" s="58"/>
      <c r="BG378" s="58"/>
      <c r="BH378" s="58"/>
      <c r="BI378" s="58"/>
      <c r="BJ378" s="58"/>
      <c r="BK378" s="58"/>
      <c r="BL378" s="58"/>
      <c r="BM378" s="58"/>
    </row>
    <row r="379" ht="15.75" customHeight="1">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c r="AA379" s="58"/>
      <c r="AB379" s="58"/>
      <c r="AC379" s="58"/>
      <c r="AD379" s="58"/>
      <c r="AE379" s="58"/>
      <c r="AF379" s="58"/>
      <c r="AG379" s="58"/>
      <c r="AH379" s="58"/>
      <c r="AI379" s="58"/>
      <c r="AJ379" s="58"/>
      <c r="AK379" s="58"/>
      <c r="AL379" s="58"/>
      <c r="AM379" s="58"/>
      <c r="AN379" s="58"/>
      <c r="AO379" s="58"/>
      <c r="AP379" s="58"/>
      <c r="AQ379" s="58"/>
      <c r="AR379" s="58"/>
      <c r="AS379" s="58"/>
      <c r="AT379" s="58"/>
      <c r="AU379" s="58"/>
      <c r="AV379" s="58"/>
      <c r="AW379" s="58"/>
      <c r="AX379" s="58"/>
      <c r="AY379" s="58"/>
      <c r="AZ379" s="58"/>
      <c r="BA379" s="58"/>
      <c r="BB379" s="58"/>
      <c r="BC379" s="58"/>
      <c r="BD379" s="58"/>
      <c r="BE379" s="58"/>
      <c r="BF379" s="58"/>
      <c r="BG379" s="58"/>
      <c r="BH379" s="58"/>
      <c r="BI379" s="58"/>
      <c r="BJ379" s="58"/>
      <c r="BK379" s="58"/>
      <c r="BL379" s="58"/>
      <c r="BM379" s="58"/>
    </row>
    <row r="380" ht="15.75" customHeight="1">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c r="AA380" s="58"/>
      <c r="AB380" s="58"/>
      <c r="AC380" s="58"/>
      <c r="AD380" s="58"/>
      <c r="AE380" s="58"/>
      <c r="AF380" s="58"/>
      <c r="AG380" s="58"/>
      <c r="AH380" s="58"/>
      <c r="AI380" s="58"/>
      <c r="AJ380" s="58"/>
      <c r="AK380" s="58"/>
      <c r="AL380" s="58"/>
      <c r="AM380" s="58"/>
      <c r="AN380" s="58"/>
      <c r="AO380" s="58"/>
      <c r="AP380" s="58"/>
      <c r="AQ380" s="58"/>
      <c r="AR380" s="58"/>
      <c r="AS380" s="58"/>
      <c r="AT380" s="58"/>
      <c r="AU380" s="58"/>
      <c r="AV380" s="58"/>
      <c r="AW380" s="58"/>
      <c r="AX380" s="58"/>
      <c r="AY380" s="58"/>
      <c r="AZ380" s="58"/>
      <c r="BA380" s="58"/>
      <c r="BB380" s="58"/>
      <c r="BC380" s="58"/>
      <c r="BD380" s="58"/>
      <c r="BE380" s="58"/>
      <c r="BF380" s="58"/>
      <c r="BG380" s="58"/>
      <c r="BH380" s="58"/>
      <c r="BI380" s="58"/>
      <c r="BJ380" s="58"/>
      <c r="BK380" s="58"/>
      <c r="BL380" s="58"/>
      <c r="BM380" s="58"/>
    </row>
    <row r="381" ht="15.75" customHeight="1">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c r="AA381" s="58"/>
      <c r="AB381" s="58"/>
      <c r="AC381" s="58"/>
      <c r="AD381" s="58"/>
      <c r="AE381" s="58"/>
      <c r="AF381" s="58"/>
      <c r="AG381" s="58"/>
      <c r="AH381" s="58"/>
      <c r="AI381" s="58"/>
      <c r="AJ381" s="58"/>
      <c r="AK381" s="58"/>
      <c r="AL381" s="58"/>
      <c r="AM381" s="58"/>
      <c r="AN381" s="58"/>
      <c r="AO381" s="58"/>
      <c r="AP381" s="58"/>
      <c r="AQ381" s="58"/>
      <c r="AR381" s="58"/>
      <c r="AS381" s="58"/>
      <c r="AT381" s="58"/>
      <c r="AU381" s="58"/>
      <c r="AV381" s="58"/>
      <c r="AW381" s="58"/>
      <c r="AX381" s="58"/>
      <c r="AY381" s="58"/>
      <c r="AZ381" s="58"/>
      <c r="BA381" s="58"/>
      <c r="BB381" s="58"/>
      <c r="BC381" s="58"/>
      <c r="BD381" s="58"/>
      <c r="BE381" s="58"/>
      <c r="BF381" s="58"/>
      <c r="BG381" s="58"/>
      <c r="BH381" s="58"/>
      <c r="BI381" s="58"/>
      <c r="BJ381" s="58"/>
      <c r="BK381" s="58"/>
      <c r="BL381" s="58"/>
      <c r="BM381" s="58"/>
    </row>
    <row r="382" ht="15.75" customHeight="1">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c r="AA382" s="58"/>
      <c r="AB382" s="58"/>
      <c r="AC382" s="58"/>
      <c r="AD382" s="58"/>
      <c r="AE382" s="58"/>
      <c r="AF382" s="58"/>
      <c r="AG382" s="58"/>
      <c r="AH382" s="58"/>
      <c r="AI382" s="58"/>
      <c r="AJ382" s="58"/>
      <c r="AK382" s="58"/>
      <c r="AL382" s="58"/>
      <c r="AM382" s="58"/>
      <c r="AN382" s="58"/>
      <c r="AO382" s="58"/>
      <c r="AP382" s="58"/>
      <c r="AQ382" s="58"/>
      <c r="AR382" s="58"/>
      <c r="AS382" s="58"/>
      <c r="AT382" s="58"/>
      <c r="AU382" s="58"/>
      <c r="AV382" s="58"/>
      <c r="AW382" s="58"/>
      <c r="AX382" s="58"/>
      <c r="AY382" s="58"/>
      <c r="AZ382" s="58"/>
      <c r="BA382" s="58"/>
      <c r="BB382" s="58"/>
      <c r="BC382" s="58"/>
      <c r="BD382" s="58"/>
      <c r="BE382" s="58"/>
      <c r="BF382" s="58"/>
      <c r="BG382" s="58"/>
      <c r="BH382" s="58"/>
      <c r="BI382" s="58"/>
      <c r="BJ382" s="58"/>
      <c r="BK382" s="58"/>
      <c r="BL382" s="58"/>
      <c r="BM382" s="58"/>
    </row>
    <row r="383" ht="15.75" customHeight="1">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c r="AA383" s="58"/>
      <c r="AB383" s="58"/>
      <c r="AC383" s="58"/>
      <c r="AD383" s="58"/>
      <c r="AE383" s="58"/>
      <c r="AF383" s="58"/>
      <c r="AG383" s="58"/>
      <c r="AH383" s="58"/>
      <c r="AI383" s="58"/>
      <c r="AJ383" s="58"/>
      <c r="AK383" s="58"/>
      <c r="AL383" s="58"/>
      <c r="AM383" s="58"/>
      <c r="AN383" s="58"/>
      <c r="AO383" s="58"/>
      <c r="AP383" s="58"/>
      <c r="AQ383" s="58"/>
      <c r="AR383" s="58"/>
      <c r="AS383" s="58"/>
      <c r="AT383" s="58"/>
      <c r="AU383" s="58"/>
      <c r="AV383" s="58"/>
      <c r="AW383" s="58"/>
      <c r="AX383" s="58"/>
      <c r="AY383" s="58"/>
      <c r="AZ383" s="58"/>
      <c r="BA383" s="58"/>
      <c r="BB383" s="58"/>
      <c r="BC383" s="58"/>
      <c r="BD383" s="58"/>
      <c r="BE383" s="58"/>
      <c r="BF383" s="58"/>
      <c r="BG383" s="58"/>
      <c r="BH383" s="58"/>
      <c r="BI383" s="58"/>
      <c r="BJ383" s="58"/>
      <c r="BK383" s="58"/>
      <c r="BL383" s="58"/>
      <c r="BM383" s="58"/>
    </row>
    <row r="384" ht="15.75" customHeight="1">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c r="AA384" s="58"/>
      <c r="AB384" s="58"/>
      <c r="AC384" s="58"/>
      <c r="AD384" s="58"/>
      <c r="AE384" s="58"/>
      <c r="AF384" s="58"/>
      <c r="AG384" s="58"/>
      <c r="AH384" s="58"/>
      <c r="AI384" s="58"/>
      <c r="AJ384" s="58"/>
      <c r="AK384" s="58"/>
      <c r="AL384" s="58"/>
      <c r="AM384" s="58"/>
      <c r="AN384" s="58"/>
      <c r="AO384" s="58"/>
      <c r="AP384" s="58"/>
      <c r="AQ384" s="58"/>
      <c r="AR384" s="58"/>
      <c r="AS384" s="58"/>
      <c r="AT384" s="58"/>
      <c r="AU384" s="58"/>
      <c r="AV384" s="58"/>
      <c r="AW384" s="58"/>
      <c r="AX384" s="58"/>
      <c r="AY384" s="58"/>
      <c r="AZ384" s="58"/>
      <c r="BA384" s="58"/>
      <c r="BB384" s="58"/>
      <c r="BC384" s="58"/>
      <c r="BD384" s="58"/>
      <c r="BE384" s="58"/>
      <c r="BF384" s="58"/>
      <c r="BG384" s="58"/>
      <c r="BH384" s="58"/>
      <c r="BI384" s="58"/>
      <c r="BJ384" s="58"/>
      <c r="BK384" s="58"/>
      <c r="BL384" s="58"/>
      <c r="BM384" s="58"/>
    </row>
    <row r="385" ht="15.75" customHeight="1">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c r="AA385" s="58"/>
      <c r="AB385" s="58"/>
      <c r="AC385" s="58"/>
      <c r="AD385" s="58"/>
      <c r="AE385" s="58"/>
      <c r="AF385" s="58"/>
      <c r="AG385" s="58"/>
      <c r="AH385" s="58"/>
      <c r="AI385" s="58"/>
      <c r="AJ385" s="58"/>
      <c r="AK385" s="58"/>
      <c r="AL385" s="58"/>
      <c r="AM385" s="58"/>
      <c r="AN385" s="58"/>
      <c r="AO385" s="58"/>
      <c r="AP385" s="58"/>
      <c r="AQ385" s="58"/>
      <c r="AR385" s="58"/>
      <c r="AS385" s="58"/>
      <c r="AT385" s="58"/>
      <c r="AU385" s="58"/>
      <c r="AV385" s="58"/>
      <c r="AW385" s="58"/>
      <c r="AX385" s="58"/>
      <c r="AY385" s="58"/>
      <c r="AZ385" s="58"/>
      <c r="BA385" s="58"/>
      <c r="BB385" s="58"/>
      <c r="BC385" s="58"/>
      <c r="BD385" s="58"/>
      <c r="BE385" s="58"/>
      <c r="BF385" s="58"/>
      <c r="BG385" s="58"/>
      <c r="BH385" s="58"/>
      <c r="BI385" s="58"/>
      <c r="BJ385" s="58"/>
      <c r="BK385" s="58"/>
      <c r="BL385" s="58"/>
      <c r="BM385" s="58"/>
    </row>
    <row r="386" ht="15.75" customHeight="1">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c r="AA386" s="58"/>
      <c r="AB386" s="58"/>
      <c r="AC386" s="58"/>
      <c r="AD386" s="58"/>
      <c r="AE386" s="58"/>
      <c r="AF386" s="58"/>
      <c r="AG386" s="58"/>
      <c r="AH386" s="58"/>
      <c r="AI386" s="58"/>
      <c r="AJ386" s="58"/>
      <c r="AK386" s="58"/>
      <c r="AL386" s="58"/>
      <c r="AM386" s="58"/>
      <c r="AN386" s="58"/>
      <c r="AO386" s="58"/>
      <c r="AP386" s="58"/>
      <c r="AQ386" s="58"/>
      <c r="AR386" s="58"/>
      <c r="AS386" s="58"/>
      <c r="AT386" s="58"/>
      <c r="AU386" s="58"/>
      <c r="AV386" s="58"/>
      <c r="AW386" s="58"/>
      <c r="AX386" s="58"/>
      <c r="AY386" s="58"/>
      <c r="AZ386" s="58"/>
      <c r="BA386" s="58"/>
      <c r="BB386" s="58"/>
      <c r="BC386" s="58"/>
      <c r="BD386" s="58"/>
      <c r="BE386" s="58"/>
      <c r="BF386" s="58"/>
      <c r="BG386" s="58"/>
      <c r="BH386" s="58"/>
      <c r="BI386" s="58"/>
      <c r="BJ386" s="58"/>
      <c r="BK386" s="58"/>
      <c r="BL386" s="58"/>
      <c r="BM386" s="58"/>
    </row>
    <row r="387" ht="15.75" customHeight="1">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c r="AA387" s="58"/>
      <c r="AB387" s="58"/>
      <c r="AC387" s="58"/>
      <c r="AD387" s="58"/>
      <c r="AE387" s="58"/>
      <c r="AF387" s="58"/>
      <c r="AG387" s="58"/>
      <c r="AH387" s="58"/>
      <c r="AI387" s="58"/>
      <c r="AJ387" s="58"/>
      <c r="AK387" s="58"/>
      <c r="AL387" s="58"/>
      <c r="AM387" s="58"/>
      <c r="AN387" s="58"/>
      <c r="AO387" s="58"/>
      <c r="AP387" s="58"/>
      <c r="AQ387" s="58"/>
      <c r="AR387" s="58"/>
      <c r="AS387" s="58"/>
      <c r="AT387" s="58"/>
      <c r="AU387" s="58"/>
      <c r="AV387" s="58"/>
      <c r="AW387" s="58"/>
      <c r="AX387" s="58"/>
      <c r="AY387" s="58"/>
      <c r="AZ387" s="58"/>
      <c r="BA387" s="58"/>
      <c r="BB387" s="58"/>
      <c r="BC387" s="58"/>
      <c r="BD387" s="58"/>
      <c r="BE387" s="58"/>
      <c r="BF387" s="58"/>
      <c r="BG387" s="58"/>
      <c r="BH387" s="58"/>
      <c r="BI387" s="58"/>
      <c r="BJ387" s="58"/>
      <c r="BK387" s="58"/>
      <c r="BL387" s="58"/>
      <c r="BM387" s="58"/>
    </row>
    <row r="388" ht="15.75" customHeight="1">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c r="AA388" s="58"/>
      <c r="AB388" s="58"/>
      <c r="AC388" s="58"/>
      <c r="AD388" s="58"/>
      <c r="AE388" s="58"/>
      <c r="AF388" s="58"/>
      <c r="AG388" s="58"/>
      <c r="AH388" s="58"/>
      <c r="AI388" s="58"/>
      <c r="AJ388" s="58"/>
      <c r="AK388" s="58"/>
      <c r="AL388" s="58"/>
      <c r="AM388" s="58"/>
      <c r="AN388" s="58"/>
      <c r="AO388" s="58"/>
      <c r="AP388" s="58"/>
      <c r="AQ388" s="58"/>
      <c r="AR388" s="58"/>
      <c r="AS388" s="58"/>
      <c r="AT388" s="58"/>
      <c r="AU388" s="58"/>
      <c r="AV388" s="58"/>
      <c r="AW388" s="58"/>
      <c r="AX388" s="58"/>
      <c r="AY388" s="58"/>
      <c r="AZ388" s="58"/>
      <c r="BA388" s="58"/>
      <c r="BB388" s="58"/>
      <c r="BC388" s="58"/>
      <c r="BD388" s="58"/>
      <c r="BE388" s="58"/>
      <c r="BF388" s="58"/>
      <c r="BG388" s="58"/>
      <c r="BH388" s="58"/>
      <c r="BI388" s="58"/>
      <c r="BJ388" s="58"/>
      <c r="BK388" s="58"/>
      <c r="BL388" s="58"/>
      <c r="BM388" s="58"/>
    </row>
    <row r="389" ht="15.75" customHeight="1">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c r="AA389" s="58"/>
      <c r="AB389" s="58"/>
      <c r="AC389" s="58"/>
      <c r="AD389" s="58"/>
      <c r="AE389" s="58"/>
      <c r="AF389" s="58"/>
      <c r="AG389" s="58"/>
      <c r="AH389" s="58"/>
      <c r="AI389" s="58"/>
      <c r="AJ389" s="58"/>
      <c r="AK389" s="58"/>
      <c r="AL389" s="58"/>
      <c r="AM389" s="58"/>
      <c r="AN389" s="58"/>
      <c r="AO389" s="58"/>
      <c r="AP389" s="58"/>
      <c r="AQ389" s="58"/>
      <c r="AR389" s="58"/>
      <c r="AS389" s="58"/>
      <c r="AT389" s="58"/>
      <c r="AU389" s="58"/>
      <c r="AV389" s="58"/>
      <c r="AW389" s="58"/>
      <c r="AX389" s="58"/>
      <c r="AY389" s="58"/>
      <c r="AZ389" s="58"/>
      <c r="BA389" s="58"/>
      <c r="BB389" s="58"/>
      <c r="BC389" s="58"/>
      <c r="BD389" s="58"/>
      <c r="BE389" s="58"/>
      <c r="BF389" s="58"/>
      <c r="BG389" s="58"/>
      <c r="BH389" s="58"/>
      <c r="BI389" s="58"/>
      <c r="BJ389" s="58"/>
      <c r="BK389" s="58"/>
      <c r="BL389" s="58"/>
      <c r="BM389" s="58"/>
    </row>
    <row r="390" ht="15.75" customHeight="1">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c r="AA390" s="58"/>
      <c r="AB390" s="58"/>
      <c r="AC390" s="58"/>
      <c r="AD390" s="58"/>
      <c r="AE390" s="58"/>
      <c r="AF390" s="58"/>
      <c r="AG390" s="58"/>
      <c r="AH390" s="58"/>
      <c r="AI390" s="58"/>
      <c r="AJ390" s="58"/>
      <c r="AK390" s="58"/>
      <c r="AL390" s="58"/>
      <c r="AM390" s="58"/>
      <c r="AN390" s="58"/>
      <c r="AO390" s="58"/>
      <c r="AP390" s="58"/>
      <c r="AQ390" s="58"/>
      <c r="AR390" s="58"/>
      <c r="AS390" s="58"/>
      <c r="AT390" s="58"/>
      <c r="AU390" s="58"/>
      <c r="AV390" s="58"/>
      <c r="AW390" s="58"/>
      <c r="AX390" s="58"/>
      <c r="AY390" s="58"/>
      <c r="AZ390" s="58"/>
      <c r="BA390" s="58"/>
      <c r="BB390" s="58"/>
      <c r="BC390" s="58"/>
      <c r="BD390" s="58"/>
      <c r="BE390" s="58"/>
      <c r="BF390" s="58"/>
      <c r="BG390" s="58"/>
      <c r="BH390" s="58"/>
      <c r="BI390" s="58"/>
      <c r="BJ390" s="58"/>
      <c r="BK390" s="58"/>
      <c r="BL390" s="58"/>
      <c r="BM390" s="58"/>
    </row>
    <row r="391" ht="15.75" customHeight="1">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c r="AA391" s="58"/>
      <c r="AB391" s="58"/>
      <c r="AC391" s="58"/>
      <c r="AD391" s="58"/>
      <c r="AE391" s="58"/>
      <c r="AF391" s="58"/>
      <c r="AG391" s="58"/>
      <c r="AH391" s="58"/>
      <c r="AI391" s="58"/>
      <c r="AJ391" s="58"/>
      <c r="AK391" s="58"/>
      <c r="AL391" s="58"/>
      <c r="AM391" s="58"/>
      <c r="AN391" s="58"/>
      <c r="AO391" s="58"/>
      <c r="AP391" s="58"/>
      <c r="AQ391" s="58"/>
      <c r="AR391" s="58"/>
      <c r="AS391" s="58"/>
      <c r="AT391" s="58"/>
      <c r="AU391" s="58"/>
      <c r="AV391" s="58"/>
      <c r="AW391" s="58"/>
      <c r="AX391" s="58"/>
      <c r="AY391" s="58"/>
      <c r="AZ391" s="58"/>
      <c r="BA391" s="58"/>
      <c r="BB391" s="58"/>
      <c r="BC391" s="58"/>
      <c r="BD391" s="58"/>
      <c r="BE391" s="58"/>
      <c r="BF391" s="58"/>
      <c r="BG391" s="58"/>
      <c r="BH391" s="58"/>
      <c r="BI391" s="58"/>
      <c r="BJ391" s="58"/>
      <c r="BK391" s="58"/>
      <c r="BL391" s="58"/>
      <c r="BM391" s="58"/>
    </row>
    <row r="392" ht="15.75" customHeight="1">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c r="AA392" s="58"/>
      <c r="AB392" s="58"/>
      <c r="AC392" s="58"/>
      <c r="AD392" s="58"/>
      <c r="AE392" s="58"/>
      <c r="AF392" s="58"/>
      <c r="AG392" s="58"/>
      <c r="AH392" s="58"/>
      <c r="AI392" s="58"/>
      <c r="AJ392" s="58"/>
      <c r="AK392" s="58"/>
      <c r="AL392" s="58"/>
      <c r="AM392" s="58"/>
      <c r="AN392" s="58"/>
      <c r="AO392" s="58"/>
      <c r="AP392" s="58"/>
      <c r="AQ392" s="58"/>
      <c r="AR392" s="58"/>
      <c r="AS392" s="58"/>
      <c r="AT392" s="58"/>
      <c r="AU392" s="58"/>
      <c r="AV392" s="58"/>
      <c r="AW392" s="58"/>
      <c r="AX392" s="58"/>
      <c r="AY392" s="58"/>
      <c r="AZ392" s="58"/>
      <c r="BA392" s="58"/>
      <c r="BB392" s="58"/>
      <c r="BC392" s="58"/>
      <c r="BD392" s="58"/>
      <c r="BE392" s="58"/>
      <c r="BF392" s="58"/>
      <c r="BG392" s="58"/>
      <c r="BH392" s="58"/>
      <c r="BI392" s="58"/>
      <c r="BJ392" s="58"/>
      <c r="BK392" s="58"/>
      <c r="BL392" s="58"/>
      <c r="BM392" s="58"/>
    </row>
    <row r="393" ht="15.75" customHeight="1">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c r="AA393" s="58"/>
      <c r="AB393" s="58"/>
      <c r="AC393" s="58"/>
      <c r="AD393" s="58"/>
      <c r="AE393" s="58"/>
      <c r="AF393" s="58"/>
      <c r="AG393" s="58"/>
      <c r="AH393" s="58"/>
      <c r="AI393" s="58"/>
      <c r="AJ393" s="58"/>
      <c r="AK393" s="58"/>
      <c r="AL393" s="58"/>
      <c r="AM393" s="58"/>
      <c r="AN393" s="58"/>
      <c r="AO393" s="58"/>
      <c r="AP393" s="58"/>
      <c r="AQ393" s="58"/>
      <c r="AR393" s="58"/>
      <c r="AS393" s="58"/>
      <c r="AT393" s="58"/>
      <c r="AU393" s="58"/>
      <c r="AV393" s="58"/>
      <c r="AW393" s="58"/>
      <c r="AX393" s="58"/>
      <c r="AY393" s="58"/>
      <c r="AZ393" s="58"/>
      <c r="BA393" s="58"/>
      <c r="BB393" s="58"/>
      <c r="BC393" s="58"/>
      <c r="BD393" s="58"/>
      <c r="BE393" s="58"/>
      <c r="BF393" s="58"/>
      <c r="BG393" s="58"/>
      <c r="BH393" s="58"/>
      <c r="BI393" s="58"/>
      <c r="BJ393" s="58"/>
      <c r="BK393" s="58"/>
      <c r="BL393" s="58"/>
      <c r="BM393" s="58"/>
    </row>
    <row r="394" ht="15.75" customHeight="1">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c r="AA394" s="58"/>
      <c r="AB394" s="58"/>
      <c r="AC394" s="58"/>
      <c r="AD394" s="58"/>
      <c r="AE394" s="58"/>
      <c r="AF394" s="58"/>
      <c r="AG394" s="58"/>
      <c r="AH394" s="58"/>
      <c r="AI394" s="58"/>
      <c r="AJ394" s="58"/>
      <c r="AK394" s="58"/>
      <c r="AL394" s="58"/>
      <c r="AM394" s="58"/>
      <c r="AN394" s="58"/>
      <c r="AO394" s="58"/>
      <c r="AP394" s="58"/>
      <c r="AQ394" s="58"/>
      <c r="AR394" s="58"/>
      <c r="AS394" s="58"/>
      <c r="AT394" s="58"/>
      <c r="AU394" s="58"/>
      <c r="AV394" s="58"/>
      <c r="AW394" s="58"/>
      <c r="AX394" s="58"/>
      <c r="AY394" s="58"/>
      <c r="AZ394" s="58"/>
      <c r="BA394" s="58"/>
      <c r="BB394" s="58"/>
      <c r="BC394" s="58"/>
      <c r="BD394" s="58"/>
      <c r="BE394" s="58"/>
      <c r="BF394" s="58"/>
      <c r="BG394" s="58"/>
      <c r="BH394" s="58"/>
      <c r="BI394" s="58"/>
      <c r="BJ394" s="58"/>
      <c r="BK394" s="58"/>
      <c r="BL394" s="58"/>
      <c r="BM394" s="58"/>
    </row>
    <row r="395" ht="15.75" customHeight="1">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c r="AA395" s="58"/>
      <c r="AB395" s="58"/>
      <c r="AC395" s="58"/>
      <c r="AD395" s="58"/>
      <c r="AE395" s="58"/>
      <c r="AF395" s="58"/>
      <c r="AG395" s="58"/>
      <c r="AH395" s="58"/>
      <c r="AI395" s="58"/>
      <c r="AJ395" s="58"/>
      <c r="AK395" s="58"/>
      <c r="AL395" s="58"/>
      <c r="AM395" s="58"/>
      <c r="AN395" s="58"/>
      <c r="AO395" s="58"/>
      <c r="AP395" s="58"/>
      <c r="AQ395" s="58"/>
      <c r="AR395" s="58"/>
      <c r="AS395" s="58"/>
      <c r="AT395" s="58"/>
      <c r="AU395" s="58"/>
      <c r="AV395" s="58"/>
      <c r="AW395" s="58"/>
      <c r="AX395" s="58"/>
      <c r="AY395" s="58"/>
      <c r="AZ395" s="58"/>
      <c r="BA395" s="58"/>
      <c r="BB395" s="58"/>
      <c r="BC395" s="58"/>
      <c r="BD395" s="58"/>
      <c r="BE395" s="58"/>
      <c r="BF395" s="58"/>
      <c r="BG395" s="58"/>
      <c r="BH395" s="58"/>
      <c r="BI395" s="58"/>
      <c r="BJ395" s="58"/>
      <c r="BK395" s="58"/>
      <c r="BL395" s="58"/>
      <c r="BM395" s="58"/>
    </row>
    <row r="396" ht="15.75" customHeight="1">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c r="AA396" s="58"/>
      <c r="AB396" s="58"/>
      <c r="AC396" s="58"/>
      <c r="AD396" s="58"/>
      <c r="AE396" s="58"/>
      <c r="AF396" s="58"/>
      <c r="AG396" s="58"/>
      <c r="AH396" s="58"/>
      <c r="AI396" s="58"/>
      <c r="AJ396" s="58"/>
      <c r="AK396" s="58"/>
      <c r="AL396" s="58"/>
      <c r="AM396" s="58"/>
      <c r="AN396" s="58"/>
      <c r="AO396" s="58"/>
      <c r="AP396" s="58"/>
      <c r="AQ396" s="58"/>
      <c r="AR396" s="58"/>
      <c r="AS396" s="58"/>
      <c r="AT396" s="58"/>
      <c r="AU396" s="58"/>
      <c r="AV396" s="58"/>
      <c r="AW396" s="58"/>
      <c r="AX396" s="58"/>
      <c r="AY396" s="58"/>
      <c r="AZ396" s="58"/>
      <c r="BA396" s="58"/>
      <c r="BB396" s="58"/>
      <c r="BC396" s="58"/>
      <c r="BD396" s="58"/>
      <c r="BE396" s="58"/>
      <c r="BF396" s="58"/>
      <c r="BG396" s="58"/>
      <c r="BH396" s="58"/>
      <c r="BI396" s="58"/>
      <c r="BJ396" s="58"/>
      <c r="BK396" s="58"/>
      <c r="BL396" s="58"/>
      <c r="BM396" s="58"/>
    </row>
    <row r="397" ht="15.75" customHeight="1">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c r="AA397" s="58"/>
      <c r="AB397" s="58"/>
      <c r="AC397" s="58"/>
      <c r="AD397" s="58"/>
      <c r="AE397" s="58"/>
      <c r="AF397" s="58"/>
      <c r="AG397" s="58"/>
      <c r="AH397" s="58"/>
      <c r="AI397" s="58"/>
      <c r="AJ397" s="58"/>
      <c r="AK397" s="58"/>
      <c r="AL397" s="58"/>
      <c r="AM397" s="58"/>
      <c r="AN397" s="58"/>
      <c r="AO397" s="58"/>
      <c r="AP397" s="58"/>
      <c r="AQ397" s="58"/>
      <c r="AR397" s="58"/>
      <c r="AS397" s="58"/>
      <c r="AT397" s="58"/>
      <c r="AU397" s="58"/>
      <c r="AV397" s="58"/>
      <c r="AW397" s="58"/>
      <c r="AX397" s="58"/>
      <c r="AY397" s="58"/>
      <c r="AZ397" s="58"/>
      <c r="BA397" s="58"/>
      <c r="BB397" s="58"/>
      <c r="BC397" s="58"/>
      <c r="BD397" s="58"/>
      <c r="BE397" s="58"/>
      <c r="BF397" s="58"/>
      <c r="BG397" s="58"/>
      <c r="BH397" s="58"/>
      <c r="BI397" s="58"/>
      <c r="BJ397" s="58"/>
      <c r="BK397" s="58"/>
      <c r="BL397" s="58"/>
      <c r="BM397" s="58"/>
    </row>
    <row r="398" ht="15.75" customHeight="1">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c r="AA398" s="58"/>
      <c r="AB398" s="58"/>
      <c r="AC398" s="58"/>
      <c r="AD398" s="58"/>
      <c r="AE398" s="58"/>
      <c r="AF398" s="58"/>
      <c r="AG398" s="58"/>
      <c r="AH398" s="58"/>
      <c r="AI398" s="58"/>
      <c r="AJ398" s="58"/>
      <c r="AK398" s="58"/>
      <c r="AL398" s="58"/>
      <c r="AM398" s="58"/>
      <c r="AN398" s="58"/>
      <c r="AO398" s="58"/>
      <c r="AP398" s="58"/>
      <c r="AQ398" s="58"/>
      <c r="AR398" s="58"/>
      <c r="AS398" s="58"/>
      <c r="AT398" s="58"/>
      <c r="AU398" s="58"/>
      <c r="AV398" s="58"/>
      <c r="AW398" s="58"/>
      <c r="AX398" s="58"/>
      <c r="AY398" s="58"/>
      <c r="AZ398" s="58"/>
      <c r="BA398" s="58"/>
      <c r="BB398" s="58"/>
      <c r="BC398" s="58"/>
      <c r="BD398" s="58"/>
      <c r="BE398" s="58"/>
      <c r="BF398" s="58"/>
      <c r="BG398" s="58"/>
      <c r="BH398" s="58"/>
      <c r="BI398" s="58"/>
      <c r="BJ398" s="58"/>
      <c r="BK398" s="58"/>
      <c r="BL398" s="58"/>
      <c r="BM398" s="58"/>
    </row>
    <row r="399" ht="15.75" customHeight="1">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c r="AA399" s="58"/>
      <c r="AB399" s="58"/>
      <c r="AC399" s="58"/>
      <c r="AD399" s="58"/>
      <c r="AE399" s="58"/>
      <c r="AF399" s="58"/>
      <c r="AG399" s="58"/>
      <c r="AH399" s="58"/>
      <c r="AI399" s="58"/>
      <c r="AJ399" s="58"/>
      <c r="AK399" s="58"/>
      <c r="AL399" s="58"/>
      <c r="AM399" s="58"/>
      <c r="AN399" s="58"/>
      <c r="AO399" s="58"/>
      <c r="AP399" s="58"/>
      <c r="AQ399" s="58"/>
      <c r="AR399" s="58"/>
      <c r="AS399" s="58"/>
      <c r="AT399" s="58"/>
      <c r="AU399" s="58"/>
      <c r="AV399" s="58"/>
      <c r="AW399" s="58"/>
      <c r="AX399" s="58"/>
      <c r="AY399" s="58"/>
      <c r="AZ399" s="58"/>
      <c r="BA399" s="58"/>
      <c r="BB399" s="58"/>
      <c r="BC399" s="58"/>
      <c r="BD399" s="58"/>
      <c r="BE399" s="58"/>
      <c r="BF399" s="58"/>
      <c r="BG399" s="58"/>
      <c r="BH399" s="58"/>
      <c r="BI399" s="58"/>
      <c r="BJ399" s="58"/>
      <c r="BK399" s="58"/>
      <c r="BL399" s="58"/>
      <c r="BM399" s="58"/>
    </row>
    <row r="400" ht="15.75" customHeight="1">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c r="AA400" s="58"/>
      <c r="AB400" s="58"/>
      <c r="AC400" s="58"/>
      <c r="AD400" s="58"/>
      <c r="AE400" s="58"/>
      <c r="AF400" s="58"/>
      <c r="AG400" s="58"/>
      <c r="AH400" s="58"/>
      <c r="AI400" s="58"/>
      <c r="AJ400" s="58"/>
      <c r="AK400" s="58"/>
      <c r="AL400" s="58"/>
      <c r="AM400" s="58"/>
      <c r="AN400" s="58"/>
      <c r="AO400" s="58"/>
      <c r="AP400" s="58"/>
      <c r="AQ400" s="58"/>
      <c r="AR400" s="58"/>
      <c r="AS400" s="58"/>
      <c r="AT400" s="58"/>
      <c r="AU400" s="58"/>
      <c r="AV400" s="58"/>
      <c r="AW400" s="58"/>
      <c r="AX400" s="58"/>
      <c r="AY400" s="58"/>
      <c r="AZ400" s="58"/>
      <c r="BA400" s="58"/>
      <c r="BB400" s="58"/>
      <c r="BC400" s="58"/>
      <c r="BD400" s="58"/>
      <c r="BE400" s="58"/>
      <c r="BF400" s="58"/>
      <c r="BG400" s="58"/>
      <c r="BH400" s="58"/>
      <c r="BI400" s="58"/>
      <c r="BJ400" s="58"/>
      <c r="BK400" s="58"/>
      <c r="BL400" s="58"/>
      <c r="BM400" s="58"/>
    </row>
    <row r="401" ht="15.75" customHeight="1">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c r="AA401" s="58"/>
      <c r="AB401" s="58"/>
      <c r="AC401" s="58"/>
      <c r="AD401" s="58"/>
      <c r="AE401" s="58"/>
      <c r="AF401" s="58"/>
      <c r="AG401" s="58"/>
      <c r="AH401" s="58"/>
      <c r="AI401" s="58"/>
      <c r="AJ401" s="58"/>
      <c r="AK401" s="58"/>
      <c r="AL401" s="58"/>
      <c r="AM401" s="58"/>
      <c r="AN401" s="58"/>
      <c r="AO401" s="58"/>
      <c r="AP401" s="58"/>
      <c r="AQ401" s="58"/>
      <c r="AR401" s="58"/>
      <c r="AS401" s="58"/>
      <c r="AT401" s="58"/>
      <c r="AU401" s="58"/>
      <c r="AV401" s="58"/>
      <c r="AW401" s="58"/>
      <c r="AX401" s="58"/>
      <c r="AY401" s="58"/>
      <c r="AZ401" s="58"/>
      <c r="BA401" s="58"/>
      <c r="BB401" s="58"/>
      <c r="BC401" s="58"/>
      <c r="BD401" s="58"/>
      <c r="BE401" s="58"/>
      <c r="BF401" s="58"/>
      <c r="BG401" s="58"/>
      <c r="BH401" s="58"/>
      <c r="BI401" s="58"/>
      <c r="BJ401" s="58"/>
      <c r="BK401" s="58"/>
      <c r="BL401" s="58"/>
      <c r="BM401" s="58"/>
    </row>
    <row r="402" ht="15.75" customHeight="1">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c r="AA402" s="58"/>
      <c r="AB402" s="58"/>
      <c r="AC402" s="58"/>
      <c r="AD402" s="58"/>
      <c r="AE402" s="58"/>
      <c r="AF402" s="58"/>
      <c r="AG402" s="58"/>
      <c r="AH402" s="58"/>
      <c r="AI402" s="58"/>
      <c r="AJ402" s="58"/>
      <c r="AK402" s="58"/>
      <c r="AL402" s="58"/>
      <c r="AM402" s="58"/>
      <c r="AN402" s="58"/>
      <c r="AO402" s="58"/>
      <c r="AP402" s="58"/>
      <c r="AQ402" s="58"/>
      <c r="AR402" s="58"/>
      <c r="AS402" s="58"/>
      <c r="AT402" s="58"/>
      <c r="AU402" s="58"/>
      <c r="AV402" s="58"/>
      <c r="AW402" s="58"/>
      <c r="AX402" s="58"/>
      <c r="AY402" s="58"/>
      <c r="AZ402" s="58"/>
      <c r="BA402" s="58"/>
      <c r="BB402" s="58"/>
      <c r="BC402" s="58"/>
      <c r="BD402" s="58"/>
      <c r="BE402" s="58"/>
      <c r="BF402" s="58"/>
      <c r="BG402" s="58"/>
      <c r="BH402" s="58"/>
      <c r="BI402" s="58"/>
      <c r="BJ402" s="58"/>
      <c r="BK402" s="58"/>
      <c r="BL402" s="58"/>
      <c r="BM402" s="58"/>
    </row>
    <row r="403" ht="15.75" customHeight="1">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c r="AA403" s="58"/>
      <c r="AB403" s="58"/>
      <c r="AC403" s="58"/>
      <c r="AD403" s="58"/>
      <c r="AE403" s="58"/>
      <c r="AF403" s="58"/>
      <c r="AG403" s="58"/>
      <c r="AH403" s="58"/>
      <c r="AI403" s="58"/>
      <c r="AJ403" s="58"/>
      <c r="AK403" s="58"/>
      <c r="AL403" s="58"/>
      <c r="AM403" s="58"/>
      <c r="AN403" s="58"/>
      <c r="AO403" s="58"/>
      <c r="AP403" s="58"/>
      <c r="AQ403" s="58"/>
      <c r="AR403" s="58"/>
      <c r="AS403" s="58"/>
      <c r="AT403" s="58"/>
      <c r="AU403" s="58"/>
      <c r="AV403" s="58"/>
      <c r="AW403" s="58"/>
      <c r="AX403" s="58"/>
      <c r="AY403" s="58"/>
      <c r="AZ403" s="58"/>
      <c r="BA403" s="58"/>
      <c r="BB403" s="58"/>
      <c r="BC403" s="58"/>
      <c r="BD403" s="58"/>
      <c r="BE403" s="58"/>
      <c r="BF403" s="58"/>
      <c r="BG403" s="58"/>
      <c r="BH403" s="58"/>
      <c r="BI403" s="58"/>
      <c r="BJ403" s="58"/>
      <c r="BK403" s="58"/>
      <c r="BL403" s="58"/>
      <c r="BM403" s="58"/>
    </row>
    <row r="404" ht="15.75" customHeight="1">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c r="AA404" s="58"/>
      <c r="AB404" s="58"/>
      <c r="AC404" s="58"/>
      <c r="AD404" s="58"/>
      <c r="AE404" s="58"/>
      <c r="AF404" s="58"/>
      <c r="AG404" s="58"/>
      <c r="AH404" s="58"/>
      <c r="AI404" s="58"/>
      <c r="AJ404" s="58"/>
      <c r="AK404" s="58"/>
      <c r="AL404" s="58"/>
      <c r="AM404" s="58"/>
      <c r="AN404" s="58"/>
      <c r="AO404" s="58"/>
      <c r="AP404" s="58"/>
      <c r="AQ404" s="58"/>
      <c r="AR404" s="58"/>
      <c r="AS404" s="58"/>
      <c r="AT404" s="58"/>
      <c r="AU404" s="58"/>
      <c r="AV404" s="58"/>
      <c r="AW404" s="58"/>
      <c r="AX404" s="58"/>
      <c r="AY404" s="58"/>
      <c r="AZ404" s="58"/>
      <c r="BA404" s="58"/>
      <c r="BB404" s="58"/>
      <c r="BC404" s="58"/>
      <c r="BD404" s="58"/>
      <c r="BE404" s="58"/>
      <c r="BF404" s="58"/>
      <c r="BG404" s="58"/>
      <c r="BH404" s="58"/>
      <c r="BI404" s="58"/>
      <c r="BJ404" s="58"/>
      <c r="BK404" s="58"/>
      <c r="BL404" s="58"/>
      <c r="BM404" s="58"/>
    </row>
    <row r="405" ht="15.75" customHeight="1">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c r="AB405" s="58"/>
      <c r="AC405" s="58"/>
      <c r="AD405" s="58"/>
      <c r="AE405" s="58"/>
      <c r="AF405" s="58"/>
      <c r="AG405" s="58"/>
      <c r="AH405" s="58"/>
      <c r="AI405" s="58"/>
      <c r="AJ405" s="58"/>
      <c r="AK405" s="58"/>
      <c r="AL405" s="58"/>
      <c r="AM405" s="58"/>
      <c r="AN405" s="58"/>
      <c r="AO405" s="58"/>
      <c r="AP405" s="58"/>
      <c r="AQ405" s="58"/>
      <c r="AR405" s="58"/>
      <c r="AS405" s="58"/>
      <c r="AT405" s="58"/>
      <c r="AU405" s="58"/>
      <c r="AV405" s="58"/>
      <c r="AW405" s="58"/>
      <c r="AX405" s="58"/>
      <c r="AY405" s="58"/>
      <c r="AZ405" s="58"/>
      <c r="BA405" s="58"/>
      <c r="BB405" s="58"/>
      <c r="BC405" s="58"/>
      <c r="BD405" s="58"/>
      <c r="BE405" s="58"/>
      <c r="BF405" s="58"/>
      <c r="BG405" s="58"/>
      <c r="BH405" s="58"/>
      <c r="BI405" s="58"/>
      <c r="BJ405" s="58"/>
      <c r="BK405" s="58"/>
      <c r="BL405" s="58"/>
      <c r="BM405" s="58"/>
    </row>
    <row r="406" ht="15.75" customHeight="1">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c r="AA406" s="58"/>
      <c r="AB406" s="58"/>
      <c r="AC406" s="58"/>
      <c r="AD406" s="58"/>
      <c r="AE406" s="58"/>
      <c r="AF406" s="58"/>
      <c r="AG406" s="58"/>
      <c r="AH406" s="58"/>
      <c r="AI406" s="58"/>
      <c r="AJ406" s="58"/>
      <c r="AK406" s="58"/>
      <c r="AL406" s="58"/>
      <c r="AM406" s="58"/>
      <c r="AN406" s="58"/>
      <c r="AO406" s="58"/>
      <c r="AP406" s="58"/>
      <c r="AQ406" s="58"/>
      <c r="AR406" s="58"/>
      <c r="AS406" s="58"/>
      <c r="AT406" s="58"/>
      <c r="AU406" s="58"/>
      <c r="AV406" s="58"/>
      <c r="AW406" s="58"/>
      <c r="AX406" s="58"/>
      <c r="AY406" s="58"/>
      <c r="AZ406" s="58"/>
      <c r="BA406" s="58"/>
      <c r="BB406" s="58"/>
      <c r="BC406" s="58"/>
      <c r="BD406" s="58"/>
      <c r="BE406" s="58"/>
      <c r="BF406" s="58"/>
      <c r="BG406" s="58"/>
      <c r="BH406" s="58"/>
      <c r="BI406" s="58"/>
      <c r="BJ406" s="58"/>
      <c r="BK406" s="58"/>
      <c r="BL406" s="58"/>
      <c r="BM406" s="58"/>
    </row>
    <row r="407" ht="15.75" customHeight="1">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c r="AA407" s="58"/>
      <c r="AB407" s="58"/>
      <c r="AC407" s="58"/>
      <c r="AD407" s="58"/>
      <c r="AE407" s="58"/>
      <c r="AF407" s="58"/>
      <c r="AG407" s="58"/>
      <c r="AH407" s="58"/>
      <c r="AI407" s="58"/>
      <c r="AJ407" s="58"/>
      <c r="AK407" s="58"/>
      <c r="AL407" s="58"/>
      <c r="AM407" s="58"/>
      <c r="AN407" s="58"/>
      <c r="AO407" s="58"/>
      <c r="AP407" s="58"/>
      <c r="AQ407" s="58"/>
      <c r="AR407" s="58"/>
      <c r="AS407" s="58"/>
      <c r="AT407" s="58"/>
      <c r="AU407" s="58"/>
      <c r="AV407" s="58"/>
      <c r="AW407" s="58"/>
      <c r="AX407" s="58"/>
      <c r="AY407" s="58"/>
      <c r="AZ407" s="58"/>
      <c r="BA407" s="58"/>
      <c r="BB407" s="58"/>
      <c r="BC407" s="58"/>
      <c r="BD407" s="58"/>
      <c r="BE407" s="58"/>
      <c r="BF407" s="58"/>
      <c r="BG407" s="58"/>
      <c r="BH407" s="58"/>
      <c r="BI407" s="58"/>
      <c r="BJ407" s="58"/>
      <c r="BK407" s="58"/>
      <c r="BL407" s="58"/>
      <c r="BM407" s="58"/>
    </row>
    <row r="408" ht="15.75" customHeight="1">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c r="AA408" s="58"/>
      <c r="AB408" s="58"/>
      <c r="AC408" s="58"/>
      <c r="AD408" s="58"/>
      <c r="AE408" s="58"/>
      <c r="AF408" s="58"/>
      <c r="AG408" s="58"/>
      <c r="AH408" s="58"/>
      <c r="AI408" s="58"/>
      <c r="AJ408" s="58"/>
      <c r="AK408" s="58"/>
      <c r="AL408" s="58"/>
      <c r="AM408" s="58"/>
      <c r="AN408" s="58"/>
      <c r="AO408" s="58"/>
      <c r="AP408" s="58"/>
      <c r="AQ408" s="58"/>
      <c r="AR408" s="58"/>
      <c r="AS408" s="58"/>
      <c r="AT408" s="58"/>
      <c r="AU408" s="58"/>
      <c r="AV408" s="58"/>
      <c r="AW408" s="58"/>
      <c r="AX408" s="58"/>
      <c r="AY408" s="58"/>
      <c r="AZ408" s="58"/>
      <c r="BA408" s="58"/>
      <c r="BB408" s="58"/>
      <c r="BC408" s="58"/>
      <c r="BD408" s="58"/>
      <c r="BE408" s="58"/>
      <c r="BF408" s="58"/>
      <c r="BG408" s="58"/>
      <c r="BH408" s="58"/>
      <c r="BI408" s="58"/>
      <c r="BJ408" s="58"/>
      <c r="BK408" s="58"/>
      <c r="BL408" s="58"/>
      <c r="BM408" s="58"/>
    </row>
    <row r="409" ht="15.75" customHeight="1">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c r="AA409" s="58"/>
      <c r="AB409" s="58"/>
      <c r="AC409" s="58"/>
      <c r="AD409" s="58"/>
      <c r="AE409" s="58"/>
      <c r="AF409" s="58"/>
      <c r="AG409" s="58"/>
      <c r="AH409" s="58"/>
      <c r="AI409" s="58"/>
      <c r="AJ409" s="58"/>
      <c r="AK409" s="58"/>
      <c r="AL409" s="58"/>
      <c r="AM409" s="58"/>
      <c r="AN409" s="58"/>
      <c r="AO409" s="58"/>
      <c r="AP409" s="58"/>
      <c r="AQ409" s="58"/>
      <c r="AR409" s="58"/>
      <c r="AS409" s="58"/>
      <c r="AT409" s="58"/>
      <c r="AU409" s="58"/>
      <c r="AV409" s="58"/>
      <c r="AW409" s="58"/>
      <c r="AX409" s="58"/>
      <c r="AY409" s="58"/>
      <c r="AZ409" s="58"/>
      <c r="BA409" s="58"/>
      <c r="BB409" s="58"/>
      <c r="BC409" s="58"/>
      <c r="BD409" s="58"/>
      <c r="BE409" s="58"/>
      <c r="BF409" s="58"/>
      <c r="BG409" s="58"/>
      <c r="BH409" s="58"/>
      <c r="BI409" s="58"/>
      <c r="BJ409" s="58"/>
      <c r="BK409" s="58"/>
      <c r="BL409" s="58"/>
      <c r="BM409" s="58"/>
    </row>
    <row r="410" ht="15.75" customHeight="1">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c r="AA410" s="58"/>
      <c r="AB410" s="58"/>
      <c r="AC410" s="58"/>
      <c r="AD410" s="58"/>
      <c r="AE410" s="58"/>
      <c r="AF410" s="58"/>
      <c r="AG410" s="58"/>
      <c r="AH410" s="58"/>
      <c r="AI410" s="58"/>
      <c r="AJ410" s="58"/>
      <c r="AK410" s="58"/>
      <c r="AL410" s="58"/>
      <c r="AM410" s="58"/>
      <c r="AN410" s="58"/>
      <c r="AO410" s="58"/>
      <c r="AP410" s="58"/>
      <c r="AQ410" s="58"/>
      <c r="AR410" s="58"/>
      <c r="AS410" s="58"/>
      <c r="AT410" s="58"/>
      <c r="AU410" s="58"/>
      <c r="AV410" s="58"/>
      <c r="AW410" s="58"/>
      <c r="AX410" s="58"/>
      <c r="AY410" s="58"/>
      <c r="AZ410" s="58"/>
      <c r="BA410" s="58"/>
      <c r="BB410" s="58"/>
      <c r="BC410" s="58"/>
      <c r="BD410" s="58"/>
      <c r="BE410" s="58"/>
      <c r="BF410" s="58"/>
      <c r="BG410" s="58"/>
      <c r="BH410" s="58"/>
      <c r="BI410" s="58"/>
      <c r="BJ410" s="58"/>
      <c r="BK410" s="58"/>
      <c r="BL410" s="58"/>
      <c r="BM410" s="58"/>
    </row>
    <row r="411" ht="15.75" customHeight="1">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c r="AA411" s="58"/>
      <c r="AB411" s="58"/>
      <c r="AC411" s="58"/>
      <c r="AD411" s="58"/>
      <c r="AE411" s="58"/>
      <c r="AF411" s="58"/>
      <c r="AG411" s="58"/>
      <c r="AH411" s="58"/>
      <c r="AI411" s="58"/>
      <c r="AJ411" s="58"/>
      <c r="AK411" s="58"/>
      <c r="AL411" s="58"/>
      <c r="AM411" s="58"/>
      <c r="AN411" s="58"/>
      <c r="AO411" s="58"/>
      <c r="AP411" s="58"/>
      <c r="AQ411" s="58"/>
      <c r="AR411" s="58"/>
      <c r="AS411" s="58"/>
      <c r="AT411" s="58"/>
      <c r="AU411" s="58"/>
      <c r="AV411" s="58"/>
      <c r="AW411" s="58"/>
      <c r="AX411" s="58"/>
      <c r="AY411" s="58"/>
      <c r="AZ411" s="58"/>
      <c r="BA411" s="58"/>
      <c r="BB411" s="58"/>
      <c r="BC411" s="58"/>
      <c r="BD411" s="58"/>
      <c r="BE411" s="58"/>
      <c r="BF411" s="58"/>
      <c r="BG411" s="58"/>
      <c r="BH411" s="58"/>
      <c r="BI411" s="58"/>
      <c r="BJ411" s="58"/>
      <c r="BK411" s="58"/>
      <c r="BL411" s="58"/>
      <c r="BM411" s="58"/>
    </row>
    <row r="412" ht="15.75" customHeight="1">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c r="AA412" s="58"/>
      <c r="AB412" s="58"/>
      <c r="AC412" s="58"/>
      <c r="AD412" s="58"/>
      <c r="AE412" s="58"/>
      <c r="AF412" s="58"/>
      <c r="AG412" s="58"/>
      <c r="AH412" s="58"/>
      <c r="AI412" s="58"/>
      <c r="AJ412" s="58"/>
      <c r="AK412" s="58"/>
      <c r="AL412" s="58"/>
      <c r="AM412" s="58"/>
      <c r="AN412" s="58"/>
      <c r="AO412" s="58"/>
      <c r="AP412" s="58"/>
      <c r="AQ412" s="58"/>
      <c r="AR412" s="58"/>
      <c r="AS412" s="58"/>
      <c r="AT412" s="58"/>
      <c r="AU412" s="58"/>
      <c r="AV412" s="58"/>
      <c r="AW412" s="58"/>
      <c r="AX412" s="58"/>
      <c r="AY412" s="58"/>
      <c r="AZ412" s="58"/>
      <c r="BA412" s="58"/>
      <c r="BB412" s="58"/>
      <c r="BC412" s="58"/>
      <c r="BD412" s="58"/>
      <c r="BE412" s="58"/>
      <c r="BF412" s="58"/>
      <c r="BG412" s="58"/>
      <c r="BH412" s="58"/>
      <c r="BI412" s="58"/>
      <c r="BJ412" s="58"/>
      <c r="BK412" s="58"/>
      <c r="BL412" s="58"/>
      <c r="BM412" s="58"/>
    </row>
    <row r="413" ht="15.75" customHeight="1">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c r="AA413" s="58"/>
      <c r="AB413" s="58"/>
      <c r="AC413" s="58"/>
      <c r="AD413" s="58"/>
      <c r="AE413" s="58"/>
      <c r="AF413" s="58"/>
      <c r="AG413" s="58"/>
      <c r="AH413" s="58"/>
      <c r="AI413" s="58"/>
      <c r="AJ413" s="58"/>
      <c r="AK413" s="58"/>
      <c r="AL413" s="58"/>
      <c r="AM413" s="58"/>
      <c r="AN413" s="58"/>
      <c r="AO413" s="58"/>
      <c r="AP413" s="58"/>
      <c r="AQ413" s="58"/>
      <c r="AR413" s="58"/>
      <c r="AS413" s="58"/>
      <c r="AT413" s="58"/>
      <c r="AU413" s="58"/>
      <c r="AV413" s="58"/>
      <c r="AW413" s="58"/>
      <c r="AX413" s="58"/>
      <c r="AY413" s="58"/>
      <c r="AZ413" s="58"/>
      <c r="BA413" s="58"/>
      <c r="BB413" s="58"/>
      <c r="BC413" s="58"/>
      <c r="BD413" s="58"/>
      <c r="BE413" s="58"/>
      <c r="BF413" s="58"/>
      <c r="BG413" s="58"/>
      <c r="BH413" s="58"/>
      <c r="BI413" s="58"/>
      <c r="BJ413" s="58"/>
      <c r="BK413" s="58"/>
      <c r="BL413" s="58"/>
      <c r="BM413" s="58"/>
    </row>
    <row r="414" ht="15.75" customHeight="1">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c r="AA414" s="58"/>
      <c r="AB414" s="58"/>
      <c r="AC414" s="58"/>
      <c r="AD414" s="58"/>
      <c r="AE414" s="58"/>
      <c r="AF414" s="58"/>
      <c r="AG414" s="58"/>
      <c r="AH414" s="58"/>
      <c r="AI414" s="58"/>
      <c r="AJ414" s="58"/>
      <c r="AK414" s="58"/>
      <c r="AL414" s="58"/>
      <c r="AM414" s="58"/>
      <c r="AN414" s="58"/>
      <c r="AO414" s="58"/>
      <c r="AP414" s="58"/>
      <c r="AQ414" s="58"/>
      <c r="AR414" s="58"/>
      <c r="AS414" s="58"/>
      <c r="AT414" s="58"/>
      <c r="AU414" s="58"/>
      <c r="AV414" s="58"/>
      <c r="AW414" s="58"/>
      <c r="AX414" s="58"/>
      <c r="AY414" s="58"/>
      <c r="AZ414" s="58"/>
      <c r="BA414" s="58"/>
      <c r="BB414" s="58"/>
      <c r="BC414" s="58"/>
      <c r="BD414" s="58"/>
      <c r="BE414" s="58"/>
      <c r="BF414" s="58"/>
      <c r="BG414" s="58"/>
      <c r="BH414" s="58"/>
      <c r="BI414" s="58"/>
      <c r="BJ414" s="58"/>
      <c r="BK414" s="58"/>
      <c r="BL414" s="58"/>
      <c r="BM414" s="58"/>
    </row>
    <row r="415" ht="15.75" customHeight="1">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c r="AA415" s="58"/>
      <c r="AB415" s="58"/>
      <c r="AC415" s="58"/>
      <c r="AD415" s="58"/>
      <c r="AE415" s="58"/>
      <c r="AF415" s="58"/>
      <c r="AG415" s="58"/>
      <c r="AH415" s="58"/>
      <c r="AI415" s="58"/>
      <c r="AJ415" s="58"/>
      <c r="AK415" s="58"/>
      <c r="AL415" s="58"/>
      <c r="AM415" s="58"/>
      <c r="AN415" s="58"/>
      <c r="AO415" s="58"/>
      <c r="AP415" s="58"/>
      <c r="AQ415" s="58"/>
      <c r="AR415" s="58"/>
      <c r="AS415" s="58"/>
      <c r="AT415" s="58"/>
      <c r="AU415" s="58"/>
      <c r="AV415" s="58"/>
      <c r="AW415" s="58"/>
      <c r="AX415" s="58"/>
      <c r="AY415" s="58"/>
      <c r="AZ415" s="58"/>
      <c r="BA415" s="58"/>
      <c r="BB415" s="58"/>
      <c r="BC415" s="58"/>
      <c r="BD415" s="58"/>
      <c r="BE415" s="58"/>
      <c r="BF415" s="58"/>
      <c r="BG415" s="58"/>
      <c r="BH415" s="58"/>
      <c r="BI415" s="58"/>
      <c r="BJ415" s="58"/>
      <c r="BK415" s="58"/>
      <c r="BL415" s="58"/>
      <c r="BM415" s="58"/>
    </row>
    <row r="416" ht="15.75" customHeight="1">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c r="AA416" s="58"/>
      <c r="AB416" s="58"/>
      <c r="AC416" s="58"/>
      <c r="AD416" s="58"/>
      <c r="AE416" s="58"/>
      <c r="AF416" s="58"/>
      <c r="AG416" s="58"/>
      <c r="AH416" s="58"/>
      <c r="AI416" s="58"/>
      <c r="AJ416" s="58"/>
      <c r="AK416" s="58"/>
      <c r="AL416" s="58"/>
      <c r="AM416" s="58"/>
      <c r="AN416" s="58"/>
      <c r="AO416" s="58"/>
      <c r="AP416" s="58"/>
      <c r="AQ416" s="58"/>
      <c r="AR416" s="58"/>
      <c r="AS416" s="58"/>
      <c r="AT416" s="58"/>
      <c r="AU416" s="58"/>
      <c r="AV416" s="58"/>
      <c r="AW416" s="58"/>
      <c r="AX416" s="58"/>
      <c r="AY416" s="58"/>
      <c r="AZ416" s="58"/>
      <c r="BA416" s="58"/>
      <c r="BB416" s="58"/>
      <c r="BC416" s="58"/>
      <c r="BD416" s="58"/>
      <c r="BE416" s="58"/>
      <c r="BF416" s="58"/>
      <c r="BG416" s="58"/>
      <c r="BH416" s="58"/>
      <c r="BI416" s="58"/>
      <c r="BJ416" s="58"/>
      <c r="BK416" s="58"/>
      <c r="BL416" s="58"/>
      <c r="BM416" s="58"/>
    </row>
    <row r="417" ht="15.75" customHeight="1">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c r="AA417" s="58"/>
      <c r="AB417" s="58"/>
      <c r="AC417" s="58"/>
      <c r="AD417" s="58"/>
      <c r="AE417" s="58"/>
      <c r="AF417" s="58"/>
      <c r="AG417" s="58"/>
      <c r="AH417" s="58"/>
      <c r="AI417" s="58"/>
      <c r="AJ417" s="58"/>
      <c r="AK417" s="58"/>
      <c r="AL417" s="58"/>
      <c r="AM417" s="58"/>
      <c r="AN417" s="58"/>
      <c r="AO417" s="58"/>
      <c r="AP417" s="58"/>
      <c r="AQ417" s="58"/>
      <c r="AR417" s="58"/>
      <c r="AS417" s="58"/>
      <c r="AT417" s="58"/>
      <c r="AU417" s="58"/>
      <c r="AV417" s="58"/>
      <c r="AW417" s="58"/>
      <c r="AX417" s="58"/>
      <c r="AY417" s="58"/>
      <c r="AZ417" s="58"/>
      <c r="BA417" s="58"/>
      <c r="BB417" s="58"/>
      <c r="BC417" s="58"/>
      <c r="BD417" s="58"/>
      <c r="BE417" s="58"/>
      <c r="BF417" s="58"/>
      <c r="BG417" s="58"/>
      <c r="BH417" s="58"/>
      <c r="BI417" s="58"/>
      <c r="BJ417" s="58"/>
      <c r="BK417" s="58"/>
      <c r="BL417" s="58"/>
      <c r="BM417" s="58"/>
    </row>
    <row r="418" ht="15.75" customHeight="1">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c r="AA418" s="58"/>
      <c r="AB418" s="58"/>
      <c r="AC418" s="58"/>
      <c r="AD418" s="58"/>
      <c r="AE418" s="58"/>
      <c r="AF418" s="58"/>
      <c r="AG418" s="58"/>
      <c r="AH418" s="58"/>
      <c r="AI418" s="58"/>
      <c r="AJ418" s="58"/>
      <c r="AK418" s="58"/>
      <c r="AL418" s="58"/>
      <c r="AM418" s="58"/>
      <c r="AN418" s="58"/>
      <c r="AO418" s="58"/>
      <c r="AP418" s="58"/>
      <c r="AQ418" s="58"/>
      <c r="AR418" s="58"/>
      <c r="AS418" s="58"/>
      <c r="AT418" s="58"/>
      <c r="AU418" s="58"/>
      <c r="AV418" s="58"/>
      <c r="AW418" s="58"/>
      <c r="AX418" s="58"/>
      <c r="AY418" s="58"/>
      <c r="AZ418" s="58"/>
      <c r="BA418" s="58"/>
      <c r="BB418" s="58"/>
      <c r="BC418" s="58"/>
      <c r="BD418" s="58"/>
      <c r="BE418" s="58"/>
      <c r="BF418" s="58"/>
      <c r="BG418" s="58"/>
      <c r="BH418" s="58"/>
      <c r="BI418" s="58"/>
      <c r="BJ418" s="58"/>
      <c r="BK418" s="58"/>
      <c r="BL418" s="58"/>
      <c r="BM418" s="58"/>
    </row>
    <row r="419" ht="15.75" customHeight="1">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c r="AA419" s="58"/>
      <c r="AB419" s="58"/>
      <c r="AC419" s="58"/>
      <c r="AD419" s="58"/>
      <c r="AE419" s="58"/>
      <c r="AF419" s="58"/>
      <c r="AG419" s="58"/>
      <c r="AH419" s="58"/>
      <c r="AI419" s="58"/>
      <c r="AJ419" s="58"/>
      <c r="AK419" s="58"/>
      <c r="AL419" s="58"/>
      <c r="AM419" s="58"/>
      <c r="AN419" s="58"/>
      <c r="AO419" s="58"/>
      <c r="AP419" s="58"/>
      <c r="AQ419" s="58"/>
      <c r="AR419" s="58"/>
      <c r="AS419" s="58"/>
      <c r="AT419" s="58"/>
      <c r="AU419" s="58"/>
      <c r="AV419" s="58"/>
      <c r="AW419" s="58"/>
      <c r="AX419" s="58"/>
      <c r="AY419" s="58"/>
      <c r="AZ419" s="58"/>
      <c r="BA419" s="58"/>
      <c r="BB419" s="58"/>
      <c r="BC419" s="58"/>
      <c r="BD419" s="58"/>
      <c r="BE419" s="58"/>
      <c r="BF419" s="58"/>
      <c r="BG419" s="58"/>
      <c r="BH419" s="58"/>
      <c r="BI419" s="58"/>
      <c r="BJ419" s="58"/>
      <c r="BK419" s="58"/>
      <c r="BL419" s="58"/>
      <c r="BM419" s="58"/>
    </row>
    <row r="420" ht="15.75" customHeight="1">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c r="AA420" s="58"/>
      <c r="AB420" s="58"/>
      <c r="AC420" s="58"/>
      <c r="AD420" s="58"/>
      <c r="AE420" s="58"/>
      <c r="AF420" s="58"/>
      <c r="AG420" s="58"/>
      <c r="AH420" s="58"/>
      <c r="AI420" s="58"/>
      <c r="AJ420" s="58"/>
      <c r="AK420" s="58"/>
      <c r="AL420" s="58"/>
      <c r="AM420" s="58"/>
      <c r="AN420" s="58"/>
      <c r="AO420" s="58"/>
      <c r="AP420" s="58"/>
      <c r="AQ420" s="58"/>
      <c r="AR420" s="58"/>
      <c r="AS420" s="58"/>
      <c r="AT420" s="58"/>
      <c r="AU420" s="58"/>
      <c r="AV420" s="58"/>
      <c r="AW420" s="58"/>
      <c r="AX420" s="58"/>
      <c r="AY420" s="58"/>
      <c r="AZ420" s="58"/>
      <c r="BA420" s="58"/>
      <c r="BB420" s="58"/>
      <c r="BC420" s="58"/>
      <c r="BD420" s="58"/>
      <c r="BE420" s="58"/>
      <c r="BF420" s="58"/>
      <c r="BG420" s="58"/>
      <c r="BH420" s="58"/>
      <c r="BI420" s="58"/>
      <c r="BJ420" s="58"/>
      <c r="BK420" s="58"/>
      <c r="BL420" s="58"/>
      <c r="BM420" s="58"/>
    </row>
    <row r="421" ht="15.75" customHeight="1">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c r="AA421" s="58"/>
      <c r="AB421" s="58"/>
      <c r="AC421" s="58"/>
      <c r="AD421" s="58"/>
      <c r="AE421" s="58"/>
      <c r="AF421" s="58"/>
      <c r="AG421" s="58"/>
      <c r="AH421" s="58"/>
      <c r="AI421" s="58"/>
      <c r="AJ421" s="58"/>
      <c r="AK421" s="58"/>
      <c r="AL421" s="58"/>
      <c r="AM421" s="58"/>
      <c r="AN421" s="58"/>
      <c r="AO421" s="58"/>
      <c r="AP421" s="58"/>
      <c r="AQ421" s="58"/>
      <c r="AR421" s="58"/>
      <c r="AS421" s="58"/>
      <c r="AT421" s="58"/>
      <c r="AU421" s="58"/>
      <c r="AV421" s="58"/>
      <c r="AW421" s="58"/>
      <c r="AX421" s="58"/>
      <c r="AY421" s="58"/>
      <c r="AZ421" s="58"/>
      <c r="BA421" s="58"/>
      <c r="BB421" s="58"/>
      <c r="BC421" s="58"/>
      <c r="BD421" s="58"/>
      <c r="BE421" s="58"/>
      <c r="BF421" s="58"/>
      <c r="BG421" s="58"/>
      <c r="BH421" s="58"/>
      <c r="BI421" s="58"/>
      <c r="BJ421" s="58"/>
      <c r="BK421" s="58"/>
      <c r="BL421" s="58"/>
      <c r="BM421" s="58"/>
    </row>
    <row r="422" ht="15.75" customHeight="1">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c r="AA422" s="58"/>
      <c r="AB422" s="58"/>
      <c r="AC422" s="58"/>
      <c r="AD422" s="58"/>
      <c r="AE422" s="58"/>
      <c r="AF422" s="58"/>
      <c r="AG422" s="58"/>
      <c r="AH422" s="58"/>
      <c r="AI422" s="58"/>
      <c r="AJ422" s="58"/>
      <c r="AK422" s="58"/>
      <c r="AL422" s="58"/>
      <c r="AM422" s="58"/>
      <c r="AN422" s="58"/>
      <c r="AO422" s="58"/>
      <c r="AP422" s="58"/>
      <c r="AQ422" s="58"/>
      <c r="AR422" s="58"/>
      <c r="AS422" s="58"/>
      <c r="AT422" s="58"/>
      <c r="AU422" s="58"/>
      <c r="AV422" s="58"/>
      <c r="AW422" s="58"/>
      <c r="AX422" s="58"/>
      <c r="AY422" s="58"/>
      <c r="AZ422" s="58"/>
      <c r="BA422" s="58"/>
      <c r="BB422" s="58"/>
      <c r="BC422" s="58"/>
      <c r="BD422" s="58"/>
      <c r="BE422" s="58"/>
      <c r="BF422" s="58"/>
      <c r="BG422" s="58"/>
      <c r="BH422" s="58"/>
      <c r="BI422" s="58"/>
      <c r="BJ422" s="58"/>
      <c r="BK422" s="58"/>
      <c r="BL422" s="58"/>
      <c r="BM422" s="58"/>
    </row>
    <row r="423" ht="15.75" customHeight="1">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c r="AA423" s="58"/>
      <c r="AB423" s="58"/>
      <c r="AC423" s="58"/>
      <c r="AD423" s="58"/>
      <c r="AE423" s="58"/>
      <c r="AF423" s="58"/>
      <c r="AG423" s="58"/>
      <c r="AH423" s="58"/>
      <c r="AI423" s="58"/>
      <c r="AJ423" s="58"/>
      <c r="AK423" s="58"/>
      <c r="AL423" s="58"/>
      <c r="AM423" s="58"/>
      <c r="AN423" s="58"/>
      <c r="AO423" s="58"/>
      <c r="AP423" s="58"/>
      <c r="AQ423" s="58"/>
      <c r="AR423" s="58"/>
      <c r="AS423" s="58"/>
      <c r="AT423" s="58"/>
      <c r="AU423" s="58"/>
      <c r="AV423" s="58"/>
      <c r="AW423" s="58"/>
      <c r="AX423" s="58"/>
      <c r="AY423" s="58"/>
      <c r="AZ423" s="58"/>
      <c r="BA423" s="58"/>
      <c r="BB423" s="58"/>
      <c r="BC423" s="58"/>
      <c r="BD423" s="58"/>
      <c r="BE423" s="58"/>
      <c r="BF423" s="58"/>
      <c r="BG423" s="58"/>
      <c r="BH423" s="58"/>
      <c r="BI423" s="58"/>
      <c r="BJ423" s="58"/>
      <c r="BK423" s="58"/>
      <c r="BL423" s="58"/>
      <c r="BM423" s="58"/>
    </row>
    <row r="424" ht="15.75" customHeight="1">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c r="AA424" s="58"/>
      <c r="AB424" s="58"/>
      <c r="AC424" s="58"/>
      <c r="AD424" s="58"/>
      <c r="AE424" s="58"/>
      <c r="AF424" s="58"/>
      <c r="AG424" s="58"/>
      <c r="AH424" s="58"/>
      <c r="AI424" s="58"/>
      <c r="AJ424" s="58"/>
      <c r="AK424" s="58"/>
      <c r="AL424" s="58"/>
      <c r="AM424" s="58"/>
      <c r="AN424" s="58"/>
      <c r="AO424" s="58"/>
      <c r="AP424" s="58"/>
      <c r="AQ424" s="58"/>
      <c r="AR424" s="58"/>
      <c r="AS424" s="58"/>
      <c r="AT424" s="58"/>
      <c r="AU424" s="58"/>
      <c r="AV424" s="58"/>
      <c r="AW424" s="58"/>
      <c r="AX424" s="58"/>
      <c r="AY424" s="58"/>
      <c r="AZ424" s="58"/>
      <c r="BA424" s="58"/>
      <c r="BB424" s="58"/>
      <c r="BC424" s="58"/>
      <c r="BD424" s="58"/>
      <c r="BE424" s="58"/>
      <c r="BF424" s="58"/>
      <c r="BG424" s="58"/>
      <c r="BH424" s="58"/>
      <c r="BI424" s="58"/>
      <c r="BJ424" s="58"/>
      <c r="BK424" s="58"/>
      <c r="BL424" s="58"/>
      <c r="BM424" s="58"/>
    </row>
    <row r="425" ht="15.75" customHeight="1">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c r="AA425" s="58"/>
      <c r="AB425" s="58"/>
      <c r="AC425" s="58"/>
      <c r="AD425" s="58"/>
      <c r="AE425" s="58"/>
      <c r="AF425" s="58"/>
      <c r="AG425" s="58"/>
      <c r="AH425" s="58"/>
      <c r="AI425" s="58"/>
      <c r="AJ425" s="58"/>
      <c r="AK425" s="58"/>
      <c r="AL425" s="58"/>
      <c r="AM425" s="58"/>
      <c r="AN425" s="58"/>
      <c r="AO425" s="58"/>
      <c r="AP425" s="58"/>
      <c r="AQ425" s="58"/>
      <c r="AR425" s="58"/>
      <c r="AS425" s="58"/>
      <c r="AT425" s="58"/>
      <c r="AU425" s="58"/>
      <c r="AV425" s="58"/>
      <c r="AW425" s="58"/>
      <c r="AX425" s="58"/>
      <c r="AY425" s="58"/>
      <c r="AZ425" s="58"/>
      <c r="BA425" s="58"/>
      <c r="BB425" s="58"/>
      <c r="BC425" s="58"/>
      <c r="BD425" s="58"/>
      <c r="BE425" s="58"/>
      <c r="BF425" s="58"/>
      <c r="BG425" s="58"/>
      <c r="BH425" s="58"/>
      <c r="BI425" s="58"/>
      <c r="BJ425" s="58"/>
      <c r="BK425" s="58"/>
      <c r="BL425" s="58"/>
      <c r="BM425" s="58"/>
    </row>
    <row r="426" ht="15.75" customHeight="1">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c r="AA426" s="58"/>
      <c r="AB426" s="58"/>
      <c r="AC426" s="58"/>
      <c r="AD426" s="58"/>
      <c r="AE426" s="58"/>
      <c r="AF426" s="58"/>
      <c r="AG426" s="58"/>
      <c r="AH426" s="58"/>
      <c r="AI426" s="58"/>
      <c r="AJ426" s="58"/>
      <c r="AK426" s="58"/>
      <c r="AL426" s="58"/>
      <c r="AM426" s="58"/>
      <c r="AN426" s="58"/>
      <c r="AO426" s="58"/>
      <c r="AP426" s="58"/>
      <c r="AQ426" s="58"/>
      <c r="AR426" s="58"/>
      <c r="AS426" s="58"/>
      <c r="AT426" s="58"/>
      <c r="AU426" s="58"/>
      <c r="AV426" s="58"/>
      <c r="AW426" s="58"/>
      <c r="AX426" s="58"/>
      <c r="AY426" s="58"/>
      <c r="AZ426" s="58"/>
      <c r="BA426" s="58"/>
      <c r="BB426" s="58"/>
      <c r="BC426" s="58"/>
      <c r="BD426" s="58"/>
      <c r="BE426" s="58"/>
      <c r="BF426" s="58"/>
      <c r="BG426" s="58"/>
      <c r="BH426" s="58"/>
      <c r="BI426" s="58"/>
      <c r="BJ426" s="58"/>
      <c r="BK426" s="58"/>
      <c r="BL426" s="58"/>
      <c r="BM426" s="58"/>
    </row>
    <row r="427" ht="15.75" customHeight="1">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c r="AA427" s="58"/>
      <c r="AB427" s="58"/>
      <c r="AC427" s="58"/>
      <c r="AD427" s="58"/>
      <c r="AE427" s="58"/>
      <c r="AF427" s="58"/>
      <c r="AG427" s="58"/>
      <c r="AH427" s="58"/>
      <c r="AI427" s="58"/>
      <c r="AJ427" s="58"/>
      <c r="AK427" s="58"/>
      <c r="AL427" s="58"/>
      <c r="AM427" s="58"/>
      <c r="AN427" s="58"/>
      <c r="AO427" s="58"/>
      <c r="AP427" s="58"/>
      <c r="AQ427" s="58"/>
      <c r="AR427" s="58"/>
      <c r="AS427" s="58"/>
      <c r="AT427" s="58"/>
      <c r="AU427" s="58"/>
      <c r="AV427" s="58"/>
      <c r="AW427" s="58"/>
      <c r="AX427" s="58"/>
      <c r="AY427" s="58"/>
      <c r="AZ427" s="58"/>
      <c r="BA427" s="58"/>
      <c r="BB427" s="58"/>
      <c r="BC427" s="58"/>
      <c r="BD427" s="58"/>
      <c r="BE427" s="58"/>
      <c r="BF427" s="58"/>
      <c r="BG427" s="58"/>
      <c r="BH427" s="58"/>
      <c r="BI427" s="58"/>
      <c r="BJ427" s="58"/>
      <c r="BK427" s="58"/>
      <c r="BL427" s="58"/>
      <c r="BM427" s="58"/>
    </row>
    <row r="428" ht="15.75" customHeight="1">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c r="AA428" s="58"/>
      <c r="AB428" s="58"/>
      <c r="AC428" s="58"/>
      <c r="AD428" s="58"/>
      <c r="AE428" s="58"/>
      <c r="AF428" s="58"/>
      <c r="AG428" s="58"/>
      <c r="AH428" s="58"/>
      <c r="AI428" s="58"/>
      <c r="AJ428" s="58"/>
      <c r="AK428" s="58"/>
      <c r="AL428" s="58"/>
      <c r="AM428" s="58"/>
      <c r="AN428" s="58"/>
      <c r="AO428" s="58"/>
      <c r="AP428" s="58"/>
      <c r="AQ428" s="58"/>
      <c r="AR428" s="58"/>
      <c r="AS428" s="58"/>
      <c r="AT428" s="58"/>
      <c r="AU428" s="58"/>
      <c r="AV428" s="58"/>
      <c r="AW428" s="58"/>
      <c r="AX428" s="58"/>
      <c r="AY428" s="58"/>
      <c r="AZ428" s="58"/>
      <c r="BA428" s="58"/>
      <c r="BB428" s="58"/>
      <c r="BC428" s="58"/>
      <c r="BD428" s="58"/>
      <c r="BE428" s="58"/>
      <c r="BF428" s="58"/>
      <c r="BG428" s="58"/>
      <c r="BH428" s="58"/>
      <c r="BI428" s="58"/>
      <c r="BJ428" s="58"/>
      <c r="BK428" s="58"/>
      <c r="BL428" s="58"/>
      <c r="BM428" s="58"/>
    </row>
    <row r="429" ht="15.75" customHeight="1">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c r="AA429" s="58"/>
      <c r="AB429" s="58"/>
      <c r="AC429" s="58"/>
      <c r="AD429" s="58"/>
      <c r="AE429" s="58"/>
      <c r="AF429" s="58"/>
      <c r="AG429" s="58"/>
      <c r="AH429" s="58"/>
      <c r="AI429" s="58"/>
      <c r="AJ429" s="58"/>
      <c r="AK429" s="58"/>
      <c r="AL429" s="58"/>
      <c r="AM429" s="58"/>
      <c r="AN429" s="58"/>
      <c r="AO429" s="58"/>
      <c r="AP429" s="58"/>
      <c r="AQ429" s="58"/>
      <c r="AR429" s="58"/>
      <c r="AS429" s="58"/>
      <c r="AT429" s="58"/>
      <c r="AU429" s="58"/>
      <c r="AV429" s="58"/>
      <c r="AW429" s="58"/>
      <c r="AX429" s="58"/>
      <c r="AY429" s="58"/>
      <c r="AZ429" s="58"/>
      <c r="BA429" s="58"/>
      <c r="BB429" s="58"/>
      <c r="BC429" s="58"/>
      <c r="BD429" s="58"/>
      <c r="BE429" s="58"/>
      <c r="BF429" s="58"/>
      <c r="BG429" s="58"/>
      <c r="BH429" s="58"/>
      <c r="BI429" s="58"/>
      <c r="BJ429" s="58"/>
      <c r="BK429" s="58"/>
      <c r="BL429" s="58"/>
      <c r="BM429" s="58"/>
    </row>
    <row r="430" ht="15.75" customHeight="1">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c r="AA430" s="58"/>
      <c r="AB430" s="58"/>
      <c r="AC430" s="58"/>
      <c r="AD430" s="58"/>
      <c r="AE430" s="58"/>
      <c r="AF430" s="58"/>
      <c r="AG430" s="58"/>
      <c r="AH430" s="58"/>
      <c r="AI430" s="58"/>
      <c r="AJ430" s="58"/>
      <c r="AK430" s="58"/>
      <c r="AL430" s="58"/>
      <c r="AM430" s="58"/>
      <c r="AN430" s="58"/>
      <c r="AO430" s="58"/>
      <c r="AP430" s="58"/>
      <c r="AQ430" s="58"/>
      <c r="AR430" s="58"/>
      <c r="AS430" s="58"/>
      <c r="AT430" s="58"/>
      <c r="AU430" s="58"/>
      <c r="AV430" s="58"/>
      <c r="AW430" s="58"/>
      <c r="AX430" s="58"/>
      <c r="AY430" s="58"/>
      <c r="AZ430" s="58"/>
      <c r="BA430" s="58"/>
      <c r="BB430" s="58"/>
      <c r="BC430" s="58"/>
      <c r="BD430" s="58"/>
      <c r="BE430" s="58"/>
      <c r="BF430" s="58"/>
      <c r="BG430" s="58"/>
      <c r="BH430" s="58"/>
      <c r="BI430" s="58"/>
      <c r="BJ430" s="58"/>
      <c r="BK430" s="58"/>
      <c r="BL430" s="58"/>
      <c r="BM430" s="58"/>
    </row>
    <row r="431" ht="15.75" customHeight="1">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c r="AA431" s="58"/>
      <c r="AB431" s="58"/>
      <c r="AC431" s="58"/>
      <c r="AD431" s="58"/>
      <c r="AE431" s="58"/>
      <c r="AF431" s="58"/>
      <c r="AG431" s="58"/>
      <c r="AH431" s="58"/>
      <c r="AI431" s="58"/>
      <c r="AJ431" s="58"/>
      <c r="AK431" s="58"/>
      <c r="AL431" s="58"/>
      <c r="AM431" s="58"/>
      <c r="AN431" s="58"/>
      <c r="AO431" s="58"/>
      <c r="AP431" s="58"/>
      <c r="AQ431" s="58"/>
      <c r="AR431" s="58"/>
      <c r="AS431" s="58"/>
      <c r="AT431" s="58"/>
      <c r="AU431" s="58"/>
      <c r="AV431" s="58"/>
      <c r="AW431" s="58"/>
      <c r="AX431" s="58"/>
      <c r="AY431" s="58"/>
      <c r="AZ431" s="58"/>
      <c r="BA431" s="58"/>
      <c r="BB431" s="58"/>
      <c r="BC431" s="58"/>
      <c r="BD431" s="58"/>
      <c r="BE431" s="58"/>
      <c r="BF431" s="58"/>
      <c r="BG431" s="58"/>
      <c r="BH431" s="58"/>
      <c r="BI431" s="58"/>
      <c r="BJ431" s="58"/>
      <c r="BK431" s="58"/>
      <c r="BL431" s="58"/>
      <c r="BM431" s="58"/>
    </row>
    <row r="432" ht="15.75" customHeight="1">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c r="AA432" s="58"/>
      <c r="AB432" s="58"/>
      <c r="AC432" s="58"/>
      <c r="AD432" s="58"/>
      <c r="AE432" s="58"/>
      <c r="AF432" s="58"/>
      <c r="AG432" s="58"/>
      <c r="AH432" s="58"/>
      <c r="AI432" s="58"/>
      <c r="AJ432" s="58"/>
      <c r="AK432" s="58"/>
      <c r="AL432" s="58"/>
      <c r="AM432" s="58"/>
      <c r="AN432" s="58"/>
      <c r="AO432" s="58"/>
      <c r="AP432" s="58"/>
      <c r="AQ432" s="58"/>
      <c r="AR432" s="58"/>
      <c r="AS432" s="58"/>
      <c r="AT432" s="58"/>
      <c r="AU432" s="58"/>
      <c r="AV432" s="58"/>
      <c r="AW432" s="58"/>
      <c r="AX432" s="58"/>
      <c r="AY432" s="58"/>
      <c r="AZ432" s="58"/>
      <c r="BA432" s="58"/>
      <c r="BB432" s="58"/>
      <c r="BC432" s="58"/>
      <c r="BD432" s="58"/>
      <c r="BE432" s="58"/>
      <c r="BF432" s="58"/>
      <c r="BG432" s="58"/>
      <c r="BH432" s="58"/>
      <c r="BI432" s="58"/>
      <c r="BJ432" s="58"/>
      <c r="BK432" s="58"/>
      <c r="BL432" s="58"/>
      <c r="BM432" s="58"/>
    </row>
    <row r="433" ht="15.75" customHeight="1">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c r="AA433" s="58"/>
      <c r="AB433" s="58"/>
      <c r="AC433" s="58"/>
      <c r="AD433" s="58"/>
      <c r="AE433" s="58"/>
      <c r="AF433" s="58"/>
      <c r="AG433" s="58"/>
      <c r="AH433" s="58"/>
      <c r="AI433" s="58"/>
      <c r="AJ433" s="58"/>
      <c r="AK433" s="58"/>
      <c r="AL433" s="58"/>
      <c r="AM433" s="58"/>
      <c r="AN433" s="58"/>
      <c r="AO433" s="58"/>
      <c r="AP433" s="58"/>
      <c r="AQ433" s="58"/>
      <c r="AR433" s="58"/>
      <c r="AS433" s="58"/>
      <c r="AT433" s="58"/>
      <c r="AU433" s="58"/>
      <c r="AV433" s="58"/>
      <c r="AW433" s="58"/>
      <c r="AX433" s="58"/>
      <c r="AY433" s="58"/>
      <c r="AZ433" s="58"/>
      <c r="BA433" s="58"/>
      <c r="BB433" s="58"/>
      <c r="BC433" s="58"/>
      <c r="BD433" s="58"/>
      <c r="BE433" s="58"/>
      <c r="BF433" s="58"/>
      <c r="BG433" s="58"/>
      <c r="BH433" s="58"/>
      <c r="BI433" s="58"/>
      <c r="BJ433" s="58"/>
      <c r="BK433" s="58"/>
      <c r="BL433" s="58"/>
      <c r="BM433" s="58"/>
    </row>
    <row r="434" ht="15.75" customHeight="1">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c r="AA434" s="58"/>
      <c r="AB434" s="58"/>
      <c r="AC434" s="58"/>
      <c r="AD434" s="58"/>
      <c r="AE434" s="58"/>
      <c r="AF434" s="58"/>
      <c r="AG434" s="58"/>
      <c r="AH434" s="58"/>
      <c r="AI434" s="58"/>
      <c r="AJ434" s="58"/>
      <c r="AK434" s="58"/>
      <c r="AL434" s="58"/>
      <c r="AM434" s="58"/>
      <c r="AN434" s="58"/>
      <c r="AO434" s="58"/>
      <c r="AP434" s="58"/>
      <c r="AQ434" s="58"/>
      <c r="AR434" s="58"/>
      <c r="AS434" s="58"/>
      <c r="AT434" s="58"/>
      <c r="AU434" s="58"/>
      <c r="AV434" s="58"/>
      <c r="AW434" s="58"/>
      <c r="AX434" s="58"/>
      <c r="AY434" s="58"/>
      <c r="AZ434" s="58"/>
      <c r="BA434" s="58"/>
      <c r="BB434" s="58"/>
      <c r="BC434" s="58"/>
      <c r="BD434" s="58"/>
      <c r="BE434" s="58"/>
      <c r="BF434" s="58"/>
      <c r="BG434" s="58"/>
      <c r="BH434" s="58"/>
      <c r="BI434" s="58"/>
      <c r="BJ434" s="58"/>
      <c r="BK434" s="58"/>
      <c r="BL434" s="58"/>
      <c r="BM434" s="58"/>
    </row>
    <row r="435" ht="15.75" customHeight="1">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c r="AA435" s="58"/>
      <c r="AB435" s="58"/>
      <c r="AC435" s="58"/>
      <c r="AD435" s="58"/>
      <c r="AE435" s="58"/>
      <c r="AF435" s="58"/>
      <c r="AG435" s="58"/>
      <c r="AH435" s="58"/>
      <c r="AI435" s="58"/>
      <c r="AJ435" s="58"/>
      <c r="AK435" s="58"/>
      <c r="AL435" s="58"/>
      <c r="AM435" s="58"/>
      <c r="AN435" s="58"/>
      <c r="AO435" s="58"/>
      <c r="AP435" s="58"/>
      <c r="AQ435" s="58"/>
      <c r="AR435" s="58"/>
      <c r="AS435" s="58"/>
      <c r="AT435" s="58"/>
      <c r="AU435" s="58"/>
      <c r="AV435" s="58"/>
      <c r="AW435" s="58"/>
      <c r="AX435" s="58"/>
      <c r="AY435" s="58"/>
      <c r="AZ435" s="58"/>
      <c r="BA435" s="58"/>
      <c r="BB435" s="58"/>
      <c r="BC435" s="58"/>
      <c r="BD435" s="58"/>
      <c r="BE435" s="58"/>
      <c r="BF435" s="58"/>
      <c r="BG435" s="58"/>
      <c r="BH435" s="58"/>
      <c r="BI435" s="58"/>
      <c r="BJ435" s="58"/>
      <c r="BK435" s="58"/>
      <c r="BL435" s="58"/>
      <c r="BM435" s="58"/>
    </row>
    <row r="436" ht="15.75" customHeight="1">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c r="AB436" s="58"/>
      <c r="AC436" s="58"/>
      <c r="AD436" s="58"/>
      <c r="AE436" s="58"/>
      <c r="AF436" s="58"/>
      <c r="AG436" s="58"/>
      <c r="AH436" s="58"/>
      <c r="AI436" s="58"/>
      <c r="AJ436" s="58"/>
      <c r="AK436" s="58"/>
      <c r="AL436" s="58"/>
      <c r="AM436" s="58"/>
      <c r="AN436" s="58"/>
      <c r="AO436" s="58"/>
      <c r="AP436" s="58"/>
      <c r="AQ436" s="58"/>
      <c r="AR436" s="58"/>
      <c r="AS436" s="58"/>
      <c r="AT436" s="58"/>
      <c r="AU436" s="58"/>
      <c r="AV436" s="58"/>
      <c r="AW436" s="58"/>
      <c r="AX436" s="58"/>
      <c r="AY436" s="58"/>
      <c r="AZ436" s="58"/>
      <c r="BA436" s="58"/>
      <c r="BB436" s="58"/>
      <c r="BC436" s="58"/>
      <c r="BD436" s="58"/>
      <c r="BE436" s="58"/>
      <c r="BF436" s="58"/>
      <c r="BG436" s="58"/>
      <c r="BH436" s="58"/>
      <c r="BI436" s="58"/>
      <c r="BJ436" s="58"/>
      <c r="BK436" s="58"/>
      <c r="BL436" s="58"/>
      <c r="BM436" s="58"/>
    </row>
    <row r="437" ht="15.75" customHeight="1">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c r="AA437" s="58"/>
      <c r="AB437" s="58"/>
      <c r="AC437" s="58"/>
      <c r="AD437" s="58"/>
      <c r="AE437" s="58"/>
      <c r="AF437" s="58"/>
      <c r="AG437" s="58"/>
      <c r="AH437" s="58"/>
      <c r="AI437" s="58"/>
      <c r="AJ437" s="58"/>
      <c r="AK437" s="58"/>
      <c r="AL437" s="58"/>
      <c r="AM437" s="58"/>
      <c r="AN437" s="58"/>
      <c r="AO437" s="58"/>
      <c r="AP437" s="58"/>
      <c r="AQ437" s="58"/>
      <c r="AR437" s="58"/>
      <c r="AS437" s="58"/>
      <c r="AT437" s="58"/>
      <c r="AU437" s="58"/>
      <c r="AV437" s="58"/>
      <c r="AW437" s="58"/>
      <c r="AX437" s="58"/>
      <c r="AY437" s="58"/>
      <c r="AZ437" s="58"/>
      <c r="BA437" s="58"/>
      <c r="BB437" s="58"/>
      <c r="BC437" s="58"/>
      <c r="BD437" s="58"/>
      <c r="BE437" s="58"/>
      <c r="BF437" s="58"/>
      <c r="BG437" s="58"/>
      <c r="BH437" s="58"/>
      <c r="BI437" s="58"/>
      <c r="BJ437" s="58"/>
      <c r="BK437" s="58"/>
      <c r="BL437" s="58"/>
      <c r="BM437" s="58"/>
    </row>
    <row r="438" ht="15.75" customHeight="1">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c r="AA438" s="58"/>
      <c r="AB438" s="58"/>
      <c r="AC438" s="58"/>
      <c r="AD438" s="58"/>
      <c r="AE438" s="58"/>
      <c r="AF438" s="58"/>
      <c r="AG438" s="58"/>
      <c r="AH438" s="58"/>
      <c r="AI438" s="58"/>
      <c r="AJ438" s="58"/>
      <c r="AK438" s="58"/>
      <c r="AL438" s="58"/>
      <c r="AM438" s="58"/>
      <c r="AN438" s="58"/>
      <c r="AO438" s="58"/>
      <c r="AP438" s="58"/>
      <c r="AQ438" s="58"/>
      <c r="AR438" s="58"/>
      <c r="AS438" s="58"/>
      <c r="AT438" s="58"/>
      <c r="AU438" s="58"/>
      <c r="AV438" s="58"/>
      <c r="AW438" s="58"/>
      <c r="AX438" s="58"/>
      <c r="AY438" s="58"/>
      <c r="AZ438" s="58"/>
      <c r="BA438" s="58"/>
      <c r="BB438" s="58"/>
      <c r="BC438" s="58"/>
      <c r="BD438" s="58"/>
      <c r="BE438" s="58"/>
      <c r="BF438" s="58"/>
      <c r="BG438" s="58"/>
      <c r="BH438" s="58"/>
      <c r="BI438" s="58"/>
      <c r="BJ438" s="58"/>
      <c r="BK438" s="58"/>
      <c r="BL438" s="58"/>
      <c r="BM438" s="58"/>
    </row>
    <row r="439" ht="15.75" customHeight="1">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c r="AA439" s="58"/>
      <c r="AB439" s="58"/>
      <c r="AC439" s="58"/>
      <c r="AD439" s="58"/>
      <c r="AE439" s="58"/>
      <c r="AF439" s="58"/>
      <c r="AG439" s="58"/>
      <c r="AH439" s="58"/>
      <c r="AI439" s="58"/>
      <c r="AJ439" s="58"/>
      <c r="AK439" s="58"/>
      <c r="AL439" s="58"/>
      <c r="AM439" s="58"/>
      <c r="AN439" s="58"/>
      <c r="AO439" s="58"/>
      <c r="AP439" s="58"/>
      <c r="AQ439" s="58"/>
      <c r="AR439" s="58"/>
      <c r="AS439" s="58"/>
      <c r="AT439" s="58"/>
      <c r="AU439" s="58"/>
      <c r="AV439" s="58"/>
      <c r="AW439" s="58"/>
      <c r="AX439" s="58"/>
      <c r="AY439" s="58"/>
      <c r="AZ439" s="58"/>
      <c r="BA439" s="58"/>
      <c r="BB439" s="58"/>
      <c r="BC439" s="58"/>
      <c r="BD439" s="58"/>
      <c r="BE439" s="58"/>
      <c r="BF439" s="58"/>
      <c r="BG439" s="58"/>
      <c r="BH439" s="58"/>
      <c r="BI439" s="58"/>
      <c r="BJ439" s="58"/>
      <c r="BK439" s="58"/>
      <c r="BL439" s="58"/>
      <c r="BM439" s="58"/>
    </row>
    <row r="440" ht="15.75" customHeight="1">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c r="AA440" s="58"/>
      <c r="AB440" s="58"/>
      <c r="AC440" s="58"/>
      <c r="AD440" s="58"/>
      <c r="AE440" s="58"/>
      <c r="AF440" s="58"/>
      <c r="AG440" s="58"/>
      <c r="AH440" s="58"/>
      <c r="AI440" s="58"/>
      <c r="AJ440" s="58"/>
      <c r="AK440" s="58"/>
      <c r="AL440" s="58"/>
      <c r="AM440" s="58"/>
      <c r="AN440" s="58"/>
      <c r="AO440" s="58"/>
      <c r="AP440" s="58"/>
      <c r="AQ440" s="58"/>
      <c r="AR440" s="58"/>
      <c r="AS440" s="58"/>
      <c r="AT440" s="58"/>
      <c r="AU440" s="58"/>
      <c r="AV440" s="58"/>
      <c r="AW440" s="58"/>
      <c r="AX440" s="58"/>
      <c r="AY440" s="58"/>
      <c r="AZ440" s="58"/>
      <c r="BA440" s="58"/>
      <c r="BB440" s="58"/>
      <c r="BC440" s="58"/>
      <c r="BD440" s="58"/>
      <c r="BE440" s="58"/>
      <c r="BF440" s="58"/>
      <c r="BG440" s="58"/>
      <c r="BH440" s="58"/>
      <c r="BI440" s="58"/>
      <c r="BJ440" s="58"/>
      <c r="BK440" s="58"/>
      <c r="BL440" s="58"/>
      <c r="BM440" s="58"/>
    </row>
    <row r="441" ht="15.75" customHeight="1">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c r="AA441" s="58"/>
      <c r="AB441" s="58"/>
      <c r="AC441" s="58"/>
      <c r="AD441" s="58"/>
      <c r="AE441" s="58"/>
      <c r="AF441" s="58"/>
      <c r="AG441" s="58"/>
      <c r="AH441" s="58"/>
      <c r="AI441" s="58"/>
      <c r="AJ441" s="58"/>
      <c r="AK441" s="58"/>
      <c r="AL441" s="58"/>
      <c r="AM441" s="58"/>
      <c r="AN441" s="58"/>
      <c r="AO441" s="58"/>
      <c r="AP441" s="58"/>
      <c r="AQ441" s="58"/>
      <c r="AR441" s="58"/>
      <c r="AS441" s="58"/>
      <c r="AT441" s="58"/>
      <c r="AU441" s="58"/>
      <c r="AV441" s="58"/>
      <c r="AW441" s="58"/>
      <c r="AX441" s="58"/>
      <c r="AY441" s="58"/>
      <c r="AZ441" s="58"/>
      <c r="BA441" s="58"/>
      <c r="BB441" s="58"/>
      <c r="BC441" s="58"/>
      <c r="BD441" s="58"/>
      <c r="BE441" s="58"/>
      <c r="BF441" s="58"/>
      <c r="BG441" s="58"/>
      <c r="BH441" s="58"/>
      <c r="BI441" s="58"/>
      <c r="BJ441" s="58"/>
      <c r="BK441" s="58"/>
      <c r="BL441" s="58"/>
      <c r="BM441" s="58"/>
    </row>
    <row r="442" ht="15.75" customHeight="1">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c r="AA442" s="58"/>
      <c r="AB442" s="58"/>
      <c r="AC442" s="58"/>
      <c r="AD442" s="58"/>
      <c r="AE442" s="58"/>
      <c r="AF442" s="58"/>
      <c r="AG442" s="58"/>
      <c r="AH442" s="58"/>
      <c r="AI442" s="58"/>
      <c r="AJ442" s="58"/>
      <c r="AK442" s="58"/>
      <c r="AL442" s="58"/>
      <c r="AM442" s="58"/>
      <c r="AN442" s="58"/>
      <c r="AO442" s="58"/>
      <c r="AP442" s="58"/>
      <c r="AQ442" s="58"/>
      <c r="AR442" s="58"/>
      <c r="AS442" s="58"/>
      <c r="AT442" s="58"/>
      <c r="AU442" s="58"/>
      <c r="AV442" s="58"/>
      <c r="AW442" s="58"/>
      <c r="AX442" s="58"/>
      <c r="AY442" s="58"/>
      <c r="AZ442" s="58"/>
      <c r="BA442" s="58"/>
      <c r="BB442" s="58"/>
      <c r="BC442" s="58"/>
      <c r="BD442" s="58"/>
      <c r="BE442" s="58"/>
      <c r="BF442" s="58"/>
      <c r="BG442" s="58"/>
      <c r="BH442" s="58"/>
      <c r="BI442" s="58"/>
      <c r="BJ442" s="58"/>
      <c r="BK442" s="58"/>
      <c r="BL442" s="58"/>
      <c r="BM442" s="58"/>
    </row>
    <row r="443" ht="15.75" customHeight="1">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c r="AA443" s="58"/>
      <c r="AB443" s="58"/>
      <c r="AC443" s="58"/>
      <c r="AD443" s="58"/>
      <c r="AE443" s="58"/>
      <c r="AF443" s="58"/>
      <c r="AG443" s="58"/>
      <c r="AH443" s="58"/>
      <c r="AI443" s="58"/>
      <c r="AJ443" s="58"/>
      <c r="AK443" s="58"/>
      <c r="AL443" s="58"/>
      <c r="AM443" s="58"/>
      <c r="AN443" s="58"/>
      <c r="AO443" s="58"/>
      <c r="AP443" s="58"/>
      <c r="AQ443" s="58"/>
      <c r="AR443" s="58"/>
      <c r="AS443" s="58"/>
      <c r="AT443" s="58"/>
      <c r="AU443" s="58"/>
      <c r="AV443" s="58"/>
      <c r="AW443" s="58"/>
      <c r="AX443" s="58"/>
      <c r="AY443" s="58"/>
      <c r="AZ443" s="58"/>
      <c r="BA443" s="58"/>
      <c r="BB443" s="58"/>
      <c r="BC443" s="58"/>
      <c r="BD443" s="58"/>
      <c r="BE443" s="58"/>
      <c r="BF443" s="58"/>
      <c r="BG443" s="58"/>
      <c r="BH443" s="58"/>
      <c r="BI443" s="58"/>
      <c r="BJ443" s="58"/>
      <c r="BK443" s="58"/>
      <c r="BL443" s="58"/>
      <c r="BM443" s="58"/>
    </row>
    <row r="444" ht="15.75" customHeight="1">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c r="AA444" s="58"/>
      <c r="AB444" s="58"/>
      <c r="AC444" s="58"/>
      <c r="AD444" s="58"/>
      <c r="AE444" s="58"/>
      <c r="AF444" s="58"/>
      <c r="AG444" s="58"/>
      <c r="AH444" s="58"/>
      <c r="AI444" s="58"/>
      <c r="AJ444" s="58"/>
      <c r="AK444" s="58"/>
      <c r="AL444" s="58"/>
      <c r="AM444" s="58"/>
      <c r="AN444" s="58"/>
      <c r="AO444" s="58"/>
      <c r="AP444" s="58"/>
      <c r="AQ444" s="58"/>
      <c r="AR444" s="58"/>
      <c r="AS444" s="58"/>
      <c r="AT444" s="58"/>
      <c r="AU444" s="58"/>
      <c r="AV444" s="58"/>
      <c r="AW444" s="58"/>
      <c r="AX444" s="58"/>
      <c r="AY444" s="58"/>
      <c r="AZ444" s="58"/>
      <c r="BA444" s="58"/>
      <c r="BB444" s="58"/>
      <c r="BC444" s="58"/>
      <c r="BD444" s="58"/>
      <c r="BE444" s="58"/>
      <c r="BF444" s="58"/>
      <c r="BG444" s="58"/>
      <c r="BH444" s="58"/>
      <c r="BI444" s="58"/>
      <c r="BJ444" s="58"/>
      <c r="BK444" s="58"/>
      <c r="BL444" s="58"/>
      <c r="BM444" s="58"/>
    </row>
    <row r="445" ht="15.75" customHeight="1">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c r="AA445" s="58"/>
      <c r="AB445" s="58"/>
      <c r="AC445" s="58"/>
      <c r="AD445" s="58"/>
      <c r="AE445" s="58"/>
      <c r="AF445" s="58"/>
      <c r="AG445" s="58"/>
      <c r="AH445" s="58"/>
      <c r="AI445" s="58"/>
      <c r="AJ445" s="58"/>
      <c r="AK445" s="58"/>
      <c r="AL445" s="58"/>
      <c r="AM445" s="58"/>
      <c r="AN445" s="58"/>
      <c r="AO445" s="58"/>
      <c r="AP445" s="58"/>
      <c r="AQ445" s="58"/>
      <c r="AR445" s="58"/>
      <c r="AS445" s="58"/>
      <c r="AT445" s="58"/>
      <c r="AU445" s="58"/>
      <c r="AV445" s="58"/>
      <c r="AW445" s="58"/>
      <c r="AX445" s="58"/>
      <c r="AY445" s="58"/>
      <c r="AZ445" s="58"/>
      <c r="BA445" s="58"/>
      <c r="BB445" s="58"/>
      <c r="BC445" s="58"/>
      <c r="BD445" s="58"/>
      <c r="BE445" s="58"/>
      <c r="BF445" s="58"/>
      <c r="BG445" s="58"/>
      <c r="BH445" s="58"/>
      <c r="BI445" s="58"/>
      <c r="BJ445" s="58"/>
      <c r="BK445" s="58"/>
      <c r="BL445" s="58"/>
      <c r="BM445" s="58"/>
    </row>
    <row r="446" ht="15.75" customHeight="1">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c r="AA446" s="58"/>
      <c r="AB446" s="58"/>
      <c r="AC446" s="58"/>
      <c r="AD446" s="58"/>
      <c r="AE446" s="58"/>
      <c r="AF446" s="58"/>
      <c r="AG446" s="58"/>
      <c r="AH446" s="58"/>
      <c r="AI446" s="58"/>
      <c r="AJ446" s="58"/>
      <c r="AK446" s="58"/>
      <c r="AL446" s="58"/>
      <c r="AM446" s="58"/>
      <c r="AN446" s="58"/>
      <c r="AO446" s="58"/>
      <c r="AP446" s="58"/>
      <c r="AQ446" s="58"/>
      <c r="AR446" s="58"/>
      <c r="AS446" s="58"/>
      <c r="AT446" s="58"/>
      <c r="AU446" s="58"/>
      <c r="AV446" s="58"/>
      <c r="AW446" s="58"/>
      <c r="AX446" s="58"/>
      <c r="AY446" s="58"/>
      <c r="AZ446" s="58"/>
      <c r="BA446" s="58"/>
      <c r="BB446" s="58"/>
      <c r="BC446" s="58"/>
      <c r="BD446" s="58"/>
      <c r="BE446" s="58"/>
      <c r="BF446" s="58"/>
      <c r="BG446" s="58"/>
      <c r="BH446" s="58"/>
      <c r="BI446" s="58"/>
      <c r="BJ446" s="58"/>
      <c r="BK446" s="58"/>
      <c r="BL446" s="58"/>
      <c r="BM446" s="58"/>
    </row>
    <row r="447" ht="15.75" customHeight="1">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c r="AA447" s="58"/>
      <c r="AB447" s="58"/>
      <c r="AC447" s="58"/>
      <c r="AD447" s="58"/>
      <c r="AE447" s="58"/>
      <c r="AF447" s="58"/>
      <c r="AG447" s="58"/>
      <c r="AH447" s="58"/>
      <c r="AI447" s="58"/>
      <c r="AJ447" s="58"/>
      <c r="AK447" s="58"/>
      <c r="AL447" s="58"/>
      <c r="AM447" s="58"/>
      <c r="AN447" s="58"/>
      <c r="AO447" s="58"/>
      <c r="AP447" s="58"/>
      <c r="AQ447" s="58"/>
      <c r="AR447" s="58"/>
      <c r="AS447" s="58"/>
      <c r="AT447" s="58"/>
      <c r="AU447" s="58"/>
      <c r="AV447" s="58"/>
      <c r="AW447" s="58"/>
      <c r="AX447" s="58"/>
      <c r="AY447" s="58"/>
      <c r="AZ447" s="58"/>
      <c r="BA447" s="58"/>
      <c r="BB447" s="58"/>
      <c r="BC447" s="58"/>
      <c r="BD447" s="58"/>
      <c r="BE447" s="58"/>
      <c r="BF447" s="58"/>
      <c r="BG447" s="58"/>
      <c r="BH447" s="58"/>
      <c r="BI447" s="58"/>
      <c r="BJ447" s="58"/>
      <c r="BK447" s="58"/>
      <c r="BL447" s="58"/>
      <c r="BM447" s="58"/>
    </row>
    <row r="448" ht="15.75" customHeight="1">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c r="AA448" s="58"/>
      <c r="AB448" s="58"/>
      <c r="AC448" s="58"/>
      <c r="AD448" s="58"/>
      <c r="AE448" s="58"/>
      <c r="AF448" s="58"/>
      <c r="AG448" s="58"/>
      <c r="AH448" s="58"/>
      <c r="AI448" s="58"/>
      <c r="AJ448" s="58"/>
      <c r="AK448" s="58"/>
      <c r="AL448" s="58"/>
      <c r="AM448" s="58"/>
      <c r="AN448" s="58"/>
      <c r="AO448" s="58"/>
      <c r="AP448" s="58"/>
      <c r="AQ448" s="58"/>
      <c r="AR448" s="58"/>
      <c r="AS448" s="58"/>
      <c r="AT448" s="58"/>
      <c r="AU448" s="58"/>
      <c r="AV448" s="58"/>
      <c r="AW448" s="58"/>
      <c r="AX448" s="58"/>
      <c r="AY448" s="58"/>
      <c r="AZ448" s="58"/>
      <c r="BA448" s="58"/>
      <c r="BB448" s="58"/>
      <c r="BC448" s="58"/>
      <c r="BD448" s="58"/>
      <c r="BE448" s="58"/>
      <c r="BF448" s="58"/>
      <c r="BG448" s="58"/>
      <c r="BH448" s="58"/>
      <c r="BI448" s="58"/>
      <c r="BJ448" s="58"/>
      <c r="BK448" s="58"/>
      <c r="BL448" s="58"/>
      <c r="BM448" s="58"/>
    </row>
    <row r="449" ht="15.75" customHeight="1">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c r="AA449" s="58"/>
      <c r="AB449" s="58"/>
      <c r="AC449" s="58"/>
      <c r="AD449" s="58"/>
      <c r="AE449" s="58"/>
      <c r="AF449" s="58"/>
      <c r="AG449" s="58"/>
      <c r="AH449" s="58"/>
      <c r="AI449" s="58"/>
      <c r="AJ449" s="58"/>
      <c r="AK449" s="58"/>
      <c r="AL449" s="58"/>
      <c r="AM449" s="58"/>
      <c r="AN449" s="58"/>
      <c r="AO449" s="58"/>
      <c r="AP449" s="58"/>
      <c r="AQ449" s="58"/>
      <c r="AR449" s="58"/>
      <c r="AS449" s="58"/>
      <c r="AT449" s="58"/>
      <c r="AU449" s="58"/>
      <c r="AV449" s="58"/>
      <c r="AW449" s="58"/>
      <c r="AX449" s="58"/>
      <c r="AY449" s="58"/>
      <c r="AZ449" s="58"/>
      <c r="BA449" s="58"/>
      <c r="BB449" s="58"/>
      <c r="BC449" s="58"/>
      <c r="BD449" s="58"/>
      <c r="BE449" s="58"/>
      <c r="BF449" s="58"/>
      <c r="BG449" s="58"/>
      <c r="BH449" s="58"/>
      <c r="BI449" s="58"/>
      <c r="BJ449" s="58"/>
      <c r="BK449" s="58"/>
      <c r="BL449" s="58"/>
      <c r="BM449" s="58"/>
    </row>
    <row r="450" ht="15.75" customHeight="1">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c r="AA450" s="58"/>
      <c r="AB450" s="58"/>
      <c r="AC450" s="58"/>
      <c r="AD450" s="58"/>
      <c r="AE450" s="58"/>
      <c r="AF450" s="58"/>
      <c r="AG450" s="58"/>
      <c r="AH450" s="58"/>
      <c r="AI450" s="58"/>
      <c r="AJ450" s="58"/>
      <c r="AK450" s="58"/>
      <c r="AL450" s="58"/>
      <c r="AM450" s="58"/>
      <c r="AN450" s="58"/>
      <c r="AO450" s="58"/>
      <c r="AP450" s="58"/>
      <c r="AQ450" s="58"/>
      <c r="AR450" s="58"/>
      <c r="AS450" s="58"/>
      <c r="AT450" s="58"/>
      <c r="AU450" s="58"/>
      <c r="AV450" s="58"/>
      <c r="AW450" s="58"/>
      <c r="AX450" s="58"/>
      <c r="AY450" s="58"/>
      <c r="AZ450" s="58"/>
      <c r="BA450" s="58"/>
      <c r="BB450" s="58"/>
      <c r="BC450" s="58"/>
      <c r="BD450" s="58"/>
      <c r="BE450" s="58"/>
      <c r="BF450" s="58"/>
      <c r="BG450" s="58"/>
      <c r="BH450" s="58"/>
      <c r="BI450" s="58"/>
      <c r="BJ450" s="58"/>
      <c r="BK450" s="58"/>
      <c r="BL450" s="58"/>
      <c r="BM450" s="58"/>
    </row>
    <row r="451" ht="15.75" customHeight="1">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c r="AA451" s="58"/>
      <c r="AB451" s="58"/>
      <c r="AC451" s="58"/>
      <c r="AD451" s="58"/>
      <c r="AE451" s="58"/>
      <c r="AF451" s="58"/>
      <c r="AG451" s="58"/>
      <c r="AH451" s="58"/>
      <c r="AI451" s="58"/>
      <c r="AJ451" s="58"/>
      <c r="AK451" s="58"/>
      <c r="AL451" s="58"/>
      <c r="AM451" s="58"/>
      <c r="AN451" s="58"/>
      <c r="AO451" s="58"/>
      <c r="AP451" s="58"/>
      <c r="AQ451" s="58"/>
      <c r="AR451" s="58"/>
      <c r="AS451" s="58"/>
      <c r="AT451" s="58"/>
      <c r="AU451" s="58"/>
      <c r="AV451" s="58"/>
      <c r="AW451" s="58"/>
      <c r="AX451" s="58"/>
      <c r="AY451" s="58"/>
      <c r="AZ451" s="58"/>
      <c r="BA451" s="58"/>
      <c r="BB451" s="58"/>
      <c r="BC451" s="58"/>
      <c r="BD451" s="58"/>
      <c r="BE451" s="58"/>
      <c r="BF451" s="58"/>
      <c r="BG451" s="58"/>
      <c r="BH451" s="58"/>
      <c r="BI451" s="58"/>
      <c r="BJ451" s="58"/>
      <c r="BK451" s="58"/>
      <c r="BL451" s="58"/>
      <c r="BM451" s="58"/>
    </row>
    <row r="452" ht="15.75" customHeight="1">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c r="AA452" s="58"/>
      <c r="AB452" s="58"/>
      <c r="AC452" s="58"/>
      <c r="AD452" s="58"/>
      <c r="AE452" s="58"/>
      <c r="AF452" s="58"/>
      <c r="AG452" s="58"/>
      <c r="AH452" s="58"/>
      <c r="AI452" s="58"/>
      <c r="AJ452" s="58"/>
      <c r="AK452" s="58"/>
      <c r="AL452" s="58"/>
      <c r="AM452" s="58"/>
      <c r="AN452" s="58"/>
      <c r="AO452" s="58"/>
      <c r="AP452" s="58"/>
      <c r="AQ452" s="58"/>
      <c r="AR452" s="58"/>
      <c r="AS452" s="58"/>
      <c r="AT452" s="58"/>
      <c r="AU452" s="58"/>
      <c r="AV452" s="58"/>
      <c r="AW452" s="58"/>
      <c r="AX452" s="58"/>
      <c r="AY452" s="58"/>
      <c r="AZ452" s="58"/>
      <c r="BA452" s="58"/>
      <c r="BB452" s="58"/>
      <c r="BC452" s="58"/>
      <c r="BD452" s="58"/>
      <c r="BE452" s="58"/>
      <c r="BF452" s="58"/>
      <c r="BG452" s="58"/>
      <c r="BH452" s="58"/>
      <c r="BI452" s="58"/>
      <c r="BJ452" s="58"/>
      <c r="BK452" s="58"/>
      <c r="BL452" s="58"/>
      <c r="BM452" s="58"/>
    </row>
    <row r="453" ht="15.75" customHeight="1">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c r="AA453" s="58"/>
      <c r="AB453" s="58"/>
      <c r="AC453" s="58"/>
      <c r="AD453" s="58"/>
      <c r="AE453" s="58"/>
      <c r="AF453" s="58"/>
      <c r="AG453" s="58"/>
      <c r="AH453" s="58"/>
      <c r="AI453" s="58"/>
      <c r="AJ453" s="58"/>
      <c r="AK453" s="58"/>
      <c r="AL453" s="58"/>
      <c r="AM453" s="58"/>
      <c r="AN453" s="58"/>
      <c r="AO453" s="58"/>
      <c r="AP453" s="58"/>
      <c r="AQ453" s="58"/>
      <c r="AR453" s="58"/>
      <c r="AS453" s="58"/>
      <c r="AT453" s="58"/>
      <c r="AU453" s="58"/>
      <c r="AV453" s="58"/>
      <c r="AW453" s="58"/>
      <c r="AX453" s="58"/>
      <c r="AY453" s="58"/>
      <c r="AZ453" s="58"/>
      <c r="BA453" s="58"/>
      <c r="BB453" s="58"/>
      <c r="BC453" s="58"/>
      <c r="BD453" s="58"/>
      <c r="BE453" s="58"/>
      <c r="BF453" s="58"/>
      <c r="BG453" s="58"/>
      <c r="BH453" s="58"/>
      <c r="BI453" s="58"/>
      <c r="BJ453" s="58"/>
      <c r="BK453" s="58"/>
      <c r="BL453" s="58"/>
      <c r="BM453" s="58"/>
    </row>
    <row r="454" ht="15.75" customHeight="1">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c r="AA454" s="58"/>
      <c r="AB454" s="58"/>
      <c r="AC454" s="58"/>
      <c r="AD454" s="58"/>
      <c r="AE454" s="58"/>
      <c r="AF454" s="58"/>
      <c r="AG454" s="58"/>
      <c r="AH454" s="58"/>
      <c r="AI454" s="58"/>
      <c r="AJ454" s="58"/>
      <c r="AK454" s="58"/>
      <c r="AL454" s="58"/>
      <c r="AM454" s="58"/>
      <c r="AN454" s="58"/>
      <c r="AO454" s="58"/>
      <c r="AP454" s="58"/>
      <c r="AQ454" s="58"/>
      <c r="AR454" s="58"/>
      <c r="AS454" s="58"/>
      <c r="AT454" s="58"/>
      <c r="AU454" s="58"/>
      <c r="AV454" s="58"/>
      <c r="AW454" s="58"/>
      <c r="AX454" s="58"/>
      <c r="AY454" s="58"/>
      <c r="AZ454" s="58"/>
      <c r="BA454" s="58"/>
      <c r="BB454" s="58"/>
      <c r="BC454" s="58"/>
      <c r="BD454" s="58"/>
      <c r="BE454" s="58"/>
      <c r="BF454" s="58"/>
      <c r="BG454" s="58"/>
      <c r="BH454" s="58"/>
      <c r="BI454" s="58"/>
      <c r="BJ454" s="58"/>
      <c r="BK454" s="58"/>
      <c r="BL454" s="58"/>
      <c r="BM454" s="58"/>
    </row>
    <row r="455" ht="15.75" customHeight="1">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c r="AA455" s="58"/>
      <c r="AB455" s="58"/>
      <c r="AC455" s="58"/>
      <c r="AD455" s="58"/>
      <c r="AE455" s="58"/>
      <c r="AF455" s="58"/>
      <c r="AG455" s="58"/>
      <c r="AH455" s="58"/>
      <c r="AI455" s="58"/>
      <c r="AJ455" s="58"/>
      <c r="AK455" s="58"/>
      <c r="AL455" s="58"/>
      <c r="AM455" s="58"/>
      <c r="AN455" s="58"/>
      <c r="AO455" s="58"/>
      <c r="AP455" s="58"/>
      <c r="AQ455" s="58"/>
      <c r="AR455" s="58"/>
      <c r="AS455" s="58"/>
      <c r="AT455" s="58"/>
      <c r="AU455" s="58"/>
      <c r="AV455" s="58"/>
      <c r="AW455" s="58"/>
      <c r="AX455" s="58"/>
      <c r="AY455" s="58"/>
      <c r="AZ455" s="58"/>
      <c r="BA455" s="58"/>
      <c r="BB455" s="58"/>
      <c r="BC455" s="58"/>
      <c r="BD455" s="58"/>
      <c r="BE455" s="58"/>
      <c r="BF455" s="58"/>
      <c r="BG455" s="58"/>
      <c r="BH455" s="58"/>
      <c r="BI455" s="58"/>
      <c r="BJ455" s="58"/>
      <c r="BK455" s="58"/>
      <c r="BL455" s="58"/>
      <c r="BM455" s="58"/>
    </row>
    <row r="456" ht="15.75" customHeight="1">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c r="AA456" s="58"/>
      <c r="AB456" s="58"/>
      <c r="AC456" s="58"/>
      <c r="AD456" s="58"/>
      <c r="AE456" s="58"/>
      <c r="AF456" s="58"/>
      <c r="AG456" s="58"/>
      <c r="AH456" s="58"/>
      <c r="AI456" s="58"/>
      <c r="AJ456" s="58"/>
      <c r="AK456" s="58"/>
      <c r="AL456" s="58"/>
      <c r="AM456" s="58"/>
      <c r="AN456" s="58"/>
      <c r="AO456" s="58"/>
      <c r="AP456" s="58"/>
      <c r="AQ456" s="58"/>
      <c r="AR456" s="58"/>
      <c r="AS456" s="58"/>
      <c r="AT456" s="58"/>
      <c r="AU456" s="58"/>
      <c r="AV456" s="58"/>
      <c r="AW456" s="58"/>
      <c r="AX456" s="58"/>
      <c r="AY456" s="58"/>
      <c r="AZ456" s="58"/>
      <c r="BA456" s="58"/>
      <c r="BB456" s="58"/>
      <c r="BC456" s="58"/>
      <c r="BD456" s="58"/>
      <c r="BE456" s="58"/>
      <c r="BF456" s="58"/>
      <c r="BG456" s="58"/>
      <c r="BH456" s="58"/>
      <c r="BI456" s="58"/>
      <c r="BJ456" s="58"/>
      <c r="BK456" s="58"/>
      <c r="BL456" s="58"/>
      <c r="BM456" s="58"/>
    </row>
    <row r="457" ht="15.75" customHeight="1">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c r="AA457" s="58"/>
      <c r="AB457" s="58"/>
      <c r="AC457" s="58"/>
      <c r="AD457" s="58"/>
      <c r="AE457" s="58"/>
      <c r="AF457" s="58"/>
      <c r="AG457" s="58"/>
      <c r="AH457" s="58"/>
      <c r="AI457" s="58"/>
      <c r="AJ457" s="58"/>
      <c r="AK457" s="58"/>
      <c r="AL457" s="58"/>
      <c r="AM457" s="58"/>
      <c r="AN457" s="58"/>
      <c r="AO457" s="58"/>
      <c r="AP457" s="58"/>
      <c r="AQ457" s="58"/>
      <c r="AR457" s="58"/>
      <c r="AS457" s="58"/>
      <c r="AT457" s="58"/>
      <c r="AU457" s="58"/>
      <c r="AV457" s="58"/>
      <c r="AW457" s="58"/>
      <c r="AX457" s="58"/>
      <c r="AY457" s="58"/>
      <c r="AZ457" s="58"/>
      <c r="BA457" s="58"/>
      <c r="BB457" s="58"/>
      <c r="BC457" s="58"/>
      <c r="BD457" s="58"/>
      <c r="BE457" s="58"/>
      <c r="BF457" s="58"/>
      <c r="BG457" s="58"/>
      <c r="BH457" s="58"/>
      <c r="BI457" s="58"/>
      <c r="BJ457" s="58"/>
      <c r="BK457" s="58"/>
      <c r="BL457" s="58"/>
      <c r="BM457" s="58"/>
    </row>
    <row r="458" ht="15.75" customHeight="1">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c r="AA458" s="58"/>
      <c r="AB458" s="58"/>
      <c r="AC458" s="58"/>
      <c r="AD458" s="58"/>
      <c r="AE458" s="58"/>
      <c r="AF458" s="58"/>
      <c r="AG458" s="58"/>
      <c r="AH458" s="58"/>
      <c r="AI458" s="58"/>
      <c r="AJ458" s="58"/>
      <c r="AK458" s="58"/>
      <c r="AL458" s="58"/>
      <c r="AM458" s="58"/>
      <c r="AN458" s="58"/>
      <c r="AO458" s="58"/>
      <c r="AP458" s="58"/>
      <c r="AQ458" s="58"/>
      <c r="AR458" s="58"/>
      <c r="AS458" s="58"/>
      <c r="AT458" s="58"/>
      <c r="AU458" s="58"/>
      <c r="AV458" s="58"/>
      <c r="AW458" s="58"/>
      <c r="AX458" s="58"/>
      <c r="AY458" s="58"/>
      <c r="AZ458" s="58"/>
      <c r="BA458" s="58"/>
      <c r="BB458" s="58"/>
      <c r="BC458" s="58"/>
      <c r="BD458" s="58"/>
      <c r="BE458" s="58"/>
      <c r="BF458" s="58"/>
      <c r="BG458" s="58"/>
      <c r="BH458" s="58"/>
      <c r="BI458" s="58"/>
      <c r="BJ458" s="58"/>
      <c r="BK458" s="58"/>
      <c r="BL458" s="58"/>
      <c r="BM458" s="58"/>
    </row>
    <row r="459" ht="15.75" customHeight="1">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c r="AA459" s="58"/>
      <c r="AB459" s="58"/>
      <c r="AC459" s="58"/>
      <c r="AD459" s="58"/>
      <c r="AE459" s="58"/>
      <c r="AF459" s="58"/>
      <c r="AG459" s="58"/>
      <c r="AH459" s="58"/>
      <c r="AI459" s="58"/>
      <c r="AJ459" s="58"/>
      <c r="AK459" s="58"/>
      <c r="AL459" s="58"/>
      <c r="AM459" s="58"/>
      <c r="AN459" s="58"/>
      <c r="AO459" s="58"/>
      <c r="AP459" s="58"/>
      <c r="AQ459" s="58"/>
      <c r="AR459" s="58"/>
      <c r="AS459" s="58"/>
      <c r="AT459" s="58"/>
      <c r="AU459" s="58"/>
      <c r="AV459" s="58"/>
      <c r="AW459" s="58"/>
      <c r="AX459" s="58"/>
      <c r="AY459" s="58"/>
      <c r="AZ459" s="58"/>
      <c r="BA459" s="58"/>
      <c r="BB459" s="58"/>
      <c r="BC459" s="58"/>
      <c r="BD459" s="58"/>
      <c r="BE459" s="58"/>
      <c r="BF459" s="58"/>
      <c r="BG459" s="58"/>
      <c r="BH459" s="58"/>
      <c r="BI459" s="58"/>
      <c r="BJ459" s="58"/>
      <c r="BK459" s="58"/>
      <c r="BL459" s="58"/>
      <c r="BM459" s="58"/>
    </row>
    <row r="460" ht="15.75" customHeight="1">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c r="AA460" s="58"/>
      <c r="AB460" s="58"/>
      <c r="AC460" s="58"/>
      <c r="AD460" s="58"/>
      <c r="AE460" s="58"/>
      <c r="AF460" s="58"/>
      <c r="AG460" s="58"/>
      <c r="AH460" s="58"/>
      <c r="AI460" s="58"/>
      <c r="AJ460" s="58"/>
      <c r="AK460" s="58"/>
      <c r="AL460" s="58"/>
      <c r="AM460" s="58"/>
      <c r="AN460" s="58"/>
      <c r="AO460" s="58"/>
      <c r="AP460" s="58"/>
      <c r="AQ460" s="58"/>
      <c r="AR460" s="58"/>
      <c r="AS460" s="58"/>
      <c r="AT460" s="58"/>
      <c r="AU460" s="58"/>
      <c r="AV460" s="58"/>
      <c r="AW460" s="58"/>
      <c r="AX460" s="58"/>
      <c r="AY460" s="58"/>
      <c r="AZ460" s="58"/>
      <c r="BA460" s="58"/>
      <c r="BB460" s="58"/>
      <c r="BC460" s="58"/>
      <c r="BD460" s="58"/>
      <c r="BE460" s="58"/>
      <c r="BF460" s="58"/>
      <c r="BG460" s="58"/>
      <c r="BH460" s="58"/>
      <c r="BI460" s="58"/>
      <c r="BJ460" s="58"/>
      <c r="BK460" s="58"/>
      <c r="BL460" s="58"/>
      <c r="BM460" s="58"/>
    </row>
    <row r="461" ht="15.75" customHeight="1">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c r="AA461" s="58"/>
      <c r="AB461" s="58"/>
      <c r="AC461" s="58"/>
      <c r="AD461" s="58"/>
      <c r="AE461" s="58"/>
      <c r="AF461" s="58"/>
      <c r="AG461" s="58"/>
      <c r="AH461" s="58"/>
      <c r="AI461" s="58"/>
      <c r="AJ461" s="58"/>
      <c r="AK461" s="58"/>
      <c r="AL461" s="58"/>
      <c r="AM461" s="58"/>
      <c r="AN461" s="58"/>
      <c r="AO461" s="58"/>
      <c r="AP461" s="58"/>
      <c r="AQ461" s="58"/>
      <c r="AR461" s="58"/>
      <c r="AS461" s="58"/>
      <c r="AT461" s="58"/>
      <c r="AU461" s="58"/>
      <c r="AV461" s="58"/>
      <c r="AW461" s="58"/>
      <c r="AX461" s="58"/>
      <c r="AY461" s="58"/>
      <c r="AZ461" s="58"/>
      <c r="BA461" s="58"/>
      <c r="BB461" s="58"/>
      <c r="BC461" s="58"/>
      <c r="BD461" s="58"/>
      <c r="BE461" s="58"/>
      <c r="BF461" s="58"/>
      <c r="BG461" s="58"/>
      <c r="BH461" s="58"/>
      <c r="BI461" s="58"/>
      <c r="BJ461" s="58"/>
      <c r="BK461" s="58"/>
      <c r="BL461" s="58"/>
      <c r="BM461" s="58"/>
    </row>
    <row r="462" ht="15.75" customHeight="1">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c r="AA462" s="58"/>
      <c r="AB462" s="58"/>
      <c r="AC462" s="58"/>
      <c r="AD462" s="58"/>
      <c r="AE462" s="58"/>
      <c r="AF462" s="58"/>
      <c r="AG462" s="58"/>
      <c r="AH462" s="58"/>
      <c r="AI462" s="58"/>
      <c r="AJ462" s="58"/>
      <c r="AK462" s="58"/>
      <c r="AL462" s="58"/>
      <c r="AM462" s="58"/>
      <c r="AN462" s="58"/>
      <c r="AO462" s="58"/>
      <c r="AP462" s="58"/>
      <c r="AQ462" s="58"/>
      <c r="AR462" s="58"/>
      <c r="AS462" s="58"/>
      <c r="AT462" s="58"/>
      <c r="AU462" s="58"/>
      <c r="AV462" s="58"/>
      <c r="AW462" s="58"/>
      <c r="AX462" s="58"/>
      <c r="AY462" s="58"/>
      <c r="AZ462" s="58"/>
      <c r="BA462" s="58"/>
      <c r="BB462" s="58"/>
      <c r="BC462" s="58"/>
      <c r="BD462" s="58"/>
      <c r="BE462" s="58"/>
      <c r="BF462" s="58"/>
      <c r="BG462" s="58"/>
      <c r="BH462" s="58"/>
      <c r="BI462" s="58"/>
      <c r="BJ462" s="58"/>
      <c r="BK462" s="58"/>
      <c r="BL462" s="58"/>
      <c r="BM462" s="58"/>
    </row>
    <row r="463" ht="15.75" customHeight="1">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c r="AA463" s="58"/>
      <c r="AB463" s="58"/>
      <c r="AC463" s="58"/>
      <c r="AD463" s="58"/>
      <c r="AE463" s="58"/>
      <c r="AF463" s="58"/>
      <c r="AG463" s="58"/>
      <c r="AH463" s="58"/>
      <c r="AI463" s="58"/>
      <c r="AJ463" s="58"/>
      <c r="AK463" s="58"/>
      <c r="AL463" s="58"/>
      <c r="AM463" s="58"/>
      <c r="AN463" s="58"/>
      <c r="AO463" s="58"/>
      <c r="AP463" s="58"/>
      <c r="AQ463" s="58"/>
      <c r="AR463" s="58"/>
      <c r="AS463" s="58"/>
      <c r="AT463" s="58"/>
      <c r="AU463" s="58"/>
      <c r="AV463" s="58"/>
      <c r="AW463" s="58"/>
      <c r="AX463" s="58"/>
      <c r="AY463" s="58"/>
      <c r="AZ463" s="58"/>
      <c r="BA463" s="58"/>
      <c r="BB463" s="58"/>
      <c r="BC463" s="58"/>
      <c r="BD463" s="58"/>
      <c r="BE463" s="58"/>
      <c r="BF463" s="58"/>
      <c r="BG463" s="58"/>
      <c r="BH463" s="58"/>
      <c r="BI463" s="58"/>
      <c r="BJ463" s="58"/>
      <c r="BK463" s="58"/>
      <c r="BL463" s="58"/>
      <c r="BM463" s="58"/>
    </row>
    <row r="464" ht="15.75" customHeight="1">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c r="AA464" s="58"/>
      <c r="AB464" s="58"/>
      <c r="AC464" s="58"/>
      <c r="AD464" s="58"/>
      <c r="AE464" s="58"/>
      <c r="AF464" s="58"/>
      <c r="AG464" s="58"/>
      <c r="AH464" s="58"/>
      <c r="AI464" s="58"/>
      <c r="AJ464" s="58"/>
      <c r="AK464" s="58"/>
      <c r="AL464" s="58"/>
      <c r="AM464" s="58"/>
      <c r="AN464" s="58"/>
      <c r="AO464" s="58"/>
      <c r="AP464" s="58"/>
      <c r="AQ464" s="58"/>
      <c r="AR464" s="58"/>
      <c r="AS464" s="58"/>
      <c r="AT464" s="58"/>
      <c r="AU464" s="58"/>
      <c r="AV464" s="58"/>
      <c r="AW464" s="58"/>
      <c r="AX464" s="58"/>
      <c r="AY464" s="58"/>
      <c r="AZ464" s="58"/>
      <c r="BA464" s="58"/>
      <c r="BB464" s="58"/>
      <c r="BC464" s="58"/>
      <c r="BD464" s="58"/>
      <c r="BE464" s="58"/>
      <c r="BF464" s="58"/>
      <c r="BG464" s="58"/>
      <c r="BH464" s="58"/>
      <c r="BI464" s="58"/>
      <c r="BJ464" s="58"/>
      <c r="BK464" s="58"/>
      <c r="BL464" s="58"/>
      <c r="BM464" s="58"/>
    </row>
    <row r="465" ht="15.75" customHeight="1">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c r="AA465" s="58"/>
      <c r="AB465" s="58"/>
      <c r="AC465" s="58"/>
      <c r="AD465" s="58"/>
      <c r="AE465" s="58"/>
      <c r="AF465" s="58"/>
      <c r="AG465" s="58"/>
      <c r="AH465" s="58"/>
      <c r="AI465" s="58"/>
      <c r="AJ465" s="58"/>
      <c r="AK465" s="58"/>
      <c r="AL465" s="58"/>
      <c r="AM465" s="58"/>
      <c r="AN465" s="58"/>
      <c r="AO465" s="58"/>
      <c r="AP465" s="58"/>
      <c r="AQ465" s="58"/>
      <c r="AR465" s="58"/>
      <c r="AS465" s="58"/>
      <c r="AT465" s="58"/>
      <c r="AU465" s="58"/>
      <c r="AV465" s="58"/>
      <c r="AW465" s="58"/>
      <c r="AX465" s="58"/>
      <c r="AY465" s="58"/>
      <c r="AZ465" s="58"/>
      <c r="BA465" s="58"/>
      <c r="BB465" s="58"/>
      <c r="BC465" s="58"/>
      <c r="BD465" s="58"/>
      <c r="BE465" s="58"/>
      <c r="BF465" s="58"/>
      <c r="BG465" s="58"/>
      <c r="BH465" s="58"/>
      <c r="BI465" s="58"/>
      <c r="BJ465" s="58"/>
      <c r="BK465" s="58"/>
      <c r="BL465" s="58"/>
      <c r="BM465" s="58"/>
    </row>
    <row r="466" ht="15.75" customHeight="1">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c r="AA466" s="58"/>
      <c r="AB466" s="58"/>
      <c r="AC466" s="58"/>
      <c r="AD466" s="58"/>
      <c r="AE466" s="58"/>
      <c r="AF466" s="58"/>
      <c r="AG466" s="58"/>
      <c r="AH466" s="58"/>
      <c r="AI466" s="58"/>
      <c r="AJ466" s="58"/>
      <c r="AK466" s="58"/>
      <c r="AL466" s="58"/>
      <c r="AM466" s="58"/>
      <c r="AN466" s="58"/>
      <c r="AO466" s="58"/>
      <c r="AP466" s="58"/>
      <c r="AQ466" s="58"/>
      <c r="AR466" s="58"/>
      <c r="AS466" s="58"/>
      <c r="AT466" s="58"/>
      <c r="AU466" s="58"/>
      <c r="AV466" s="58"/>
      <c r="AW466" s="58"/>
      <c r="AX466" s="58"/>
      <c r="AY466" s="58"/>
      <c r="AZ466" s="58"/>
      <c r="BA466" s="58"/>
      <c r="BB466" s="58"/>
      <c r="BC466" s="58"/>
      <c r="BD466" s="58"/>
      <c r="BE466" s="58"/>
      <c r="BF466" s="58"/>
      <c r="BG466" s="58"/>
      <c r="BH466" s="58"/>
      <c r="BI466" s="58"/>
      <c r="BJ466" s="58"/>
      <c r="BK466" s="58"/>
      <c r="BL466" s="58"/>
      <c r="BM466" s="58"/>
    </row>
    <row r="467" ht="15.75" customHeight="1">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58"/>
      <c r="AE467" s="58"/>
      <c r="AF467" s="58"/>
      <c r="AG467" s="58"/>
      <c r="AH467" s="58"/>
      <c r="AI467" s="58"/>
      <c r="AJ467" s="58"/>
      <c r="AK467" s="58"/>
      <c r="AL467" s="58"/>
      <c r="AM467" s="58"/>
      <c r="AN467" s="58"/>
      <c r="AO467" s="58"/>
      <c r="AP467" s="58"/>
      <c r="AQ467" s="58"/>
      <c r="AR467" s="58"/>
      <c r="AS467" s="58"/>
      <c r="AT467" s="58"/>
      <c r="AU467" s="58"/>
      <c r="AV467" s="58"/>
      <c r="AW467" s="58"/>
      <c r="AX467" s="58"/>
      <c r="AY467" s="58"/>
      <c r="AZ467" s="58"/>
      <c r="BA467" s="58"/>
      <c r="BB467" s="58"/>
      <c r="BC467" s="58"/>
      <c r="BD467" s="58"/>
      <c r="BE467" s="58"/>
      <c r="BF467" s="58"/>
      <c r="BG467" s="58"/>
      <c r="BH467" s="58"/>
      <c r="BI467" s="58"/>
      <c r="BJ467" s="58"/>
      <c r="BK467" s="58"/>
      <c r="BL467" s="58"/>
      <c r="BM467" s="58"/>
    </row>
    <row r="468" ht="15.75" customHeight="1">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c r="AA468" s="58"/>
      <c r="AB468" s="58"/>
      <c r="AC468" s="58"/>
      <c r="AD468" s="58"/>
      <c r="AE468" s="58"/>
      <c r="AF468" s="58"/>
      <c r="AG468" s="58"/>
      <c r="AH468" s="58"/>
      <c r="AI468" s="58"/>
      <c r="AJ468" s="58"/>
      <c r="AK468" s="58"/>
      <c r="AL468" s="58"/>
      <c r="AM468" s="58"/>
      <c r="AN468" s="58"/>
      <c r="AO468" s="58"/>
      <c r="AP468" s="58"/>
      <c r="AQ468" s="58"/>
      <c r="AR468" s="58"/>
      <c r="AS468" s="58"/>
      <c r="AT468" s="58"/>
      <c r="AU468" s="58"/>
      <c r="AV468" s="58"/>
      <c r="AW468" s="58"/>
      <c r="AX468" s="58"/>
      <c r="AY468" s="58"/>
      <c r="AZ468" s="58"/>
      <c r="BA468" s="58"/>
      <c r="BB468" s="58"/>
      <c r="BC468" s="58"/>
      <c r="BD468" s="58"/>
      <c r="BE468" s="58"/>
      <c r="BF468" s="58"/>
      <c r="BG468" s="58"/>
      <c r="BH468" s="58"/>
      <c r="BI468" s="58"/>
      <c r="BJ468" s="58"/>
      <c r="BK468" s="58"/>
      <c r="BL468" s="58"/>
      <c r="BM468" s="58"/>
    </row>
    <row r="469" ht="15.75" customHeight="1">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c r="AA469" s="58"/>
      <c r="AB469" s="58"/>
      <c r="AC469" s="58"/>
      <c r="AD469" s="58"/>
      <c r="AE469" s="58"/>
      <c r="AF469" s="58"/>
      <c r="AG469" s="58"/>
      <c r="AH469" s="58"/>
      <c r="AI469" s="58"/>
      <c r="AJ469" s="58"/>
      <c r="AK469" s="58"/>
      <c r="AL469" s="58"/>
      <c r="AM469" s="58"/>
      <c r="AN469" s="58"/>
      <c r="AO469" s="58"/>
      <c r="AP469" s="58"/>
      <c r="AQ469" s="58"/>
      <c r="AR469" s="58"/>
      <c r="AS469" s="58"/>
      <c r="AT469" s="58"/>
      <c r="AU469" s="58"/>
      <c r="AV469" s="58"/>
      <c r="AW469" s="58"/>
      <c r="AX469" s="58"/>
      <c r="AY469" s="58"/>
      <c r="AZ469" s="58"/>
      <c r="BA469" s="58"/>
      <c r="BB469" s="58"/>
      <c r="BC469" s="58"/>
      <c r="BD469" s="58"/>
      <c r="BE469" s="58"/>
      <c r="BF469" s="58"/>
      <c r="BG469" s="58"/>
      <c r="BH469" s="58"/>
      <c r="BI469" s="58"/>
      <c r="BJ469" s="58"/>
      <c r="BK469" s="58"/>
      <c r="BL469" s="58"/>
      <c r="BM469" s="58"/>
    </row>
    <row r="470" ht="15.75" customHeight="1">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c r="AA470" s="58"/>
      <c r="AB470" s="58"/>
      <c r="AC470" s="58"/>
      <c r="AD470" s="58"/>
      <c r="AE470" s="58"/>
      <c r="AF470" s="58"/>
      <c r="AG470" s="58"/>
      <c r="AH470" s="58"/>
      <c r="AI470" s="58"/>
      <c r="AJ470" s="58"/>
      <c r="AK470" s="58"/>
      <c r="AL470" s="58"/>
      <c r="AM470" s="58"/>
      <c r="AN470" s="58"/>
      <c r="AO470" s="58"/>
      <c r="AP470" s="58"/>
      <c r="AQ470" s="58"/>
      <c r="AR470" s="58"/>
      <c r="AS470" s="58"/>
      <c r="AT470" s="58"/>
      <c r="AU470" s="58"/>
      <c r="AV470" s="58"/>
      <c r="AW470" s="58"/>
      <c r="AX470" s="58"/>
      <c r="AY470" s="58"/>
      <c r="AZ470" s="58"/>
      <c r="BA470" s="58"/>
      <c r="BB470" s="58"/>
      <c r="BC470" s="58"/>
      <c r="BD470" s="58"/>
      <c r="BE470" s="58"/>
      <c r="BF470" s="58"/>
      <c r="BG470" s="58"/>
      <c r="BH470" s="58"/>
      <c r="BI470" s="58"/>
      <c r="BJ470" s="58"/>
      <c r="BK470" s="58"/>
      <c r="BL470" s="58"/>
      <c r="BM470" s="58"/>
    </row>
    <row r="471" ht="15.75" customHeight="1">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c r="AA471" s="58"/>
      <c r="AB471" s="58"/>
      <c r="AC471" s="58"/>
      <c r="AD471" s="58"/>
      <c r="AE471" s="58"/>
      <c r="AF471" s="58"/>
      <c r="AG471" s="58"/>
      <c r="AH471" s="58"/>
      <c r="AI471" s="58"/>
      <c r="AJ471" s="58"/>
      <c r="AK471" s="58"/>
      <c r="AL471" s="58"/>
      <c r="AM471" s="58"/>
      <c r="AN471" s="58"/>
      <c r="AO471" s="58"/>
      <c r="AP471" s="58"/>
      <c r="AQ471" s="58"/>
      <c r="AR471" s="58"/>
      <c r="AS471" s="58"/>
      <c r="AT471" s="58"/>
      <c r="AU471" s="58"/>
      <c r="AV471" s="58"/>
      <c r="AW471" s="58"/>
      <c r="AX471" s="58"/>
      <c r="AY471" s="58"/>
      <c r="AZ471" s="58"/>
      <c r="BA471" s="58"/>
      <c r="BB471" s="58"/>
      <c r="BC471" s="58"/>
      <c r="BD471" s="58"/>
      <c r="BE471" s="58"/>
      <c r="BF471" s="58"/>
      <c r="BG471" s="58"/>
      <c r="BH471" s="58"/>
      <c r="BI471" s="58"/>
      <c r="BJ471" s="58"/>
      <c r="BK471" s="58"/>
      <c r="BL471" s="58"/>
      <c r="BM471" s="58"/>
    </row>
    <row r="472" ht="15.75" customHeight="1">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c r="AA472" s="58"/>
      <c r="AB472" s="58"/>
      <c r="AC472" s="58"/>
      <c r="AD472" s="58"/>
      <c r="AE472" s="58"/>
      <c r="AF472" s="58"/>
      <c r="AG472" s="58"/>
      <c r="AH472" s="58"/>
      <c r="AI472" s="58"/>
      <c r="AJ472" s="58"/>
      <c r="AK472" s="58"/>
      <c r="AL472" s="58"/>
      <c r="AM472" s="58"/>
      <c r="AN472" s="58"/>
      <c r="AO472" s="58"/>
      <c r="AP472" s="58"/>
      <c r="AQ472" s="58"/>
      <c r="AR472" s="58"/>
      <c r="AS472" s="58"/>
      <c r="AT472" s="58"/>
      <c r="AU472" s="58"/>
      <c r="AV472" s="58"/>
      <c r="AW472" s="58"/>
      <c r="AX472" s="58"/>
      <c r="AY472" s="58"/>
      <c r="AZ472" s="58"/>
      <c r="BA472" s="58"/>
      <c r="BB472" s="58"/>
      <c r="BC472" s="58"/>
      <c r="BD472" s="58"/>
      <c r="BE472" s="58"/>
      <c r="BF472" s="58"/>
      <c r="BG472" s="58"/>
      <c r="BH472" s="58"/>
      <c r="BI472" s="58"/>
      <c r="BJ472" s="58"/>
      <c r="BK472" s="58"/>
      <c r="BL472" s="58"/>
      <c r="BM472" s="58"/>
    </row>
    <row r="473" ht="15.75" customHeight="1">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c r="AA473" s="58"/>
      <c r="AB473" s="58"/>
      <c r="AC473" s="58"/>
      <c r="AD473" s="58"/>
      <c r="AE473" s="58"/>
      <c r="AF473" s="58"/>
      <c r="AG473" s="58"/>
      <c r="AH473" s="58"/>
      <c r="AI473" s="58"/>
      <c r="AJ473" s="58"/>
      <c r="AK473" s="58"/>
      <c r="AL473" s="58"/>
      <c r="AM473" s="58"/>
      <c r="AN473" s="58"/>
      <c r="AO473" s="58"/>
      <c r="AP473" s="58"/>
      <c r="AQ473" s="58"/>
      <c r="AR473" s="58"/>
      <c r="AS473" s="58"/>
      <c r="AT473" s="58"/>
      <c r="AU473" s="58"/>
      <c r="AV473" s="58"/>
      <c r="AW473" s="58"/>
      <c r="AX473" s="58"/>
      <c r="AY473" s="58"/>
      <c r="AZ473" s="58"/>
      <c r="BA473" s="58"/>
      <c r="BB473" s="58"/>
      <c r="BC473" s="58"/>
      <c r="BD473" s="58"/>
      <c r="BE473" s="58"/>
      <c r="BF473" s="58"/>
      <c r="BG473" s="58"/>
      <c r="BH473" s="58"/>
      <c r="BI473" s="58"/>
      <c r="BJ473" s="58"/>
      <c r="BK473" s="58"/>
      <c r="BL473" s="58"/>
      <c r="BM473" s="58"/>
    </row>
    <row r="474" ht="15.75" customHeight="1">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c r="AA474" s="58"/>
      <c r="AB474" s="58"/>
      <c r="AC474" s="58"/>
      <c r="AD474" s="58"/>
      <c r="AE474" s="58"/>
      <c r="AF474" s="58"/>
      <c r="AG474" s="58"/>
      <c r="AH474" s="58"/>
      <c r="AI474" s="58"/>
      <c r="AJ474" s="58"/>
      <c r="AK474" s="58"/>
      <c r="AL474" s="58"/>
      <c r="AM474" s="58"/>
      <c r="AN474" s="58"/>
      <c r="AO474" s="58"/>
      <c r="AP474" s="58"/>
      <c r="AQ474" s="58"/>
      <c r="AR474" s="58"/>
      <c r="AS474" s="58"/>
      <c r="AT474" s="58"/>
      <c r="AU474" s="58"/>
      <c r="AV474" s="58"/>
      <c r="AW474" s="58"/>
      <c r="AX474" s="58"/>
      <c r="AY474" s="58"/>
      <c r="AZ474" s="58"/>
      <c r="BA474" s="58"/>
      <c r="BB474" s="58"/>
      <c r="BC474" s="58"/>
      <c r="BD474" s="58"/>
      <c r="BE474" s="58"/>
      <c r="BF474" s="58"/>
      <c r="BG474" s="58"/>
      <c r="BH474" s="58"/>
      <c r="BI474" s="58"/>
      <c r="BJ474" s="58"/>
      <c r="BK474" s="58"/>
      <c r="BL474" s="58"/>
      <c r="BM474" s="58"/>
    </row>
    <row r="475" ht="15.75" customHeight="1">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c r="AA475" s="58"/>
      <c r="AB475" s="58"/>
      <c r="AC475" s="58"/>
      <c r="AD475" s="58"/>
      <c r="AE475" s="58"/>
      <c r="AF475" s="58"/>
      <c r="AG475" s="58"/>
      <c r="AH475" s="58"/>
      <c r="AI475" s="58"/>
      <c r="AJ475" s="58"/>
      <c r="AK475" s="58"/>
      <c r="AL475" s="58"/>
      <c r="AM475" s="58"/>
      <c r="AN475" s="58"/>
      <c r="AO475" s="58"/>
      <c r="AP475" s="58"/>
      <c r="AQ475" s="58"/>
      <c r="AR475" s="58"/>
      <c r="AS475" s="58"/>
      <c r="AT475" s="58"/>
      <c r="AU475" s="58"/>
      <c r="AV475" s="58"/>
      <c r="AW475" s="58"/>
      <c r="AX475" s="58"/>
      <c r="AY475" s="58"/>
      <c r="AZ475" s="58"/>
      <c r="BA475" s="58"/>
      <c r="BB475" s="58"/>
      <c r="BC475" s="58"/>
      <c r="BD475" s="58"/>
      <c r="BE475" s="58"/>
      <c r="BF475" s="58"/>
      <c r="BG475" s="58"/>
      <c r="BH475" s="58"/>
      <c r="BI475" s="58"/>
      <c r="BJ475" s="58"/>
      <c r="BK475" s="58"/>
      <c r="BL475" s="58"/>
      <c r="BM475" s="58"/>
    </row>
    <row r="476" ht="15.75" customHeight="1">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c r="AA476" s="58"/>
      <c r="AB476" s="58"/>
      <c r="AC476" s="58"/>
      <c r="AD476" s="58"/>
      <c r="AE476" s="58"/>
      <c r="AF476" s="58"/>
      <c r="AG476" s="58"/>
      <c r="AH476" s="58"/>
      <c r="AI476" s="58"/>
      <c r="AJ476" s="58"/>
      <c r="AK476" s="58"/>
      <c r="AL476" s="58"/>
      <c r="AM476" s="58"/>
      <c r="AN476" s="58"/>
      <c r="AO476" s="58"/>
      <c r="AP476" s="58"/>
      <c r="AQ476" s="58"/>
      <c r="AR476" s="58"/>
      <c r="AS476" s="58"/>
      <c r="AT476" s="58"/>
      <c r="AU476" s="58"/>
      <c r="AV476" s="58"/>
      <c r="AW476" s="58"/>
      <c r="AX476" s="58"/>
      <c r="AY476" s="58"/>
      <c r="AZ476" s="58"/>
      <c r="BA476" s="58"/>
      <c r="BB476" s="58"/>
      <c r="BC476" s="58"/>
      <c r="BD476" s="58"/>
      <c r="BE476" s="58"/>
      <c r="BF476" s="58"/>
      <c r="BG476" s="58"/>
      <c r="BH476" s="58"/>
      <c r="BI476" s="58"/>
      <c r="BJ476" s="58"/>
      <c r="BK476" s="58"/>
      <c r="BL476" s="58"/>
      <c r="BM476" s="58"/>
    </row>
    <row r="477" ht="15.75" customHeight="1">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c r="AA477" s="58"/>
      <c r="AB477" s="58"/>
      <c r="AC477" s="58"/>
      <c r="AD477" s="58"/>
      <c r="AE477" s="58"/>
      <c r="AF477" s="58"/>
      <c r="AG477" s="58"/>
      <c r="AH477" s="58"/>
      <c r="AI477" s="58"/>
      <c r="AJ477" s="58"/>
      <c r="AK477" s="58"/>
      <c r="AL477" s="58"/>
      <c r="AM477" s="58"/>
      <c r="AN477" s="58"/>
      <c r="AO477" s="58"/>
      <c r="AP477" s="58"/>
      <c r="AQ477" s="58"/>
      <c r="AR477" s="58"/>
      <c r="AS477" s="58"/>
      <c r="AT477" s="58"/>
      <c r="AU477" s="58"/>
      <c r="AV477" s="58"/>
      <c r="AW477" s="58"/>
      <c r="AX477" s="58"/>
      <c r="AY477" s="58"/>
      <c r="AZ477" s="58"/>
      <c r="BA477" s="58"/>
      <c r="BB477" s="58"/>
      <c r="BC477" s="58"/>
      <c r="BD477" s="58"/>
      <c r="BE477" s="58"/>
      <c r="BF477" s="58"/>
      <c r="BG477" s="58"/>
      <c r="BH477" s="58"/>
      <c r="BI477" s="58"/>
      <c r="BJ477" s="58"/>
      <c r="BK477" s="58"/>
      <c r="BL477" s="58"/>
      <c r="BM477" s="58"/>
    </row>
    <row r="478" ht="15.75" customHeight="1">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c r="AA478" s="58"/>
      <c r="AB478" s="58"/>
      <c r="AC478" s="58"/>
      <c r="AD478" s="58"/>
      <c r="AE478" s="58"/>
      <c r="AF478" s="58"/>
      <c r="AG478" s="58"/>
      <c r="AH478" s="58"/>
      <c r="AI478" s="58"/>
      <c r="AJ478" s="58"/>
      <c r="AK478" s="58"/>
      <c r="AL478" s="58"/>
      <c r="AM478" s="58"/>
      <c r="AN478" s="58"/>
      <c r="AO478" s="58"/>
      <c r="AP478" s="58"/>
      <c r="AQ478" s="58"/>
      <c r="AR478" s="58"/>
      <c r="AS478" s="58"/>
      <c r="AT478" s="58"/>
      <c r="AU478" s="58"/>
      <c r="AV478" s="58"/>
      <c r="AW478" s="58"/>
      <c r="AX478" s="58"/>
      <c r="AY478" s="58"/>
      <c r="AZ478" s="58"/>
      <c r="BA478" s="58"/>
      <c r="BB478" s="58"/>
      <c r="BC478" s="58"/>
      <c r="BD478" s="58"/>
      <c r="BE478" s="58"/>
      <c r="BF478" s="58"/>
      <c r="BG478" s="58"/>
      <c r="BH478" s="58"/>
      <c r="BI478" s="58"/>
      <c r="BJ478" s="58"/>
      <c r="BK478" s="58"/>
      <c r="BL478" s="58"/>
      <c r="BM478" s="58"/>
    </row>
    <row r="479" ht="15.75" customHeight="1">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c r="AA479" s="58"/>
      <c r="AB479" s="58"/>
      <c r="AC479" s="58"/>
      <c r="AD479" s="58"/>
      <c r="AE479" s="58"/>
      <c r="AF479" s="58"/>
      <c r="AG479" s="58"/>
      <c r="AH479" s="58"/>
      <c r="AI479" s="58"/>
      <c r="AJ479" s="58"/>
      <c r="AK479" s="58"/>
      <c r="AL479" s="58"/>
      <c r="AM479" s="58"/>
      <c r="AN479" s="58"/>
      <c r="AO479" s="58"/>
      <c r="AP479" s="58"/>
      <c r="AQ479" s="58"/>
      <c r="AR479" s="58"/>
      <c r="AS479" s="58"/>
      <c r="AT479" s="58"/>
      <c r="AU479" s="58"/>
      <c r="AV479" s="58"/>
      <c r="AW479" s="58"/>
      <c r="AX479" s="58"/>
      <c r="AY479" s="58"/>
      <c r="AZ479" s="58"/>
      <c r="BA479" s="58"/>
      <c r="BB479" s="58"/>
      <c r="BC479" s="58"/>
      <c r="BD479" s="58"/>
      <c r="BE479" s="58"/>
      <c r="BF479" s="58"/>
      <c r="BG479" s="58"/>
      <c r="BH479" s="58"/>
      <c r="BI479" s="58"/>
      <c r="BJ479" s="58"/>
      <c r="BK479" s="58"/>
      <c r="BL479" s="58"/>
      <c r="BM479" s="58"/>
    </row>
    <row r="480" ht="15.75" customHeight="1">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c r="AA480" s="58"/>
      <c r="AB480" s="58"/>
      <c r="AC480" s="58"/>
      <c r="AD480" s="58"/>
      <c r="AE480" s="58"/>
      <c r="AF480" s="58"/>
      <c r="AG480" s="58"/>
      <c r="AH480" s="58"/>
      <c r="AI480" s="58"/>
      <c r="AJ480" s="58"/>
      <c r="AK480" s="58"/>
      <c r="AL480" s="58"/>
      <c r="AM480" s="58"/>
      <c r="AN480" s="58"/>
      <c r="AO480" s="58"/>
      <c r="AP480" s="58"/>
      <c r="AQ480" s="58"/>
      <c r="AR480" s="58"/>
      <c r="AS480" s="58"/>
      <c r="AT480" s="58"/>
      <c r="AU480" s="58"/>
      <c r="AV480" s="58"/>
      <c r="AW480" s="58"/>
      <c r="AX480" s="58"/>
      <c r="AY480" s="58"/>
      <c r="AZ480" s="58"/>
      <c r="BA480" s="58"/>
      <c r="BB480" s="58"/>
      <c r="BC480" s="58"/>
      <c r="BD480" s="58"/>
      <c r="BE480" s="58"/>
      <c r="BF480" s="58"/>
      <c r="BG480" s="58"/>
      <c r="BH480" s="58"/>
      <c r="BI480" s="58"/>
      <c r="BJ480" s="58"/>
      <c r="BK480" s="58"/>
      <c r="BL480" s="58"/>
      <c r="BM480" s="58"/>
    </row>
    <row r="481" ht="15.75" customHeight="1">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c r="AA481" s="58"/>
      <c r="AB481" s="58"/>
      <c r="AC481" s="58"/>
      <c r="AD481" s="58"/>
      <c r="AE481" s="58"/>
      <c r="AF481" s="58"/>
      <c r="AG481" s="58"/>
      <c r="AH481" s="58"/>
      <c r="AI481" s="58"/>
      <c r="AJ481" s="58"/>
      <c r="AK481" s="58"/>
      <c r="AL481" s="58"/>
      <c r="AM481" s="58"/>
      <c r="AN481" s="58"/>
      <c r="AO481" s="58"/>
      <c r="AP481" s="58"/>
      <c r="AQ481" s="58"/>
      <c r="AR481" s="58"/>
      <c r="AS481" s="58"/>
      <c r="AT481" s="58"/>
      <c r="AU481" s="58"/>
      <c r="AV481" s="58"/>
      <c r="AW481" s="58"/>
      <c r="AX481" s="58"/>
      <c r="AY481" s="58"/>
      <c r="AZ481" s="58"/>
      <c r="BA481" s="58"/>
      <c r="BB481" s="58"/>
      <c r="BC481" s="58"/>
      <c r="BD481" s="58"/>
      <c r="BE481" s="58"/>
      <c r="BF481" s="58"/>
      <c r="BG481" s="58"/>
      <c r="BH481" s="58"/>
      <c r="BI481" s="58"/>
      <c r="BJ481" s="58"/>
      <c r="BK481" s="58"/>
      <c r="BL481" s="58"/>
      <c r="BM481" s="58"/>
    </row>
    <row r="482" ht="15.75" customHeight="1">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c r="AA482" s="58"/>
      <c r="AB482" s="58"/>
      <c r="AC482" s="58"/>
      <c r="AD482" s="58"/>
      <c r="AE482" s="58"/>
      <c r="AF482" s="58"/>
      <c r="AG482" s="58"/>
      <c r="AH482" s="58"/>
      <c r="AI482" s="58"/>
      <c r="AJ482" s="58"/>
      <c r="AK482" s="58"/>
      <c r="AL482" s="58"/>
      <c r="AM482" s="58"/>
      <c r="AN482" s="58"/>
      <c r="AO482" s="58"/>
      <c r="AP482" s="58"/>
      <c r="AQ482" s="58"/>
      <c r="AR482" s="58"/>
      <c r="AS482" s="58"/>
      <c r="AT482" s="58"/>
      <c r="AU482" s="58"/>
      <c r="AV482" s="58"/>
      <c r="AW482" s="58"/>
      <c r="AX482" s="58"/>
      <c r="AY482" s="58"/>
      <c r="AZ482" s="58"/>
      <c r="BA482" s="58"/>
      <c r="BB482" s="58"/>
      <c r="BC482" s="58"/>
      <c r="BD482" s="58"/>
      <c r="BE482" s="58"/>
      <c r="BF482" s="58"/>
      <c r="BG482" s="58"/>
      <c r="BH482" s="58"/>
      <c r="BI482" s="58"/>
      <c r="BJ482" s="58"/>
      <c r="BK482" s="58"/>
      <c r="BL482" s="58"/>
      <c r="BM482" s="58"/>
    </row>
    <row r="483" ht="15.75" customHeight="1">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c r="AA483" s="58"/>
      <c r="AB483" s="58"/>
      <c r="AC483" s="58"/>
      <c r="AD483" s="58"/>
      <c r="AE483" s="58"/>
      <c r="AF483" s="58"/>
      <c r="AG483" s="58"/>
      <c r="AH483" s="58"/>
      <c r="AI483" s="58"/>
      <c r="AJ483" s="58"/>
      <c r="AK483" s="58"/>
      <c r="AL483" s="58"/>
      <c r="AM483" s="58"/>
      <c r="AN483" s="58"/>
      <c r="AO483" s="58"/>
      <c r="AP483" s="58"/>
      <c r="AQ483" s="58"/>
      <c r="AR483" s="58"/>
      <c r="AS483" s="58"/>
      <c r="AT483" s="58"/>
      <c r="AU483" s="58"/>
      <c r="AV483" s="58"/>
      <c r="AW483" s="58"/>
      <c r="AX483" s="58"/>
      <c r="AY483" s="58"/>
      <c r="AZ483" s="58"/>
      <c r="BA483" s="58"/>
      <c r="BB483" s="58"/>
      <c r="BC483" s="58"/>
      <c r="BD483" s="58"/>
      <c r="BE483" s="58"/>
      <c r="BF483" s="58"/>
      <c r="BG483" s="58"/>
      <c r="BH483" s="58"/>
      <c r="BI483" s="58"/>
      <c r="BJ483" s="58"/>
      <c r="BK483" s="58"/>
      <c r="BL483" s="58"/>
      <c r="BM483" s="58"/>
    </row>
    <row r="484" ht="15.75" customHeight="1">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c r="AA484" s="58"/>
      <c r="AB484" s="58"/>
      <c r="AC484" s="58"/>
      <c r="AD484" s="58"/>
      <c r="AE484" s="58"/>
      <c r="AF484" s="58"/>
      <c r="AG484" s="58"/>
      <c r="AH484" s="58"/>
      <c r="AI484" s="58"/>
      <c r="AJ484" s="58"/>
      <c r="AK484" s="58"/>
      <c r="AL484" s="58"/>
      <c r="AM484" s="58"/>
      <c r="AN484" s="58"/>
      <c r="AO484" s="58"/>
      <c r="AP484" s="58"/>
      <c r="AQ484" s="58"/>
      <c r="AR484" s="58"/>
      <c r="AS484" s="58"/>
      <c r="AT484" s="58"/>
      <c r="AU484" s="58"/>
      <c r="AV484" s="58"/>
      <c r="AW484" s="58"/>
      <c r="AX484" s="58"/>
      <c r="AY484" s="58"/>
      <c r="AZ484" s="58"/>
      <c r="BA484" s="58"/>
      <c r="BB484" s="58"/>
      <c r="BC484" s="58"/>
      <c r="BD484" s="58"/>
      <c r="BE484" s="58"/>
      <c r="BF484" s="58"/>
      <c r="BG484" s="58"/>
      <c r="BH484" s="58"/>
      <c r="BI484" s="58"/>
      <c r="BJ484" s="58"/>
      <c r="BK484" s="58"/>
      <c r="BL484" s="58"/>
      <c r="BM484" s="58"/>
    </row>
    <row r="485" ht="15.75" customHeight="1">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c r="AA485" s="58"/>
      <c r="AB485" s="58"/>
      <c r="AC485" s="58"/>
      <c r="AD485" s="58"/>
      <c r="AE485" s="58"/>
      <c r="AF485" s="58"/>
      <c r="AG485" s="58"/>
      <c r="AH485" s="58"/>
      <c r="AI485" s="58"/>
      <c r="AJ485" s="58"/>
      <c r="AK485" s="58"/>
      <c r="AL485" s="58"/>
      <c r="AM485" s="58"/>
      <c r="AN485" s="58"/>
      <c r="AO485" s="58"/>
      <c r="AP485" s="58"/>
      <c r="AQ485" s="58"/>
      <c r="AR485" s="58"/>
      <c r="AS485" s="58"/>
      <c r="AT485" s="58"/>
      <c r="AU485" s="58"/>
      <c r="AV485" s="58"/>
      <c r="AW485" s="58"/>
      <c r="AX485" s="58"/>
      <c r="AY485" s="58"/>
      <c r="AZ485" s="58"/>
      <c r="BA485" s="58"/>
      <c r="BB485" s="58"/>
      <c r="BC485" s="58"/>
      <c r="BD485" s="58"/>
      <c r="BE485" s="58"/>
      <c r="BF485" s="58"/>
      <c r="BG485" s="58"/>
      <c r="BH485" s="58"/>
      <c r="BI485" s="58"/>
      <c r="BJ485" s="58"/>
      <c r="BK485" s="58"/>
      <c r="BL485" s="58"/>
      <c r="BM485" s="58"/>
    </row>
    <row r="486" ht="15.75" customHeight="1">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c r="AA486" s="58"/>
      <c r="AB486" s="58"/>
      <c r="AC486" s="58"/>
      <c r="AD486" s="58"/>
      <c r="AE486" s="58"/>
      <c r="AF486" s="58"/>
      <c r="AG486" s="58"/>
      <c r="AH486" s="58"/>
      <c r="AI486" s="58"/>
      <c r="AJ486" s="58"/>
      <c r="AK486" s="58"/>
      <c r="AL486" s="58"/>
      <c r="AM486" s="58"/>
      <c r="AN486" s="58"/>
      <c r="AO486" s="58"/>
      <c r="AP486" s="58"/>
      <c r="AQ486" s="58"/>
      <c r="AR486" s="58"/>
      <c r="AS486" s="58"/>
      <c r="AT486" s="58"/>
      <c r="AU486" s="58"/>
      <c r="AV486" s="58"/>
      <c r="AW486" s="58"/>
      <c r="AX486" s="58"/>
      <c r="AY486" s="58"/>
      <c r="AZ486" s="58"/>
      <c r="BA486" s="58"/>
      <c r="BB486" s="58"/>
      <c r="BC486" s="58"/>
      <c r="BD486" s="58"/>
      <c r="BE486" s="58"/>
      <c r="BF486" s="58"/>
      <c r="BG486" s="58"/>
      <c r="BH486" s="58"/>
      <c r="BI486" s="58"/>
      <c r="BJ486" s="58"/>
      <c r="BK486" s="58"/>
      <c r="BL486" s="58"/>
      <c r="BM486" s="58"/>
    </row>
    <row r="487" ht="15.75" customHeight="1">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c r="AA487" s="58"/>
      <c r="AB487" s="58"/>
      <c r="AC487" s="58"/>
      <c r="AD487" s="58"/>
      <c r="AE487" s="58"/>
      <c r="AF487" s="58"/>
      <c r="AG487" s="58"/>
      <c r="AH487" s="58"/>
      <c r="AI487" s="58"/>
      <c r="AJ487" s="58"/>
      <c r="AK487" s="58"/>
      <c r="AL487" s="58"/>
      <c r="AM487" s="58"/>
      <c r="AN487" s="58"/>
      <c r="AO487" s="58"/>
      <c r="AP487" s="58"/>
      <c r="AQ487" s="58"/>
      <c r="AR487" s="58"/>
      <c r="AS487" s="58"/>
      <c r="AT487" s="58"/>
      <c r="AU487" s="58"/>
      <c r="AV487" s="58"/>
      <c r="AW487" s="58"/>
      <c r="AX487" s="58"/>
      <c r="AY487" s="58"/>
      <c r="AZ487" s="58"/>
      <c r="BA487" s="58"/>
      <c r="BB487" s="58"/>
      <c r="BC487" s="58"/>
      <c r="BD487" s="58"/>
      <c r="BE487" s="58"/>
      <c r="BF487" s="58"/>
      <c r="BG487" s="58"/>
      <c r="BH487" s="58"/>
      <c r="BI487" s="58"/>
      <c r="BJ487" s="58"/>
      <c r="BK487" s="58"/>
      <c r="BL487" s="58"/>
      <c r="BM487" s="58"/>
    </row>
    <row r="488" ht="15.75" customHeight="1">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c r="AA488" s="58"/>
      <c r="AB488" s="58"/>
      <c r="AC488" s="58"/>
      <c r="AD488" s="58"/>
      <c r="AE488" s="58"/>
      <c r="AF488" s="58"/>
      <c r="AG488" s="58"/>
      <c r="AH488" s="58"/>
      <c r="AI488" s="58"/>
      <c r="AJ488" s="58"/>
      <c r="AK488" s="58"/>
      <c r="AL488" s="58"/>
      <c r="AM488" s="58"/>
      <c r="AN488" s="58"/>
      <c r="AO488" s="58"/>
      <c r="AP488" s="58"/>
      <c r="AQ488" s="58"/>
      <c r="AR488" s="58"/>
      <c r="AS488" s="58"/>
      <c r="AT488" s="58"/>
      <c r="AU488" s="58"/>
      <c r="AV488" s="58"/>
      <c r="AW488" s="58"/>
      <c r="AX488" s="58"/>
      <c r="AY488" s="58"/>
      <c r="AZ488" s="58"/>
      <c r="BA488" s="58"/>
      <c r="BB488" s="58"/>
      <c r="BC488" s="58"/>
      <c r="BD488" s="58"/>
      <c r="BE488" s="58"/>
      <c r="BF488" s="58"/>
      <c r="BG488" s="58"/>
      <c r="BH488" s="58"/>
      <c r="BI488" s="58"/>
      <c r="BJ488" s="58"/>
      <c r="BK488" s="58"/>
      <c r="BL488" s="58"/>
      <c r="BM488" s="58"/>
    </row>
    <row r="489" ht="15.75" customHeight="1">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c r="AA489" s="58"/>
      <c r="AB489" s="58"/>
      <c r="AC489" s="58"/>
      <c r="AD489" s="58"/>
      <c r="AE489" s="58"/>
      <c r="AF489" s="58"/>
      <c r="AG489" s="58"/>
      <c r="AH489" s="58"/>
      <c r="AI489" s="58"/>
      <c r="AJ489" s="58"/>
      <c r="AK489" s="58"/>
      <c r="AL489" s="58"/>
      <c r="AM489" s="58"/>
      <c r="AN489" s="58"/>
      <c r="AO489" s="58"/>
      <c r="AP489" s="58"/>
      <c r="AQ489" s="58"/>
      <c r="AR489" s="58"/>
      <c r="AS489" s="58"/>
      <c r="AT489" s="58"/>
      <c r="AU489" s="58"/>
      <c r="AV489" s="58"/>
      <c r="AW489" s="58"/>
      <c r="AX489" s="58"/>
      <c r="AY489" s="58"/>
      <c r="AZ489" s="58"/>
      <c r="BA489" s="58"/>
      <c r="BB489" s="58"/>
      <c r="BC489" s="58"/>
      <c r="BD489" s="58"/>
      <c r="BE489" s="58"/>
      <c r="BF489" s="58"/>
      <c r="BG489" s="58"/>
      <c r="BH489" s="58"/>
      <c r="BI489" s="58"/>
      <c r="BJ489" s="58"/>
      <c r="BK489" s="58"/>
      <c r="BL489" s="58"/>
      <c r="BM489" s="58"/>
    </row>
    <row r="490" ht="15.75" customHeight="1">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c r="AA490" s="58"/>
      <c r="AB490" s="58"/>
      <c r="AC490" s="58"/>
      <c r="AD490" s="58"/>
      <c r="AE490" s="58"/>
      <c r="AF490" s="58"/>
      <c r="AG490" s="58"/>
      <c r="AH490" s="58"/>
      <c r="AI490" s="58"/>
      <c r="AJ490" s="58"/>
      <c r="AK490" s="58"/>
      <c r="AL490" s="58"/>
      <c r="AM490" s="58"/>
      <c r="AN490" s="58"/>
      <c r="AO490" s="58"/>
      <c r="AP490" s="58"/>
      <c r="AQ490" s="58"/>
      <c r="AR490" s="58"/>
      <c r="AS490" s="58"/>
      <c r="AT490" s="58"/>
      <c r="AU490" s="58"/>
      <c r="AV490" s="58"/>
      <c r="AW490" s="58"/>
      <c r="AX490" s="58"/>
      <c r="AY490" s="58"/>
      <c r="AZ490" s="58"/>
      <c r="BA490" s="58"/>
      <c r="BB490" s="58"/>
      <c r="BC490" s="58"/>
      <c r="BD490" s="58"/>
      <c r="BE490" s="58"/>
      <c r="BF490" s="58"/>
      <c r="BG490" s="58"/>
      <c r="BH490" s="58"/>
      <c r="BI490" s="58"/>
      <c r="BJ490" s="58"/>
      <c r="BK490" s="58"/>
      <c r="BL490" s="58"/>
      <c r="BM490" s="58"/>
    </row>
    <row r="491" ht="15.75" customHeight="1">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c r="AA491" s="58"/>
      <c r="AB491" s="58"/>
      <c r="AC491" s="58"/>
      <c r="AD491" s="58"/>
      <c r="AE491" s="58"/>
      <c r="AF491" s="58"/>
      <c r="AG491" s="58"/>
      <c r="AH491" s="58"/>
      <c r="AI491" s="58"/>
      <c r="AJ491" s="58"/>
      <c r="AK491" s="58"/>
      <c r="AL491" s="58"/>
      <c r="AM491" s="58"/>
      <c r="AN491" s="58"/>
      <c r="AO491" s="58"/>
      <c r="AP491" s="58"/>
      <c r="AQ491" s="58"/>
      <c r="AR491" s="58"/>
      <c r="AS491" s="58"/>
      <c r="AT491" s="58"/>
      <c r="AU491" s="58"/>
      <c r="AV491" s="58"/>
      <c r="AW491" s="58"/>
      <c r="AX491" s="58"/>
      <c r="AY491" s="58"/>
      <c r="AZ491" s="58"/>
      <c r="BA491" s="58"/>
      <c r="BB491" s="58"/>
      <c r="BC491" s="58"/>
      <c r="BD491" s="58"/>
      <c r="BE491" s="58"/>
      <c r="BF491" s="58"/>
      <c r="BG491" s="58"/>
      <c r="BH491" s="58"/>
      <c r="BI491" s="58"/>
      <c r="BJ491" s="58"/>
      <c r="BK491" s="58"/>
      <c r="BL491" s="58"/>
      <c r="BM491" s="58"/>
    </row>
    <row r="492" ht="15.75" customHeight="1">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c r="AA492" s="58"/>
      <c r="AB492" s="58"/>
      <c r="AC492" s="58"/>
      <c r="AD492" s="58"/>
      <c r="AE492" s="58"/>
      <c r="AF492" s="58"/>
      <c r="AG492" s="58"/>
      <c r="AH492" s="58"/>
      <c r="AI492" s="58"/>
      <c r="AJ492" s="58"/>
      <c r="AK492" s="58"/>
      <c r="AL492" s="58"/>
      <c r="AM492" s="58"/>
      <c r="AN492" s="58"/>
      <c r="AO492" s="58"/>
      <c r="AP492" s="58"/>
      <c r="AQ492" s="58"/>
      <c r="AR492" s="58"/>
      <c r="AS492" s="58"/>
      <c r="AT492" s="58"/>
      <c r="AU492" s="58"/>
      <c r="AV492" s="58"/>
      <c r="AW492" s="58"/>
      <c r="AX492" s="58"/>
      <c r="AY492" s="58"/>
      <c r="AZ492" s="58"/>
      <c r="BA492" s="58"/>
      <c r="BB492" s="58"/>
      <c r="BC492" s="58"/>
      <c r="BD492" s="58"/>
      <c r="BE492" s="58"/>
      <c r="BF492" s="58"/>
      <c r="BG492" s="58"/>
      <c r="BH492" s="58"/>
      <c r="BI492" s="58"/>
      <c r="BJ492" s="58"/>
      <c r="BK492" s="58"/>
      <c r="BL492" s="58"/>
      <c r="BM492" s="58"/>
    </row>
    <row r="493" ht="15.75" customHeight="1">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c r="AA493" s="58"/>
      <c r="AB493" s="58"/>
      <c r="AC493" s="58"/>
      <c r="AD493" s="58"/>
      <c r="AE493" s="58"/>
      <c r="AF493" s="58"/>
      <c r="AG493" s="58"/>
      <c r="AH493" s="58"/>
      <c r="AI493" s="58"/>
      <c r="AJ493" s="58"/>
      <c r="AK493" s="58"/>
      <c r="AL493" s="58"/>
      <c r="AM493" s="58"/>
      <c r="AN493" s="58"/>
      <c r="AO493" s="58"/>
      <c r="AP493" s="58"/>
      <c r="AQ493" s="58"/>
      <c r="AR493" s="58"/>
      <c r="AS493" s="58"/>
      <c r="AT493" s="58"/>
      <c r="AU493" s="58"/>
      <c r="AV493" s="58"/>
      <c r="AW493" s="58"/>
      <c r="AX493" s="58"/>
      <c r="AY493" s="58"/>
      <c r="AZ493" s="58"/>
      <c r="BA493" s="58"/>
      <c r="BB493" s="58"/>
      <c r="BC493" s="58"/>
      <c r="BD493" s="58"/>
      <c r="BE493" s="58"/>
      <c r="BF493" s="58"/>
      <c r="BG493" s="58"/>
      <c r="BH493" s="58"/>
      <c r="BI493" s="58"/>
      <c r="BJ493" s="58"/>
      <c r="BK493" s="58"/>
      <c r="BL493" s="58"/>
      <c r="BM493" s="58"/>
    </row>
    <row r="494" ht="15.75" customHeight="1">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c r="AA494" s="58"/>
      <c r="AB494" s="58"/>
      <c r="AC494" s="58"/>
      <c r="AD494" s="58"/>
      <c r="AE494" s="58"/>
      <c r="AF494" s="58"/>
      <c r="AG494" s="58"/>
      <c r="AH494" s="58"/>
      <c r="AI494" s="58"/>
      <c r="AJ494" s="58"/>
      <c r="AK494" s="58"/>
      <c r="AL494" s="58"/>
      <c r="AM494" s="58"/>
      <c r="AN494" s="58"/>
      <c r="AO494" s="58"/>
      <c r="AP494" s="58"/>
      <c r="AQ494" s="58"/>
      <c r="AR494" s="58"/>
      <c r="AS494" s="58"/>
      <c r="AT494" s="58"/>
      <c r="AU494" s="58"/>
      <c r="AV494" s="58"/>
      <c r="AW494" s="58"/>
      <c r="AX494" s="58"/>
      <c r="AY494" s="58"/>
      <c r="AZ494" s="58"/>
      <c r="BA494" s="58"/>
      <c r="BB494" s="58"/>
      <c r="BC494" s="58"/>
      <c r="BD494" s="58"/>
      <c r="BE494" s="58"/>
      <c r="BF494" s="58"/>
      <c r="BG494" s="58"/>
      <c r="BH494" s="58"/>
      <c r="BI494" s="58"/>
      <c r="BJ494" s="58"/>
      <c r="BK494" s="58"/>
      <c r="BL494" s="58"/>
      <c r="BM494" s="58"/>
    </row>
    <row r="495" ht="15.75" customHeight="1">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c r="AA495" s="58"/>
      <c r="AB495" s="58"/>
      <c r="AC495" s="58"/>
      <c r="AD495" s="58"/>
      <c r="AE495" s="58"/>
      <c r="AF495" s="58"/>
      <c r="AG495" s="58"/>
      <c r="AH495" s="58"/>
      <c r="AI495" s="58"/>
      <c r="AJ495" s="58"/>
      <c r="AK495" s="58"/>
      <c r="AL495" s="58"/>
      <c r="AM495" s="58"/>
      <c r="AN495" s="58"/>
      <c r="AO495" s="58"/>
      <c r="AP495" s="58"/>
      <c r="AQ495" s="58"/>
      <c r="AR495" s="58"/>
      <c r="AS495" s="58"/>
      <c r="AT495" s="58"/>
      <c r="AU495" s="58"/>
      <c r="AV495" s="58"/>
      <c r="AW495" s="58"/>
      <c r="AX495" s="58"/>
      <c r="AY495" s="58"/>
      <c r="AZ495" s="58"/>
      <c r="BA495" s="58"/>
      <c r="BB495" s="58"/>
      <c r="BC495" s="58"/>
      <c r="BD495" s="58"/>
      <c r="BE495" s="58"/>
      <c r="BF495" s="58"/>
      <c r="BG495" s="58"/>
      <c r="BH495" s="58"/>
      <c r="BI495" s="58"/>
      <c r="BJ495" s="58"/>
      <c r="BK495" s="58"/>
      <c r="BL495" s="58"/>
      <c r="BM495" s="58"/>
    </row>
    <row r="496" ht="15.75" customHeight="1">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c r="AA496" s="58"/>
      <c r="AB496" s="58"/>
      <c r="AC496" s="58"/>
      <c r="AD496" s="58"/>
      <c r="AE496" s="58"/>
      <c r="AF496" s="58"/>
      <c r="AG496" s="58"/>
      <c r="AH496" s="58"/>
      <c r="AI496" s="58"/>
      <c r="AJ496" s="58"/>
      <c r="AK496" s="58"/>
      <c r="AL496" s="58"/>
      <c r="AM496" s="58"/>
      <c r="AN496" s="58"/>
      <c r="AO496" s="58"/>
      <c r="AP496" s="58"/>
      <c r="AQ496" s="58"/>
      <c r="AR496" s="58"/>
      <c r="AS496" s="58"/>
      <c r="AT496" s="58"/>
      <c r="AU496" s="58"/>
      <c r="AV496" s="58"/>
      <c r="AW496" s="58"/>
      <c r="AX496" s="58"/>
      <c r="AY496" s="58"/>
      <c r="AZ496" s="58"/>
      <c r="BA496" s="58"/>
      <c r="BB496" s="58"/>
      <c r="BC496" s="58"/>
      <c r="BD496" s="58"/>
      <c r="BE496" s="58"/>
      <c r="BF496" s="58"/>
      <c r="BG496" s="58"/>
      <c r="BH496" s="58"/>
      <c r="BI496" s="58"/>
      <c r="BJ496" s="58"/>
      <c r="BK496" s="58"/>
      <c r="BL496" s="58"/>
      <c r="BM496" s="58"/>
    </row>
    <row r="497" ht="15.75" customHeight="1">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c r="AA497" s="58"/>
      <c r="AB497" s="58"/>
      <c r="AC497" s="58"/>
      <c r="AD497" s="58"/>
      <c r="AE497" s="58"/>
      <c r="AF497" s="58"/>
      <c r="AG497" s="58"/>
      <c r="AH497" s="58"/>
      <c r="AI497" s="58"/>
      <c r="AJ497" s="58"/>
      <c r="AK497" s="58"/>
      <c r="AL497" s="58"/>
      <c r="AM497" s="58"/>
      <c r="AN497" s="58"/>
      <c r="AO497" s="58"/>
      <c r="AP497" s="58"/>
      <c r="AQ497" s="58"/>
      <c r="AR497" s="58"/>
      <c r="AS497" s="58"/>
      <c r="AT497" s="58"/>
      <c r="AU497" s="58"/>
      <c r="AV497" s="58"/>
      <c r="AW497" s="58"/>
      <c r="AX497" s="58"/>
      <c r="AY497" s="58"/>
      <c r="AZ497" s="58"/>
      <c r="BA497" s="58"/>
      <c r="BB497" s="58"/>
      <c r="BC497" s="58"/>
      <c r="BD497" s="58"/>
      <c r="BE497" s="58"/>
      <c r="BF497" s="58"/>
      <c r="BG497" s="58"/>
      <c r="BH497" s="58"/>
      <c r="BI497" s="58"/>
      <c r="BJ497" s="58"/>
      <c r="BK497" s="58"/>
      <c r="BL497" s="58"/>
      <c r="BM497" s="58"/>
    </row>
    <row r="498" ht="15.75" customHeight="1">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c r="AD498" s="58"/>
      <c r="AE498" s="58"/>
      <c r="AF498" s="58"/>
      <c r="AG498" s="58"/>
      <c r="AH498" s="58"/>
      <c r="AI498" s="58"/>
      <c r="AJ498" s="58"/>
      <c r="AK498" s="58"/>
      <c r="AL498" s="58"/>
      <c r="AM498" s="58"/>
      <c r="AN498" s="58"/>
      <c r="AO498" s="58"/>
      <c r="AP498" s="58"/>
      <c r="AQ498" s="58"/>
      <c r="AR498" s="58"/>
      <c r="AS498" s="58"/>
      <c r="AT498" s="58"/>
      <c r="AU498" s="58"/>
      <c r="AV498" s="58"/>
      <c r="AW498" s="58"/>
      <c r="AX498" s="58"/>
      <c r="AY498" s="58"/>
      <c r="AZ498" s="58"/>
      <c r="BA498" s="58"/>
      <c r="BB498" s="58"/>
      <c r="BC498" s="58"/>
      <c r="BD498" s="58"/>
      <c r="BE498" s="58"/>
      <c r="BF498" s="58"/>
      <c r="BG498" s="58"/>
      <c r="BH498" s="58"/>
      <c r="BI498" s="58"/>
      <c r="BJ498" s="58"/>
      <c r="BK498" s="58"/>
      <c r="BL498" s="58"/>
      <c r="BM498" s="58"/>
    </row>
    <row r="499" ht="15.75" customHeight="1">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c r="AA499" s="58"/>
      <c r="AB499" s="58"/>
      <c r="AC499" s="58"/>
      <c r="AD499" s="58"/>
      <c r="AE499" s="58"/>
      <c r="AF499" s="58"/>
      <c r="AG499" s="58"/>
      <c r="AH499" s="58"/>
      <c r="AI499" s="58"/>
      <c r="AJ499" s="58"/>
      <c r="AK499" s="58"/>
      <c r="AL499" s="58"/>
      <c r="AM499" s="58"/>
      <c r="AN499" s="58"/>
      <c r="AO499" s="58"/>
      <c r="AP499" s="58"/>
      <c r="AQ499" s="58"/>
      <c r="AR499" s="58"/>
      <c r="AS499" s="58"/>
      <c r="AT499" s="58"/>
      <c r="AU499" s="58"/>
      <c r="AV499" s="58"/>
      <c r="AW499" s="58"/>
      <c r="AX499" s="58"/>
      <c r="AY499" s="58"/>
      <c r="AZ499" s="58"/>
      <c r="BA499" s="58"/>
      <c r="BB499" s="58"/>
      <c r="BC499" s="58"/>
      <c r="BD499" s="58"/>
      <c r="BE499" s="58"/>
      <c r="BF499" s="58"/>
      <c r="BG499" s="58"/>
      <c r="BH499" s="58"/>
      <c r="BI499" s="58"/>
      <c r="BJ499" s="58"/>
      <c r="BK499" s="58"/>
      <c r="BL499" s="58"/>
      <c r="BM499" s="58"/>
    </row>
    <row r="500" ht="15.75" customHeight="1">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c r="AA500" s="58"/>
      <c r="AB500" s="58"/>
      <c r="AC500" s="58"/>
      <c r="AD500" s="58"/>
      <c r="AE500" s="58"/>
      <c r="AF500" s="58"/>
      <c r="AG500" s="58"/>
      <c r="AH500" s="58"/>
      <c r="AI500" s="58"/>
      <c r="AJ500" s="58"/>
      <c r="AK500" s="58"/>
      <c r="AL500" s="58"/>
      <c r="AM500" s="58"/>
      <c r="AN500" s="58"/>
      <c r="AO500" s="58"/>
      <c r="AP500" s="58"/>
      <c r="AQ500" s="58"/>
      <c r="AR500" s="58"/>
      <c r="AS500" s="58"/>
      <c r="AT500" s="58"/>
      <c r="AU500" s="58"/>
      <c r="AV500" s="58"/>
      <c r="AW500" s="58"/>
      <c r="AX500" s="58"/>
      <c r="AY500" s="58"/>
      <c r="AZ500" s="58"/>
      <c r="BA500" s="58"/>
      <c r="BB500" s="58"/>
      <c r="BC500" s="58"/>
      <c r="BD500" s="58"/>
      <c r="BE500" s="58"/>
      <c r="BF500" s="58"/>
      <c r="BG500" s="58"/>
      <c r="BH500" s="58"/>
      <c r="BI500" s="58"/>
      <c r="BJ500" s="58"/>
      <c r="BK500" s="58"/>
      <c r="BL500" s="58"/>
      <c r="BM500" s="58"/>
    </row>
    <row r="501" ht="15.75" customHeight="1">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c r="AA501" s="58"/>
      <c r="AB501" s="58"/>
      <c r="AC501" s="58"/>
      <c r="AD501" s="58"/>
      <c r="AE501" s="58"/>
      <c r="AF501" s="58"/>
      <c r="AG501" s="58"/>
      <c r="AH501" s="58"/>
      <c r="AI501" s="58"/>
      <c r="AJ501" s="58"/>
      <c r="AK501" s="58"/>
      <c r="AL501" s="58"/>
      <c r="AM501" s="58"/>
      <c r="AN501" s="58"/>
      <c r="AO501" s="58"/>
      <c r="AP501" s="58"/>
      <c r="AQ501" s="58"/>
      <c r="AR501" s="58"/>
      <c r="AS501" s="58"/>
      <c r="AT501" s="58"/>
      <c r="AU501" s="58"/>
      <c r="AV501" s="58"/>
      <c r="AW501" s="58"/>
      <c r="AX501" s="58"/>
      <c r="AY501" s="58"/>
      <c r="AZ501" s="58"/>
      <c r="BA501" s="58"/>
      <c r="BB501" s="58"/>
      <c r="BC501" s="58"/>
      <c r="BD501" s="58"/>
      <c r="BE501" s="58"/>
      <c r="BF501" s="58"/>
      <c r="BG501" s="58"/>
      <c r="BH501" s="58"/>
      <c r="BI501" s="58"/>
      <c r="BJ501" s="58"/>
      <c r="BK501" s="58"/>
      <c r="BL501" s="58"/>
      <c r="BM501" s="58"/>
    </row>
    <row r="502" ht="15.75" customHeight="1">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c r="AA502" s="58"/>
      <c r="AB502" s="58"/>
      <c r="AC502" s="58"/>
      <c r="AD502" s="58"/>
      <c r="AE502" s="58"/>
      <c r="AF502" s="58"/>
      <c r="AG502" s="58"/>
      <c r="AH502" s="58"/>
      <c r="AI502" s="58"/>
      <c r="AJ502" s="58"/>
      <c r="AK502" s="58"/>
      <c r="AL502" s="58"/>
      <c r="AM502" s="58"/>
      <c r="AN502" s="58"/>
      <c r="AO502" s="58"/>
      <c r="AP502" s="58"/>
      <c r="AQ502" s="58"/>
      <c r="AR502" s="58"/>
      <c r="AS502" s="58"/>
      <c r="AT502" s="58"/>
      <c r="AU502" s="58"/>
      <c r="AV502" s="58"/>
      <c r="AW502" s="58"/>
      <c r="AX502" s="58"/>
      <c r="AY502" s="58"/>
      <c r="AZ502" s="58"/>
      <c r="BA502" s="58"/>
      <c r="BB502" s="58"/>
      <c r="BC502" s="58"/>
      <c r="BD502" s="58"/>
      <c r="BE502" s="58"/>
      <c r="BF502" s="58"/>
      <c r="BG502" s="58"/>
      <c r="BH502" s="58"/>
      <c r="BI502" s="58"/>
      <c r="BJ502" s="58"/>
      <c r="BK502" s="58"/>
      <c r="BL502" s="58"/>
      <c r="BM502" s="58"/>
    </row>
    <row r="503" ht="15.75" customHeight="1">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c r="AA503" s="58"/>
      <c r="AB503" s="58"/>
      <c r="AC503" s="58"/>
      <c r="AD503" s="58"/>
      <c r="AE503" s="58"/>
      <c r="AF503" s="58"/>
      <c r="AG503" s="58"/>
      <c r="AH503" s="58"/>
      <c r="AI503" s="58"/>
      <c r="AJ503" s="58"/>
      <c r="AK503" s="58"/>
      <c r="AL503" s="58"/>
      <c r="AM503" s="58"/>
      <c r="AN503" s="58"/>
      <c r="AO503" s="58"/>
      <c r="AP503" s="58"/>
      <c r="AQ503" s="58"/>
      <c r="AR503" s="58"/>
      <c r="AS503" s="58"/>
      <c r="AT503" s="58"/>
      <c r="AU503" s="58"/>
      <c r="AV503" s="58"/>
      <c r="AW503" s="58"/>
      <c r="AX503" s="58"/>
      <c r="AY503" s="58"/>
      <c r="AZ503" s="58"/>
      <c r="BA503" s="58"/>
      <c r="BB503" s="58"/>
      <c r="BC503" s="58"/>
      <c r="BD503" s="58"/>
      <c r="BE503" s="58"/>
      <c r="BF503" s="58"/>
      <c r="BG503" s="58"/>
      <c r="BH503" s="58"/>
      <c r="BI503" s="58"/>
      <c r="BJ503" s="58"/>
      <c r="BK503" s="58"/>
      <c r="BL503" s="58"/>
      <c r="BM503" s="58"/>
    </row>
    <row r="504" ht="15.75" customHeight="1">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c r="AA504" s="58"/>
      <c r="AB504" s="58"/>
      <c r="AC504" s="58"/>
      <c r="AD504" s="58"/>
      <c r="AE504" s="58"/>
      <c r="AF504" s="58"/>
      <c r="AG504" s="58"/>
      <c r="AH504" s="58"/>
      <c r="AI504" s="58"/>
      <c r="AJ504" s="58"/>
      <c r="AK504" s="58"/>
      <c r="AL504" s="58"/>
      <c r="AM504" s="58"/>
      <c r="AN504" s="58"/>
      <c r="AO504" s="58"/>
      <c r="AP504" s="58"/>
      <c r="AQ504" s="58"/>
      <c r="AR504" s="58"/>
      <c r="AS504" s="58"/>
      <c r="AT504" s="58"/>
      <c r="AU504" s="58"/>
      <c r="AV504" s="58"/>
      <c r="AW504" s="58"/>
      <c r="AX504" s="58"/>
      <c r="AY504" s="58"/>
      <c r="AZ504" s="58"/>
      <c r="BA504" s="58"/>
      <c r="BB504" s="58"/>
      <c r="BC504" s="58"/>
      <c r="BD504" s="58"/>
      <c r="BE504" s="58"/>
      <c r="BF504" s="58"/>
      <c r="BG504" s="58"/>
      <c r="BH504" s="58"/>
      <c r="BI504" s="58"/>
      <c r="BJ504" s="58"/>
      <c r="BK504" s="58"/>
      <c r="BL504" s="58"/>
      <c r="BM504" s="58"/>
    </row>
    <row r="505" ht="15.75" customHeight="1">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c r="AA505" s="58"/>
      <c r="AB505" s="58"/>
      <c r="AC505" s="58"/>
      <c r="AD505" s="58"/>
      <c r="AE505" s="58"/>
      <c r="AF505" s="58"/>
      <c r="AG505" s="58"/>
      <c r="AH505" s="58"/>
      <c r="AI505" s="58"/>
      <c r="AJ505" s="58"/>
      <c r="AK505" s="58"/>
      <c r="AL505" s="58"/>
      <c r="AM505" s="58"/>
      <c r="AN505" s="58"/>
      <c r="AO505" s="58"/>
      <c r="AP505" s="58"/>
      <c r="AQ505" s="58"/>
      <c r="AR505" s="58"/>
      <c r="AS505" s="58"/>
      <c r="AT505" s="58"/>
      <c r="AU505" s="58"/>
      <c r="AV505" s="58"/>
      <c r="AW505" s="58"/>
      <c r="AX505" s="58"/>
      <c r="AY505" s="58"/>
      <c r="AZ505" s="58"/>
      <c r="BA505" s="58"/>
      <c r="BB505" s="58"/>
      <c r="BC505" s="58"/>
      <c r="BD505" s="58"/>
      <c r="BE505" s="58"/>
      <c r="BF505" s="58"/>
      <c r="BG505" s="58"/>
      <c r="BH505" s="58"/>
      <c r="BI505" s="58"/>
      <c r="BJ505" s="58"/>
      <c r="BK505" s="58"/>
      <c r="BL505" s="58"/>
      <c r="BM505" s="58"/>
    </row>
    <row r="506" ht="15.75" customHeight="1">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c r="AA506" s="58"/>
      <c r="AB506" s="58"/>
      <c r="AC506" s="58"/>
      <c r="AD506" s="58"/>
      <c r="AE506" s="58"/>
      <c r="AF506" s="58"/>
      <c r="AG506" s="58"/>
      <c r="AH506" s="58"/>
      <c r="AI506" s="58"/>
      <c r="AJ506" s="58"/>
      <c r="AK506" s="58"/>
      <c r="AL506" s="58"/>
      <c r="AM506" s="58"/>
      <c r="AN506" s="58"/>
      <c r="AO506" s="58"/>
      <c r="AP506" s="58"/>
      <c r="AQ506" s="58"/>
      <c r="AR506" s="58"/>
      <c r="AS506" s="58"/>
      <c r="AT506" s="58"/>
      <c r="AU506" s="58"/>
      <c r="AV506" s="58"/>
      <c r="AW506" s="58"/>
      <c r="AX506" s="58"/>
      <c r="AY506" s="58"/>
      <c r="AZ506" s="58"/>
      <c r="BA506" s="58"/>
      <c r="BB506" s="58"/>
      <c r="BC506" s="58"/>
      <c r="BD506" s="58"/>
      <c r="BE506" s="58"/>
      <c r="BF506" s="58"/>
      <c r="BG506" s="58"/>
      <c r="BH506" s="58"/>
      <c r="BI506" s="58"/>
      <c r="BJ506" s="58"/>
      <c r="BK506" s="58"/>
      <c r="BL506" s="58"/>
      <c r="BM506" s="58"/>
    </row>
    <row r="507" ht="15.75" customHeight="1">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c r="AA507" s="58"/>
      <c r="AB507" s="58"/>
      <c r="AC507" s="58"/>
      <c r="AD507" s="58"/>
      <c r="AE507" s="58"/>
      <c r="AF507" s="58"/>
      <c r="AG507" s="58"/>
      <c r="AH507" s="58"/>
      <c r="AI507" s="58"/>
      <c r="AJ507" s="58"/>
      <c r="AK507" s="58"/>
      <c r="AL507" s="58"/>
      <c r="AM507" s="58"/>
      <c r="AN507" s="58"/>
      <c r="AO507" s="58"/>
      <c r="AP507" s="58"/>
      <c r="AQ507" s="58"/>
      <c r="AR507" s="58"/>
      <c r="AS507" s="58"/>
      <c r="AT507" s="58"/>
      <c r="AU507" s="58"/>
      <c r="AV507" s="58"/>
      <c r="AW507" s="58"/>
      <c r="AX507" s="58"/>
      <c r="AY507" s="58"/>
      <c r="AZ507" s="58"/>
      <c r="BA507" s="58"/>
      <c r="BB507" s="58"/>
      <c r="BC507" s="58"/>
      <c r="BD507" s="58"/>
      <c r="BE507" s="58"/>
      <c r="BF507" s="58"/>
      <c r="BG507" s="58"/>
      <c r="BH507" s="58"/>
      <c r="BI507" s="58"/>
      <c r="BJ507" s="58"/>
      <c r="BK507" s="58"/>
      <c r="BL507" s="58"/>
      <c r="BM507" s="58"/>
    </row>
    <row r="508" ht="15.75" customHeight="1">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c r="AA508" s="58"/>
      <c r="AB508" s="58"/>
      <c r="AC508" s="58"/>
      <c r="AD508" s="58"/>
      <c r="AE508" s="58"/>
      <c r="AF508" s="58"/>
      <c r="AG508" s="58"/>
      <c r="AH508" s="58"/>
      <c r="AI508" s="58"/>
      <c r="AJ508" s="58"/>
      <c r="AK508" s="58"/>
      <c r="AL508" s="58"/>
      <c r="AM508" s="58"/>
      <c r="AN508" s="58"/>
      <c r="AO508" s="58"/>
      <c r="AP508" s="58"/>
      <c r="AQ508" s="58"/>
      <c r="AR508" s="58"/>
      <c r="AS508" s="58"/>
      <c r="AT508" s="58"/>
      <c r="AU508" s="58"/>
      <c r="AV508" s="58"/>
      <c r="AW508" s="58"/>
      <c r="AX508" s="58"/>
      <c r="AY508" s="58"/>
      <c r="AZ508" s="58"/>
      <c r="BA508" s="58"/>
      <c r="BB508" s="58"/>
      <c r="BC508" s="58"/>
      <c r="BD508" s="58"/>
      <c r="BE508" s="58"/>
      <c r="BF508" s="58"/>
      <c r="BG508" s="58"/>
      <c r="BH508" s="58"/>
      <c r="BI508" s="58"/>
      <c r="BJ508" s="58"/>
      <c r="BK508" s="58"/>
      <c r="BL508" s="58"/>
      <c r="BM508" s="58"/>
    </row>
    <row r="509" ht="15.75" customHeight="1">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c r="AA509" s="58"/>
      <c r="AB509" s="58"/>
      <c r="AC509" s="58"/>
      <c r="AD509" s="58"/>
      <c r="AE509" s="58"/>
      <c r="AF509" s="58"/>
      <c r="AG509" s="58"/>
      <c r="AH509" s="58"/>
      <c r="AI509" s="58"/>
      <c r="AJ509" s="58"/>
      <c r="AK509" s="58"/>
      <c r="AL509" s="58"/>
      <c r="AM509" s="58"/>
      <c r="AN509" s="58"/>
      <c r="AO509" s="58"/>
      <c r="AP509" s="58"/>
      <c r="AQ509" s="58"/>
      <c r="AR509" s="58"/>
      <c r="AS509" s="58"/>
      <c r="AT509" s="58"/>
      <c r="AU509" s="58"/>
      <c r="AV509" s="58"/>
      <c r="AW509" s="58"/>
      <c r="AX509" s="58"/>
      <c r="AY509" s="58"/>
      <c r="AZ509" s="58"/>
      <c r="BA509" s="58"/>
      <c r="BB509" s="58"/>
      <c r="BC509" s="58"/>
      <c r="BD509" s="58"/>
      <c r="BE509" s="58"/>
      <c r="BF509" s="58"/>
      <c r="BG509" s="58"/>
      <c r="BH509" s="58"/>
      <c r="BI509" s="58"/>
      <c r="BJ509" s="58"/>
      <c r="BK509" s="58"/>
      <c r="BL509" s="58"/>
      <c r="BM509" s="58"/>
    </row>
    <row r="510" ht="15.75" customHeight="1">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c r="AA510" s="58"/>
      <c r="AB510" s="58"/>
      <c r="AC510" s="58"/>
      <c r="AD510" s="58"/>
      <c r="AE510" s="58"/>
      <c r="AF510" s="58"/>
      <c r="AG510" s="58"/>
      <c r="AH510" s="58"/>
      <c r="AI510" s="58"/>
      <c r="AJ510" s="58"/>
      <c r="AK510" s="58"/>
      <c r="AL510" s="58"/>
      <c r="AM510" s="58"/>
      <c r="AN510" s="58"/>
      <c r="AO510" s="58"/>
      <c r="AP510" s="58"/>
      <c r="AQ510" s="58"/>
      <c r="AR510" s="58"/>
      <c r="AS510" s="58"/>
      <c r="AT510" s="58"/>
      <c r="AU510" s="58"/>
      <c r="AV510" s="58"/>
      <c r="AW510" s="58"/>
      <c r="AX510" s="58"/>
      <c r="AY510" s="58"/>
      <c r="AZ510" s="58"/>
      <c r="BA510" s="58"/>
      <c r="BB510" s="58"/>
      <c r="BC510" s="58"/>
      <c r="BD510" s="58"/>
      <c r="BE510" s="58"/>
      <c r="BF510" s="58"/>
      <c r="BG510" s="58"/>
      <c r="BH510" s="58"/>
      <c r="BI510" s="58"/>
      <c r="BJ510" s="58"/>
      <c r="BK510" s="58"/>
      <c r="BL510" s="58"/>
      <c r="BM510" s="58"/>
    </row>
    <row r="511" ht="15.75" customHeight="1">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c r="AA511" s="58"/>
      <c r="AB511" s="58"/>
      <c r="AC511" s="58"/>
      <c r="AD511" s="58"/>
      <c r="AE511" s="58"/>
      <c r="AF511" s="58"/>
      <c r="AG511" s="58"/>
      <c r="AH511" s="58"/>
      <c r="AI511" s="58"/>
      <c r="AJ511" s="58"/>
      <c r="AK511" s="58"/>
      <c r="AL511" s="58"/>
      <c r="AM511" s="58"/>
      <c r="AN511" s="58"/>
      <c r="AO511" s="58"/>
      <c r="AP511" s="58"/>
      <c r="AQ511" s="58"/>
      <c r="AR511" s="58"/>
      <c r="AS511" s="58"/>
      <c r="AT511" s="58"/>
      <c r="AU511" s="58"/>
      <c r="AV511" s="58"/>
      <c r="AW511" s="58"/>
      <c r="AX511" s="58"/>
      <c r="AY511" s="58"/>
      <c r="AZ511" s="58"/>
      <c r="BA511" s="58"/>
      <c r="BB511" s="58"/>
      <c r="BC511" s="58"/>
      <c r="BD511" s="58"/>
      <c r="BE511" s="58"/>
      <c r="BF511" s="58"/>
      <c r="BG511" s="58"/>
      <c r="BH511" s="58"/>
      <c r="BI511" s="58"/>
      <c r="BJ511" s="58"/>
      <c r="BK511" s="58"/>
      <c r="BL511" s="58"/>
      <c r="BM511" s="58"/>
    </row>
    <row r="512" ht="15.75" customHeight="1">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c r="AA512" s="58"/>
      <c r="AB512" s="58"/>
      <c r="AC512" s="58"/>
      <c r="AD512" s="58"/>
      <c r="AE512" s="58"/>
      <c r="AF512" s="58"/>
      <c r="AG512" s="58"/>
      <c r="AH512" s="58"/>
      <c r="AI512" s="58"/>
      <c r="AJ512" s="58"/>
      <c r="AK512" s="58"/>
      <c r="AL512" s="58"/>
      <c r="AM512" s="58"/>
      <c r="AN512" s="58"/>
      <c r="AO512" s="58"/>
      <c r="AP512" s="58"/>
      <c r="AQ512" s="58"/>
      <c r="AR512" s="58"/>
      <c r="AS512" s="58"/>
      <c r="AT512" s="58"/>
      <c r="AU512" s="58"/>
      <c r="AV512" s="58"/>
      <c r="AW512" s="58"/>
      <c r="AX512" s="58"/>
      <c r="AY512" s="58"/>
      <c r="AZ512" s="58"/>
      <c r="BA512" s="58"/>
      <c r="BB512" s="58"/>
      <c r="BC512" s="58"/>
      <c r="BD512" s="58"/>
      <c r="BE512" s="58"/>
      <c r="BF512" s="58"/>
      <c r="BG512" s="58"/>
      <c r="BH512" s="58"/>
      <c r="BI512" s="58"/>
      <c r="BJ512" s="58"/>
      <c r="BK512" s="58"/>
      <c r="BL512" s="58"/>
      <c r="BM512" s="58"/>
    </row>
    <row r="513" ht="15.75" customHeight="1">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c r="AA513" s="58"/>
      <c r="AB513" s="58"/>
      <c r="AC513" s="58"/>
      <c r="AD513" s="58"/>
      <c r="AE513" s="58"/>
      <c r="AF513" s="58"/>
      <c r="AG513" s="58"/>
      <c r="AH513" s="58"/>
      <c r="AI513" s="58"/>
      <c r="AJ513" s="58"/>
      <c r="AK513" s="58"/>
      <c r="AL513" s="58"/>
      <c r="AM513" s="58"/>
      <c r="AN513" s="58"/>
      <c r="AO513" s="58"/>
      <c r="AP513" s="58"/>
      <c r="AQ513" s="58"/>
      <c r="AR513" s="58"/>
      <c r="AS513" s="58"/>
      <c r="AT513" s="58"/>
      <c r="AU513" s="58"/>
      <c r="AV513" s="58"/>
      <c r="AW513" s="58"/>
      <c r="AX513" s="58"/>
      <c r="AY513" s="58"/>
      <c r="AZ513" s="58"/>
      <c r="BA513" s="58"/>
      <c r="BB513" s="58"/>
      <c r="BC513" s="58"/>
      <c r="BD513" s="58"/>
      <c r="BE513" s="58"/>
      <c r="BF513" s="58"/>
      <c r="BG513" s="58"/>
      <c r="BH513" s="58"/>
      <c r="BI513" s="58"/>
      <c r="BJ513" s="58"/>
      <c r="BK513" s="58"/>
      <c r="BL513" s="58"/>
      <c r="BM513" s="58"/>
    </row>
    <row r="514" ht="15.75" customHeight="1">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c r="AA514" s="58"/>
      <c r="AB514" s="58"/>
      <c r="AC514" s="58"/>
      <c r="AD514" s="58"/>
      <c r="AE514" s="58"/>
      <c r="AF514" s="58"/>
      <c r="AG514" s="58"/>
      <c r="AH514" s="58"/>
      <c r="AI514" s="58"/>
      <c r="AJ514" s="58"/>
      <c r="AK514" s="58"/>
      <c r="AL514" s="58"/>
      <c r="AM514" s="58"/>
      <c r="AN514" s="58"/>
      <c r="AO514" s="58"/>
      <c r="AP514" s="58"/>
      <c r="AQ514" s="58"/>
      <c r="AR514" s="58"/>
      <c r="AS514" s="58"/>
      <c r="AT514" s="58"/>
      <c r="AU514" s="58"/>
      <c r="AV514" s="58"/>
      <c r="AW514" s="58"/>
      <c r="AX514" s="58"/>
      <c r="AY514" s="58"/>
      <c r="AZ514" s="58"/>
      <c r="BA514" s="58"/>
      <c r="BB514" s="58"/>
      <c r="BC514" s="58"/>
      <c r="BD514" s="58"/>
      <c r="BE514" s="58"/>
      <c r="BF514" s="58"/>
      <c r="BG514" s="58"/>
      <c r="BH514" s="58"/>
      <c r="BI514" s="58"/>
      <c r="BJ514" s="58"/>
      <c r="BK514" s="58"/>
      <c r="BL514" s="58"/>
      <c r="BM514" s="58"/>
    </row>
    <row r="515" ht="15.75" customHeight="1">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c r="AA515" s="58"/>
      <c r="AB515" s="58"/>
      <c r="AC515" s="58"/>
      <c r="AD515" s="58"/>
      <c r="AE515" s="58"/>
      <c r="AF515" s="58"/>
      <c r="AG515" s="58"/>
      <c r="AH515" s="58"/>
      <c r="AI515" s="58"/>
      <c r="AJ515" s="58"/>
      <c r="AK515" s="58"/>
      <c r="AL515" s="58"/>
      <c r="AM515" s="58"/>
      <c r="AN515" s="58"/>
      <c r="AO515" s="58"/>
      <c r="AP515" s="58"/>
      <c r="AQ515" s="58"/>
      <c r="AR515" s="58"/>
      <c r="AS515" s="58"/>
      <c r="AT515" s="58"/>
      <c r="AU515" s="58"/>
      <c r="AV515" s="58"/>
      <c r="AW515" s="58"/>
      <c r="AX515" s="58"/>
      <c r="AY515" s="58"/>
      <c r="AZ515" s="58"/>
      <c r="BA515" s="58"/>
      <c r="BB515" s="58"/>
      <c r="BC515" s="58"/>
      <c r="BD515" s="58"/>
      <c r="BE515" s="58"/>
      <c r="BF515" s="58"/>
      <c r="BG515" s="58"/>
      <c r="BH515" s="58"/>
      <c r="BI515" s="58"/>
      <c r="BJ515" s="58"/>
      <c r="BK515" s="58"/>
      <c r="BL515" s="58"/>
      <c r="BM515" s="58"/>
    </row>
    <row r="516" ht="15.75" customHeight="1">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c r="AA516" s="58"/>
      <c r="AB516" s="58"/>
      <c r="AC516" s="58"/>
      <c r="AD516" s="58"/>
      <c r="AE516" s="58"/>
      <c r="AF516" s="58"/>
      <c r="AG516" s="58"/>
      <c r="AH516" s="58"/>
      <c r="AI516" s="58"/>
      <c r="AJ516" s="58"/>
      <c r="AK516" s="58"/>
      <c r="AL516" s="58"/>
      <c r="AM516" s="58"/>
      <c r="AN516" s="58"/>
      <c r="AO516" s="58"/>
      <c r="AP516" s="58"/>
      <c r="AQ516" s="58"/>
      <c r="AR516" s="58"/>
      <c r="AS516" s="58"/>
      <c r="AT516" s="58"/>
      <c r="AU516" s="58"/>
      <c r="AV516" s="58"/>
      <c r="AW516" s="58"/>
      <c r="AX516" s="58"/>
      <c r="AY516" s="58"/>
      <c r="AZ516" s="58"/>
      <c r="BA516" s="58"/>
      <c r="BB516" s="58"/>
      <c r="BC516" s="58"/>
      <c r="BD516" s="58"/>
      <c r="BE516" s="58"/>
      <c r="BF516" s="58"/>
      <c r="BG516" s="58"/>
      <c r="BH516" s="58"/>
      <c r="BI516" s="58"/>
      <c r="BJ516" s="58"/>
      <c r="BK516" s="58"/>
      <c r="BL516" s="58"/>
      <c r="BM516" s="58"/>
    </row>
    <row r="517" ht="15.75" customHeight="1">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c r="AA517" s="58"/>
      <c r="AB517" s="58"/>
      <c r="AC517" s="58"/>
      <c r="AD517" s="58"/>
      <c r="AE517" s="58"/>
      <c r="AF517" s="58"/>
      <c r="AG517" s="58"/>
      <c r="AH517" s="58"/>
      <c r="AI517" s="58"/>
      <c r="AJ517" s="58"/>
      <c r="AK517" s="58"/>
      <c r="AL517" s="58"/>
      <c r="AM517" s="58"/>
      <c r="AN517" s="58"/>
      <c r="AO517" s="58"/>
      <c r="AP517" s="58"/>
      <c r="AQ517" s="58"/>
      <c r="AR517" s="58"/>
      <c r="AS517" s="58"/>
      <c r="AT517" s="58"/>
      <c r="AU517" s="58"/>
      <c r="AV517" s="58"/>
      <c r="AW517" s="58"/>
      <c r="AX517" s="58"/>
      <c r="AY517" s="58"/>
      <c r="AZ517" s="58"/>
      <c r="BA517" s="58"/>
      <c r="BB517" s="58"/>
      <c r="BC517" s="58"/>
      <c r="BD517" s="58"/>
      <c r="BE517" s="58"/>
      <c r="BF517" s="58"/>
      <c r="BG517" s="58"/>
      <c r="BH517" s="58"/>
      <c r="BI517" s="58"/>
      <c r="BJ517" s="58"/>
      <c r="BK517" s="58"/>
      <c r="BL517" s="58"/>
      <c r="BM517" s="58"/>
    </row>
    <row r="518" ht="15.75" customHeight="1">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c r="AA518" s="58"/>
      <c r="AB518" s="58"/>
      <c r="AC518" s="58"/>
      <c r="AD518" s="58"/>
      <c r="AE518" s="58"/>
      <c r="AF518" s="58"/>
      <c r="AG518" s="58"/>
      <c r="AH518" s="58"/>
      <c r="AI518" s="58"/>
      <c r="AJ518" s="58"/>
      <c r="AK518" s="58"/>
      <c r="AL518" s="58"/>
      <c r="AM518" s="58"/>
      <c r="AN518" s="58"/>
      <c r="AO518" s="58"/>
      <c r="AP518" s="58"/>
      <c r="AQ518" s="58"/>
      <c r="AR518" s="58"/>
      <c r="AS518" s="58"/>
      <c r="AT518" s="58"/>
      <c r="AU518" s="58"/>
      <c r="AV518" s="58"/>
      <c r="AW518" s="58"/>
      <c r="AX518" s="58"/>
      <c r="AY518" s="58"/>
      <c r="AZ518" s="58"/>
      <c r="BA518" s="58"/>
      <c r="BB518" s="58"/>
      <c r="BC518" s="58"/>
      <c r="BD518" s="58"/>
      <c r="BE518" s="58"/>
      <c r="BF518" s="58"/>
      <c r="BG518" s="58"/>
      <c r="BH518" s="58"/>
      <c r="BI518" s="58"/>
      <c r="BJ518" s="58"/>
      <c r="BK518" s="58"/>
      <c r="BL518" s="58"/>
      <c r="BM518" s="58"/>
    </row>
    <row r="519" ht="15.75" customHeight="1">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c r="AA519" s="58"/>
      <c r="AB519" s="58"/>
      <c r="AC519" s="58"/>
      <c r="AD519" s="58"/>
      <c r="AE519" s="58"/>
      <c r="AF519" s="58"/>
      <c r="AG519" s="58"/>
      <c r="AH519" s="58"/>
      <c r="AI519" s="58"/>
      <c r="AJ519" s="58"/>
      <c r="AK519" s="58"/>
      <c r="AL519" s="58"/>
      <c r="AM519" s="58"/>
      <c r="AN519" s="58"/>
      <c r="AO519" s="58"/>
      <c r="AP519" s="58"/>
      <c r="AQ519" s="58"/>
      <c r="AR519" s="58"/>
      <c r="AS519" s="58"/>
      <c r="AT519" s="58"/>
      <c r="AU519" s="58"/>
      <c r="AV519" s="58"/>
      <c r="AW519" s="58"/>
      <c r="AX519" s="58"/>
      <c r="AY519" s="58"/>
      <c r="AZ519" s="58"/>
      <c r="BA519" s="58"/>
      <c r="BB519" s="58"/>
      <c r="BC519" s="58"/>
      <c r="BD519" s="58"/>
      <c r="BE519" s="58"/>
      <c r="BF519" s="58"/>
      <c r="BG519" s="58"/>
      <c r="BH519" s="58"/>
      <c r="BI519" s="58"/>
      <c r="BJ519" s="58"/>
      <c r="BK519" s="58"/>
      <c r="BL519" s="58"/>
      <c r="BM519" s="58"/>
    </row>
    <row r="520" ht="15.75" customHeight="1">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c r="AA520" s="58"/>
      <c r="AB520" s="58"/>
      <c r="AC520" s="58"/>
      <c r="AD520" s="58"/>
      <c r="AE520" s="58"/>
      <c r="AF520" s="58"/>
      <c r="AG520" s="58"/>
      <c r="AH520" s="58"/>
      <c r="AI520" s="58"/>
      <c r="AJ520" s="58"/>
      <c r="AK520" s="58"/>
      <c r="AL520" s="58"/>
      <c r="AM520" s="58"/>
      <c r="AN520" s="58"/>
      <c r="AO520" s="58"/>
      <c r="AP520" s="58"/>
      <c r="AQ520" s="58"/>
      <c r="AR520" s="58"/>
      <c r="AS520" s="58"/>
      <c r="AT520" s="58"/>
      <c r="AU520" s="58"/>
      <c r="AV520" s="58"/>
      <c r="AW520" s="58"/>
      <c r="AX520" s="58"/>
      <c r="AY520" s="58"/>
      <c r="AZ520" s="58"/>
      <c r="BA520" s="58"/>
      <c r="BB520" s="58"/>
      <c r="BC520" s="58"/>
      <c r="BD520" s="58"/>
      <c r="BE520" s="58"/>
      <c r="BF520" s="58"/>
      <c r="BG520" s="58"/>
      <c r="BH520" s="58"/>
      <c r="BI520" s="58"/>
      <c r="BJ520" s="58"/>
      <c r="BK520" s="58"/>
      <c r="BL520" s="58"/>
      <c r="BM520" s="58"/>
    </row>
    <row r="521" ht="15.75" customHeight="1">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c r="AA521" s="58"/>
      <c r="AB521" s="58"/>
      <c r="AC521" s="58"/>
      <c r="AD521" s="58"/>
      <c r="AE521" s="58"/>
      <c r="AF521" s="58"/>
      <c r="AG521" s="58"/>
      <c r="AH521" s="58"/>
      <c r="AI521" s="58"/>
      <c r="AJ521" s="58"/>
      <c r="AK521" s="58"/>
      <c r="AL521" s="58"/>
      <c r="AM521" s="58"/>
      <c r="AN521" s="58"/>
      <c r="AO521" s="58"/>
      <c r="AP521" s="58"/>
      <c r="AQ521" s="58"/>
      <c r="AR521" s="58"/>
      <c r="AS521" s="58"/>
      <c r="AT521" s="58"/>
      <c r="AU521" s="58"/>
      <c r="AV521" s="58"/>
      <c r="AW521" s="58"/>
      <c r="AX521" s="58"/>
      <c r="AY521" s="58"/>
      <c r="AZ521" s="58"/>
      <c r="BA521" s="58"/>
      <c r="BB521" s="58"/>
      <c r="BC521" s="58"/>
      <c r="BD521" s="58"/>
      <c r="BE521" s="58"/>
      <c r="BF521" s="58"/>
      <c r="BG521" s="58"/>
      <c r="BH521" s="58"/>
      <c r="BI521" s="58"/>
      <c r="BJ521" s="58"/>
      <c r="BK521" s="58"/>
      <c r="BL521" s="58"/>
      <c r="BM521" s="58"/>
    </row>
    <row r="522" ht="15.75" customHeight="1">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c r="AA522" s="58"/>
      <c r="AB522" s="58"/>
      <c r="AC522" s="58"/>
      <c r="AD522" s="58"/>
      <c r="AE522" s="58"/>
      <c r="AF522" s="58"/>
      <c r="AG522" s="58"/>
      <c r="AH522" s="58"/>
      <c r="AI522" s="58"/>
      <c r="AJ522" s="58"/>
      <c r="AK522" s="58"/>
      <c r="AL522" s="58"/>
      <c r="AM522" s="58"/>
      <c r="AN522" s="58"/>
      <c r="AO522" s="58"/>
      <c r="AP522" s="58"/>
      <c r="AQ522" s="58"/>
      <c r="AR522" s="58"/>
      <c r="AS522" s="58"/>
      <c r="AT522" s="58"/>
      <c r="AU522" s="58"/>
      <c r="AV522" s="58"/>
      <c r="AW522" s="58"/>
      <c r="AX522" s="58"/>
      <c r="AY522" s="58"/>
      <c r="AZ522" s="58"/>
      <c r="BA522" s="58"/>
      <c r="BB522" s="58"/>
      <c r="BC522" s="58"/>
      <c r="BD522" s="58"/>
      <c r="BE522" s="58"/>
      <c r="BF522" s="58"/>
      <c r="BG522" s="58"/>
      <c r="BH522" s="58"/>
      <c r="BI522" s="58"/>
      <c r="BJ522" s="58"/>
      <c r="BK522" s="58"/>
      <c r="BL522" s="58"/>
      <c r="BM522" s="58"/>
    </row>
    <row r="523" ht="15.75" customHeight="1">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c r="AA523" s="58"/>
      <c r="AB523" s="58"/>
      <c r="AC523" s="58"/>
      <c r="AD523" s="58"/>
      <c r="AE523" s="58"/>
      <c r="AF523" s="58"/>
      <c r="AG523" s="58"/>
      <c r="AH523" s="58"/>
      <c r="AI523" s="58"/>
      <c r="AJ523" s="58"/>
      <c r="AK523" s="58"/>
      <c r="AL523" s="58"/>
      <c r="AM523" s="58"/>
      <c r="AN523" s="58"/>
      <c r="AO523" s="58"/>
      <c r="AP523" s="58"/>
      <c r="AQ523" s="58"/>
      <c r="AR523" s="58"/>
      <c r="AS523" s="58"/>
      <c r="AT523" s="58"/>
      <c r="AU523" s="58"/>
      <c r="AV523" s="58"/>
      <c r="AW523" s="58"/>
      <c r="AX523" s="58"/>
      <c r="AY523" s="58"/>
      <c r="AZ523" s="58"/>
      <c r="BA523" s="58"/>
      <c r="BB523" s="58"/>
      <c r="BC523" s="58"/>
      <c r="BD523" s="58"/>
      <c r="BE523" s="58"/>
      <c r="BF523" s="58"/>
      <c r="BG523" s="58"/>
      <c r="BH523" s="58"/>
      <c r="BI523" s="58"/>
      <c r="BJ523" s="58"/>
      <c r="BK523" s="58"/>
      <c r="BL523" s="58"/>
      <c r="BM523" s="58"/>
    </row>
    <row r="524" ht="15.75" customHeight="1">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c r="AA524" s="58"/>
      <c r="AB524" s="58"/>
      <c r="AC524" s="58"/>
      <c r="AD524" s="58"/>
      <c r="AE524" s="58"/>
      <c r="AF524" s="58"/>
      <c r="AG524" s="58"/>
      <c r="AH524" s="58"/>
      <c r="AI524" s="58"/>
      <c r="AJ524" s="58"/>
      <c r="AK524" s="58"/>
      <c r="AL524" s="58"/>
      <c r="AM524" s="58"/>
      <c r="AN524" s="58"/>
      <c r="AO524" s="58"/>
      <c r="AP524" s="58"/>
      <c r="AQ524" s="58"/>
      <c r="AR524" s="58"/>
      <c r="AS524" s="58"/>
      <c r="AT524" s="58"/>
      <c r="AU524" s="58"/>
      <c r="AV524" s="58"/>
      <c r="AW524" s="58"/>
      <c r="AX524" s="58"/>
      <c r="AY524" s="58"/>
      <c r="AZ524" s="58"/>
      <c r="BA524" s="58"/>
      <c r="BB524" s="58"/>
      <c r="BC524" s="58"/>
      <c r="BD524" s="58"/>
      <c r="BE524" s="58"/>
      <c r="BF524" s="58"/>
      <c r="BG524" s="58"/>
      <c r="BH524" s="58"/>
      <c r="BI524" s="58"/>
      <c r="BJ524" s="58"/>
      <c r="BK524" s="58"/>
      <c r="BL524" s="58"/>
      <c r="BM524" s="58"/>
    </row>
    <row r="525" ht="15.75" customHeight="1">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c r="AA525" s="58"/>
      <c r="AB525" s="58"/>
      <c r="AC525" s="58"/>
      <c r="AD525" s="58"/>
      <c r="AE525" s="58"/>
      <c r="AF525" s="58"/>
      <c r="AG525" s="58"/>
      <c r="AH525" s="58"/>
      <c r="AI525" s="58"/>
      <c r="AJ525" s="58"/>
      <c r="AK525" s="58"/>
      <c r="AL525" s="58"/>
      <c r="AM525" s="58"/>
      <c r="AN525" s="58"/>
      <c r="AO525" s="58"/>
      <c r="AP525" s="58"/>
      <c r="AQ525" s="58"/>
      <c r="AR525" s="58"/>
      <c r="AS525" s="58"/>
      <c r="AT525" s="58"/>
      <c r="AU525" s="58"/>
      <c r="AV525" s="58"/>
      <c r="AW525" s="58"/>
      <c r="AX525" s="58"/>
      <c r="AY525" s="58"/>
      <c r="AZ525" s="58"/>
      <c r="BA525" s="58"/>
      <c r="BB525" s="58"/>
      <c r="BC525" s="58"/>
      <c r="BD525" s="58"/>
      <c r="BE525" s="58"/>
      <c r="BF525" s="58"/>
      <c r="BG525" s="58"/>
      <c r="BH525" s="58"/>
      <c r="BI525" s="58"/>
      <c r="BJ525" s="58"/>
      <c r="BK525" s="58"/>
      <c r="BL525" s="58"/>
      <c r="BM525" s="58"/>
    </row>
    <row r="526" ht="15.75" customHeight="1">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c r="AA526" s="58"/>
      <c r="AB526" s="58"/>
      <c r="AC526" s="58"/>
      <c r="AD526" s="58"/>
      <c r="AE526" s="58"/>
      <c r="AF526" s="58"/>
      <c r="AG526" s="58"/>
      <c r="AH526" s="58"/>
      <c r="AI526" s="58"/>
      <c r="AJ526" s="58"/>
      <c r="AK526" s="58"/>
      <c r="AL526" s="58"/>
      <c r="AM526" s="58"/>
      <c r="AN526" s="58"/>
      <c r="AO526" s="58"/>
      <c r="AP526" s="58"/>
      <c r="AQ526" s="58"/>
      <c r="AR526" s="58"/>
      <c r="AS526" s="58"/>
      <c r="AT526" s="58"/>
      <c r="AU526" s="58"/>
      <c r="AV526" s="58"/>
      <c r="AW526" s="58"/>
      <c r="AX526" s="58"/>
      <c r="AY526" s="58"/>
      <c r="AZ526" s="58"/>
      <c r="BA526" s="58"/>
      <c r="BB526" s="58"/>
      <c r="BC526" s="58"/>
      <c r="BD526" s="58"/>
      <c r="BE526" s="58"/>
      <c r="BF526" s="58"/>
      <c r="BG526" s="58"/>
      <c r="BH526" s="58"/>
      <c r="BI526" s="58"/>
      <c r="BJ526" s="58"/>
      <c r="BK526" s="58"/>
      <c r="BL526" s="58"/>
      <c r="BM526" s="58"/>
    </row>
    <row r="527" ht="15.75" customHeight="1">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c r="AA527" s="58"/>
      <c r="AB527" s="58"/>
      <c r="AC527" s="58"/>
      <c r="AD527" s="58"/>
      <c r="AE527" s="58"/>
      <c r="AF527" s="58"/>
      <c r="AG527" s="58"/>
      <c r="AH527" s="58"/>
      <c r="AI527" s="58"/>
      <c r="AJ527" s="58"/>
      <c r="AK527" s="58"/>
      <c r="AL527" s="58"/>
      <c r="AM527" s="58"/>
      <c r="AN527" s="58"/>
      <c r="AO527" s="58"/>
      <c r="AP527" s="58"/>
      <c r="AQ527" s="58"/>
      <c r="AR527" s="58"/>
      <c r="AS527" s="58"/>
      <c r="AT527" s="58"/>
      <c r="AU527" s="58"/>
      <c r="AV527" s="58"/>
      <c r="AW527" s="58"/>
      <c r="AX527" s="58"/>
      <c r="AY527" s="58"/>
      <c r="AZ527" s="58"/>
      <c r="BA527" s="58"/>
      <c r="BB527" s="58"/>
      <c r="BC527" s="58"/>
      <c r="BD527" s="58"/>
      <c r="BE527" s="58"/>
      <c r="BF527" s="58"/>
      <c r="BG527" s="58"/>
      <c r="BH527" s="58"/>
      <c r="BI527" s="58"/>
      <c r="BJ527" s="58"/>
      <c r="BK527" s="58"/>
      <c r="BL527" s="58"/>
      <c r="BM527" s="58"/>
    </row>
    <row r="528" ht="15.75" customHeight="1">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c r="AA528" s="58"/>
      <c r="AB528" s="58"/>
      <c r="AC528" s="58"/>
      <c r="AD528" s="58"/>
      <c r="AE528" s="58"/>
      <c r="AF528" s="58"/>
      <c r="AG528" s="58"/>
      <c r="AH528" s="58"/>
      <c r="AI528" s="58"/>
      <c r="AJ528" s="58"/>
      <c r="AK528" s="58"/>
      <c r="AL528" s="58"/>
      <c r="AM528" s="58"/>
      <c r="AN528" s="58"/>
      <c r="AO528" s="58"/>
      <c r="AP528" s="58"/>
      <c r="AQ528" s="58"/>
      <c r="AR528" s="58"/>
      <c r="AS528" s="58"/>
      <c r="AT528" s="58"/>
      <c r="AU528" s="58"/>
      <c r="AV528" s="58"/>
      <c r="AW528" s="58"/>
      <c r="AX528" s="58"/>
      <c r="AY528" s="58"/>
      <c r="AZ528" s="58"/>
      <c r="BA528" s="58"/>
      <c r="BB528" s="58"/>
      <c r="BC528" s="58"/>
      <c r="BD528" s="58"/>
      <c r="BE528" s="58"/>
      <c r="BF528" s="58"/>
      <c r="BG528" s="58"/>
      <c r="BH528" s="58"/>
      <c r="BI528" s="58"/>
      <c r="BJ528" s="58"/>
      <c r="BK528" s="58"/>
      <c r="BL528" s="58"/>
      <c r="BM528" s="58"/>
    </row>
    <row r="529" ht="15.75" customHeight="1">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c r="AA529" s="58"/>
      <c r="AB529" s="58"/>
      <c r="AC529" s="58"/>
      <c r="AD529" s="58"/>
      <c r="AE529" s="58"/>
      <c r="AF529" s="58"/>
      <c r="AG529" s="58"/>
      <c r="AH529" s="58"/>
      <c r="AI529" s="58"/>
      <c r="AJ529" s="58"/>
      <c r="AK529" s="58"/>
      <c r="AL529" s="58"/>
      <c r="AM529" s="58"/>
      <c r="AN529" s="58"/>
      <c r="AO529" s="58"/>
      <c r="AP529" s="58"/>
      <c r="AQ529" s="58"/>
      <c r="AR529" s="58"/>
      <c r="AS529" s="58"/>
      <c r="AT529" s="58"/>
      <c r="AU529" s="58"/>
      <c r="AV529" s="58"/>
      <c r="AW529" s="58"/>
      <c r="AX529" s="58"/>
      <c r="AY529" s="58"/>
      <c r="AZ529" s="58"/>
      <c r="BA529" s="58"/>
      <c r="BB529" s="58"/>
      <c r="BC529" s="58"/>
      <c r="BD529" s="58"/>
      <c r="BE529" s="58"/>
      <c r="BF529" s="58"/>
      <c r="BG529" s="58"/>
      <c r="BH529" s="58"/>
      <c r="BI529" s="58"/>
      <c r="BJ529" s="58"/>
      <c r="BK529" s="58"/>
      <c r="BL529" s="58"/>
      <c r="BM529" s="58"/>
    </row>
    <row r="530" ht="15.75" customHeight="1">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c r="AA530" s="58"/>
      <c r="AB530" s="58"/>
      <c r="AC530" s="58"/>
      <c r="AD530" s="58"/>
      <c r="AE530" s="58"/>
      <c r="AF530" s="58"/>
      <c r="AG530" s="58"/>
      <c r="AH530" s="58"/>
      <c r="AI530" s="58"/>
      <c r="AJ530" s="58"/>
      <c r="AK530" s="58"/>
      <c r="AL530" s="58"/>
      <c r="AM530" s="58"/>
      <c r="AN530" s="58"/>
      <c r="AO530" s="58"/>
      <c r="AP530" s="58"/>
      <c r="AQ530" s="58"/>
      <c r="AR530" s="58"/>
      <c r="AS530" s="58"/>
      <c r="AT530" s="58"/>
      <c r="AU530" s="58"/>
      <c r="AV530" s="58"/>
      <c r="AW530" s="58"/>
      <c r="AX530" s="58"/>
      <c r="AY530" s="58"/>
      <c r="AZ530" s="58"/>
      <c r="BA530" s="58"/>
      <c r="BB530" s="58"/>
      <c r="BC530" s="58"/>
      <c r="BD530" s="58"/>
      <c r="BE530" s="58"/>
      <c r="BF530" s="58"/>
      <c r="BG530" s="58"/>
      <c r="BH530" s="58"/>
      <c r="BI530" s="58"/>
      <c r="BJ530" s="58"/>
      <c r="BK530" s="58"/>
      <c r="BL530" s="58"/>
      <c r="BM530" s="58"/>
    </row>
    <row r="531" ht="15.75" customHeight="1">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c r="AA531" s="58"/>
      <c r="AB531" s="58"/>
      <c r="AC531" s="58"/>
      <c r="AD531" s="58"/>
      <c r="AE531" s="58"/>
      <c r="AF531" s="58"/>
      <c r="AG531" s="58"/>
      <c r="AH531" s="58"/>
      <c r="AI531" s="58"/>
      <c r="AJ531" s="58"/>
      <c r="AK531" s="58"/>
      <c r="AL531" s="58"/>
      <c r="AM531" s="58"/>
      <c r="AN531" s="58"/>
      <c r="AO531" s="58"/>
      <c r="AP531" s="58"/>
      <c r="AQ531" s="58"/>
      <c r="AR531" s="58"/>
      <c r="AS531" s="58"/>
      <c r="AT531" s="58"/>
      <c r="AU531" s="58"/>
      <c r="AV531" s="58"/>
      <c r="AW531" s="58"/>
      <c r="AX531" s="58"/>
      <c r="AY531" s="58"/>
      <c r="AZ531" s="58"/>
      <c r="BA531" s="58"/>
      <c r="BB531" s="58"/>
      <c r="BC531" s="58"/>
      <c r="BD531" s="58"/>
      <c r="BE531" s="58"/>
      <c r="BF531" s="58"/>
      <c r="BG531" s="58"/>
      <c r="BH531" s="58"/>
      <c r="BI531" s="58"/>
      <c r="BJ531" s="58"/>
      <c r="BK531" s="58"/>
      <c r="BL531" s="58"/>
      <c r="BM531" s="58"/>
    </row>
    <row r="532" ht="15.75" customHeight="1">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c r="AA532" s="58"/>
      <c r="AB532" s="58"/>
      <c r="AC532" s="58"/>
      <c r="AD532" s="58"/>
      <c r="AE532" s="58"/>
      <c r="AF532" s="58"/>
      <c r="AG532" s="58"/>
      <c r="AH532" s="58"/>
      <c r="AI532" s="58"/>
      <c r="AJ532" s="58"/>
      <c r="AK532" s="58"/>
      <c r="AL532" s="58"/>
      <c r="AM532" s="58"/>
      <c r="AN532" s="58"/>
      <c r="AO532" s="58"/>
      <c r="AP532" s="58"/>
      <c r="AQ532" s="58"/>
      <c r="AR532" s="58"/>
      <c r="AS532" s="58"/>
      <c r="AT532" s="58"/>
      <c r="AU532" s="58"/>
      <c r="AV532" s="58"/>
      <c r="AW532" s="58"/>
      <c r="AX532" s="58"/>
      <c r="AY532" s="58"/>
      <c r="AZ532" s="58"/>
      <c r="BA532" s="58"/>
      <c r="BB532" s="58"/>
      <c r="BC532" s="58"/>
      <c r="BD532" s="58"/>
      <c r="BE532" s="58"/>
      <c r="BF532" s="58"/>
      <c r="BG532" s="58"/>
      <c r="BH532" s="58"/>
      <c r="BI532" s="58"/>
      <c r="BJ532" s="58"/>
      <c r="BK532" s="58"/>
      <c r="BL532" s="58"/>
      <c r="BM532" s="58"/>
    </row>
    <row r="533" ht="15.75" customHeight="1">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c r="AA533" s="58"/>
      <c r="AB533" s="58"/>
      <c r="AC533" s="58"/>
      <c r="AD533" s="58"/>
      <c r="AE533" s="58"/>
      <c r="AF533" s="58"/>
      <c r="AG533" s="58"/>
      <c r="AH533" s="58"/>
      <c r="AI533" s="58"/>
      <c r="AJ533" s="58"/>
      <c r="AK533" s="58"/>
      <c r="AL533" s="58"/>
      <c r="AM533" s="58"/>
      <c r="AN533" s="58"/>
      <c r="AO533" s="58"/>
      <c r="AP533" s="58"/>
      <c r="AQ533" s="58"/>
      <c r="AR533" s="58"/>
      <c r="AS533" s="58"/>
      <c r="AT533" s="58"/>
      <c r="AU533" s="58"/>
      <c r="AV533" s="58"/>
      <c r="AW533" s="58"/>
      <c r="AX533" s="58"/>
      <c r="AY533" s="58"/>
      <c r="AZ533" s="58"/>
      <c r="BA533" s="58"/>
      <c r="BB533" s="58"/>
      <c r="BC533" s="58"/>
      <c r="BD533" s="58"/>
      <c r="BE533" s="58"/>
      <c r="BF533" s="58"/>
      <c r="BG533" s="58"/>
      <c r="BH533" s="58"/>
      <c r="BI533" s="58"/>
      <c r="BJ533" s="58"/>
      <c r="BK533" s="58"/>
      <c r="BL533" s="58"/>
      <c r="BM533" s="58"/>
    </row>
    <row r="534" ht="15.75" customHeight="1">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c r="AA534" s="58"/>
      <c r="AB534" s="58"/>
      <c r="AC534" s="58"/>
      <c r="AD534" s="58"/>
      <c r="AE534" s="58"/>
      <c r="AF534" s="58"/>
      <c r="AG534" s="58"/>
      <c r="AH534" s="58"/>
      <c r="AI534" s="58"/>
      <c r="AJ534" s="58"/>
      <c r="AK534" s="58"/>
      <c r="AL534" s="58"/>
      <c r="AM534" s="58"/>
      <c r="AN534" s="58"/>
      <c r="AO534" s="58"/>
      <c r="AP534" s="58"/>
      <c r="AQ534" s="58"/>
      <c r="AR534" s="58"/>
      <c r="AS534" s="58"/>
      <c r="AT534" s="58"/>
      <c r="AU534" s="58"/>
      <c r="AV534" s="58"/>
      <c r="AW534" s="58"/>
      <c r="AX534" s="58"/>
      <c r="AY534" s="58"/>
      <c r="AZ534" s="58"/>
      <c r="BA534" s="58"/>
      <c r="BB534" s="58"/>
      <c r="BC534" s="58"/>
      <c r="BD534" s="58"/>
      <c r="BE534" s="58"/>
      <c r="BF534" s="58"/>
      <c r="BG534" s="58"/>
      <c r="BH534" s="58"/>
      <c r="BI534" s="58"/>
      <c r="BJ534" s="58"/>
      <c r="BK534" s="58"/>
      <c r="BL534" s="58"/>
      <c r="BM534" s="58"/>
    </row>
    <row r="535" ht="15.75" customHeight="1">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c r="AA535" s="58"/>
      <c r="AB535" s="58"/>
      <c r="AC535" s="58"/>
      <c r="AD535" s="58"/>
      <c r="AE535" s="58"/>
      <c r="AF535" s="58"/>
      <c r="AG535" s="58"/>
      <c r="AH535" s="58"/>
      <c r="AI535" s="58"/>
      <c r="AJ535" s="58"/>
      <c r="AK535" s="58"/>
      <c r="AL535" s="58"/>
      <c r="AM535" s="58"/>
      <c r="AN535" s="58"/>
      <c r="AO535" s="58"/>
      <c r="AP535" s="58"/>
      <c r="AQ535" s="58"/>
      <c r="AR535" s="58"/>
      <c r="AS535" s="58"/>
      <c r="AT535" s="58"/>
      <c r="AU535" s="58"/>
      <c r="AV535" s="58"/>
      <c r="AW535" s="58"/>
      <c r="AX535" s="58"/>
      <c r="AY535" s="58"/>
      <c r="AZ535" s="58"/>
      <c r="BA535" s="58"/>
      <c r="BB535" s="58"/>
      <c r="BC535" s="58"/>
      <c r="BD535" s="58"/>
      <c r="BE535" s="58"/>
      <c r="BF535" s="58"/>
      <c r="BG535" s="58"/>
      <c r="BH535" s="58"/>
      <c r="BI535" s="58"/>
      <c r="BJ535" s="58"/>
      <c r="BK535" s="58"/>
      <c r="BL535" s="58"/>
      <c r="BM535" s="58"/>
    </row>
    <row r="536" ht="15.75" customHeight="1">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c r="AA536" s="58"/>
      <c r="AB536" s="58"/>
      <c r="AC536" s="58"/>
      <c r="AD536" s="58"/>
      <c r="AE536" s="58"/>
      <c r="AF536" s="58"/>
      <c r="AG536" s="58"/>
      <c r="AH536" s="58"/>
      <c r="AI536" s="58"/>
      <c r="AJ536" s="58"/>
      <c r="AK536" s="58"/>
      <c r="AL536" s="58"/>
      <c r="AM536" s="58"/>
      <c r="AN536" s="58"/>
      <c r="AO536" s="58"/>
      <c r="AP536" s="58"/>
      <c r="AQ536" s="58"/>
      <c r="AR536" s="58"/>
      <c r="AS536" s="58"/>
      <c r="AT536" s="58"/>
      <c r="AU536" s="58"/>
      <c r="AV536" s="58"/>
      <c r="AW536" s="58"/>
      <c r="AX536" s="58"/>
      <c r="AY536" s="58"/>
      <c r="AZ536" s="58"/>
      <c r="BA536" s="58"/>
      <c r="BB536" s="58"/>
      <c r="BC536" s="58"/>
      <c r="BD536" s="58"/>
      <c r="BE536" s="58"/>
      <c r="BF536" s="58"/>
      <c r="BG536" s="58"/>
      <c r="BH536" s="58"/>
      <c r="BI536" s="58"/>
      <c r="BJ536" s="58"/>
      <c r="BK536" s="58"/>
      <c r="BL536" s="58"/>
      <c r="BM536" s="58"/>
    </row>
    <row r="537" ht="15.75" customHeight="1">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c r="AA537" s="58"/>
      <c r="AB537" s="58"/>
      <c r="AC537" s="58"/>
      <c r="AD537" s="58"/>
      <c r="AE537" s="58"/>
      <c r="AF537" s="58"/>
      <c r="AG537" s="58"/>
      <c r="AH537" s="58"/>
      <c r="AI537" s="58"/>
      <c r="AJ537" s="58"/>
      <c r="AK537" s="58"/>
      <c r="AL537" s="58"/>
      <c r="AM537" s="58"/>
      <c r="AN537" s="58"/>
      <c r="AO537" s="58"/>
      <c r="AP537" s="58"/>
      <c r="AQ537" s="58"/>
      <c r="AR537" s="58"/>
      <c r="AS537" s="58"/>
      <c r="AT537" s="58"/>
      <c r="AU537" s="58"/>
      <c r="AV537" s="58"/>
      <c r="AW537" s="58"/>
      <c r="AX537" s="58"/>
      <c r="AY537" s="58"/>
      <c r="AZ537" s="58"/>
      <c r="BA537" s="58"/>
      <c r="BB537" s="58"/>
      <c r="BC537" s="58"/>
      <c r="BD537" s="58"/>
      <c r="BE537" s="58"/>
      <c r="BF537" s="58"/>
      <c r="BG537" s="58"/>
      <c r="BH537" s="58"/>
      <c r="BI537" s="58"/>
      <c r="BJ537" s="58"/>
      <c r="BK537" s="58"/>
      <c r="BL537" s="58"/>
      <c r="BM537" s="58"/>
    </row>
    <row r="538" ht="15.75" customHeight="1">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c r="AA538" s="58"/>
      <c r="AB538" s="58"/>
      <c r="AC538" s="58"/>
      <c r="AD538" s="58"/>
      <c r="AE538" s="58"/>
      <c r="AF538" s="58"/>
      <c r="AG538" s="58"/>
      <c r="AH538" s="58"/>
      <c r="AI538" s="58"/>
      <c r="AJ538" s="58"/>
      <c r="AK538" s="58"/>
      <c r="AL538" s="58"/>
      <c r="AM538" s="58"/>
      <c r="AN538" s="58"/>
      <c r="AO538" s="58"/>
      <c r="AP538" s="58"/>
      <c r="AQ538" s="58"/>
      <c r="AR538" s="58"/>
      <c r="AS538" s="58"/>
      <c r="AT538" s="58"/>
      <c r="AU538" s="58"/>
      <c r="AV538" s="58"/>
      <c r="AW538" s="58"/>
      <c r="AX538" s="58"/>
      <c r="AY538" s="58"/>
      <c r="AZ538" s="58"/>
      <c r="BA538" s="58"/>
      <c r="BB538" s="58"/>
      <c r="BC538" s="58"/>
      <c r="BD538" s="58"/>
      <c r="BE538" s="58"/>
      <c r="BF538" s="58"/>
      <c r="BG538" s="58"/>
      <c r="BH538" s="58"/>
      <c r="BI538" s="58"/>
      <c r="BJ538" s="58"/>
      <c r="BK538" s="58"/>
      <c r="BL538" s="58"/>
      <c r="BM538" s="58"/>
    </row>
    <row r="539" ht="15.75" customHeight="1">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c r="AA539" s="58"/>
      <c r="AB539" s="58"/>
      <c r="AC539" s="58"/>
      <c r="AD539" s="58"/>
      <c r="AE539" s="58"/>
      <c r="AF539" s="58"/>
      <c r="AG539" s="58"/>
      <c r="AH539" s="58"/>
      <c r="AI539" s="58"/>
      <c r="AJ539" s="58"/>
      <c r="AK539" s="58"/>
      <c r="AL539" s="58"/>
      <c r="AM539" s="58"/>
      <c r="AN539" s="58"/>
      <c r="AO539" s="58"/>
      <c r="AP539" s="58"/>
      <c r="AQ539" s="58"/>
      <c r="AR539" s="58"/>
      <c r="AS539" s="58"/>
      <c r="AT539" s="58"/>
      <c r="AU539" s="58"/>
      <c r="AV539" s="58"/>
      <c r="AW539" s="58"/>
      <c r="AX539" s="58"/>
      <c r="AY539" s="58"/>
      <c r="AZ539" s="58"/>
      <c r="BA539" s="58"/>
      <c r="BB539" s="58"/>
      <c r="BC539" s="58"/>
      <c r="BD539" s="58"/>
      <c r="BE539" s="58"/>
      <c r="BF539" s="58"/>
      <c r="BG539" s="58"/>
      <c r="BH539" s="58"/>
      <c r="BI539" s="58"/>
      <c r="BJ539" s="58"/>
      <c r="BK539" s="58"/>
      <c r="BL539" s="58"/>
      <c r="BM539" s="58"/>
    </row>
    <row r="540" ht="15.75" customHeight="1">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c r="AA540" s="58"/>
      <c r="AB540" s="58"/>
      <c r="AC540" s="58"/>
      <c r="AD540" s="58"/>
      <c r="AE540" s="58"/>
      <c r="AF540" s="58"/>
      <c r="AG540" s="58"/>
      <c r="AH540" s="58"/>
      <c r="AI540" s="58"/>
      <c r="AJ540" s="58"/>
      <c r="AK540" s="58"/>
      <c r="AL540" s="58"/>
      <c r="AM540" s="58"/>
      <c r="AN540" s="58"/>
      <c r="AO540" s="58"/>
      <c r="AP540" s="58"/>
      <c r="AQ540" s="58"/>
      <c r="AR540" s="58"/>
      <c r="AS540" s="58"/>
      <c r="AT540" s="58"/>
      <c r="AU540" s="58"/>
      <c r="AV540" s="58"/>
      <c r="AW540" s="58"/>
      <c r="AX540" s="58"/>
      <c r="AY540" s="58"/>
      <c r="AZ540" s="58"/>
      <c r="BA540" s="58"/>
      <c r="BB540" s="58"/>
      <c r="BC540" s="58"/>
      <c r="BD540" s="58"/>
      <c r="BE540" s="58"/>
      <c r="BF540" s="58"/>
      <c r="BG540" s="58"/>
      <c r="BH540" s="58"/>
      <c r="BI540" s="58"/>
      <c r="BJ540" s="58"/>
      <c r="BK540" s="58"/>
      <c r="BL540" s="58"/>
      <c r="BM540" s="58"/>
    </row>
    <row r="541" ht="15.75" customHeight="1">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c r="AA541" s="58"/>
      <c r="AB541" s="58"/>
      <c r="AC541" s="58"/>
      <c r="AD541" s="58"/>
      <c r="AE541" s="58"/>
      <c r="AF541" s="58"/>
      <c r="AG541" s="58"/>
      <c r="AH541" s="58"/>
      <c r="AI541" s="58"/>
      <c r="AJ541" s="58"/>
      <c r="AK541" s="58"/>
      <c r="AL541" s="58"/>
      <c r="AM541" s="58"/>
      <c r="AN541" s="58"/>
      <c r="AO541" s="58"/>
      <c r="AP541" s="58"/>
      <c r="AQ541" s="58"/>
      <c r="AR541" s="58"/>
      <c r="AS541" s="58"/>
      <c r="AT541" s="58"/>
      <c r="AU541" s="58"/>
      <c r="AV541" s="58"/>
      <c r="AW541" s="58"/>
      <c r="AX541" s="58"/>
      <c r="AY541" s="58"/>
      <c r="AZ541" s="58"/>
      <c r="BA541" s="58"/>
      <c r="BB541" s="58"/>
      <c r="BC541" s="58"/>
      <c r="BD541" s="58"/>
      <c r="BE541" s="58"/>
      <c r="BF541" s="58"/>
      <c r="BG541" s="58"/>
      <c r="BH541" s="58"/>
      <c r="BI541" s="58"/>
      <c r="BJ541" s="58"/>
      <c r="BK541" s="58"/>
      <c r="BL541" s="58"/>
      <c r="BM541" s="58"/>
    </row>
    <row r="542" ht="15.75" customHeight="1">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c r="AA542" s="58"/>
      <c r="AB542" s="58"/>
      <c r="AC542" s="58"/>
      <c r="AD542" s="58"/>
      <c r="AE542" s="58"/>
      <c r="AF542" s="58"/>
      <c r="AG542" s="58"/>
      <c r="AH542" s="58"/>
      <c r="AI542" s="58"/>
      <c r="AJ542" s="58"/>
      <c r="AK542" s="58"/>
      <c r="AL542" s="58"/>
      <c r="AM542" s="58"/>
      <c r="AN542" s="58"/>
      <c r="AO542" s="58"/>
      <c r="AP542" s="58"/>
      <c r="AQ542" s="58"/>
      <c r="AR542" s="58"/>
      <c r="AS542" s="58"/>
      <c r="AT542" s="58"/>
      <c r="AU542" s="58"/>
      <c r="AV542" s="58"/>
      <c r="AW542" s="58"/>
      <c r="AX542" s="58"/>
      <c r="AY542" s="58"/>
      <c r="AZ542" s="58"/>
      <c r="BA542" s="58"/>
      <c r="BB542" s="58"/>
      <c r="BC542" s="58"/>
      <c r="BD542" s="58"/>
      <c r="BE542" s="58"/>
      <c r="BF542" s="58"/>
      <c r="BG542" s="58"/>
      <c r="BH542" s="58"/>
      <c r="BI542" s="58"/>
      <c r="BJ542" s="58"/>
      <c r="BK542" s="58"/>
      <c r="BL542" s="58"/>
      <c r="BM542" s="58"/>
    </row>
    <row r="543" ht="15.75" customHeight="1">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c r="AA543" s="58"/>
      <c r="AB543" s="58"/>
      <c r="AC543" s="58"/>
      <c r="AD543" s="58"/>
      <c r="AE543" s="58"/>
      <c r="AF543" s="58"/>
      <c r="AG543" s="58"/>
      <c r="AH543" s="58"/>
      <c r="AI543" s="58"/>
      <c r="AJ543" s="58"/>
      <c r="AK543" s="58"/>
      <c r="AL543" s="58"/>
      <c r="AM543" s="58"/>
      <c r="AN543" s="58"/>
      <c r="AO543" s="58"/>
      <c r="AP543" s="58"/>
      <c r="AQ543" s="58"/>
      <c r="AR543" s="58"/>
      <c r="AS543" s="58"/>
      <c r="AT543" s="58"/>
      <c r="AU543" s="58"/>
      <c r="AV543" s="58"/>
      <c r="AW543" s="58"/>
      <c r="AX543" s="58"/>
      <c r="AY543" s="58"/>
      <c r="AZ543" s="58"/>
      <c r="BA543" s="58"/>
      <c r="BB543" s="58"/>
      <c r="BC543" s="58"/>
      <c r="BD543" s="58"/>
      <c r="BE543" s="58"/>
      <c r="BF543" s="58"/>
      <c r="BG543" s="58"/>
      <c r="BH543" s="58"/>
      <c r="BI543" s="58"/>
      <c r="BJ543" s="58"/>
      <c r="BK543" s="58"/>
      <c r="BL543" s="58"/>
      <c r="BM543" s="58"/>
    </row>
    <row r="544" ht="15.75" customHeight="1">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c r="AA544" s="58"/>
      <c r="AB544" s="58"/>
      <c r="AC544" s="58"/>
      <c r="AD544" s="58"/>
      <c r="AE544" s="58"/>
      <c r="AF544" s="58"/>
      <c r="AG544" s="58"/>
      <c r="AH544" s="58"/>
      <c r="AI544" s="58"/>
      <c r="AJ544" s="58"/>
      <c r="AK544" s="58"/>
      <c r="AL544" s="58"/>
      <c r="AM544" s="58"/>
      <c r="AN544" s="58"/>
      <c r="AO544" s="58"/>
      <c r="AP544" s="58"/>
      <c r="AQ544" s="58"/>
      <c r="AR544" s="58"/>
      <c r="AS544" s="58"/>
      <c r="AT544" s="58"/>
      <c r="AU544" s="58"/>
      <c r="AV544" s="58"/>
      <c r="AW544" s="58"/>
      <c r="AX544" s="58"/>
      <c r="AY544" s="58"/>
      <c r="AZ544" s="58"/>
      <c r="BA544" s="58"/>
      <c r="BB544" s="58"/>
      <c r="BC544" s="58"/>
      <c r="BD544" s="58"/>
      <c r="BE544" s="58"/>
      <c r="BF544" s="58"/>
      <c r="BG544" s="58"/>
      <c r="BH544" s="58"/>
      <c r="BI544" s="58"/>
      <c r="BJ544" s="58"/>
      <c r="BK544" s="58"/>
      <c r="BL544" s="58"/>
      <c r="BM544" s="58"/>
    </row>
    <row r="545" ht="15.75" customHeight="1">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c r="AA545" s="58"/>
      <c r="AB545" s="58"/>
      <c r="AC545" s="58"/>
      <c r="AD545" s="58"/>
      <c r="AE545" s="58"/>
      <c r="AF545" s="58"/>
      <c r="AG545" s="58"/>
      <c r="AH545" s="58"/>
      <c r="AI545" s="58"/>
      <c r="AJ545" s="58"/>
      <c r="AK545" s="58"/>
      <c r="AL545" s="58"/>
      <c r="AM545" s="58"/>
      <c r="AN545" s="58"/>
      <c r="AO545" s="58"/>
      <c r="AP545" s="58"/>
      <c r="AQ545" s="58"/>
      <c r="AR545" s="58"/>
      <c r="AS545" s="58"/>
      <c r="AT545" s="58"/>
      <c r="AU545" s="58"/>
      <c r="AV545" s="58"/>
      <c r="AW545" s="58"/>
      <c r="AX545" s="58"/>
      <c r="AY545" s="58"/>
      <c r="AZ545" s="58"/>
      <c r="BA545" s="58"/>
      <c r="BB545" s="58"/>
      <c r="BC545" s="58"/>
      <c r="BD545" s="58"/>
      <c r="BE545" s="58"/>
      <c r="BF545" s="58"/>
      <c r="BG545" s="58"/>
      <c r="BH545" s="58"/>
      <c r="BI545" s="58"/>
      <c r="BJ545" s="58"/>
      <c r="BK545" s="58"/>
      <c r="BL545" s="58"/>
      <c r="BM545" s="58"/>
    </row>
    <row r="546" ht="15.75" customHeight="1">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c r="AA546" s="58"/>
      <c r="AB546" s="58"/>
      <c r="AC546" s="58"/>
      <c r="AD546" s="58"/>
      <c r="AE546" s="58"/>
      <c r="AF546" s="58"/>
      <c r="AG546" s="58"/>
      <c r="AH546" s="58"/>
      <c r="AI546" s="58"/>
      <c r="AJ546" s="58"/>
      <c r="AK546" s="58"/>
      <c r="AL546" s="58"/>
      <c r="AM546" s="58"/>
      <c r="AN546" s="58"/>
      <c r="AO546" s="58"/>
      <c r="AP546" s="58"/>
      <c r="AQ546" s="58"/>
      <c r="AR546" s="58"/>
      <c r="AS546" s="58"/>
      <c r="AT546" s="58"/>
      <c r="AU546" s="58"/>
      <c r="AV546" s="58"/>
      <c r="AW546" s="58"/>
      <c r="AX546" s="58"/>
      <c r="AY546" s="58"/>
      <c r="AZ546" s="58"/>
      <c r="BA546" s="58"/>
      <c r="BB546" s="58"/>
      <c r="BC546" s="58"/>
      <c r="BD546" s="58"/>
      <c r="BE546" s="58"/>
      <c r="BF546" s="58"/>
      <c r="BG546" s="58"/>
      <c r="BH546" s="58"/>
      <c r="BI546" s="58"/>
      <c r="BJ546" s="58"/>
      <c r="BK546" s="58"/>
      <c r="BL546" s="58"/>
      <c r="BM546" s="58"/>
    </row>
    <row r="547" ht="15.75" customHeight="1">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c r="AA547" s="58"/>
      <c r="AB547" s="58"/>
      <c r="AC547" s="58"/>
      <c r="AD547" s="58"/>
      <c r="AE547" s="58"/>
      <c r="AF547" s="58"/>
      <c r="AG547" s="58"/>
      <c r="AH547" s="58"/>
      <c r="AI547" s="58"/>
      <c r="AJ547" s="58"/>
      <c r="AK547" s="58"/>
      <c r="AL547" s="58"/>
      <c r="AM547" s="58"/>
      <c r="AN547" s="58"/>
      <c r="AO547" s="58"/>
      <c r="AP547" s="58"/>
      <c r="AQ547" s="58"/>
      <c r="AR547" s="58"/>
      <c r="AS547" s="58"/>
      <c r="AT547" s="58"/>
      <c r="AU547" s="58"/>
      <c r="AV547" s="58"/>
      <c r="AW547" s="58"/>
      <c r="AX547" s="58"/>
      <c r="AY547" s="58"/>
      <c r="AZ547" s="58"/>
      <c r="BA547" s="58"/>
      <c r="BB547" s="58"/>
      <c r="BC547" s="58"/>
      <c r="BD547" s="58"/>
      <c r="BE547" s="58"/>
      <c r="BF547" s="58"/>
      <c r="BG547" s="58"/>
      <c r="BH547" s="58"/>
      <c r="BI547" s="58"/>
      <c r="BJ547" s="58"/>
      <c r="BK547" s="58"/>
      <c r="BL547" s="58"/>
      <c r="BM547" s="58"/>
    </row>
    <row r="548" ht="15.75" customHeight="1">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c r="AA548" s="58"/>
      <c r="AB548" s="58"/>
      <c r="AC548" s="58"/>
      <c r="AD548" s="58"/>
      <c r="AE548" s="58"/>
      <c r="AF548" s="58"/>
      <c r="AG548" s="58"/>
      <c r="AH548" s="58"/>
      <c r="AI548" s="58"/>
      <c r="AJ548" s="58"/>
      <c r="AK548" s="58"/>
      <c r="AL548" s="58"/>
      <c r="AM548" s="58"/>
      <c r="AN548" s="58"/>
      <c r="AO548" s="58"/>
      <c r="AP548" s="58"/>
      <c r="AQ548" s="58"/>
      <c r="AR548" s="58"/>
      <c r="AS548" s="58"/>
      <c r="AT548" s="58"/>
      <c r="AU548" s="58"/>
      <c r="AV548" s="58"/>
      <c r="AW548" s="58"/>
      <c r="AX548" s="58"/>
      <c r="AY548" s="58"/>
      <c r="AZ548" s="58"/>
      <c r="BA548" s="58"/>
      <c r="BB548" s="58"/>
      <c r="BC548" s="58"/>
      <c r="BD548" s="58"/>
      <c r="BE548" s="58"/>
      <c r="BF548" s="58"/>
      <c r="BG548" s="58"/>
      <c r="BH548" s="58"/>
      <c r="BI548" s="58"/>
      <c r="BJ548" s="58"/>
      <c r="BK548" s="58"/>
      <c r="BL548" s="58"/>
      <c r="BM548" s="58"/>
    </row>
    <row r="549" ht="15.75" customHeight="1">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c r="AA549" s="58"/>
      <c r="AB549" s="58"/>
      <c r="AC549" s="58"/>
      <c r="AD549" s="58"/>
      <c r="AE549" s="58"/>
      <c r="AF549" s="58"/>
      <c r="AG549" s="58"/>
      <c r="AH549" s="58"/>
      <c r="AI549" s="58"/>
      <c r="AJ549" s="58"/>
      <c r="AK549" s="58"/>
      <c r="AL549" s="58"/>
      <c r="AM549" s="58"/>
      <c r="AN549" s="58"/>
      <c r="AO549" s="58"/>
      <c r="AP549" s="58"/>
      <c r="AQ549" s="58"/>
      <c r="AR549" s="58"/>
      <c r="AS549" s="58"/>
      <c r="AT549" s="58"/>
      <c r="AU549" s="58"/>
      <c r="AV549" s="58"/>
      <c r="AW549" s="58"/>
      <c r="AX549" s="58"/>
      <c r="AY549" s="58"/>
      <c r="AZ549" s="58"/>
      <c r="BA549" s="58"/>
      <c r="BB549" s="58"/>
      <c r="BC549" s="58"/>
      <c r="BD549" s="58"/>
      <c r="BE549" s="58"/>
      <c r="BF549" s="58"/>
      <c r="BG549" s="58"/>
      <c r="BH549" s="58"/>
      <c r="BI549" s="58"/>
      <c r="BJ549" s="58"/>
      <c r="BK549" s="58"/>
      <c r="BL549" s="58"/>
      <c r="BM549" s="58"/>
    </row>
    <row r="550" ht="15.75" customHeight="1">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c r="AA550" s="58"/>
      <c r="AB550" s="58"/>
      <c r="AC550" s="58"/>
      <c r="AD550" s="58"/>
      <c r="AE550" s="58"/>
      <c r="AF550" s="58"/>
      <c r="AG550" s="58"/>
      <c r="AH550" s="58"/>
      <c r="AI550" s="58"/>
      <c r="AJ550" s="58"/>
      <c r="AK550" s="58"/>
      <c r="AL550" s="58"/>
      <c r="AM550" s="58"/>
      <c r="AN550" s="58"/>
      <c r="AO550" s="58"/>
      <c r="AP550" s="58"/>
      <c r="AQ550" s="58"/>
      <c r="AR550" s="58"/>
      <c r="AS550" s="58"/>
      <c r="AT550" s="58"/>
      <c r="AU550" s="58"/>
      <c r="AV550" s="58"/>
      <c r="AW550" s="58"/>
      <c r="AX550" s="58"/>
      <c r="AY550" s="58"/>
      <c r="AZ550" s="58"/>
      <c r="BA550" s="58"/>
      <c r="BB550" s="58"/>
      <c r="BC550" s="58"/>
      <c r="BD550" s="58"/>
      <c r="BE550" s="58"/>
      <c r="BF550" s="58"/>
      <c r="BG550" s="58"/>
      <c r="BH550" s="58"/>
      <c r="BI550" s="58"/>
      <c r="BJ550" s="58"/>
      <c r="BK550" s="58"/>
      <c r="BL550" s="58"/>
      <c r="BM550" s="58"/>
    </row>
    <row r="551" ht="15.75" customHeight="1">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c r="AA551" s="58"/>
      <c r="AB551" s="58"/>
      <c r="AC551" s="58"/>
      <c r="AD551" s="58"/>
      <c r="AE551" s="58"/>
      <c r="AF551" s="58"/>
      <c r="AG551" s="58"/>
      <c r="AH551" s="58"/>
      <c r="AI551" s="58"/>
      <c r="AJ551" s="58"/>
      <c r="AK551" s="58"/>
      <c r="AL551" s="58"/>
      <c r="AM551" s="58"/>
      <c r="AN551" s="58"/>
      <c r="AO551" s="58"/>
      <c r="AP551" s="58"/>
      <c r="AQ551" s="58"/>
      <c r="AR551" s="58"/>
      <c r="AS551" s="58"/>
      <c r="AT551" s="58"/>
      <c r="AU551" s="58"/>
      <c r="AV551" s="58"/>
      <c r="AW551" s="58"/>
      <c r="AX551" s="58"/>
      <c r="AY551" s="58"/>
      <c r="AZ551" s="58"/>
      <c r="BA551" s="58"/>
      <c r="BB551" s="58"/>
      <c r="BC551" s="58"/>
      <c r="BD551" s="58"/>
      <c r="BE551" s="58"/>
      <c r="BF551" s="58"/>
      <c r="BG551" s="58"/>
      <c r="BH551" s="58"/>
      <c r="BI551" s="58"/>
      <c r="BJ551" s="58"/>
      <c r="BK551" s="58"/>
      <c r="BL551" s="58"/>
      <c r="BM551" s="58"/>
    </row>
    <row r="552" ht="15.75" customHeight="1">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c r="AA552" s="58"/>
      <c r="AB552" s="58"/>
      <c r="AC552" s="58"/>
      <c r="AD552" s="58"/>
      <c r="AE552" s="58"/>
      <c r="AF552" s="58"/>
      <c r="AG552" s="58"/>
      <c r="AH552" s="58"/>
      <c r="AI552" s="58"/>
      <c r="AJ552" s="58"/>
      <c r="AK552" s="58"/>
      <c r="AL552" s="58"/>
      <c r="AM552" s="58"/>
      <c r="AN552" s="58"/>
      <c r="AO552" s="58"/>
      <c r="AP552" s="58"/>
      <c r="AQ552" s="58"/>
      <c r="AR552" s="58"/>
      <c r="AS552" s="58"/>
      <c r="AT552" s="58"/>
      <c r="AU552" s="58"/>
      <c r="AV552" s="58"/>
      <c r="AW552" s="58"/>
      <c r="AX552" s="58"/>
      <c r="AY552" s="58"/>
      <c r="AZ552" s="58"/>
      <c r="BA552" s="58"/>
      <c r="BB552" s="58"/>
      <c r="BC552" s="58"/>
      <c r="BD552" s="58"/>
      <c r="BE552" s="58"/>
      <c r="BF552" s="58"/>
      <c r="BG552" s="58"/>
      <c r="BH552" s="58"/>
      <c r="BI552" s="58"/>
      <c r="BJ552" s="58"/>
      <c r="BK552" s="58"/>
      <c r="BL552" s="58"/>
      <c r="BM552" s="58"/>
    </row>
    <row r="553" ht="15.75" customHeight="1">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c r="AA553" s="58"/>
      <c r="AB553" s="58"/>
      <c r="AC553" s="58"/>
      <c r="AD553" s="58"/>
      <c r="AE553" s="58"/>
      <c r="AF553" s="58"/>
      <c r="AG553" s="58"/>
      <c r="AH553" s="58"/>
      <c r="AI553" s="58"/>
      <c r="AJ553" s="58"/>
      <c r="AK553" s="58"/>
      <c r="AL553" s="58"/>
      <c r="AM553" s="58"/>
      <c r="AN553" s="58"/>
      <c r="AO553" s="58"/>
      <c r="AP553" s="58"/>
      <c r="AQ553" s="58"/>
      <c r="AR553" s="58"/>
      <c r="AS553" s="58"/>
      <c r="AT553" s="58"/>
      <c r="AU553" s="58"/>
      <c r="AV553" s="58"/>
      <c r="AW553" s="58"/>
      <c r="AX553" s="58"/>
      <c r="AY553" s="58"/>
      <c r="AZ553" s="58"/>
      <c r="BA553" s="58"/>
      <c r="BB553" s="58"/>
      <c r="BC553" s="58"/>
      <c r="BD553" s="58"/>
      <c r="BE553" s="58"/>
      <c r="BF553" s="58"/>
      <c r="BG553" s="58"/>
      <c r="BH553" s="58"/>
      <c r="BI553" s="58"/>
      <c r="BJ553" s="58"/>
      <c r="BK553" s="58"/>
      <c r="BL553" s="58"/>
      <c r="BM553" s="58"/>
    </row>
    <row r="554" ht="15.75" customHeight="1">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c r="AA554" s="58"/>
      <c r="AB554" s="58"/>
      <c r="AC554" s="58"/>
      <c r="AD554" s="58"/>
      <c r="AE554" s="58"/>
      <c r="AF554" s="58"/>
      <c r="AG554" s="58"/>
      <c r="AH554" s="58"/>
      <c r="AI554" s="58"/>
      <c r="AJ554" s="58"/>
      <c r="AK554" s="58"/>
      <c r="AL554" s="58"/>
      <c r="AM554" s="58"/>
      <c r="AN554" s="58"/>
      <c r="AO554" s="58"/>
      <c r="AP554" s="58"/>
      <c r="AQ554" s="58"/>
      <c r="AR554" s="58"/>
      <c r="AS554" s="58"/>
      <c r="AT554" s="58"/>
      <c r="AU554" s="58"/>
      <c r="AV554" s="58"/>
      <c r="AW554" s="58"/>
      <c r="AX554" s="58"/>
      <c r="AY554" s="58"/>
      <c r="AZ554" s="58"/>
      <c r="BA554" s="58"/>
      <c r="BB554" s="58"/>
      <c r="BC554" s="58"/>
      <c r="BD554" s="58"/>
      <c r="BE554" s="58"/>
      <c r="BF554" s="58"/>
      <c r="BG554" s="58"/>
      <c r="BH554" s="58"/>
      <c r="BI554" s="58"/>
      <c r="BJ554" s="58"/>
      <c r="BK554" s="58"/>
      <c r="BL554" s="58"/>
      <c r="BM554" s="58"/>
    </row>
    <row r="555" ht="15.75" customHeight="1">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c r="AA555" s="58"/>
      <c r="AB555" s="58"/>
      <c r="AC555" s="58"/>
      <c r="AD555" s="58"/>
      <c r="AE555" s="58"/>
      <c r="AF555" s="58"/>
      <c r="AG555" s="58"/>
      <c r="AH555" s="58"/>
      <c r="AI555" s="58"/>
      <c r="AJ555" s="58"/>
      <c r="AK555" s="58"/>
      <c r="AL555" s="58"/>
      <c r="AM555" s="58"/>
      <c r="AN555" s="58"/>
      <c r="AO555" s="58"/>
      <c r="AP555" s="58"/>
      <c r="AQ555" s="58"/>
      <c r="AR555" s="58"/>
      <c r="AS555" s="58"/>
      <c r="AT555" s="58"/>
      <c r="AU555" s="58"/>
      <c r="AV555" s="58"/>
      <c r="AW555" s="58"/>
      <c r="AX555" s="58"/>
      <c r="AY555" s="58"/>
      <c r="AZ555" s="58"/>
      <c r="BA555" s="58"/>
      <c r="BB555" s="58"/>
      <c r="BC555" s="58"/>
      <c r="BD555" s="58"/>
      <c r="BE555" s="58"/>
      <c r="BF555" s="58"/>
      <c r="BG555" s="58"/>
      <c r="BH555" s="58"/>
      <c r="BI555" s="58"/>
      <c r="BJ555" s="58"/>
      <c r="BK555" s="58"/>
      <c r="BL555" s="58"/>
      <c r="BM555" s="58"/>
    </row>
    <row r="556" ht="15.75" customHeight="1">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c r="AA556" s="58"/>
      <c r="AB556" s="58"/>
      <c r="AC556" s="58"/>
      <c r="AD556" s="58"/>
      <c r="AE556" s="58"/>
      <c r="AF556" s="58"/>
      <c r="AG556" s="58"/>
      <c r="AH556" s="58"/>
      <c r="AI556" s="58"/>
      <c r="AJ556" s="58"/>
      <c r="AK556" s="58"/>
      <c r="AL556" s="58"/>
      <c r="AM556" s="58"/>
      <c r="AN556" s="58"/>
      <c r="AO556" s="58"/>
      <c r="AP556" s="58"/>
      <c r="AQ556" s="58"/>
      <c r="AR556" s="58"/>
      <c r="AS556" s="58"/>
      <c r="AT556" s="58"/>
      <c r="AU556" s="58"/>
      <c r="AV556" s="58"/>
      <c r="AW556" s="58"/>
      <c r="AX556" s="58"/>
      <c r="AY556" s="58"/>
      <c r="AZ556" s="58"/>
      <c r="BA556" s="58"/>
      <c r="BB556" s="58"/>
      <c r="BC556" s="58"/>
      <c r="BD556" s="58"/>
      <c r="BE556" s="58"/>
      <c r="BF556" s="58"/>
      <c r="BG556" s="58"/>
      <c r="BH556" s="58"/>
      <c r="BI556" s="58"/>
      <c r="BJ556" s="58"/>
      <c r="BK556" s="58"/>
      <c r="BL556" s="58"/>
      <c r="BM556" s="58"/>
    </row>
    <row r="557" ht="15.75" customHeight="1">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c r="AA557" s="58"/>
      <c r="AB557" s="58"/>
      <c r="AC557" s="58"/>
      <c r="AD557" s="58"/>
      <c r="AE557" s="58"/>
      <c r="AF557" s="58"/>
      <c r="AG557" s="58"/>
      <c r="AH557" s="58"/>
      <c r="AI557" s="58"/>
      <c r="AJ557" s="58"/>
      <c r="AK557" s="58"/>
      <c r="AL557" s="58"/>
      <c r="AM557" s="58"/>
      <c r="AN557" s="58"/>
      <c r="AO557" s="58"/>
      <c r="AP557" s="58"/>
      <c r="AQ557" s="58"/>
      <c r="AR557" s="58"/>
      <c r="AS557" s="58"/>
      <c r="AT557" s="58"/>
      <c r="AU557" s="58"/>
      <c r="AV557" s="58"/>
      <c r="AW557" s="58"/>
      <c r="AX557" s="58"/>
      <c r="AY557" s="58"/>
      <c r="AZ557" s="58"/>
      <c r="BA557" s="58"/>
      <c r="BB557" s="58"/>
      <c r="BC557" s="58"/>
      <c r="BD557" s="58"/>
      <c r="BE557" s="58"/>
      <c r="BF557" s="58"/>
      <c r="BG557" s="58"/>
      <c r="BH557" s="58"/>
      <c r="BI557" s="58"/>
      <c r="BJ557" s="58"/>
      <c r="BK557" s="58"/>
      <c r="BL557" s="58"/>
      <c r="BM557" s="58"/>
    </row>
    <row r="558" ht="15.75" customHeight="1">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c r="AA558" s="58"/>
      <c r="AB558" s="58"/>
      <c r="AC558" s="58"/>
      <c r="AD558" s="58"/>
      <c r="AE558" s="58"/>
      <c r="AF558" s="58"/>
      <c r="AG558" s="58"/>
      <c r="AH558" s="58"/>
      <c r="AI558" s="58"/>
      <c r="AJ558" s="58"/>
      <c r="AK558" s="58"/>
      <c r="AL558" s="58"/>
      <c r="AM558" s="58"/>
      <c r="AN558" s="58"/>
      <c r="AO558" s="58"/>
      <c r="AP558" s="58"/>
      <c r="AQ558" s="58"/>
      <c r="AR558" s="58"/>
      <c r="AS558" s="58"/>
      <c r="AT558" s="58"/>
      <c r="AU558" s="58"/>
      <c r="AV558" s="58"/>
      <c r="AW558" s="58"/>
      <c r="AX558" s="58"/>
      <c r="AY558" s="58"/>
      <c r="AZ558" s="58"/>
      <c r="BA558" s="58"/>
      <c r="BB558" s="58"/>
      <c r="BC558" s="58"/>
      <c r="BD558" s="58"/>
      <c r="BE558" s="58"/>
      <c r="BF558" s="58"/>
      <c r="BG558" s="58"/>
      <c r="BH558" s="58"/>
      <c r="BI558" s="58"/>
      <c r="BJ558" s="58"/>
      <c r="BK558" s="58"/>
      <c r="BL558" s="58"/>
      <c r="BM558" s="58"/>
    </row>
    <row r="559" ht="15.75" customHeight="1">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c r="AA559" s="58"/>
      <c r="AB559" s="58"/>
      <c r="AC559" s="58"/>
      <c r="AD559" s="58"/>
      <c r="AE559" s="58"/>
      <c r="AF559" s="58"/>
      <c r="AG559" s="58"/>
      <c r="AH559" s="58"/>
      <c r="AI559" s="58"/>
      <c r="AJ559" s="58"/>
      <c r="AK559" s="58"/>
      <c r="AL559" s="58"/>
      <c r="AM559" s="58"/>
      <c r="AN559" s="58"/>
      <c r="AO559" s="58"/>
      <c r="AP559" s="58"/>
      <c r="AQ559" s="58"/>
      <c r="AR559" s="58"/>
      <c r="AS559" s="58"/>
      <c r="AT559" s="58"/>
      <c r="AU559" s="58"/>
      <c r="AV559" s="58"/>
      <c r="AW559" s="58"/>
      <c r="AX559" s="58"/>
      <c r="AY559" s="58"/>
      <c r="AZ559" s="58"/>
      <c r="BA559" s="58"/>
      <c r="BB559" s="58"/>
      <c r="BC559" s="58"/>
      <c r="BD559" s="58"/>
      <c r="BE559" s="58"/>
      <c r="BF559" s="58"/>
      <c r="BG559" s="58"/>
      <c r="BH559" s="58"/>
      <c r="BI559" s="58"/>
      <c r="BJ559" s="58"/>
      <c r="BK559" s="58"/>
      <c r="BL559" s="58"/>
      <c r="BM559" s="58"/>
    </row>
    <row r="560" ht="15.75" customHeight="1">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c r="AA560" s="58"/>
      <c r="AB560" s="58"/>
      <c r="AC560" s="58"/>
      <c r="AD560" s="58"/>
      <c r="AE560" s="58"/>
      <c r="AF560" s="58"/>
      <c r="AG560" s="58"/>
      <c r="AH560" s="58"/>
      <c r="AI560" s="58"/>
      <c r="AJ560" s="58"/>
      <c r="AK560" s="58"/>
      <c r="AL560" s="58"/>
      <c r="AM560" s="58"/>
      <c r="AN560" s="58"/>
      <c r="AO560" s="58"/>
      <c r="AP560" s="58"/>
      <c r="AQ560" s="58"/>
      <c r="AR560" s="58"/>
      <c r="AS560" s="58"/>
      <c r="AT560" s="58"/>
      <c r="AU560" s="58"/>
      <c r="AV560" s="58"/>
      <c r="AW560" s="58"/>
      <c r="AX560" s="58"/>
      <c r="AY560" s="58"/>
      <c r="AZ560" s="58"/>
      <c r="BA560" s="58"/>
      <c r="BB560" s="58"/>
      <c r="BC560" s="58"/>
      <c r="BD560" s="58"/>
      <c r="BE560" s="58"/>
      <c r="BF560" s="58"/>
      <c r="BG560" s="58"/>
      <c r="BH560" s="58"/>
      <c r="BI560" s="58"/>
      <c r="BJ560" s="58"/>
      <c r="BK560" s="58"/>
      <c r="BL560" s="58"/>
      <c r="BM560" s="58"/>
    </row>
    <row r="561" ht="15.75" customHeight="1">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c r="AA561" s="58"/>
      <c r="AB561" s="58"/>
      <c r="AC561" s="58"/>
      <c r="AD561" s="58"/>
      <c r="AE561" s="58"/>
      <c r="AF561" s="58"/>
      <c r="AG561" s="58"/>
      <c r="AH561" s="58"/>
      <c r="AI561" s="58"/>
      <c r="AJ561" s="58"/>
      <c r="AK561" s="58"/>
      <c r="AL561" s="58"/>
      <c r="AM561" s="58"/>
      <c r="AN561" s="58"/>
      <c r="AO561" s="58"/>
      <c r="AP561" s="58"/>
      <c r="AQ561" s="58"/>
      <c r="AR561" s="58"/>
      <c r="AS561" s="58"/>
      <c r="AT561" s="58"/>
      <c r="AU561" s="58"/>
      <c r="AV561" s="58"/>
      <c r="AW561" s="58"/>
      <c r="AX561" s="58"/>
      <c r="AY561" s="58"/>
      <c r="AZ561" s="58"/>
      <c r="BA561" s="58"/>
      <c r="BB561" s="58"/>
      <c r="BC561" s="58"/>
      <c r="BD561" s="58"/>
      <c r="BE561" s="58"/>
      <c r="BF561" s="58"/>
      <c r="BG561" s="58"/>
      <c r="BH561" s="58"/>
      <c r="BI561" s="58"/>
      <c r="BJ561" s="58"/>
      <c r="BK561" s="58"/>
      <c r="BL561" s="58"/>
      <c r="BM561" s="58"/>
    </row>
    <row r="562" ht="15.75" customHeight="1">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c r="AA562" s="58"/>
      <c r="AB562" s="58"/>
      <c r="AC562" s="58"/>
      <c r="AD562" s="58"/>
      <c r="AE562" s="58"/>
      <c r="AF562" s="58"/>
      <c r="AG562" s="58"/>
      <c r="AH562" s="58"/>
      <c r="AI562" s="58"/>
      <c r="AJ562" s="58"/>
      <c r="AK562" s="58"/>
      <c r="AL562" s="58"/>
      <c r="AM562" s="58"/>
      <c r="AN562" s="58"/>
      <c r="AO562" s="58"/>
      <c r="AP562" s="58"/>
      <c r="AQ562" s="58"/>
      <c r="AR562" s="58"/>
      <c r="AS562" s="58"/>
      <c r="AT562" s="58"/>
      <c r="AU562" s="58"/>
      <c r="AV562" s="58"/>
      <c r="AW562" s="58"/>
      <c r="AX562" s="58"/>
      <c r="AY562" s="58"/>
      <c r="AZ562" s="58"/>
      <c r="BA562" s="58"/>
      <c r="BB562" s="58"/>
      <c r="BC562" s="58"/>
      <c r="BD562" s="58"/>
      <c r="BE562" s="58"/>
      <c r="BF562" s="58"/>
      <c r="BG562" s="58"/>
      <c r="BH562" s="58"/>
      <c r="BI562" s="58"/>
      <c r="BJ562" s="58"/>
      <c r="BK562" s="58"/>
      <c r="BL562" s="58"/>
      <c r="BM562" s="58"/>
    </row>
    <row r="563" ht="15.75" customHeight="1">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c r="AA563" s="58"/>
      <c r="AB563" s="58"/>
      <c r="AC563" s="58"/>
      <c r="AD563" s="58"/>
      <c r="AE563" s="58"/>
      <c r="AF563" s="58"/>
      <c r="AG563" s="58"/>
      <c r="AH563" s="58"/>
      <c r="AI563" s="58"/>
      <c r="AJ563" s="58"/>
      <c r="AK563" s="58"/>
      <c r="AL563" s="58"/>
      <c r="AM563" s="58"/>
      <c r="AN563" s="58"/>
      <c r="AO563" s="58"/>
      <c r="AP563" s="58"/>
      <c r="AQ563" s="58"/>
      <c r="AR563" s="58"/>
      <c r="AS563" s="58"/>
      <c r="AT563" s="58"/>
      <c r="AU563" s="58"/>
      <c r="AV563" s="58"/>
      <c r="AW563" s="58"/>
      <c r="AX563" s="58"/>
      <c r="AY563" s="58"/>
      <c r="AZ563" s="58"/>
      <c r="BA563" s="58"/>
      <c r="BB563" s="58"/>
      <c r="BC563" s="58"/>
      <c r="BD563" s="58"/>
      <c r="BE563" s="58"/>
      <c r="BF563" s="58"/>
      <c r="BG563" s="58"/>
      <c r="BH563" s="58"/>
      <c r="BI563" s="58"/>
      <c r="BJ563" s="58"/>
      <c r="BK563" s="58"/>
      <c r="BL563" s="58"/>
      <c r="BM563" s="58"/>
    </row>
    <row r="564" ht="15.75" customHeight="1">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c r="AA564" s="58"/>
      <c r="AB564" s="58"/>
      <c r="AC564" s="58"/>
      <c r="AD564" s="58"/>
      <c r="AE564" s="58"/>
      <c r="AF564" s="58"/>
      <c r="AG564" s="58"/>
      <c r="AH564" s="58"/>
      <c r="AI564" s="58"/>
      <c r="AJ564" s="58"/>
      <c r="AK564" s="58"/>
      <c r="AL564" s="58"/>
      <c r="AM564" s="58"/>
      <c r="AN564" s="58"/>
      <c r="AO564" s="58"/>
      <c r="AP564" s="58"/>
      <c r="AQ564" s="58"/>
      <c r="AR564" s="58"/>
      <c r="AS564" s="58"/>
      <c r="AT564" s="58"/>
      <c r="AU564" s="58"/>
      <c r="AV564" s="58"/>
      <c r="AW564" s="58"/>
      <c r="AX564" s="58"/>
      <c r="AY564" s="58"/>
      <c r="AZ564" s="58"/>
      <c r="BA564" s="58"/>
      <c r="BB564" s="58"/>
      <c r="BC564" s="58"/>
      <c r="BD564" s="58"/>
      <c r="BE564" s="58"/>
      <c r="BF564" s="58"/>
      <c r="BG564" s="58"/>
      <c r="BH564" s="58"/>
      <c r="BI564" s="58"/>
      <c r="BJ564" s="58"/>
      <c r="BK564" s="58"/>
      <c r="BL564" s="58"/>
      <c r="BM564" s="58"/>
    </row>
    <row r="565" ht="15.75" customHeight="1">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c r="AA565" s="58"/>
      <c r="AB565" s="58"/>
      <c r="AC565" s="58"/>
      <c r="AD565" s="58"/>
      <c r="AE565" s="58"/>
      <c r="AF565" s="58"/>
      <c r="AG565" s="58"/>
      <c r="AH565" s="58"/>
      <c r="AI565" s="58"/>
      <c r="AJ565" s="58"/>
      <c r="AK565" s="58"/>
      <c r="AL565" s="58"/>
      <c r="AM565" s="58"/>
      <c r="AN565" s="58"/>
      <c r="AO565" s="58"/>
      <c r="AP565" s="58"/>
      <c r="AQ565" s="58"/>
      <c r="AR565" s="58"/>
      <c r="AS565" s="58"/>
      <c r="AT565" s="58"/>
      <c r="AU565" s="58"/>
      <c r="AV565" s="58"/>
      <c r="AW565" s="58"/>
      <c r="AX565" s="58"/>
      <c r="AY565" s="58"/>
      <c r="AZ565" s="58"/>
      <c r="BA565" s="58"/>
      <c r="BB565" s="58"/>
      <c r="BC565" s="58"/>
      <c r="BD565" s="58"/>
      <c r="BE565" s="58"/>
      <c r="BF565" s="58"/>
      <c r="BG565" s="58"/>
      <c r="BH565" s="58"/>
      <c r="BI565" s="58"/>
      <c r="BJ565" s="58"/>
      <c r="BK565" s="58"/>
      <c r="BL565" s="58"/>
      <c r="BM565" s="58"/>
    </row>
    <row r="566" ht="15.75" customHeight="1">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c r="AA566" s="58"/>
      <c r="AB566" s="58"/>
      <c r="AC566" s="58"/>
      <c r="AD566" s="58"/>
      <c r="AE566" s="58"/>
      <c r="AF566" s="58"/>
      <c r="AG566" s="58"/>
      <c r="AH566" s="58"/>
      <c r="AI566" s="58"/>
      <c r="AJ566" s="58"/>
      <c r="AK566" s="58"/>
      <c r="AL566" s="58"/>
      <c r="AM566" s="58"/>
      <c r="AN566" s="58"/>
      <c r="AO566" s="58"/>
      <c r="AP566" s="58"/>
      <c r="AQ566" s="58"/>
      <c r="AR566" s="58"/>
      <c r="AS566" s="58"/>
      <c r="AT566" s="58"/>
      <c r="AU566" s="58"/>
      <c r="AV566" s="58"/>
      <c r="AW566" s="58"/>
      <c r="AX566" s="58"/>
      <c r="AY566" s="58"/>
      <c r="AZ566" s="58"/>
      <c r="BA566" s="58"/>
      <c r="BB566" s="58"/>
      <c r="BC566" s="58"/>
      <c r="BD566" s="58"/>
      <c r="BE566" s="58"/>
      <c r="BF566" s="58"/>
      <c r="BG566" s="58"/>
      <c r="BH566" s="58"/>
      <c r="BI566" s="58"/>
      <c r="BJ566" s="58"/>
      <c r="BK566" s="58"/>
      <c r="BL566" s="58"/>
      <c r="BM566" s="58"/>
    </row>
    <row r="567" ht="15.75" customHeight="1">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c r="AA567" s="58"/>
      <c r="AB567" s="58"/>
      <c r="AC567" s="58"/>
      <c r="AD567" s="58"/>
      <c r="AE567" s="58"/>
      <c r="AF567" s="58"/>
      <c r="AG567" s="58"/>
      <c r="AH567" s="58"/>
      <c r="AI567" s="58"/>
      <c r="AJ567" s="58"/>
      <c r="AK567" s="58"/>
      <c r="AL567" s="58"/>
      <c r="AM567" s="58"/>
      <c r="AN567" s="58"/>
      <c r="AO567" s="58"/>
      <c r="AP567" s="58"/>
      <c r="AQ567" s="58"/>
      <c r="AR567" s="58"/>
      <c r="AS567" s="58"/>
      <c r="AT567" s="58"/>
      <c r="AU567" s="58"/>
      <c r="AV567" s="58"/>
      <c r="AW567" s="58"/>
      <c r="AX567" s="58"/>
      <c r="AY567" s="58"/>
      <c r="AZ567" s="58"/>
      <c r="BA567" s="58"/>
      <c r="BB567" s="58"/>
      <c r="BC567" s="58"/>
      <c r="BD567" s="58"/>
      <c r="BE567" s="58"/>
      <c r="BF567" s="58"/>
      <c r="BG567" s="58"/>
      <c r="BH567" s="58"/>
      <c r="BI567" s="58"/>
      <c r="BJ567" s="58"/>
      <c r="BK567" s="58"/>
      <c r="BL567" s="58"/>
      <c r="BM567" s="58"/>
    </row>
    <row r="568" ht="15.75" customHeight="1">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c r="AA568" s="58"/>
      <c r="AB568" s="58"/>
      <c r="AC568" s="58"/>
      <c r="AD568" s="58"/>
      <c r="AE568" s="58"/>
      <c r="AF568" s="58"/>
      <c r="AG568" s="58"/>
      <c r="AH568" s="58"/>
      <c r="AI568" s="58"/>
      <c r="AJ568" s="58"/>
      <c r="AK568" s="58"/>
      <c r="AL568" s="58"/>
      <c r="AM568" s="58"/>
      <c r="AN568" s="58"/>
      <c r="AO568" s="58"/>
      <c r="AP568" s="58"/>
      <c r="AQ568" s="58"/>
      <c r="AR568" s="58"/>
      <c r="AS568" s="58"/>
      <c r="AT568" s="58"/>
      <c r="AU568" s="58"/>
      <c r="AV568" s="58"/>
      <c r="AW568" s="58"/>
      <c r="AX568" s="58"/>
      <c r="AY568" s="58"/>
      <c r="AZ568" s="58"/>
      <c r="BA568" s="58"/>
      <c r="BB568" s="58"/>
      <c r="BC568" s="58"/>
      <c r="BD568" s="58"/>
      <c r="BE568" s="58"/>
      <c r="BF568" s="58"/>
      <c r="BG568" s="58"/>
      <c r="BH568" s="58"/>
      <c r="BI568" s="58"/>
      <c r="BJ568" s="58"/>
      <c r="BK568" s="58"/>
      <c r="BL568" s="58"/>
      <c r="BM568" s="58"/>
    </row>
    <row r="569" ht="15.75" customHeight="1">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c r="AA569" s="58"/>
      <c r="AB569" s="58"/>
      <c r="AC569" s="58"/>
      <c r="AD569" s="58"/>
      <c r="AE569" s="58"/>
      <c r="AF569" s="58"/>
      <c r="AG569" s="58"/>
      <c r="AH569" s="58"/>
      <c r="AI569" s="58"/>
      <c r="AJ569" s="58"/>
      <c r="AK569" s="58"/>
      <c r="AL569" s="58"/>
      <c r="AM569" s="58"/>
      <c r="AN569" s="58"/>
      <c r="AO569" s="58"/>
      <c r="AP569" s="58"/>
      <c r="AQ569" s="58"/>
      <c r="AR569" s="58"/>
      <c r="AS569" s="58"/>
      <c r="AT569" s="58"/>
      <c r="AU569" s="58"/>
      <c r="AV569" s="58"/>
      <c r="AW569" s="58"/>
      <c r="AX569" s="58"/>
      <c r="AY569" s="58"/>
      <c r="AZ569" s="58"/>
      <c r="BA569" s="58"/>
      <c r="BB569" s="58"/>
      <c r="BC569" s="58"/>
      <c r="BD569" s="58"/>
      <c r="BE569" s="58"/>
      <c r="BF569" s="58"/>
      <c r="BG569" s="58"/>
      <c r="BH569" s="58"/>
      <c r="BI569" s="58"/>
      <c r="BJ569" s="58"/>
      <c r="BK569" s="58"/>
      <c r="BL569" s="58"/>
      <c r="BM569" s="58"/>
    </row>
    <row r="570" ht="15.75" customHeight="1">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c r="AA570" s="58"/>
      <c r="AB570" s="58"/>
      <c r="AC570" s="58"/>
      <c r="AD570" s="58"/>
      <c r="AE570" s="58"/>
      <c r="AF570" s="58"/>
      <c r="AG570" s="58"/>
      <c r="AH570" s="58"/>
      <c r="AI570" s="58"/>
      <c r="AJ570" s="58"/>
      <c r="AK570" s="58"/>
      <c r="AL570" s="58"/>
      <c r="AM570" s="58"/>
      <c r="AN570" s="58"/>
      <c r="AO570" s="58"/>
      <c r="AP570" s="58"/>
      <c r="AQ570" s="58"/>
      <c r="AR570" s="58"/>
      <c r="AS570" s="58"/>
      <c r="AT570" s="58"/>
      <c r="AU570" s="58"/>
      <c r="AV570" s="58"/>
      <c r="AW570" s="58"/>
      <c r="AX570" s="58"/>
      <c r="AY570" s="58"/>
      <c r="AZ570" s="58"/>
      <c r="BA570" s="58"/>
      <c r="BB570" s="58"/>
      <c r="BC570" s="58"/>
      <c r="BD570" s="58"/>
      <c r="BE570" s="58"/>
      <c r="BF570" s="58"/>
      <c r="BG570" s="58"/>
      <c r="BH570" s="58"/>
      <c r="BI570" s="58"/>
      <c r="BJ570" s="58"/>
      <c r="BK570" s="58"/>
      <c r="BL570" s="58"/>
      <c r="BM570" s="58"/>
    </row>
    <row r="571" ht="15.75" customHeight="1">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c r="AA571" s="58"/>
      <c r="AB571" s="58"/>
      <c r="AC571" s="58"/>
      <c r="AD571" s="58"/>
      <c r="AE571" s="58"/>
      <c r="AF571" s="58"/>
      <c r="AG571" s="58"/>
      <c r="AH571" s="58"/>
      <c r="AI571" s="58"/>
      <c r="AJ571" s="58"/>
      <c r="AK571" s="58"/>
      <c r="AL571" s="58"/>
      <c r="AM571" s="58"/>
      <c r="AN571" s="58"/>
      <c r="AO571" s="58"/>
      <c r="AP571" s="58"/>
      <c r="AQ571" s="58"/>
      <c r="AR571" s="58"/>
      <c r="AS571" s="58"/>
      <c r="AT571" s="58"/>
      <c r="AU571" s="58"/>
      <c r="AV571" s="58"/>
      <c r="AW571" s="58"/>
      <c r="AX571" s="58"/>
      <c r="AY571" s="58"/>
      <c r="AZ571" s="58"/>
      <c r="BA571" s="58"/>
      <c r="BB571" s="58"/>
      <c r="BC571" s="58"/>
      <c r="BD571" s="58"/>
      <c r="BE571" s="58"/>
      <c r="BF571" s="58"/>
      <c r="BG571" s="58"/>
      <c r="BH571" s="58"/>
      <c r="BI571" s="58"/>
      <c r="BJ571" s="58"/>
      <c r="BK571" s="58"/>
      <c r="BL571" s="58"/>
      <c r="BM571" s="58"/>
    </row>
    <row r="572" ht="15.75" customHeight="1">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c r="AA572" s="58"/>
      <c r="AB572" s="58"/>
      <c r="AC572" s="58"/>
      <c r="AD572" s="58"/>
      <c r="AE572" s="58"/>
      <c r="AF572" s="58"/>
      <c r="AG572" s="58"/>
      <c r="AH572" s="58"/>
      <c r="AI572" s="58"/>
      <c r="AJ572" s="58"/>
      <c r="AK572" s="58"/>
      <c r="AL572" s="58"/>
      <c r="AM572" s="58"/>
      <c r="AN572" s="58"/>
      <c r="AO572" s="58"/>
      <c r="AP572" s="58"/>
      <c r="AQ572" s="58"/>
      <c r="AR572" s="58"/>
      <c r="AS572" s="58"/>
      <c r="AT572" s="58"/>
      <c r="AU572" s="58"/>
      <c r="AV572" s="58"/>
      <c r="AW572" s="58"/>
      <c r="AX572" s="58"/>
      <c r="AY572" s="58"/>
      <c r="AZ572" s="58"/>
      <c r="BA572" s="58"/>
      <c r="BB572" s="58"/>
      <c r="BC572" s="58"/>
      <c r="BD572" s="58"/>
      <c r="BE572" s="58"/>
      <c r="BF572" s="58"/>
      <c r="BG572" s="58"/>
      <c r="BH572" s="58"/>
      <c r="BI572" s="58"/>
      <c r="BJ572" s="58"/>
      <c r="BK572" s="58"/>
      <c r="BL572" s="58"/>
      <c r="BM572" s="58"/>
    </row>
    <row r="573" ht="15.75" customHeight="1">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c r="AA573" s="58"/>
      <c r="AB573" s="58"/>
      <c r="AC573" s="58"/>
      <c r="AD573" s="58"/>
      <c r="AE573" s="58"/>
      <c r="AF573" s="58"/>
      <c r="AG573" s="58"/>
      <c r="AH573" s="58"/>
      <c r="AI573" s="58"/>
      <c r="AJ573" s="58"/>
      <c r="AK573" s="58"/>
      <c r="AL573" s="58"/>
      <c r="AM573" s="58"/>
      <c r="AN573" s="58"/>
      <c r="AO573" s="58"/>
      <c r="AP573" s="58"/>
      <c r="AQ573" s="58"/>
      <c r="AR573" s="58"/>
      <c r="AS573" s="58"/>
      <c r="AT573" s="58"/>
      <c r="AU573" s="58"/>
      <c r="AV573" s="58"/>
      <c r="AW573" s="58"/>
      <c r="AX573" s="58"/>
      <c r="AY573" s="58"/>
      <c r="AZ573" s="58"/>
      <c r="BA573" s="58"/>
      <c r="BB573" s="58"/>
      <c r="BC573" s="58"/>
      <c r="BD573" s="58"/>
      <c r="BE573" s="58"/>
      <c r="BF573" s="58"/>
      <c r="BG573" s="58"/>
      <c r="BH573" s="58"/>
      <c r="BI573" s="58"/>
      <c r="BJ573" s="58"/>
      <c r="BK573" s="58"/>
      <c r="BL573" s="58"/>
      <c r="BM573" s="58"/>
    </row>
    <row r="574" ht="15.75" customHeight="1">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c r="AA574" s="58"/>
      <c r="AB574" s="58"/>
      <c r="AC574" s="58"/>
      <c r="AD574" s="58"/>
      <c r="AE574" s="58"/>
      <c r="AF574" s="58"/>
      <c r="AG574" s="58"/>
      <c r="AH574" s="58"/>
      <c r="AI574" s="58"/>
      <c r="AJ574" s="58"/>
      <c r="AK574" s="58"/>
      <c r="AL574" s="58"/>
      <c r="AM574" s="58"/>
      <c r="AN574" s="58"/>
      <c r="AO574" s="58"/>
      <c r="AP574" s="58"/>
      <c r="AQ574" s="58"/>
      <c r="AR574" s="58"/>
      <c r="AS574" s="58"/>
      <c r="AT574" s="58"/>
      <c r="AU574" s="58"/>
      <c r="AV574" s="58"/>
      <c r="AW574" s="58"/>
      <c r="AX574" s="58"/>
      <c r="AY574" s="58"/>
      <c r="AZ574" s="58"/>
      <c r="BA574" s="58"/>
      <c r="BB574" s="58"/>
      <c r="BC574" s="58"/>
      <c r="BD574" s="58"/>
      <c r="BE574" s="58"/>
      <c r="BF574" s="58"/>
      <c r="BG574" s="58"/>
      <c r="BH574" s="58"/>
      <c r="BI574" s="58"/>
      <c r="BJ574" s="58"/>
      <c r="BK574" s="58"/>
      <c r="BL574" s="58"/>
      <c r="BM574" s="58"/>
    </row>
    <row r="575" ht="15.75" customHeight="1">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c r="AA575" s="58"/>
      <c r="AB575" s="58"/>
      <c r="AC575" s="58"/>
      <c r="AD575" s="58"/>
      <c r="AE575" s="58"/>
      <c r="AF575" s="58"/>
      <c r="AG575" s="58"/>
      <c r="AH575" s="58"/>
      <c r="AI575" s="58"/>
      <c r="AJ575" s="58"/>
      <c r="AK575" s="58"/>
      <c r="AL575" s="58"/>
      <c r="AM575" s="58"/>
      <c r="AN575" s="58"/>
      <c r="AO575" s="58"/>
      <c r="AP575" s="58"/>
      <c r="AQ575" s="58"/>
      <c r="AR575" s="58"/>
      <c r="AS575" s="58"/>
      <c r="AT575" s="58"/>
      <c r="AU575" s="58"/>
      <c r="AV575" s="58"/>
      <c r="AW575" s="58"/>
      <c r="AX575" s="58"/>
      <c r="AY575" s="58"/>
      <c r="AZ575" s="58"/>
      <c r="BA575" s="58"/>
      <c r="BB575" s="58"/>
      <c r="BC575" s="58"/>
      <c r="BD575" s="58"/>
      <c r="BE575" s="58"/>
      <c r="BF575" s="58"/>
      <c r="BG575" s="58"/>
      <c r="BH575" s="58"/>
      <c r="BI575" s="58"/>
      <c r="BJ575" s="58"/>
      <c r="BK575" s="58"/>
      <c r="BL575" s="58"/>
      <c r="BM575" s="58"/>
    </row>
    <row r="576" ht="15.75" customHeight="1">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c r="AA576" s="58"/>
      <c r="AB576" s="58"/>
      <c r="AC576" s="58"/>
      <c r="AD576" s="58"/>
      <c r="AE576" s="58"/>
      <c r="AF576" s="58"/>
      <c r="AG576" s="58"/>
      <c r="AH576" s="58"/>
      <c r="AI576" s="58"/>
      <c r="AJ576" s="58"/>
      <c r="AK576" s="58"/>
      <c r="AL576" s="58"/>
      <c r="AM576" s="58"/>
      <c r="AN576" s="58"/>
      <c r="AO576" s="58"/>
      <c r="AP576" s="58"/>
      <c r="AQ576" s="58"/>
      <c r="AR576" s="58"/>
      <c r="AS576" s="58"/>
      <c r="AT576" s="58"/>
      <c r="AU576" s="58"/>
      <c r="AV576" s="58"/>
      <c r="AW576" s="58"/>
      <c r="AX576" s="58"/>
      <c r="AY576" s="58"/>
      <c r="AZ576" s="58"/>
      <c r="BA576" s="58"/>
      <c r="BB576" s="58"/>
      <c r="BC576" s="58"/>
      <c r="BD576" s="58"/>
      <c r="BE576" s="58"/>
      <c r="BF576" s="58"/>
      <c r="BG576" s="58"/>
      <c r="BH576" s="58"/>
      <c r="BI576" s="58"/>
      <c r="BJ576" s="58"/>
      <c r="BK576" s="58"/>
      <c r="BL576" s="58"/>
      <c r="BM576" s="58"/>
    </row>
    <row r="577" ht="15.75" customHeight="1">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c r="AA577" s="58"/>
      <c r="AB577" s="58"/>
      <c r="AC577" s="58"/>
      <c r="AD577" s="58"/>
      <c r="AE577" s="58"/>
      <c r="AF577" s="58"/>
      <c r="AG577" s="58"/>
      <c r="AH577" s="58"/>
      <c r="AI577" s="58"/>
      <c r="AJ577" s="58"/>
      <c r="AK577" s="58"/>
      <c r="AL577" s="58"/>
      <c r="AM577" s="58"/>
      <c r="AN577" s="58"/>
      <c r="AO577" s="58"/>
      <c r="AP577" s="58"/>
      <c r="AQ577" s="58"/>
      <c r="AR577" s="58"/>
      <c r="AS577" s="58"/>
      <c r="AT577" s="58"/>
      <c r="AU577" s="58"/>
      <c r="AV577" s="58"/>
      <c r="AW577" s="58"/>
      <c r="AX577" s="58"/>
      <c r="AY577" s="58"/>
      <c r="AZ577" s="58"/>
      <c r="BA577" s="58"/>
      <c r="BB577" s="58"/>
      <c r="BC577" s="58"/>
      <c r="BD577" s="58"/>
      <c r="BE577" s="58"/>
      <c r="BF577" s="58"/>
      <c r="BG577" s="58"/>
      <c r="BH577" s="58"/>
      <c r="BI577" s="58"/>
      <c r="BJ577" s="58"/>
      <c r="BK577" s="58"/>
      <c r="BL577" s="58"/>
      <c r="BM577" s="58"/>
    </row>
    <row r="578" ht="15.75" customHeight="1">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c r="AA578" s="58"/>
      <c r="AB578" s="58"/>
      <c r="AC578" s="58"/>
      <c r="AD578" s="58"/>
      <c r="AE578" s="58"/>
      <c r="AF578" s="58"/>
      <c r="AG578" s="58"/>
      <c r="AH578" s="58"/>
      <c r="AI578" s="58"/>
      <c r="AJ578" s="58"/>
      <c r="AK578" s="58"/>
      <c r="AL578" s="58"/>
      <c r="AM578" s="58"/>
      <c r="AN578" s="58"/>
      <c r="AO578" s="58"/>
      <c r="AP578" s="58"/>
      <c r="AQ578" s="58"/>
      <c r="AR578" s="58"/>
      <c r="AS578" s="58"/>
      <c r="AT578" s="58"/>
      <c r="AU578" s="58"/>
      <c r="AV578" s="58"/>
      <c r="AW578" s="58"/>
      <c r="AX578" s="58"/>
      <c r="AY578" s="58"/>
      <c r="AZ578" s="58"/>
      <c r="BA578" s="58"/>
      <c r="BB578" s="58"/>
      <c r="BC578" s="58"/>
      <c r="BD578" s="58"/>
      <c r="BE578" s="58"/>
      <c r="BF578" s="58"/>
      <c r="BG578" s="58"/>
      <c r="BH578" s="58"/>
      <c r="BI578" s="58"/>
      <c r="BJ578" s="58"/>
      <c r="BK578" s="58"/>
      <c r="BL578" s="58"/>
      <c r="BM578" s="58"/>
    </row>
    <row r="579" ht="15.75" customHeight="1">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c r="AA579" s="58"/>
      <c r="AB579" s="58"/>
      <c r="AC579" s="58"/>
      <c r="AD579" s="58"/>
      <c r="AE579" s="58"/>
      <c r="AF579" s="58"/>
      <c r="AG579" s="58"/>
      <c r="AH579" s="58"/>
      <c r="AI579" s="58"/>
      <c r="AJ579" s="58"/>
      <c r="AK579" s="58"/>
      <c r="AL579" s="58"/>
      <c r="AM579" s="58"/>
      <c r="AN579" s="58"/>
      <c r="AO579" s="58"/>
      <c r="AP579" s="58"/>
      <c r="AQ579" s="58"/>
      <c r="AR579" s="58"/>
      <c r="AS579" s="58"/>
      <c r="AT579" s="58"/>
      <c r="AU579" s="58"/>
      <c r="AV579" s="58"/>
      <c r="AW579" s="58"/>
      <c r="AX579" s="58"/>
      <c r="AY579" s="58"/>
      <c r="AZ579" s="58"/>
      <c r="BA579" s="58"/>
      <c r="BB579" s="58"/>
      <c r="BC579" s="58"/>
      <c r="BD579" s="58"/>
      <c r="BE579" s="58"/>
      <c r="BF579" s="58"/>
      <c r="BG579" s="58"/>
      <c r="BH579" s="58"/>
      <c r="BI579" s="58"/>
      <c r="BJ579" s="58"/>
      <c r="BK579" s="58"/>
      <c r="BL579" s="58"/>
      <c r="BM579" s="58"/>
    </row>
    <row r="580" ht="15.75" customHeight="1">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c r="AA580" s="58"/>
      <c r="AB580" s="58"/>
      <c r="AC580" s="58"/>
      <c r="AD580" s="58"/>
      <c r="AE580" s="58"/>
      <c r="AF580" s="58"/>
      <c r="AG580" s="58"/>
      <c r="AH580" s="58"/>
      <c r="AI580" s="58"/>
      <c r="AJ580" s="58"/>
      <c r="AK580" s="58"/>
      <c r="AL580" s="58"/>
      <c r="AM580" s="58"/>
      <c r="AN580" s="58"/>
      <c r="AO580" s="58"/>
      <c r="AP580" s="58"/>
      <c r="AQ580" s="58"/>
      <c r="AR580" s="58"/>
      <c r="AS580" s="58"/>
      <c r="AT580" s="58"/>
      <c r="AU580" s="58"/>
      <c r="AV580" s="58"/>
      <c r="AW580" s="58"/>
      <c r="AX580" s="58"/>
      <c r="AY580" s="58"/>
      <c r="AZ580" s="58"/>
      <c r="BA580" s="58"/>
      <c r="BB580" s="58"/>
      <c r="BC580" s="58"/>
      <c r="BD580" s="58"/>
      <c r="BE580" s="58"/>
      <c r="BF580" s="58"/>
      <c r="BG580" s="58"/>
      <c r="BH580" s="58"/>
      <c r="BI580" s="58"/>
      <c r="BJ580" s="58"/>
      <c r="BK580" s="58"/>
      <c r="BL580" s="58"/>
      <c r="BM580" s="58"/>
    </row>
    <row r="581" ht="15.75" customHeight="1">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c r="AA581" s="58"/>
      <c r="AB581" s="58"/>
      <c r="AC581" s="58"/>
      <c r="AD581" s="58"/>
      <c r="AE581" s="58"/>
      <c r="AF581" s="58"/>
      <c r="AG581" s="58"/>
      <c r="AH581" s="58"/>
      <c r="AI581" s="58"/>
      <c r="AJ581" s="58"/>
      <c r="AK581" s="58"/>
      <c r="AL581" s="58"/>
      <c r="AM581" s="58"/>
      <c r="AN581" s="58"/>
      <c r="AO581" s="58"/>
      <c r="AP581" s="58"/>
      <c r="AQ581" s="58"/>
      <c r="AR581" s="58"/>
      <c r="AS581" s="58"/>
      <c r="AT581" s="58"/>
      <c r="AU581" s="58"/>
      <c r="AV581" s="58"/>
      <c r="AW581" s="58"/>
      <c r="AX581" s="58"/>
      <c r="AY581" s="58"/>
      <c r="AZ581" s="58"/>
      <c r="BA581" s="58"/>
      <c r="BB581" s="58"/>
      <c r="BC581" s="58"/>
      <c r="BD581" s="58"/>
      <c r="BE581" s="58"/>
      <c r="BF581" s="58"/>
      <c r="BG581" s="58"/>
      <c r="BH581" s="58"/>
      <c r="BI581" s="58"/>
      <c r="BJ581" s="58"/>
      <c r="BK581" s="58"/>
      <c r="BL581" s="58"/>
      <c r="BM581" s="58"/>
    </row>
    <row r="582" ht="15.75" customHeight="1">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c r="AA582" s="58"/>
      <c r="AB582" s="58"/>
      <c r="AC582" s="58"/>
      <c r="AD582" s="58"/>
      <c r="AE582" s="58"/>
      <c r="AF582" s="58"/>
      <c r="AG582" s="58"/>
      <c r="AH582" s="58"/>
      <c r="AI582" s="58"/>
      <c r="AJ582" s="58"/>
      <c r="AK582" s="58"/>
      <c r="AL582" s="58"/>
      <c r="AM582" s="58"/>
      <c r="AN582" s="58"/>
      <c r="AO582" s="58"/>
      <c r="AP582" s="58"/>
      <c r="AQ582" s="58"/>
      <c r="AR582" s="58"/>
      <c r="AS582" s="58"/>
      <c r="AT582" s="58"/>
      <c r="AU582" s="58"/>
      <c r="AV582" s="58"/>
      <c r="AW582" s="58"/>
      <c r="AX582" s="58"/>
      <c r="AY582" s="58"/>
      <c r="AZ582" s="58"/>
      <c r="BA582" s="58"/>
      <c r="BB582" s="58"/>
      <c r="BC582" s="58"/>
      <c r="BD582" s="58"/>
      <c r="BE582" s="58"/>
      <c r="BF582" s="58"/>
      <c r="BG582" s="58"/>
      <c r="BH582" s="58"/>
      <c r="BI582" s="58"/>
      <c r="BJ582" s="58"/>
      <c r="BK582" s="58"/>
      <c r="BL582" s="58"/>
      <c r="BM582" s="58"/>
    </row>
    <row r="583" ht="15.75" customHeight="1">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c r="AA583" s="58"/>
      <c r="AB583" s="58"/>
      <c r="AC583" s="58"/>
      <c r="AD583" s="58"/>
      <c r="AE583" s="58"/>
      <c r="AF583" s="58"/>
      <c r="AG583" s="58"/>
      <c r="AH583" s="58"/>
      <c r="AI583" s="58"/>
      <c r="AJ583" s="58"/>
      <c r="AK583" s="58"/>
      <c r="AL583" s="58"/>
      <c r="AM583" s="58"/>
      <c r="AN583" s="58"/>
      <c r="AO583" s="58"/>
      <c r="AP583" s="58"/>
      <c r="AQ583" s="58"/>
      <c r="AR583" s="58"/>
      <c r="AS583" s="58"/>
      <c r="AT583" s="58"/>
      <c r="AU583" s="58"/>
      <c r="AV583" s="58"/>
      <c r="AW583" s="58"/>
      <c r="AX583" s="58"/>
      <c r="AY583" s="58"/>
      <c r="AZ583" s="58"/>
      <c r="BA583" s="58"/>
      <c r="BB583" s="58"/>
      <c r="BC583" s="58"/>
      <c r="BD583" s="58"/>
      <c r="BE583" s="58"/>
      <c r="BF583" s="58"/>
      <c r="BG583" s="58"/>
      <c r="BH583" s="58"/>
      <c r="BI583" s="58"/>
      <c r="BJ583" s="58"/>
      <c r="BK583" s="58"/>
      <c r="BL583" s="58"/>
      <c r="BM583" s="58"/>
    </row>
    <row r="584" ht="15.75" customHeight="1">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c r="AA584" s="58"/>
      <c r="AB584" s="58"/>
      <c r="AC584" s="58"/>
      <c r="AD584" s="58"/>
      <c r="AE584" s="58"/>
      <c r="AF584" s="58"/>
      <c r="AG584" s="58"/>
      <c r="AH584" s="58"/>
      <c r="AI584" s="58"/>
      <c r="AJ584" s="58"/>
      <c r="AK584" s="58"/>
      <c r="AL584" s="58"/>
      <c r="AM584" s="58"/>
      <c r="AN584" s="58"/>
      <c r="AO584" s="58"/>
      <c r="AP584" s="58"/>
      <c r="AQ584" s="58"/>
      <c r="AR584" s="58"/>
      <c r="AS584" s="58"/>
      <c r="AT584" s="58"/>
      <c r="AU584" s="58"/>
      <c r="AV584" s="58"/>
      <c r="AW584" s="58"/>
      <c r="AX584" s="58"/>
      <c r="AY584" s="58"/>
      <c r="AZ584" s="58"/>
      <c r="BA584" s="58"/>
      <c r="BB584" s="58"/>
      <c r="BC584" s="58"/>
      <c r="BD584" s="58"/>
      <c r="BE584" s="58"/>
      <c r="BF584" s="58"/>
      <c r="BG584" s="58"/>
      <c r="BH584" s="58"/>
      <c r="BI584" s="58"/>
      <c r="BJ584" s="58"/>
      <c r="BK584" s="58"/>
      <c r="BL584" s="58"/>
      <c r="BM584" s="58"/>
    </row>
    <row r="585" ht="15.75" customHeight="1">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c r="AA585" s="58"/>
      <c r="AB585" s="58"/>
      <c r="AC585" s="58"/>
      <c r="AD585" s="58"/>
      <c r="AE585" s="58"/>
      <c r="AF585" s="58"/>
      <c r="AG585" s="58"/>
      <c r="AH585" s="58"/>
      <c r="AI585" s="58"/>
      <c r="AJ585" s="58"/>
      <c r="AK585" s="58"/>
      <c r="AL585" s="58"/>
      <c r="AM585" s="58"/>
      <c r="AN585" s="58"/>
      <c r="AO585" s="58"/>
      <c r="AP585" s="58"/>
      <c r="AQ585" s="58"/>
      <c r="AR585" s="58"/>
      <c r="AS585" s="58"/>
      <c r="AT585" s="58"/>
      <c r="AU585" s="58"/>
      <c r="AV585" s="58"/>
      <c r="AW585" s="58"/>
      <c r="AX585" s="58"/>
      <c r="AY585" s="58"/>
      <c r="AZ585" s="58"/>
      <c r="BA585" s="58"/>
      <c r="BB585" s="58"/>
      <c r="BC585" s="58"/>
      <c r="BD585" s="58"/>
      <c r="BE585" s="58"/>
      <c r="BF585" s="58"/>
      <c r="BG585" s="58"/>
      <c r="BH585" s="58"/>
      <c r="BI585" s="58"/>
      <c r="BJ585" s="58"/>
      <c r="BK585" s="58"/>
      <c r="BL585" s="58"/>
      <c r="BM585" s="58"/>
    </row>
    <row r="586" ht="15.75" customHeight="1">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c r="AA586" s="58"/>
      <c r="AB586" s="58"/>
      <c r="AC586" s="58"/>
      <c r="AD586" s="58"/>
      <c r="AE586" s="58"/>
      <c r="AF586" s="58"/>
      <c r="AG586" s="58"/>
      <c r="AH586" s="58"/>
      <c r="AI586" s="58"/>
      <c r="AJ586" s="58"/>
      <c r="AK586" s="58"/>
      <c r="AL586" s="58"/>
      <c r="AM586" s="58"/>
      <c r="AN586" s="58"/>
      <c r="AO586" s="58"/>
      <c r="AP586" s="58"/>
      <c r="AQ586" s="58"/>
      <c r="AR586" s="58"/>
      <c r="AS586" s="58"/>
      <c r="AT586" s="58"/>
      <c r="AU586" s="58"/>
      <c r="AV586" s="58"/>
      <c r="AW586" s="58"/>
      <c r="AX586" s="58"/>
      <c r="AY586" s="58"/>
      <c r="AZ586" s="58"/>
      <c r="BA586" s="58"/>
      <c r="BB586" s="58"/>
      <c r="BC586" s="58"/>
      <c r="BD586" s="58"/>
      <c r="BE586" s="58"/>
      <c r="BF586" s="58"/>
      <c r="BG586" s="58"/>
      <c r="BH586" s="58"/>
      <c r="BI586" s="58"/>
      <c r="BJ586" s="58"/>
      <c r="BK586" s="58"/>
      <c r="BL586" s="58"/>
      <c r="BM586" s="58"/>
    </row>
    <row r="587" ht="15.75" customHeight="1">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c r="AA587" s="58"/>
      <c r="AB587" s="58"/>
      <c r="AC587" s="58"/>
      <c r="AD587" s="58"/>
      <c r="AE587" s="58"/>
      <c r="AF587" s="58"/>
      <c r="AG587" s="58"/>
      <c r="AH587" s="58"/>
      <c r="AI587" s="58"/>
      <c r="AJ587" s="58"/>
      <c r="AK587" s="58"/>
      <c r="AL587" s="58"/>
      <c r="AM587" s="58"/>
      <c r="AN587" s="58"/>
      <c r="AO587" s="58"/>
      <c r="AP587" s="58"/>
      <c r="AQ587" s="58"/>
      <c r="AR587" s="58"/>
      <c r="AS587" s="58"/>
      <c r="AT587" s="58"/>
      <c r="AU587" s="58"/>
      <c r="AV587" s="58"/>
      <c r="AW587" s="58"/>
      <c r="AX587" s="58"/>
      <c r="AY587" s="58"/>
      <c r="AZ587" s="58"/>
      <c r="BA587" s="58"/>
      <c r="BB587" s="58"/>
      <c r="BC587" s="58"/>
      <c r="BD587" s="58"/>
      <c r="BE587" s="58"/>
      <c r="BF587" s="58"/>
      <c r="BG587" s="58"/>
      <c r="BH587" s="58"/>
      <c r="BI587" s="58"/>
      <c r="BJ587" s="58"/>
      <c r="BK587" s="58"/>
      <c r="BL587" s="58"/>
      <c r="BM587" s="58"/>
    </row>
    <row r="588" ht="15.75" customHeight="1">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c r="AA588" s="58"/>
      <c r="AB588" s="58"/>
      <c r="AC588" s="58"/>
      <c r="AD588" s="58"/>
      <c r="AE588" s="58"/>
      <c r="AF588" s="58"/>
      <c r="AG588" s="58"/>
      <c r="AH588" s="58"/>
      <c r="AI588" s="58"/>
      <c r="AJ588" s="58"/>
      <c r="AK588" s="58"/>
      <c r="AL588" s="58"/>
      <c r="AM588" s="58"/>
      <c r="AN588" s="58"/>
      <c r="AO588" s="58"/>
      <c r="AP588" s="58"/>
      <c r="AQ588" s="58"/>
      <c r="AR588" s="58"/>
      <c r="AS588" s="58"/>
      <c r="AT588" s="58"/>
      <c r="AU588" s="58"/>
      <c r="AV588" s="58"/>
      <c r="AW588" s="58"/>
      <c r="AX588" s="58"/>
      <c r="AY588" s="58"/>
      <c r="AZ588" s="58"/>
      <c r="BA588" s="58"/>
      <c r="BB588" s="58"/>
      <c r="BC588" s="58"/>
      <c r="BD588" s="58"/>
      <c r="BE588" s="58"/>
      <c r="BF588" s="58"/>
      <c r="BG588" s="58"/>
      <c r="BH588" s="58"/>
      <c r="BI588" s="58"/>
      <c r="BJ588" s="58"/>
      <c r="BK588" s="58"/>
      <c r="BL588" s="58"/>
      <c r="BM588" s="58"/>
    </row>
    <row r="589" ht="15.75" customHeight="1">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c r="AA589" s="58"/>
      <c r="AB589" s="58"/>
      <c r="AC589" s="58"/>
      <c r="AD589" s="58"/>
      <c r="AE589" s="58"/>
      <c r="AF589" s="58"/>
      <c r="AG589" s="58"/>
      <c r="AH589" s="58"/>
      <c r="AI589" s="58"/>
      <c r="AJ589" s="58"/>
      <c r="AK589" s="58"/>
      <c r="AL589" s="58"/>
      <c r="AM589" s="58"/>
      <c r="AN589" s="58"/>
      <c r="AO589" s="58"/>
      <c r="AP589" s="58"/>
      <c r="AQ589" s="58"/>
      <c r="AR589" s="58"/>
      <c r="AS589" s="58"/>
      <c r="AT589" s="58"/>
      <c r="AU589" s="58"/>
      <c r="AV589" s="58"/>
      <c r="AW589" s="58"/>
      <c r="AX589" s="58"/>
      <c r="AY589" s="58"/>
      <c r="AZ589" s="58"/>
      <c r="BA589" s="58"/>
      <c r="BB589" s="58"/>
      <c r="BC589" s="58"/>
      <c r="BD589" s="58"/>
      <c r="BE589" s="58"/>
      <c r="BF589" s="58"/>
      <c r="BG589" s="58"/>
      <c r="BH589" s="58"/>
      <c r="BI589" s="58"/>
      <c r="BJ589" s="58"/>
      <c r="BK589" s="58"/>
      <c r="BL589" s="58"/>
      <c r="BM589" s="58"/>
    </row>
    <row r="590" ht="15.75" customHeight="1">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c r="AA590" s="58"/>
      <c r="AB590" s="58"/>
      <c r="AC590" s="58"/>
      <c r="AD590" s="58"/>
      <c r="AE590" s="58"/>
      <c r="AF590" s="58"/>
      <c r="AG590" s="58"/>
      <c r="AH590" s="58"/>
      <c r="AI590" s="58"/>
      <c r="AJ590" s="58"/>
      <c r="AK590" s="58"/>
      <c r="AL590" s="58"/>
      <c r="AM590" s="58"/>
      <c r="AN590" s="58"/>
      <c r="AO590" s="58"/>
      <c r="AP590" s="58"/>
      <c r="AQ590" s="58"/>
      <c r="AR590" s="58"/>
      <c r="AS590" s="58"/>
      <c r="AT590" s="58"/>
      <c r="AU590" s="58"/>
      <c r="AV590" s="58"/>
      <c r="AW590" s="58"/>
      <c r="AX590" s="58"/>
      <c r="AY590" s="58"/>
      <c r="AZ590" s="58"/>
      <c r="BA590" s="58"/>
      <c r="BB590" s="58"/>
      <c r="BC590" s="58"/>
      <c r="BD590" s="58"/>
      <c r="BE590" s="58"/>
      <c r="BF590" s="58"/>
      <c r="BG590" s="58"/>
      <c r="BH590" s="58"/>
      <c r="BI590" s="58"/>
      <c r="BJ590" s="58"/>
      <c r="BK590" s="58"/>
      <c r="BL590" s="58"/>
      <c r="BM590" s="58"/>
    </row>
    <row r="591" ht="15.75" customHeight="1">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c r="AA591" s="58"/>
      <c r="AB591" s="58"/>
      <c r="AC591" s="58"/>
      <c r="AD591" s="58"/>
      <c r="AE591" s="58"/>
      <c r="AF591" s="58"/>
      <c r="AG591" s="58"/>
      <c r="AH591" s="58"/>
      <c r="AI591" s="58"/>
      <c r="AJ591" s="58"/>
      <c r="AK591" s="58"/>
      <c r="AL591" s="58"/>
      <c r="AM591" s="58"/>
      <c r="AN591" s="58"/>
      <c r="AO591" s="58"/>
      <c r="AP591" s="58"/>
      <c r="AQ591" s="58"/>
      <c r="AR591" s="58"/>
      <c r="AS591" s="58"/>
      <c r="AT591" s="58"/>
      <c r="AU591" s="58"/>
      <c r="AV591" s="58"/>
      <c r="AW591" s="58"/>
      <c r="AX591" s="58"/>
      <c r="AY591" s="58"/>
      <c r="AZ591" s="58"/>
      <c r="BA591" s="58"/>
      <c r="BB591" s="58"/>
      <c r="BC591" s="58"/>
      <c r="BD591" s="58"/>
      <c r="BE591" s="58"/>
      <c r="BF591" s="58"/>
      <c r="BG591" s="58"/>
      <c r="BH591" s="58"/>
      <c r="BI591" s="58"/>
      <c r="BJ591" s="58"/>
      <c r="BK591" s="58"/>
      <c r="BL591" s="58"/>
      <c r="BM591" s="58"/>
    </row>
    <row r="592" ht="15.75" customHeight="1">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c r="AA592" s="58"/>
      <c r="AB592" s="58"/>
      <c r="AC592" s="58"/>
      <c r="AD592" s="58"/>
      <c r="AE592" s="58"/>
      <c r="AF592" s="58"/>
      <c r="AG592" s="58"/>
      <c r="AH592" s="58"/>
      <c r="AI592" s="58"/>
      <c r="AJ592" s="58"/>
      <c r="AK592" s="58"/>
      <c r="AL592" s="58"/>
      <c r="AM592" s="58"/>
      <c r="AN592" s="58"/>
      <c r="AO592" s="58"/>
      <c r="AP592" s="58"/>
      <c r="AQ592" s="58"/>
      <c r="AR592" s="58"/>
      <c r="AS592" s="58"/>
      <c r="AT592" s="58"/>
      <c r="AU592" s="58"/>
      <c r="AV592" s="58"/>
      <c r="AW592" s="58"/>
      <c r="AX592" s="58"/>
      <c r="AY592" s="58"/>
      <c r="AZ592" s="58"/>
      <c r="BA592" s="58"/>
      <c r="BB592" s="58"/>
      <c r="BC592" s="58"/>
      <c r="BD592" s="58"/>
      <c r="BE592" s="58"/>
      <c r="BF592" s="58"/>
      <c r="BG592" s="58"/>
      <c r="BH592" s="58"/>
      <c r="BI592" s="58"/>
      <c r="BJ592" s="58"/>
      <c r="BK592" s="58"/>
      <c r="BL592" s="58"/>
      <c r="BM592" s="58"/>
    </row>
    <row r="593" ht="15.75" customHeight="1">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c r="AA593" s="58"/>
      <c r="AB593" s="58"/>
      <c r="AC593" s="58"/>
      <c r="AD593" s="58"/>
      <c r="AE593" s="58"/>
      <c r="AF593" s="58"/>
      <c r="AG593" s="58"/>
      <c r="AH593" s="58"/>
      <c r="AI593" s="58"/>
      <c r="AJ593" s="58"/>
      <c r="AK593" s="58"/>
      <c r="AL593" s="58"/>
      <c r="AM593" s="58"/>
      <c r="AN593" s="58"/>
      <c r="AO593" s="58"/>
      <c r="AP593" s="58"/>
      <c r="AQ593" s="58"/>
      <c r="AR593" s="58"/>
      <c r="AS593" s="58"/>
      <c r="AT593" s="58"/>
      <c r="AU593" s="58"/>
      <c r="AV593" s="58"/>
      <c r="AW593" s="58"/>
      <c r="AX593" s="58"/>
      <c r="AY593" s="58"/>
      <c r="AZ593" s="58"/>
      <c r="BA593" s="58"/>
      <c r="BB593" s="58"/>
      <c r="BC593" s="58"/>
      <c r="BD593" s="58"/>
      <c r="BE593" s="58"/>
      <c r="BF593" s="58"/>
      <c r="BG593" s="58"/>
      <c r="BH593" s="58"/>
      <c r="BI593" s="58"/>
      <c r="BJ593" s="58"/>
      <c r="BK593" s="58"/>
      <c r="BL593" s="58"/>
      <c r="BM593" s="58"/>
    </row>
    <row r="594" ht="15.75" customHeight="1">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c r="AA594" s="58"/>
      <c r="AB594" s="58"/>
      <c r="AC594" s="58"/>
      <c r="AD594" s="58"/>
      <c r="AE594" s="58"/>
      <c r="AF594" s="58"/>
      <c r="AG594" s="58"/>
      <c r="AH594" s="58"/>
      <c r="AI594" s="58"/>
      <c r="AJ594" s="58"/>
      <c r="AK594" s="58"/>
      <c r="AL594" s="58"/>
      <c r="AM594" s="58"/>
      <c r="AN594" s="58"/>
      <c r="AO594" s="58"/>
      <c r="AP594" s="58"/>
      <c r="AQ594" s="58"/>
      <c r="AR594" s="58"/>
      <c r="AS594" s="58"/>
      <c r="AT594" s="58"/>
      <c r="AU594" s="58"/>
      <c r="AV594" s="58"/>
      <c r="AW594" s="58"/>
      <c r="AX594" s="58"/>
      <c r="AY594" s="58"/>
      <c r="AZ594" s="58"/>
      <c r="BA594" s="58"/>
      <c r="BB594" s="58"/>
      <c r="BC594" s="58"/>
      <c r="BD594" s="58"/>
      <c r="BE594" s="58"/>
      <c r="BF594" s="58"/>
      <c r="BG594" s="58"/>
      <c r="BH594" s="58"/>
      <c r="BI594" s="58"/>
      <c r="BJ594" s="58"/>
      <c r="BK594" s="58"/>
      <c r="BL594" s="58"/>
      <c r="BM594" s="58"/>
    </row>
    <row r="595" ht="15.75" customHeight="1">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c r="AA595" s="58"/>
      <c r="AB595" s="58"/>
      <c r="AC595" s="58"/>
      <c r="AD595" s="58"/>
      <c r="AE595" s="58"/>
      <c r="AF595" s="58"/>
      <c r="AG595" s="58"/>
      <c r="AH595" s="58"/>
      <c r="AI595" s="58"/>
      <c r="AJ595" s="58"/>
      <c r="AK595" s="58"/>
      <c r="AL595" s="58"/>
      <c r="AM595" s="58"/>
      <c r="AN595" s="58"/>
      <c r="AO595" s="58"/>
      <c r="AP595" s="58"/>
      <c r="AQ595" s="58"/>
      <c r="AR595" s="58"/>
      <c r="AS595" s="58"/>
      <c r="AT595" s="58"/>
      <c r="AU595" s="58"/>
      <c r="AV595" s="58"/>
      <c r="AW595" s="58"/>
      <c r="AX595" s="58"/>
      <c r="AY595" s="58"/>
      <c r="AZ595" s="58"/>
      <c r="BA595" s="58"/>
      <c r="BB595" s="58"/>
      <c r="BC595" s="58"/>
      <c r="BD595" s="58"/>
      <c r="BE595" s="58"/>
      <c r="BF595" s="58"/>
      <c r="BG595" s="58"/>
      <c r="BH595" s="58"/>
      <c r="BI595" s="58"/>
      <c r="BJ595" s="58"/>
      <c r="BK595" s="58"/>
      <c r="BL595" s="58"/>
      <c r="BM595" s="58"/>
    </row>
    <row r="596" ht="15.75" customHeight="1">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c r="AA596" s="58"/>
      <c r="AB596" s="58"/>
      <c r="AC596" s="58"/>
      <c r="AD596" s="58"/>
      <c r="AE596" s="58"/>
      <c r="AF596" s="58"/>
      <c r="AG596" s="58"/>
      <c r="AH596" s="58"/>
      <c r="AI596" s="58"/>
      <c r="AJ596" s="58"/>
      <c r="AK596" s="58"/>
      <c r="AL596" s="58"/>
      <c r="AM596" s="58"/>
      <c r="AN596" s="58"/>
      <c r="AO596" s="58"/>
      <c r="AP596" s="58"/>
      <c r="AQ596" s="58"/>
      <c r="AR596" s="58"/>
      <c r="AS596" s="58"/>
      <c r="AT596" s="58"/>
      <c r="AU596" s="58"/>
      <c r="AV596" s="58"/>
      <c r="AW596" s="58"/>
      <c r="AX596" s="58"/>
      <c r="AY596" s="58"/>
      <c r="AZ596" s="58"/>
      <c r="BA596" s="58"/>
      <c r="BB596" s="58"/>
      <c r="BC596" s="58"/>
      <c r="BD596" s="58"/>
      <c r="BE596" s="58"/>
      <c r="BF596" s="58"/>
      <c r="BG596" s="58"/>
      <c r="BH596" s="58"/>
      <c r="BI596" s="58"/>
      <c r="BJ596" s="58"/>
      <c r="BK596" s="58"/>
      <c r="BL596" s="58"/>
      <c r="BM596" s="58"/>
    </row>
    <row r="597" ht="15.75" customHeight="1">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c r="AA597" s="58"/>
      <c r="AB597" s="58"/>
      <c r="AC597" s="58"/>
      <c r="AD597" s="58"/>
      <c r="AE597" s="58"/>
      <c r="AF597" s="58"/>
      <c r="AG597" s="58"/>
      <c r="AH597" s="58"/>
      <c r="AI597" s="58"/>
      <c r="AJ597" s="58"/>
      <c r="AK597" s="58"/>
      <c r="AL597" s="58"/>
      <c r="AM597" s="58"/>
      <c r="AN597" s="58"/>
      <c r="AO597" s="58"/>
      <c r="AP597" s="58"/>
      <c r="AQ597" s="58"/>
      <c r="AR597" s="58"/>
      <c r="AS597" s="58"/>
      <c r="AT597" s="58"/>
      <c r="AU597" s="58"/>
      <c r="AV597" s="58"/>
      <c r="AW597" s="58"/>
      <c r="AX597" s="58"/>
      <c r="AY597" s="58"/>
      <c r="AZ597" s="58"/>
      <c r="BA597" s="58"/>
      <c r="BB597" s="58"/>
      <c r="BC597" s="58"/>
      <c r="BD597" s="58"/>
      <c r="BE597" s="58"/>
      <c r="BF597" s="58"/>
      <c r="BG597" s="58"/>
      <c r="BH597" s="58"/>
      <c r="BI597" s="58"/>
      <c r="BJ597" s="58"/>
      <c r="BK597" s="58"/>
      <c r="BL597" s="58"/>
      <c r="BM597" s="58"/>
    </row>
    <row r="598" ht="15.75" customHeight="1">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c r="AA598" s="58"/>
      <c r="AB598" s="58"/>
      <c r="AC598" s="58"/>
      <c r="AD598" s="58"/>
      <c r="AE598" s="58"/>
      <c r="AF598" s="58"/>
      <c r="AG598" s="58"/>
      <c r="AH598" s="58"/>
      <c r="AI598" s="58"/>
      <c r="AJ598" s="58"/>
      <c r="AK598" s="58"/>
      <c r="AL598" s="58"/>
      <c r="AM598" s="58"/>
      <c r="AN598" s="58"/>
      <c r="AO598" s="58"/>
      <c r="AP598" s="58"/>
      <c r="AQ598" s="58"/>
      <c r="AR598" s="58"/>
      <c r="AS598" s="58"/>
      <c r="AT598" s="58"/>
      <c r="AU598" s="58"/>
      <c r="AV598" s="58"/>
      <c r="AW598" s="58"/>
      <c r="AX598" s="58"/>
      <c r="AY598" s="58"/>
      <c r="AZ598" s="58"/>
      <c r="BA598" s="58"/>
      <c r="BB598" s="58"/>
      <c r="BC598" s="58"/>
      <c r="BD598" s="58"/>
      <c r="BE598" s="58"/>
      <c r="BF598" s="58"/>
      <c r="BG598" s="58"/>
      <c r="BH598" s="58"/>
      <c r="BI598" s="58"/>
      <c r="BJ598" s="58"/>
      <c r="BK598" s="58"/>
      <c r="BL598" s="58"/>
      <c r="BM598" s="58"/>
    </row>
    <row r="599" ht="15.75" customHeight="1">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c r="AA599" s="58"/>
      <c r="AB599" s="58"/>
      <c r="AC599" s="58"/>
      <c r="AD599" s="58"/>
      <c r="AE599" s="58"/>
      <c r="AF599" s="58"/>
      <c r="AG599" s="58"/>
      <c r="AH599" s="58"/>
      <c r="AI599" s="58"/>
      <c r="AJ599" s="58"/>
      <c r="AK599" s="58"/>
      <c r="AL599" s="58"/>
      <c r="AM599" s="58"/>
      <c r="AN599" s="58"/>
      <c r="AO599" s="58"/>
      <c r="AP599" s="58"/>
      <c r="AQ599" s="58"/>
      <c r="AR599" s="58"/>
      <c r="AS599" s="58"/>
      <c r="AT599" s="58"/>
      <c r="AU599" s="58"/>
      <c r="AV599" s="58"/>
      <c r="AW599" s="58"/>
      <c r="AX599" s="58"/>
      <c r="AY599" s="58"/>
      <c r="AZ599" s="58"/>
      <c r="BA599" s="58"/>
      <c r="BB599" s="58"/>
      <c r="BC599" s="58"/>
      <c r="BD599" s="58"/>
      <c r="BE599" s="58"/>
      <c r="BF599" s="58"/>
      <c r="BG599" s="58"/>
      <c r="BH599" s="58"/>
      <c r="BI599" s="58"/>
      <c r="BJ599" s="58"/>
      <c r="BK599" s="58"/>
      <c r="BL599" s="58"/>
      <c r="BM599" s="58"/>
    </row>
    <row r="600" ht="15.75" customHeight="1">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c r="AA600" s="58"/>
      <c r="AB600" s="58"/>
      <c r="AC600" s="58"/>
      <c r="AD600" s="58"/>
      <c r="AE600" s="58"/>
      <c r="AF600" s="58"/>
      <c r="AG600" s="58"/>
      <c r="AH600" s="58"/>
      <c r="AI600" s="58"/>
      <c r="AJ600" s="58"/>
      <c r="AK600" s="58"/>
      <c r="AL600" s="58"/>
      <c r="AM600" s="58"/>
      <c r="AN600" s="58"/>
      <c r="AO600" s="58"/>
      <c r="AP600" s="58"/>
      <c r="AQ600" s="58"/>
      <c r="AR600" s="58"/>
      <c r="AS600" s="58"/>
      <c r="AT600" s="58"/>
      <c r="AU600" s="58"/>
      <c r="AV600" s="58"/>
      <c r="AW600" s="58"/>
      <c r="AX600" s="58"/>
      <c r="AY600" s="58"/>
      <c r="AZ600" s="58"/>
      <c r="BA600" s="58"/>
      <c r="BB600" s="58"/>
      <c r="BC600" s="58"/>
      <c r="BD600" s="58"/>
      <c r="BE600" s="58"/>
      <c r="BF600" s="58"/>
      <c r="BG600" s="58"/>
      <c r="BH600" s="58"/>
      <c r="BI600" s="58"/>
      <c r="BJ600" s="58"/>
      <c r="BK600" s="58"/>
      <c r="BL600" s="58"/>
      <c r="BM600" s="58"/>
    </row>
    <row r="601" ht="15.75" customHeight="1">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c r="AA601" s="58"/>
      <c r="AB601" s="58"/>
      <c r="AC601" s="58"/>
      <c r="AD601" s="58"/>
      <c r="AE601" s="58"/>
      <c r="AF601" s="58"/>
      <c r="AG601" s="58"/>
      <c r="AH601" s="58"/>
      <c r="AI601" s="58"/>
      <c r="AJ601" s="58"/>
      <c r="AK601" s="58"/>
      <c r="AL601" s="58"/>
      <c r="AM601" s="58"/>
      <c r="AN601" s="58"/>
      <c r="AO601" s="58"/>
      <c r="AP601" s="58"/>
      <c r="AQ601" s="58"/>
      <c r="AR601" s="58"/>
      <c r="AS601" s="58"/>
      <c r="AT601" s="58"/>
      <c r="AU601" s="58"/>
      <c r="AV601" s="58"/>
      <c r="AW601" s="58"/>
      <c r="AX601" s="58"/>
      <c r="AY601" s="58"/>
      <c r="AZ601" s="58"/>
      <c r="BA601" s="58"/>
      <c r="BB601" s="58"/>
      <c r="BC601" s="58"/>
      <c r="BD601" s="58"/>
      <c r="BE601" s="58"/>
      <c r="BF601" s="58"/>
      <c r="BG601" s="58"/>
      <c r="BH601" s="58"/>
      <c r="BI601" s="58"/>
      <c r="BJ601" s="58"/>
      <c r="BK601" s="58"/>
      <c r="BL601" s="58"/>
      <c r="BM601" s="58"/>
    </row>
    <row r="602" ht="15.75" customHeight="1">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c r="AA602" s="58"/>
      <c r="AB602" s="58"/>
      <c r="AC602" s="58"/>
      <c r="AD602" s="58"/>
      <c r="AE602" s="58"/>
      <c r="AF602" s="58"/>
      <c r="AG602" s="58"/>
      <c r="AH602" s="58"/>
      <c r="AI602" s="58"/>
      <c r="AJ602" s="58"/>
      <c r="AK602" s="58"/>
      <c r="AL602" s="58"/>
      <c r="AM602" s="58"/>
      <c r="AN602" s="58"/>
      <c r="AO602" s="58"/>
      <c r="AP602" s="58"/>
      <c r="AQ602" s="58"/>
      <c r="AR602" s="58"/>
      <c r="AS602" s="58"/>
      <c r="AT602" s="58"/>
      <c r="AU602" s="58"/>
      <c r="AV602" s="58"/>
      <c r="AW602" s="58"/>
      <c r="AX602" s="58"/>
      <c r="AY602" s="58"/>
      <c r="AZ602" s="58"/>
      <c r="BA602" s="58"/>
      <c r="BB602" s="58"/>
      <c r="BC602" s="58"/>
      <c r="BD602" s="58"/>
      <c r="BE602" s="58"/>
      <c r="BF602" s="58"/>
      <c r="BG602" s="58"/>
      <c r="BH602" s="58"/>
      <c r="BI602" s="58"/>
      <c r="BJ602" s="58"/>
      <c r="BK602" s="58"/>
      <c r="BL602" s="58"/>
      <c r="BM602" s="58"/>
    </row>
    <row r="603" ht="15.75" customHeight="1">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c r="AA603" s="58"/>
      <c r="AB603" s="58"/>
      <c r="AC603" s="58"/>
      <c r="AD603" s="58"/>
      <c r="AE603" s="58"/>
      <c r="AF603" s="58"/>
      <c r="AG603" s="58"/>
      <c r="AH603" s="58"/>
      <c r="AI603" s="58"/>
      <c r="AJ603" s="58"/>
      <c r="AK603" s="58"/>
      <c r="AL603" s="58"/>
      <c r="AM603" s="58"/>
      <c r="AN603" s="58"/>
      <c r="AO603" s="58"/>
      <c r="AP603" s="58"/>
      <c r="AQ603" s="58"/>
      <c r="AR603" s="58"/>
      <c r="AS603" s="58"/>
      <c r="AT603" s="58"/>
      <c r="AU603" s="58"/>
      <c r="AV603" s="58"/>
      <c r="AW603" s="58"/>
      <c r="AX603" s="58"/>
      <c r="AY603" s="58"/>
      <c r="AZ603" s="58"/>
      <c r="BA603" s="58"/>
      <c r="BB603" s="58"/>
      <c r="BC603" s="58"/>
      <c r="BD603" s="58"/>
      <c r="BE603" s="58"/>
      <c r="BF603" s="58"/>
      <c r="BG603" s="58"/>
      <c r="BH603" s="58"/>
      <c r="BI603" s="58"/>
      <c r="BJ603" s="58"/>
      <c r="BK603" s="58"/>
      <c r="BL603" s="58"/>
      <c r="BM603" s="58"/>
    </row>
    <row r="604" ht="15.75" customHeight="1">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c r="AA604" s="58"/>
      <c r="AB604" s="58"/>
      <c r="AC604" s="58"/>
      <c r="AD604" s="58"/>
      <c r="AE604" s="58"/>
      <c r="AF604" s="58"/>
      <c r="AG604" s="58"/>
      <c r="AH604" s="58"/>
      <c r="AI604" s="58"/>
      <c r="AJ604" s="58"/>
      <c r="AK604" s="58"/>
      <c r="AL604" s="58"/>
      <c r="AM604" s="58"/>
      <c r="AN604" s="58"/>
      <c r="AO604" s="58"/>
      <c r="AP604" s="58"/>
      <c r="AQ604" s="58"/>
      <c r="AR604" s="58"/>
      <c r="AS604" s="58"/>
      <c r="AT604" s="58"/>
      <c r="AU604" s="58"/>
      <c r="AV604" s="58"/>
      <c r="AW604" s="58"/>
      <c r="AX604" s="58"/>
      <c r="AY604" s="58"/>
      <c r="AZ604" s="58"/>
      <c r="BA604" s="58"/>
      <c r="BB604" s="58"/>
      <c r="BC604" s="58"/>
      <c r="BD604" s="58"/>
      <c r="BE604" s="58"/>
      <c r="BF604" s="58"/>
      <c r="BG604" s="58"/>
      <c r="BH604" s="58"/>
      <c r="BI604" s="58"/>
      <c r="BJ604" s="58"/>
      <c r="BK604" s="58"/>
      <c r="BL604" s="58"/>
      <c r="BM604" s="58"/>
    </row>
    <row r="605" ht="15.75" customHeight="1">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c r="AA605" s="58"/>
      <c r="AB605" s="58"/>
      <c r="AC605" s="58"/>
      <c r="AD605" s="58"/>
      <c r="AE605" s="58"/>
      <c r="AF605" s="58"/>
      <c r="AG605" s="58"/>
      <c r="AH605" s="58"/>
      <c r="AI605" s="58"/>
      <c r="AJ605" s="58"/>
      <c r="AK605" s="58"/>
      <c r="AL605" s="58"/>
      <c r="AM605" s="58"/>
      <c r="AN605" s="58"/>
      <c r="AO605" s="58"/>
      <c r="AP605" s="58"/>
      <c r="AQ605" s="58"/>
      <c r="AR605" s="58"/>
      <c r="AS605" s="58"/>
      <c r="AT605" s="58"/>
      <c r="AU605" s="58"/>
      <c r="AV605" s="58"/>
      <c r="AW605" s="58"/>
      <c r="AX605" s="58"/>
      <c r="AY605" s="58"/>
      <c r="AZ605" s="58"/>
      <c r="BA605" s="58"/>
      <c r="BB605" s="58"/>
      <c r="BC605" s="58"/>
      <c r="BD605" s="58"/>
      <c r="BE605" s="58"/>
      <c r="BF605" s="58"/>
      <c r="BG605" s="58"/>
      <c r="BH605" s="58"/>
      <c r="BI605" s="58"/>
      <c r="BJ605" s="58"/>
      <c r="BK605" s="58"/>
      <c r="BL605" s="58"/>
      <c r="BM605" s="58"/>
    </row>
    <row r="606" ht="15.75" customHeight="1">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c r="AA606" s="58"/>
      <c r="AB606" s="58"/>
      <c r="AC606" s="58"/>
      <c r="AD606" s="58"/>
      <c r="AE606" s="58"/>
      <c r="AF606" s="58"/>
      <c r="AG606" s="58"/>
      <c r="AH606" s="58"/>
      <c r="AI606" s="58"/>
      <c r="AJ606" s="58"/>
      <c r="AK606" s="58"/>
      <c r="AL606" s="58"/>
      <c r="AM606" s="58"/>
      <c r="AN606" s="58"/>
      <c r="AO606" s="58"/>
      <c r="AP606" s="58"/>
      <c r="AQ606" s="58"/>
      <c r="AR606" s="58"/>
      <c r="AS606" s="58"/>
      <c r="AT606" s="58"/>
      <c r="AU606" s="58"/>
      <c r="AV606" s="58"/>
      <c r="AW606" s="58"/>
      <c r="AX606" s="58"/>
      <c r="AY606" s="58"/>
      <c r="AZ606" s="58"/>
      <c r="BA606" s="58"/>
      <c r="BB606" s="58"/>
      <c r="BC606" s="58"/>
      <c r="BD606" s="58"/>
      <c r="BE606" s="58"/>
      <c r="BF606" s="58"/>
      <c r="BG606" s="58"/>
      <c r="BH606" s="58"/>
      <c r="BI606" s="58"/>
      <c r="BJ606" s="58"/>
      <c r="BK606" s="58"/>
      <c r="BL606" s="58"/>
      <c r="BM606" s="58"/>
    </row>
    <row r="607" ht="15.75" customHeight="1">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c r="AA607" s="58"/>
      <c r="AB607" s="58"/>
      <c r="AC607" s="58"/>
      <c r="AD607" s="58"/>
      <c r="AE607" s="58"/>
      <c r="AF607" s="58"/>
      <c r="AG607" s="58"/>
      <c r="AH607" s="58"/>
      <c r="AI607" s="58"/>
      <c r="AJ607" s="58"/>
      <c r="AK607" s="58"/>
      <c r="AL607" s="58"/>
      <c r="AM607" s="58"/>
      <c r="AN607" s="58"/>
      <c r="AO607" s="58"/>
      <c r="AP607" s="58"/>
      <c r="AQ607" s="58"/>
      <c r="AR607" s="58"/>
      <c r="AS607" s="58"/>
      <c r="AT607" s="58"/>
      <c r="AU607" s="58"/>
      <c r="AV607" s="58"/>
      <c r="AW607" s="58"/>
      <c r="AX607" s="58"/>
      <c r="AY607" s="58"/>
      <c r="AZ607" s="58"/>
      <c r="BA607" s="58"/>
      <c r="BB607" s="58"/>
      <c r="BC607" s="58"/>
      <c r="BD607" s="58"/>
      <c r="BE607" s="58"/>
      <c r="BF607" s="58"/>
      <c r="BG607" s="58"/>
      <c r="BH607" s="58"/>
      <c r="BI607" s="58"/>
      <c r="BJ607" s="58"/>
      <c r="BK607" s="58"/>
      <c r="BL607" s="58"/>
      <c r="BM607" s="58"/>
    </row>
    <row r="608" ht="15.75" customHeight="1">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c r="AA608" s="58"/>
      <c r="AB608" s="58"/>
      <c r="AC608" s="58"/>
      <c r="AD608" s="58"/>
      <c r="AE608" s="58"/>
      <c r="AF608" s="58"/>
      <c r="AG608" s="58"/>
      <c r="AH608" s="58"/>
      <c r="AI608" s="58"/>
      <c r="AJ608" s="58"/>
      <c r="AK608" s="58"/>
      <c r="AL608" s="58"/>
      <c r="AM608" s="58"/>
      <c r="AN608" s="58"/>
      <c r="AO608" s="58"/>
      <c r="AP608" s="58"/>
      <c r="AQ608" s="58"/>
      <c r="AR608" s="58"/>
      <c r="AS608" s="58"/>
      <c r="AT608" s="58"/>
      <c r="AU608" s="58"/>
      <c r="AV608" s="58"/>
      <c r="AW608" s="58"/>
      <c r="AX608" s="58"/>
      <c r="AY608" s="58"/>
      <c r="AZ608" s="58"/>
      <c r="BA608" s="58"/>
      <c r="BB608" s="58"/>
      <c r="BC608" s="58"/>
      <c r="BD608" s="58"/>
      <c r="BE608" s="58"/>
      <c r="BF608" s="58"/>
      <c r="BG608" s="58"/>
      <c r="BH608" s="58"/>
      <c r="BI608" s="58"/>
      <c r="BJ608" s="58"/>
      <c r="BK608" s="58"/>
      <c r="BL608" s="58"/>
      <c r="BM608" s="58"/>
    </row>
    <row r="609" ht="15.75" customHeight="1">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c r="AA609" s="58"/>
      <c r="AB609" s="58"/>
      <c r="AC609" s="58"/>
      <c r="AD609" s="58"/>
      <c r="AE609" s="58"/>
      <c r="AF609" s="58"/>
      <c r="AG609" s="58"/>
      <c r="AH609" s="58"/>
      <c r="AI609" s="58"/>
      <c r="AJ609" s="58"/>
      <c r="AK609" s="58"/>
      <c r="AL609" s="58"/>
      <c r="AM609" s="58"/>
      <c r="AN609" s="58"/>
      <c r="AO609" s="58"/>
      <c r="AP609" s="58"/>
      <c r="AQ609" s="58"/>
      <c r="AR609" s="58"/>
      <c r="AS609" s="58"/>
      <c r="AT609" s="58"/>
      <c r="AU609" s="58"/>
      <c r="AV609" s="58"/>
      <c r="AW609" s="58"/>
      <c r="AX609" s="58"/>
      <c r="AY609" s="58"/>
      <c r="AZ609" s="58"/>
      <c r="BA609" s="58"/>
      <c r="BB609" s="58"/>
      <c r="BC609" s="58"/>
      <c r="BD609" s="58"/>
      <c r="BE609" s="58"/>
      <c r="BF609" s="58"/>
      <c r="BG609" s="58"/>
      <c r="BH609" s="58"/>
      <c r="BI609" s="58"/>
      <c r="BJ609" s="58"/>
      <c r="BK609" s="58"/>
      <c r="BL609" s="58"/>
      <c r="BM609" s="58"/>
    </row>
    <row r="610" ht="15.75" customHeight="1">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c r="AA610" s="58"/>
      <c r="AB610" s="58"/>
      <c r="AC610" s="58"/>
      <c r="AD610" s="58"/>
      <c r="AE610" s="58"/>
      <c r="AF610" s="58"/>
      <c r="AG610" s="58"/>
      <c r="AH610" s="58"/>
      <c r="AI610" s="58"/>
      <c r="AJ610" s="58"/>
      <c r="AK610" s="58"/>
      <c r="AL610" s="58"/>
      <c r="AM610" s="58"/>
      <c r="AN610" s="58"/>
      <c r="AO610" s="58"/>
      <c r="AP610" s="58"/>
      <c r="AQ610" s="58"/>
      <c r="AR610" s="58"/>
      <c r="AS610" s="58"/>
      <c r="AT610" s="58"/>
      <c r="AU610" s="58"/>
      <c r="AV610" s="58"/>
      <c r="AW610" s="58"/>
      <c r="AX610" s="58"/>
      <c r="AY610" s="58"/>
      <c r="AZ610" s="58"/>
      <c r="BA610" s="58"/>
      <c r="BB610" s="58"/>
      <c r="BC610" s="58"/>
      <c r="BD610" s="58"/>
      <c r="BE610" s="58"/>
      <c r="BF610" s="58"/>
      <c r="BG610" s="58"/>
      <c r="BH610" s="58"/>
      <c r="BI610" s="58"/>
      <c r="BJ610" s="58"/>
      <c r="BK610" s="58"/>
      <c r="BL610" s="58"/>
      <c r="BM610" s="58"/>
    </row>
    <row r="611" ht="15.75" customHeight="1">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c r="AA611" s="58"/>
      <c r="AB611" s="58"/>
      <c r="AC611" s="58"/>
      <c r="AD611" s="58"/>
      <c r="AE611" s="58"/>
      <c r="AF611" s="58"/>
      <c r="AG611" s="58"/>
      <c r="AH611" s="58"/>
      <c r="AI611" s="58"/>
      <c r="AJ611" s="58"/>
      <c r="AK611" s="58"/>
      <c r="AL611" s="58"/>
      <c r="AM611" s="58"/>
      <c r="AN611" s="58"/>
      <c r="AO611" s="58"/>
      <c r="AP611" s="58"/>
      <c r="AQ611" s="58"/>
      <c r="AR611" s="58"/>
      <c r="AS611" s="58"/>
      <c r="AT611" s="58"/>
      <c r="AU611" s="58"/>
      <c r="AV611" s="58"/>
      <c r="AW611" s="58"/>
      <c r="AX611" s="58"/>
      <c r="AY611" s="58"/>
      <c r="AZ611" s="58"/>
      <c r="BA611" s="58"/>
      <c r="BB611" s="58"/>
      <c r="BC611" s="58"/>
      <c r="BD611" s="58"/>
      <c r="BE611" s="58"/>
      <c r="BF611" s="58"/>
      <c r="BG611" s="58"/>
      <c r="BH611" s="58"/>
      <c r="BI611" s="58"/>
      <c r="BJ611" s="58"/>
      <c r="BK611" s="58"/>
      <c r="BL611" s="58"/>
      <c r="BM611" s="58"/>
    </row>
    <row r="612" ht="15.75" customHeight="1">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c r="AA612" s="58"/>
      <c r="AB612" s="58"/>
      <c r="AC612" s="58"/>
      <c r="AD612" s="58"/>
      <c r="AE612" s="58"/>
      <c r="AF612" s="58"/>
      <c r="AG612" s="58"/>
      <c r="AH612" s="58"/>
      <c r="AI612" s="58"/>
      <c r="AJ612" s="58"/>
      <c r="AK612" s="58"/>
      <c r="AL612" s="58"/>
      <c r="AM612" s="58"/>
      <c r="AN612" s="58"/>
      <c r="AO612" s="58"/>
      <c r="AP612" s="58"/>
      <c r="AQ612" s="58"/>
      <c r="AR612" s="58"/>
      <c r="AS612" s="58"/>
      <c r="AT612" s="58"/>
      <c r="AU612" s="58"/>
      <c r="AV612" s="58"/>
      <c r="AW612" s="58"/>
      <c r="AX612" s="58"/>
      <c r="AY612" s="58"/>
      <c r="AZ612" s="58"/>
      <c r="BA612" s="58"/>
      <c r="BB612" s="58"/>
      <c r="BC612" s="58"/>
      <c r="BD612" s="58"/>
      <c r="BE612" s="58"/>
      <c r="BF612" s="58"/>
      <c r="BG612" s="58"/>
      <c r="BH612" s="58"/>
      <c r="BI612" s="58"/>
      <c r="BJ612" s="58"/>
      <c r="BK612" s="58"/>
      <c r="BL612" s="58"/>
      <c r="BM612" s="58"/>
    </row>
    <row r="613" ht="15.75" customHeight="1">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c r="AA613" s="58"/>
      <c r="AB613" s="58"/>
      <c r="AC613" s="58"/>
      <c r="AD613" s="58"/>
      <c r="AE613" s="58"/>
      <c r="AF613" s="58"/>
      <c r="AG613" s="58"/>
      <c r="AH613" s="58"/>
      <c r="AI613" s="58"/>
      <c r="AJ613" s="58"/>
      <c r="AK613" s="58"/>
      <c r="AL613" s="58"/>
      <c r="AM613" s="58"/>
      <c r="AN613" s="58"/>
      <c r="AO613" s="58"/>
      <c r="AP613" s="58"/>
      <c r="AQ613" s="58"/>
      <c r="AR613" s="58"/>
      <c r="AS613" s="58"/>
      <c r="AT613" s="58"/>
      <c r="AU613" s="58"/>
      <c r="AV613" s="58"/>
      <c r="AW613" s="58"/>
      <c r="AX613" s="58"/>
      <c r="AY613" s="58"/>
      <c r="AZ613" s="58"/>
      <c r="BA613" s="58"/>
      <c r="BB613" s="58"/>
      <c r="BC613" s="58"/>
      <c r="BD613" s="58"/>
      <c r="BE613" s="58"/>
      <c r="BF613" s="58"/>
      <c r="BG613" s="58"/>
      <c r="BH613" s="58"/>
      <c r="BI613" s="58"/>
      <c r="BJ613" s="58"/>
      <c r="BK613" s="58"/>
      <c r="BL613" s="58"/>
      <c r="BM613" s="58"/>
    </row>
    <row r="614" ht="15.75" customHeight="1">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c r="AA614" s="58"/>
      <c r="AB614" s="58"/>
      <c r="AC614" s="58"/>
      <c r="AD614" s="58"/>
      <c r="AE614" s="58"/>
      <c r="AF614" s="58"/>
      <c r="AG614" s="58"/>
      <c r="AH614" s="58"/>
      <c r="AI614" s="58"/>
      <c r="AJ614" s="58"/>
      <c r="AK614" s="58"/>
      <c r="AL614" s="58"/>
      <c r="AM614" s="58"/>
      <c r="AN614" s="58"/>
      <c r="AO614" s="58"/>
      <c r="AP614" s="58"/>
      <c r="AQ614" s="58"/>
      <c r="AR614" s="58"/>
      <c r="AS614" s="58"/>
      <c r="AT614" s="58"/>
      <c r="AU614" s="58"/>
      <c r="AV614" s="58"/>
      <c r="AW614" s="58"/>
      <c r="AX614" s="58"/>
      <c r="AY614" s="58"/>
      <c r="AZ614" s="58"/>
      <c r="BA614" s="58"/>
      <c r="BB614" s="58"/>
      <c r="BC614" s="58"/>
      <c r="BD614" s="58"/>
      <c r="BE614" s="58"/>
      <c r="BF614" s="58"/>
      <c r="BG614" s="58"/>
      <c r="BH614" s="58"/>
      <c r="BI614" s="58"/>
      <c r="BJ614" s="58"/>
      <c r="BK614" s="58"/>
      <c r="BL614" s="58"/>
      <c r="BM614" s="58"/>
    </row>
    <row r="615" ht="15.75" customHeight="1">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c r="AA615" s="58"/>
      <c r="AB615" s="58"/>
      <c r="AC615" s="58"/>
      <c r="AD615" s="58"/>
      <c r="AE615" s="58"/>
      <c r="AF615" s="58"/>
      <c r="AG615" s="58"/>
      <c r="AH615" s="58"/>
      <c r="AI615" s="58"/>
      <c r="AJ615" s="58"/>
      <c r="AK615" s="58"/>
      <c r="AL615" s="58"/>
      <c r="AM615" s="58"/>
      <c r="AN615" s="58"/>
      <c r="AO615" s="58"/>
      <c r="AP615" s="58"/>
      <c r="AQ615" s="58"/>
      <c r="AR615" s="58"/>
      <c r="AS615" s="58"/>
      <c r="AT615" s="58"/>
      <c r="AU615" s="58"/>
      <c r="AV615" s="58"/>
      <c r="AW615" s="58"/>
      <c r="AX615" s="58"/>
      <c r="AY615" s="58"/>
      <c r="AZ615" s="58"/>
      <c r="BA615" s="58"/>
      <c r="BB615" s="58"/>
      <c r="BC615" s="58"/>
      <c r="BD615" s="58"/>
      <c r="BE615" s="58"/>
      <c r="BF615" s="58"/>
      <c r="BG615" s="58"/>
      <c r="BH615" s="58"/>
      <c r="BI615" s="58"/>
      <c r="BJ615" s="58"/>
      <c r="BK615" s="58"/>
      <c r="BL615" s="58"/>
      <c r="BM615" s="58"/>
    </row>
    <row r="616" ht="15.75" customHeight="1">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c r="AA616" s="58"/>
      <c r="AB616" s="58"/>
      <c r="AC616" s="58"/>
      <c r="AD616" s="58"/>
      <c r="AE616" s="58"/>
      <c r="AF616" s="58"/>
      <c r="AG616" s="58"/>
      <c r="AH616" s="58"/>
      <c r="AI616" s="58"/>
      <c r="AJ616" s="58"/>
      <c r="AK616" s="58"/>
      <c r="AL616" s="58"/>
      <c r="AM616" s="58"/>
      <c r="AN616" s="58"/>
      <c r="AO616" s="58"/>
      <c r="AP616" s="58"/>
      <c r="AQ616" s="58"/>
      <c r="AR616" s="58"/>
      <c r="AS616" s="58"/>
      <c r="AT616" s="58"/>
      <c r="AU616" s="58"/>
      <c r="AV616" s="58"/>
      <c r="AW616" s="58"/>
      <c r="AX616" s="58"/>
      <c r="AY616" s="58"/>
      <c r="AZ616" s="58"/>
      <c r="BA616" s="58"/>
      <c r="BB616" s="58"/>
      <c r="BC616" s="58"/>
      <c r="BD616" s="58"/>
      <c r="BE616" s="58"/>
      <c r="BF616" s="58"/>
      <c r="BG616" s="58"/>
      <c r="BH616" s="58"/>
      <c r="BI616" s="58"/>
      <c r="BJ616" s="58"/>
      <c r="BK616" s="58"/>
      <c r="BL616" s="58"/>
      <c r="BM616" s="58"/>
    </row>
    <row r="617" ht="15.75" customHeight="1">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c r="AA617" s="58"/>
      <c r="AB617" s="58"/>
      <c r="AC617" s="58"/>
      <c r="AD617" s="58"/>
      <c r="AE617" s="58"/>
      <c r="AF617" s="58"/>
      <c r="AG617" s="58"/>
      <c r="AH617" s="58"/>
      <c r="AI617" s="58"/>
      <c r="AJ617" s="58"/>
      <c r="AK617" s="58"/>
      <c r="AL617" s="58"/>
      <c r="AM617" s="58"/>
      <c r="AN617" s="58"/>
      <c r="AO617" s="58"/>
      <c r="AP617" s="58"/>
      <c r="AQ617" s="58"/>
      <c r="AR617" s="58"/>
      <c r="AS617" s="58"/>
      <c r="AT617" s="58"/>
      <c r="AU617" s="58"/>
      <c r="AV617" s="58"/>
      <c r="AW617" s="58"/>
      <c r="AX617" s="58"/>
      <c r="AY617" s="58"/>
      <c r="AZ617" s="58"/>
      <c r="BA617" s="58"/>
      <c r="BB617" s="58"/>
      <c r="BC617" s="58"/>
      <c r="BD617" s="58"/>
      <c r="BE617" s="58"/>
      <c r="BF617" s="58"/>
      <c r="BG617" s="58"/>
      <c r="BH617" s="58"/>
      <c r="BI617" s="58"/>
      <c r="BJ617" s="58"/>
      <c r="BK617" s="58"/>
      <c r="BL617" s="58"/>
      <c r="BM617" s="58"/>
    </row>
    <row r="618" ht="15.75" customHeight="1">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c r="AA618" s="58"/>
      <c r="AB618" s="58"/>
      <c r="AC618" s="58"/>
      <c r="AD618" s="58"/>
      <c r="AE618" s="58"/>
      <c r="AF618" s="58"/>
      <c r="AG618" s="58"/>
      <c r="AH618" s="58"/>
      <c r="AI618" s="58"/>
      <c r="AJ618" s="58"/>
      <c r="AK618" s="58"/>
      <c r="AL618" s="58"/>
      <c r="AM618" s="58"/>
      <c r="AN618" s="58"/>
      <c r="AO618" s="58"/>
      <c r="AP618" s="58"/>
      <c r="AQ618" s="58"/>
      <c r="AR618" s="58"/>
      <c r="AS618" s="58"/>
      <c r="AT618" s="58"/>
      <c r="AU618" s="58"/>
      <c r="AV618" s="58"/>
      <c r="AW618" s="58"/>
      <c r="AX618" s="58"/>
      <c r="AY618" s="58"/>
      <c r="AZ618" s="58"/>
      <c r="BA618" s="58"/>
      <c r="BB618" s="58"/>
      <c r="BC618" s="58"/>
      <c r="BD618" s="58"/>
      <c r="BE618" s="58"/>
      <c r="BF618" s="58"/>
      <c r="BG618" s="58"/>
      <c r="BH618" s="58"/>
      <c r="BI618" s="58"/>
      <c r="BJ618" s="58"/>
      <c r="BK618" s="58"/>
      <c r="BL618" s="58"/>
      <c r="BM618" s="58"/>
    </row>
    <row r="619" ht="15.75" customHeight="1">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c r="AA619" s="58"/>
      <c r="AB619" s="58"/>
      <c r="AC619" s="58"/>
      <c r="AD619" s="58"/>
      <c r="AE619" s="58"/>
      <c r="AF619" s="58"/>
      <c r="AG619" s="58"/>
      <c r="AH619" s="58"/>
      <c r="AI619" s="58"/>
      <c r="AJ619" s="58"/>
      <c r="AK619" s="58"/>
      <c r="AL619" s="58"/>
      <c r="AM619" s="58"/>
      <c r="AN619" s="58"/>
      <c r="AO619" s="58"/>
      <c r="AP619" s="58"/>
      <c r="AQ619" s="58"/>
      <c r="AR619" s="58"/>
      <c r="AS619" s="58"/>
      <c r="AT619" s="58"/>
      <c r="AU619" s="58"/>
      <c r="AV619" s="58"/>
      <c r="AW619" s="58"/>
      <c r="AX619" s="58"/>
      <c r="AY619" s="58"/>
      <c r="AZ619" s="58"/>
      <c r="BA619" s="58"/>
      <c r="BB619" s="58"/>
      <c r="BC619" s="58"/>
      <c r="BD619" s="58"/>
      <c r="BE619" s="58"/>
      <c r="BF619" s="58"/>
      <c r="BG619" s="58"/>
      <c r="BH619" s="58"/>
      <c r="BI619" s="58"/>
      <c r="BJ619" s="58"/>
      <c r="BK619" s="58"/>
      <c r="BL619" s="58"/>
      <c r="BM619" s="58"/>
    </row>
    <row r="620" ht="15.75" customHeight="1">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c r="AA620" s="58"/>
      <c r="AB620" s="58"/>
      <c r="AC620" s="58"/>
      <c r="AD620" s="58"/>
      <c r="AE620" s="58"/>
      <c r="AF620" s="58"/>
      <c r="AG620" s="58"/>
      <c r="AH620" s="58"/>
      <c r="AI620" s="58"/>
      <c r="AJ620" s="58"/>
      <c r="AK620" s="58"/>
      <c r="AL620" s="58"/>
      <c r="AM620" s="58"/>
      <c r="AN620" s="58"/>
      <c r="AO620" s="58"/>
      <c r="AP620" s="58"/>
      <c r="AQ620" s="58"/>
      <c r="AR620" s="58"/>
      <c r="AS620" s="58"/>
      <c r="AT620" s="58"/>
      <c r="AU620" s="58"/>
      <c r="AV620" s="58"/>
      <c r="AW620" s="58"/>
      <c r="AX620" s="58"/>
      <c r="AY620" s="58"/>
      <c r="AZ620" s="58"/>
      <c r="BA620" s="58"/>
      <c r="BB620" s="58"/>
      <c r="BC620" s="58"/>
      <c r="BD620" s="58"/>
      <c r="BE620" s="58"/>
      <c r="BF620" s="58"/>
      <c r="BG620" s="58"/>
      <c r="BH620" s="58"/>
      <c r="BI620" s="58"/>
      <c r="BJ620" s="58"/>
      <c r="BK620" s="58"/>
      <c r="BL620" s="58"/>
      <c r="BM620" s="58"/>
    </row>
    <row r="621" ht="15.75" customHeight="1">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c r="AA621" s="58"/>
      <c r="AB621" s="58"/>
      <c r="AC621" s="58"/>
      <c r="AD621" s="58"/>
      <c r="AE621" s="58"/>
      <c r="AF621" s="58"/>
      <c r="AG621" s="58"/>
      <c r="AH621" s="58"/>
      <c r="AI621" s="58"/>
      <c r="AJ621" s="58"/>
      <c r="AK621" s="58"/>
      <c r="AL621" s="58"/>
      <c r="AM621" s="58"/>
      <c r="AN621" s="58"/>
      <c r="AO621" s="58"/>
      <c r="AP621" s="58"/>
      <c r="AQ621" s="58"/>
      <c r="AR621" s="58"/>
      <c r="AS621" s="58"/>
      <c r="AT621" s="58"/>
      <c r="AU621" s="58"/>
      <c r="AV621" s="58"/>
      <c r="AW621" s="58"/>
      <c r="AX621" s="58"/>
      <c r="AY621" s="58"/>
      <c r="AZ621" s="58"/>
      <c r="BA621" s="58"/>
      <c r="BB621" s="58"/>
      <c r="BC621" s="58"/>
      <c r="BD621" s="58"/>
      <c r="BE621" s="58"/>
      <c r="BF621" s="58"/>
      <c r="BG621" s="58"/>
      <c r="BH621" s="58"/>
      <c r="BI621" s="58"/>
      <c r="BJ621" s="58"/>
      <c r="BK621" s="58"/>
      <c r="BL621" s="58"/>
      <c r="BM621" s="58"/>
    </row>
    <row r="622" ht="15.75" customHeight="1">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c r="AA622" s="58"/>
      <c r="AB622" s="58"/>
      <c r="AC622" s="58"/>
      <c r="AD622" s="58"/>
      <c r="AE622" s="58"/>
      <c r="AF622" s="58"/>
      <c r="AG622" s="58"/>
      <c r="AH622" s="58"/>
      <c r="AI622" s="58"/>
      <c r="AJ622" s="58"/>
      <c r="AK622" s="58"/>
      <c r="AL622" s="58"/>
      <c r="AM622" s="58"/>
      <c r="AN622" s="58"/>
      <c r="AO622" s="58"/>
      <c r="AP622" s="58"/>
      <c r="AQ622" s="58"/>
      <c r="AR622" s="58"/>
      <c r="AS622" s="58"/>
      <c r="AT622" s="58"/>
      <c r="AU622" s="58"/>
      <c r="AV622" s="58"/>
      <c r="AW622" s="58"/>
      <c r="AX622" s="58"/>
      <c r="AY622" s="58"/>
      <c r="AZ622" s="58"/>
      <c r="BA622" s="58"/>
      <c r="BB622" s="58"/>
      <c r="BC622" s="58"/>
      <c r="BD622" s="58"/>
      <c r="BE622" s="58"/>
      <c r="BF622" s="58"/>
      <c r="BG622" s="58"/>
      <c r="BH622" s="58"/>
      <c r="BI622" s="58"/>
      <c r="BJ622" s="58"/>
      <c r="BK622" s="58"/>
      <c r="BL622" s="58"/>
      <c r="BM622" s="58"/>
    </row>
    <row r="623" ht="15.75" customHeight="1">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c r="AA623" s="58"/>
      <c r="AB623" s="58"/>
      <c r="AC623" s="58"/>
      <c r="AD623" s="58"/>
      <c r="AE623" s="58"/>
      <c r="AF623" s="58"/>
      <c r="AG623" s="58"/>
      <c r="AH623" s="58"/>
      <c r="AI623" s="58"/>
      <c r="AJ623" s="58"/>
      <c r="AK623" s="58"/>
      <c r="AL623" s="58"/>
      <c r="AM623" s="58"/>
      <c r="AN623" s="58"/>
      <c r="AO623" s="58"/>
      <c r="AP623" s="58"/>
      <c r="AQ623" s="58"/>
      <c r="AR623" s="58"/>
      <c r="AS623" s="58"/>
      <c r="AT623" s="58"/>
      <c r="AU623" s="58"/>
      <c r="AV623" s="58"/>
      <c r="AW623" s="58"/>
      <c r="AX623" s="58"/>
      <c r="AY623" s="58"/>
      <c r="AZ623" s="58"/>
      <c r="BA623" s="58"/>
      <c r="BB623" s="58"/>
      <c r="BC623" s="58"/>
      <c r="BD623" s="58"/>
      <c r="BE623" s="58"/>
      <c r="BF623" s="58"/>
      <c r="BG623" s="58"/>
      <c r="BH623" s="58"/>
      <c r="BI623" s="58"/>
      <c r="BJ623" s="58"/>
      <c r="BK623" s="58"/>
      <c r="BL623" s="58"/>
      <c r="BM623" s="58"/>
    </row>
    <row r="624" ht="15.75" customHeight="1">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c r="AA624" s="58"/>
      <c r="AB624" s="58"/>
      <c r="AC624" s="58"/>
      <c r="AD624" s="58"/>
      <c r="AE624" s="58"/>
      <c r="AF624" s="58"/>
      <c r="AG624" s="58"/>
      <c r="AH624" s="58"/>
      <c r="AI624" s="58"/>
      <c r="AJ624" s="58"/>
      <c r="AK624" s="58"/>
      <c r="AL624" s="58"/>
      <c r="AM624" s="58"/>
      <c r="AN624" s="58"/>
      <c r="AO624" s="58"/>
      <c r="AP624" s="58"/>
      <c r="AQ624" s="58"/>
      <c r="AR624" s="58"/>
      <c r="AS624" s="58"/>
      <c r="AT624" s="58"/>
      <c r="AU624" s="58"/>
      <c r="AV624" s="58"/>
      <c r="AW624" s="58"/>
      <c r="AX624" s="58"/>
      <c r="AY624" s="58"/>
      <c r="AZ624" s="58"/>
      <c r="BA624" s="58"/>
      <c r="BB624" s="58"/>
      <c r="BC624" s="58"/>
      <c r="BD624" s="58"/>
      <c r="BE624" s="58"/>
      <c r="BF624" s="58"/>
      <c r="BG624" s="58"/>
      <c r="BH624" s="58"/>
      <c r="BI624" s="58"/>
      <c r="BJ624" s="58"/>
      <c r="BK624" s="58"/>
      <c r="BL624" s="58"/>
      <c r="BM624" s="58"/>
    </row>
    <row r="625" ht="15.75" customHeight="1">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c r="AA625" s="58"/>
      <c r="AB625" s="58"/>
      <c r="AC625" s="58"/>
      <c r="AD625" s="58"/>
      <c r="AE625" s="58"/>
      <c r="AF625" s="58"/>
      <c r="AG625" s="58"/>
      <c r="AH625" s="58"/>
      <c r="AI625" s="58"/>
      <c r="AJ625" s="58"/>
      <c r="AK625" s="58"/>
      <c r="AL625" s="58"/>
      <c r="AM625" s="58"/>
      <c r="AN625" s="58"/>
      <c r="AO625" s="58"/>
      <c r="AP625" s="58"/>
      <c r="AQ625" s="58"/>
      <c r="AR625" s="58"/>
      <c r="AS625" s="58"/>
      <c r="AT625" s="58"/>
      <c r="AU625" s="58"/>
      <c r="AV625" s="58"/>
      <c r="AW625" s="58"/>
      <c r="AX625" s="58"/>
      <c r="AY625" s="58"/>
      <c r="AZ625" s="58"/>
      <c r="BA625" s="58"/>
      <c r="BB625" s="58"/>
      <c r="BC625" s="58"/>
      <c r="BD625" s="58"/>
      <c r="BE625" s="58"/>
      <c r="BF625" s="58"/>
      <c r="BG625" s="58"/>
      <c r="BH625" s="58"/>
      <c r="BI625" s="58"/>
      <c r="BJ625" s="58"/>
      <c r="BK625" s="58"/>
      <c r="BL625" s="58"/>
      <c r="BM625" s="58"/>
    </row>
    <row r="626" ht="15.75" customHeight="1">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c r="AA626" s="58"/>
      <c r="AB626" s="58"/>
      <c r="AC626" s="58"/>
      <c r="AD626" s="58"/>
      <c r="AE626" s="58"/>
      <c r="AF626" s="58"/>
      <c r="AG626" s="58"/>
      <c r="AH626" s="58"/>
      <c r="AI626" s="58"/>
      <c r="AJ626" s="58"/>
      <c r="AK626" s="58"/>
      <c r="AL626" s="58"/>
      <c r="AM626" s="58"/>
      <c r="AN626" s="58"/>
      <c r="AO626" s="58"/>
      <c r="AP626" s="58"/>
      <c r="AQ626" s="58"/>
      <c r="AR626" s="58"/>
      <c r="AS626" s="58"/>
      <c r="AT626" s="58"/>
      <c r="AU626" s="58"/>
      <c r="AV626" s="58"/>
      <c r="AW626" s="58"/>
      <c r="AX626" s="58"/>
      <c r="AY626" s="58"/>
      <c r="AZ626" s="58"/>
      <c r="BA626" s="58"/>
      <c r="BB626" s="58"/>
      <c r="BC626" s="58"/>
      <c r="BD626" s="58"/>
      <c r="BE626" s="58"/>
      <c r="BF626" s="58"/>
      <c r="BG626" s="58"/>
      <c r="BH626" s="58"/>
      <c r="BI626" s="58"/>
      <c r="BJ626" s="58"/>
      <c r="BK626" s="58"/>
      <c r="BL626" s="58"/>
      <c r="BM626" s="58"/>
    </row>
    <row r="627" ht="15.75" customHeight="1">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c r="AA627" s="58"/>
      <c r="AB627" s="58"/>
      <c r="AC627" s="58"/>
      <c r="AD627" s="58"/>
      <c r="AE627" s="58"/>
      <c r="AF627" s="58"/>
      <c r="AG627" s="58"/>
      <c r="AH627" s="58"/>
      <c r="AI627" s="58"/>
      <c r="AJ627" s="58"/>
      <c r="AK627" s="58"/>
      <c r="AL627" s="58"/>
      <c r="AM627" s="58"/>
      <c r="AN627" s="58"/>
      <c r="AO627" s="58"/>
      <c r="AP627" s="58"/>
      <c r="AQ627" s="58"/>
      <c r="AR627" s="58"/>
      <c r="AS627" s="58"/>
      <c r="AT627" s="58"/>
      <c r="AU627" s="58"/>
      <c r="AV627" s="58"/>
      <c r="AW627" s="58"/>
      <c r="AX627" s="58"/>
      <c r="AY627" s="58"/>
      <c r="AZ627" s="58"/>
      <c r="BA627" s="58"/>
      <c r="BB627" s="58"/>
      <c r="BC627" s="58"/>
      <c r="BD627" s="58"/>
      <c r="BE627" s="58"/>
      <c r="BF627" s="58"/>
      <c r="BG627" s="58"/>
      <c r="BH627" s="58"/>
      <c r="BI627" s="58"/>
      <c r="BJ627" s="58"/>
      <c r="BK627" s="58"/>
      <c r="BL627" s="58"/>
      <c r="BM627" s="58"/>
    </row>
    <row r="628" ht="15.75" customHeight="1">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c r="AA628" s="58"/>
      <c r="AB628" s="58"/>
      <c r="AC628" s="58"/>
      <c r="AD628" s="58"/>
      <c r="AE628" s="58"/>
      <c r="AF628" s="58"/>
      <c r="AG628" s="58"/>
      <c r="AH628" s="58"/>
      <c r="AI628" s="58"/>
      <c r="AJ628" s="58"/>
      <c r="AK628" s="58"/>
      <c r="AL628" s="58"/>
      <c r="AM628" s="58"/>
      <c r="AN628" s="58"/>
      <c r="AO628" s="58"/>
      <c r="AP628" s="58"/>
      <c r="AQ628" s="58"/>
      <c r="AR628" s="58"/>
      <c r="AS628" s="58"/>
      <c r="AT628" s="58"/>
      <c r="AU628" s="58"/>
      <c r="AV628" s="58"/>
      <c r="AW628" s="58"/>
      <c r="AX628" s="58"/>
      <c r="AY628" s="58"/>
      <c r="AZ628" s="58"/>
      <c r="BA628" s="58"/>
      <c r="BB628" s="58"/>
      <c r="BC628" s="58"/>
      <c r="BD628" s="58"/>
      <c r="BE628" s="58"/>
      <c r="BF628" s="58"/>
      <c r="BG628" s="58"/>
      <c r="BH628" s="58"/>
      <c r="BI628" s="58"/>
      <c r="BJ628" s="58"/>
      <c r="BK628" s="58"/>
      <c r="BL628" s="58"/>
      <c r="BM628" s="58"/>
    </row>
    <row r="629" ht="15.75" customHeight="1">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c r="AA629" s="58"/>
      <c r="AB629" s="58"/>
      <c r="AC629" s="58"/>
      <c r="AD629" s="58"/>
      <c r="AE629" s="58"/>
      <c r="AF629" s="58"/>
      <c r="AG629" s="58"/>
      <c r="AH629" s="58"/>
      <c r="AI629" s="58"/>
      <c r="AJ629" s="58"/>
      <c r="AK629" s="58"/>
      <c r="AL629" s="58"/>
      <c r="AM629" s="58"/>
      <c r="AN629" s="58"/>
      <c r="AO629" s="58"/>
      <c r="AP629" s="58"/>
      <c r="AQ629" s="58"/>
      <c r="AR629" s="58"/>
      <c r="AS629" s="58"/>
      <c r="AT629" s="58"/>
      <c r="AU629" s="58"/>
      <c r="AV629" s="58"/>
      <c r="AW629" s="58"/>
      <c r="AX629" s="58"/>
      <c r="AY629" s="58"/>
      <c r="AZ629" s="58"/>
      <c r="BA629" s="58"/>
      <c r="BB629" s="58"/>
      <c r="BC629" s="58"/>
      <c r="BD629" s="58"/>
      <c r="BE629" s="58"/>
      <c r="BF629" s="58"/>
      <c r="BG629" s="58"/>
      <c r="BH629" s="58"/>
      <c r="BI629" s="58"/>
      <c r="BJ629" s="58"/>
      <c r="BK629" s="58"/>
      <c r="BL629" s="58"/>
      <c r="BM629" s="58"/>
    </row>
    <row r="630" ht="15.75" customHeight="1">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c r="AA630" s="58"/>
      <c r="AB630" s="58"/>
      <c r="AC630" s="58"/>
      <c r="AD630" s="58"/>
      <c r="AE630" s="58"/>
      <c r="AF630" s="58"/>
      <c r="AG630" s="58"/>
      <c r="AH630" s="58"/>
      <c r="AI630" s="58"/>
      <c r="AJ630" s="58"/>
      <c r="AK630" s="58"/>
      <c r="AL630" s="58"/>
      <c r="AM630" s="58"/>
      <c r="AN630" s="58"/>
      <c r="AO630" s="58"/>
      <c r="AP630" s="58"/>
      <c r="AQ630" s="58"/>
      <c r="AR630" s="58"/>
      <c r="AS630" s="58"/>
      <c r="AT630" s="58"/>
      <c r="AU630" s="58"/>
      <c r="AV630" s="58"/>
      <c r="AW630" s="58"/>
      <c r="AX630" s="58"/>
      <c r="AY630" s="58"/>
      <c r="AZ630" s="58"/>
      <c r="BA630" s="58"/>
      <c r="BB630" s="58"/>
      <c r="BC630" s="58"/>
      <c r="BD630" s="58"/>
      <c r="BE630" s="58"/>
      <c r="BF630" s="58"/>
      <c r="BG630" s="58"/>
      <c r="BH630" s="58"/>
      <c r="BI630" s="58"/>
      <c r="BJ630" s="58"/>
      <c r="BK630" s="58"/>
      <c r="BL630" s="58"/>
      <c r="BM630" s="58"/>
    </row>
    <row r="631" ht="15.75" customHeight="1">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c r="AA631" s="58"/>
      <c r="AB631" s="58"/>
      <c r="AC631" s="58"/>
      <c r="AD631" s="58"/>
      <c r="AE631" s="58"/>
      <c r="AF631" s="58"/>
      <c r="AG631" s="58"/>
      <c r="AH631" s="58"/>
      <c r="AI631" s="58"/>
      <c r="AJ631" s="58"/>
      <c r="AK631" s="58"/>
      <c r="AL631" s="58"/>
      <c r="AM631" s="58"/>
      <c r="AN631" s="58"/>
      <c r="AO631" s="58"/>
      <c r="AP631" s="58"/>
      <c r="AQ631" s="58"/>
      <c r="AR631" s="58"/>
      <c r="AS631" s="58"/>
      <c r="AT631" s="58"/>
      <c r="AU631" s="58"/>
      <c r="AV631" s="58"/>
      <c r="AW631" s="58"/>
      <c r="AX631" s="58"/>
      <c r="AY631" s="58"/>
      <c r="AZ631" s="58"/>
      <c r="BA631" s="58"/>
      <c r="BB631" s="58"/>
      <c r="BC631" s="58"/>
      <c r="BD631" s="58"/>
      <c r="BE631" s="58"/>
      <c r="BF631" s="58"/>
      <c r="BG631" s="58"/>
      <c r="BH631" s="58"/>
      <c r="BI631" s="58"/>
      <c r="BJ631" s="58"/>
      <c r="BK631" s="58"/>
      <c r="BL631" s="58"/>
      <c r="BM631" s="58"/>
    </row>
    <row r="632" ht="15.75" customHeight="1">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c r="AA632" s="58"/>
      <c r="AB632" s="58"/>
      <c r="AC632" s="58"/>
      <c r="AD632" s="58"/>
      <c r="AE632" s="58"/>
      <c r="AF632" s="58"/>
      <c r="AG632" s="58"/>
      <c r="AH632" s="58"/>
      <c r="AI632" s="58"/>
      <c r="AJ632" s="58"/>
      <c r="AK632" s="58"/>
      <c r="AL632" s="58"/>
      <c r="AM632" s="58"/>
      <c r="AN632" s="58"/>
      <c r="AO632" s="58"/>
      <c r="AP632" s="58"/>
      <c r="AQ632" s="58"/>
      <c r="AR632" s="58"/>
      <c r="AS632" s="58"/>
      <c r="AT632" s="58"/>
      <c r="AU632" s="58"/>
      <c r="AV632" s="58"/>
      <c r="AW632" s="58"/>
      <c r="AX632" s="58"/>
      <c r="AY632" s="58"/>
      <c r="AZ632" s="58"/>
      <c r="BA632" s="58"/>
      <c r="BB632" s="58"/>
      <c r="BC632" s="58"/>
      <c r="BD632" s="58"/>
      <c r="BE632" s="58"/>
      <c r="BF632" s="58"/>
      <c r="BG632" s="58"/>
      <c r="BH632" s="58"/>
      <c r="BI632" s="58"/>
      <c r="BJ632" s="58"/>
      <c r="BK632" s="58"/>
      <c r="BL632" s="58"/>
      <c r="BM632" s="58"/>
    </row>
    <row r="633" ht="15.75" customHeight="1">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c r="AA633" s="58"/>
      <c r="AB633" s="58"/>
      <c r="AC633" s="58"/>
      <c r="AD633" s="58"/>
      <c r="AE633" s="58"/>
      <c r="AF633" s="58"/>
      <c r="AG633" s="58"/>
      <c r="AH633" s="58"/>
      <c r="AI633" s="58"/>
      <c r="AJ633" s="58"/>
      <c r="AK633" s="58"/>
      <c r="AL633" s="58"/>
      <c r="AM633" s="58"/>
      <c r="AN633" s="58"/>
      <c r="AO633" s="58"/>
      <c r="AP633" s="58"/>
      <c r="AQ633" s="58"/>
      <c r="AR633" s="58"/>
      <c r="AS633" s="58"/>
      <c r="AT633" s="58"/>
      <c r="AU633" s="58"/>
      <c r="AV633" s="58"/>
      <c r="AW633" s="58"/>
      <c r="AX633" s="58"/>
      <c r="AY633" s="58"/>
      <c r="AZ633" s="58"/>
      <c r="BA633" s="58"/>
      <c r="BB633" s="58"/>
      <c r="BC633" s="58"/>
      <c r="BD633" s="58"/>
      <c r="BE633" s="58"/>
      <c r="BF633" s="58"/>
      <c r="BG633" s="58"/>
      <c r="BH633" s="58"/>
      <c r="BI633" s="58"/>
      <c r="BJ633" s="58"/>
      <c r="BK633" s="58"/>
      <c r="BL633" s="58"/>
      <c r="BM633" s="58"/>
    </row>
    <row r="634" ht="15.75" customHeight="1">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c r="AA634" s="58"/>
      <c r="AB634" s="58"/>
      <c r="AC634" s="58"/>
      <c r="AD634" s="58"/>
      <c r="AE634" s="58"/>
      <c r="AF634" s="58"/>
      <c r="AG634" s="58"/>
      <c r="AH634" s="58"/>
      <c r="AI634" s="58"/>
      <c r="AJ634" s="58"/>
      <c r="AK634" s="58"/>
      <c r="AL634" s="58"/>
      <c r="AM634" s="58"/>
      <c r="AN634" s="58"/>
      <c r="AO634" s="58"/>
      <c r="AP634" s="58"/>
      <c r="AQ634" s="58"/>
      <c r="AR634" s="58"/>
      <c r="AS634" s="58"/>
      <c r="AT634" s="58"/>
      <c r="AU634" s="58"/>
      <c r="AV634" s="58"/>
      <c r="AW634" s="58"/>
      <c r="AX634" s="58"/>
      <c r="AY634" s="58"/>
      <c r="AZ634" s="58"/>
      <c r="BA634" s="58"/>
      <c r="BB634" s="58"/>
      <c r="BC634" s="58"/>
      <c r="BD634" s="58"/>
      <c r="BE634" s="58"/>
      <c r="BF634" s="58"/>
      <c r="BG634" s="58"/>
      <c r="BH634" s="58"/>
      <c r="BI634" s="58"/>
      <c r="BJ634" s="58"/>
      <c r="BK634" s="58"/>
      <c r="BL634" s="58"/>
      <c r="BM634" s="58"/>
    </row>
    <row r="635" ht="15.75" customHeight="1">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c r="AA635" s="58"/>
      <c r="AB635" s="58"/>
      <c r="AC635" s="58"/>
      <c r="AD635" s="58"/>
      <c r="AE635" s="58"/>
      <c r="AF635" s="58"/>
      <c r="AG635" s="58"/>
      <c r="AH635" s="58"/>
      <c r="AI635" s="58"/>
      <c r="AJ635" s="58"/>
      <c r="AK635" s="58"/>
      <c r="AL635" s="58"/>
      <c r="AM635" s="58"/>
      <c r="AN635" s="58"/>
      <c r="AO635" s="58"/>
      <c r="AP635" s="58"/>
      <c r="AQ635" s="58"/>
      <c r="AR635" s="58"/>
      <c r="AS635" s="58"/>
      <c r="AT635" s="58"/>
      <c r="AU635" s="58"/>
      <c r="AV635" s="58"/>
      <c r="AW635" s="58"/>
      <c r="AX635" s="58"/>
      <c r="AY635" s="58"/>
      <c r="AZ635" s="58"/>
      <c r="BA635" s="58"/>
      <c r="BB635" s="58"/>
      <c r="BC635" s="58"/>
      <c r="BD635" s="58"/>
      <c r="BE635" s="58"/>
      <c r="BF635" s="58"/>
      <c r="BG635" s="58"/>
      <c r="BH635" s="58"/>
      <c r="BI635" s="58"/>
      <c r="BJ635" s="58"/>
      <c r="BK635" s="58"/>
      <c r="BL635" s="58"/>
      <c r="BM635" s="58"/>
    </row>
    <row r="636" ht="15.75" customHeight="1">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c r="AA636" s="58"/>
      <c r="AB636" s="58"/>
      <c r="AC636" s="58"/>
      <c r="AD636" s="58"/>
      <c r="AE636" s="58"/>
      <c r="AF636" s="58"/>
      <c r="AG636" s="58"/>
      <c r="AH636" s="58"/>
      <c r="AI636" s="58"/>
      <c r="AJ636" s="58"/>
      <c r="AK636" s="58"/>
      <c r="AL636" s="58"/>
      <c r="AM636" s="58"/>
      <c r="AN636" s="58"/>
      <c r="AO636" s="58"/>
      <c r="AP636" s="58"/>
      <c r="AQ636" s="58"/>
      <c r="AR636" s="58"/>
      <c r="AS636" s="58"/>
      <c r="AT636" s="58"/>
      <c r="AU636" s="58"/>
      <c r="AV636" s="58"/>
      <c r="AW636" s="58"/>
      <c r="AX636" s="58"/>
      <c r="AY636" s="58"/>
      <c r="AZ636" s="58"/>
      <c r="BA636" s="58"/>
      <c r="BB636" s="58"/>
      <c r="BC636" s="58"/>
      <c r="BD636" s="58"/>
      <c r="BE636" s="58"/>
      <c r="BF636" s="58"/>
      <c r="BG636" s="58"/>
      <c r="BH636" s="58"/>
      <c r="BI636" s="58"/>
      <c r="BJ636" s="58"/>
      <c r="BK636" s="58"/>
      <c r="BL636" s="58"/>
      <c r="BM636" s="58"/>
    </row>
    <row r="637" ht="15.75" customHeight="1">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c r="AA637" s="58"/>
      <c r="AB637" s="58"/>
      <c r="AC637" s="58"/>
      <c r="AD637" s="58"/>
      <c r="AE637" s="58"/>
      <c r="AF637" s="58"/>
      <c r="AG637" s="58"/>
      <c r="AH637" s="58"/>
      <c r="AI637" s="58"/>
      <c r="AJ637" s="58"/>
      <c r="AK637" s="58"/>
      <c r="AL637" s="58"/>
      <c r="AM637" s="58"/>
      <c r="AN637" s="58"/>
      <c r="AO637" s="58"/>
      <c r="AP637" s="58"/>
      <c r="AQ637" s="58"/>
      <c r="AR637" s="58"/>
      <c r="AS637" s="58"/>
      <c r="AT637" s="58"/>
      <c r="AU637" s="58"/>
      <c r="AV637" s="58"/>
      <c r="AW637" s="58"/>
      <c r="AX637" s="58"/>
      <c r="AY637" s="58"/>
      <c r="AZ637" s="58"/>
      <c r="BA637" s="58"/>
      <c r="BB637" s="58"/>
      <c r="BC637" s="58"/>
      <c r="BD637" s="58"/>
      <c r="BE637" s="58"/>
      <c r="BF637" s="58"/>
      <c r="BG637" s="58"/>
      <c r="BH637" s="58"/>
      <c r="BI637" s="58"/>
      <c r="BJ637" s="58"/>
      <c r="BK637" s="58"/>
      <c r="BL637" s="58"/>
      <c r="BM637" s="58"/>
    </row>
    <row r="638" ht="15.75" customHeight="1">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c r="AA638" s="58"/>
      <c r="AB638" s="58"/>
      <c r="AC638" s="58"/>
      <c r="AD638" s="58"/>
      <c r="AE638" s="58"/>
      <c r="AF638" s="58"/>
      <c r="AG638" s="58"/>
      <c r="AH638" s="58"/>
      <c r="AI638" s="58"/>
      <c r="AJ638" s="58"/>
      <c r="AK638" s="58"/>
      <c r="AL638" s="58"/>
      <c r="AM638" s="58"/>
      <c r="AN638" s="58"/>
      <c r="AO638" s="58"/>
      <c r="AP638" s="58"/>
      <c r="AQ638" s="58"/>
      <c r="AR638" s="58"/>
      <c r="AS638" s="58"/>
      <c r="AT638" s="58"/>
      <c r="AU638" s="58"/>
      <c r="AV638" s="58"/>
      <c r="AW638" s="58"/>
      <c r="AX638" s="58"/>
      <c r="AY638" s="58"/>
      <c r="AZ638" s="58"/>
      <c r="BA638" s="58"/>
      <c r="BB638" s="58"/>
      <c r="BC638" s="58"/>
      <c r="BD638" s="58"/>
      <c r="BE638" s="58"/>
      <c r="BF638" s="58"/>
      <c r="BG638" s="58"/>
      <c r="BH638" s="58"/>
      <c r="BI638" s="58"/>
      <c r="BJ638" s="58"/>
      <c r="BK638" s="58"/>
      <c r="BL638" s="58"/>
      <c r="BM638" s="58"/>
    </row>
    <row r="639" ht="15.75" customHeight="1">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c r="AA639" s="58"/>
      <c r="AB639" s="58"/>
      <c r="AC639" s="58"/>
      <c r="AD639" s="58"/>
      <c r="AE639" s="58"/>
      <c r="AF639" s="58"/>
      <c r="AG639" s="58"/>
      <c r="AH639" s="58"/>
      <c r="AI639" s="58"/>
      <c r="AJ639" s="58"/>
      <c r="AK639" s="58"/>
      <c r="AL639" s="58"/>
      <c r="AM639" s="58"/>
      <c r="AN639" s="58"/>
      <c r="AO639" s="58"/>
      <c r="AP639" s="58"/>
      <c r="AQ639" s="58"/>
      <c r="AR639" s="58"/>
      <c r="AS639" s="58"/>
      <c r="AT639" s="58"/>
      <c r="AU639" s="58"/>
      <c r="AV639" s="58"/>
      <c r="AW639" s="58"/>
      <c r="AX639" s="58"/>
      <c r="AY639" s="58"/>
      <c r="AZ639" s="58"/>
      <c r="BA639" s="58"/>
      <c r="BB639" s="58"/>
      <c r="BC639" s="58"/>
      <c r="BD639" s="58"/>
      <c r="BE639" s="58"/>
      <c r="BF639" s="58"/>
      <c r="BG639" s="58"/>
      <c r="BH639" s="58"/>
      <c r="BI639" s="58"/>
      <c r="BJ639" s="58"/>
      <c r="BK639" s="58"/>
      <c r="BL639" s="58"/>
      <c r="BM639" s="58"/>
    </row>
    <row r="640" ht="15.75" customHeight="1">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c r="AA640" s="58"/>
      <c r="AB640" s="58"/>
      <c r="AC640" s="58"/>
      <c r="AD640" s="58"/>
      <c r="AE640" s="58"/>
      <c r="AF640" s="58"/>
      <c r="AG640" s="58"/>
      <c r="AH640" s="58"/>
      <c r="AI640" s="58"/>
      <c r="AJ640" s="58"/>
      <c r="AK640" s="58"/>
      <c r="AL640" s="58"/>
      <c r="AM640" s="58"/>
      <c r="AN640" s="58"/>
      <c r="AO640" s="58"/>
      <c r="AP640" s="58"/>
      <c r="AQ640" s="58"/>
      <c r="AR640" s="58"/>
      <c r="AS640" s="58"/>
      <c r="AT640" s="58"/>
      <c r="AU640" s="58"/>
      <c r="AV640" s="58"/>
      <c r="AW640" s="58"/>
      <c r="AX640" s="58"/>
      <c r="AY640" s="58"/>
      <c r="AZ640" s="58"/>
      <c r="BA640" s="58"/>
      <c r="BB640" s="58"/>
      <c r="BC640" s="58"/>
      <c r="BD640" s="58"/>
      <c r="BE640" s="58"/>
      <c r="BF640" s="58"/>
      <c r="BG640" s="58"/>
      <c r="BH640" s="58"/>
      <c r="BI640" s="58"/>
      <c r="BJ640" s="58"/>
      <c r="BK640" s="58"/>
      <c r="BL640" s="58"/>
      <c r="BM640" s="58"/>
    </row>
    <row r="641" ht="15.75" customHeight="1">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c r="AA641" s="58"/>
      <c r="AB641" s="58"/>
      <c r="AC641" s="58"/>
      <c r="AD641" s="58"/>
      <c r="AE641" s="58"/>
      <c r="AF641" s="58"/>
      <c r="AG641" s="58"/>
      <c r="AH641" s="58"/>
      <c r="AI641" s="58"/>
      <c r="AJ641" s="58"/>
      <c r="AK641" s="58"/>
      <c r="AL641" s="58"/>
      <c r="AM641" s="58"/>
      <c r="AN641" s="58"/>
      <c r="AO641" s="58"/>
      <c r="AP641" s="58"/>
      <c r="AQ641" s="58"/>
      <c r="AR641" s="58"/>
      <c r="AS641" s="58"/>
      <c r="AT641" s="58"/>
      <c r="AU641" s="58"/>
      <c r="AV641" s="58"/>
      <c r="AW641" s="58"/>
      <c r="AX641" s="58"/>
      <c r="AY641" s="58"/>
      <c r="AZ641" s="58"/>
      <c r="BA641" s="58"/>
      <c r="BB641" s="58"/>
      <c r="BC641" s="58"/>
      <c r="BD641" s="58"/>
      <c r="BE641" s="58"/>
      <c r="BF641" s="58"/>
      <c r="BG641" s="58"/>
      <c r="BH641" s="58"/>
      <c r="BI641" s="58"/>
      <c r="BJ641" s="58"/>
      <c r="BK641" s="58"/>
      <c r="BL641" s="58"/>
      <c r="BM641" s="58"/>
    </row>
    <row r="642" ht="15.75" customHeight="1">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c r="AA642" s="58"/>
      <c r="AB642" s="58"/>
      <c r="AC642" s="58"/>
      <c r="AD642" s="58"/>
      <c r="AE642" s="58"/>
      <c r="AF642" s="58"/>
      <c r="AG642" s="58"/>
      <c r="AH642" s="58"/>
      <c r="AI642" s="58"/>
      <c r="AJ642" s="58"/>
      <c r="AK642" s="58"/>
      <c r="AL642" s="58"/>
      <c r="AM642" s="58"/>
      <c r="AN642" s="58"/>
      <c r="AO642" s="58"/>
      <c r="AP642" s="58"/>
      <c r="AQ642" s="58"/>
      <c r="AR642" s="58"/>
      <c r="AS642" s="58"/>
      <c r="AT642" s="58"/>
      <c r="AU642" s="58"/>
      <c r="AV642" s="58"/>
      <c r="AW642" s="58"/>
      <c r="AX642" s="58"/>
      <c r="AY642" s="58"/>
      <c r="AZ642" s="58"/>
      <c r="BA642" s="58"/>
      <c r="BB642" s="58"/>
      <c r="BC642" s="58"/>
      <c r="BD642" s="58"/>
      <c r="BE642" s="58"/>
      <c r="BF642" s="58"/>
      <c r="BG642" s="58"/>
      <c r="BH642" s="58"/>
      <c r="BI642" s="58"/>
      <c r="BJ642" s="58"/>
      <c r="BK642" s="58"/>
      <c r="BL642" s="58"/>
      <c r="BM642" s="58"/>
    </row>
    <row r="643" ht="15.75" customHeight="1">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c r="AA643" s="58"/>
      <c r="AB643" s="58"/>
      <c r="AC643" s="58"/>
      <c r="AD643" s="58"/>
      <c r="AE643" s="58"/>
      <c r="AF643" s="58"/>
      <c r="AG643" s="58"/>
      <c r="AH643" s="58"/>
      <c r="AI643" s="58"/>
      <c r="AJ643" s="58"/>
      <c r="AK643" s="58"/>
      <c r="AL643" s="58"/>
      <c r="AM643" s="58"/>
      <c r="AN643" s="58"/>
      <c r="AO643" s="58"/>
      <c r="AP643" s="58"/>
      <c r="AQ643" s="58"/>
      <c r="AR643" s="58"/>
      <c r="AS643" s="58"/>
      <c r="AT643" s="58"/>
      <c r="AU643" s="58"/>
      <c r="AV643" s="58"/>
      <c r="AW643" s="58"/>
      <c r="AX643" s="58"/>
      <c r="AY643" s="58"/>
      <c r="AZ643" s="58"/>
      <c r="BA643" s="58"/>
      <c r="BB643" s="58"/>
      <c r="BC643" s="58"/>
      <c r="BD643" s="58"/>
      <c r="BE643" s="58"/>
      <c r="BF643" s="58"/>
      <c r="BG643" s="58"/>
      <c r="BH643" s="58"/>
      <c r="BI643" s="58"/>
      <c r="BJ643" s="58"/>
      <c r="BK643" s="58"/>
      <c r="BL643" s="58"/>
      <c r="BM643" s="58"/>
    </row>
    <row r="644" ht="15.75" customHeight="1">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c r="AA644" s="58"/>
      <c r="AB644" s="58"/>
      <c r="AC644" s="58"/>
      <c r="AD644" s="58"/>
      <c r="AE644" s="58"/>
      <c r="AF644" s="58"/>
      <c r="AG644" s="58"/>
      <c r="AH644" s="58"/>
      <c r="AI644" s="58"/>
      <c r="AJ644" s="58"/>
      <c r="AK644" s="58"/>
      <c r="AL644" s="58"/>
      <c r="AM644" s="58"/>
      <c r="AN644" s="58"/>
      <c r="AO644" s="58"/>
      <c r="AP644" s="58"/>
      <c r="AQ644" s="58"/>
      <c r="AR644" s="58"/>
      <c r="AS644" s="58"/>
      <c r="AT644" s="58"/>
      <c r="AU644" s="58"/>
      <c r="AV644" s="58"/>
      <c r="AW644" s="58"/>
      <c r="AX644" s="58"/>
      <c r="AY644" s="58"/>
      <c r="AZ644" s="58"/>
      <c r="BA644" s="58"/>
      <c r="BB644" s="58"/>
      <c r="BC644" s="58"/>
      <c r="BD644" s="58"/>
      <c r="BE644" s="58"/>
      <c r="BF644" s="58"/>
      <c r="BG644" s="58"/>
      <c r="BH644" s="58"/>
      <c r="BI644" s="58"/>
      <c r="BJ644" s="58"/>
      <c r="BK644" s="58"/>
      <c r="BL644" s="58"/>
      <c r="BM644" s="58"/>
    </row>
    <row r="645" ht="15.75" customHeight="1">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c r="AA645" s="58"/>
      <c r="AB645" s="58"/>
      <c r="AC645" s="58"/>
      <c r="AD645" s="58"/>
      <c r="AE645" s="58"/>
      <c r="AF645" s="58"/>
      <c r="AG645" s="58"/>
      <c r="AH645" s="58"/>
      <c r="AI645" s="58"/>
      <c r="AJ645" s="58"/>
      <c r="AK645" s="58"/>
      <c r="AL645" s="58"/>
      <c r="AM645" s="58"/>
      <c r="AN645" s="58"/>
      <c r="AO645" s="58"/>
      <c r="AP645" s="58"/>
      <c r="AQ645" s="58"/>
      <c r="AR645" s="58"/>
      <c r="AS645" s="58"/>
      <c r="AT645" s="58"/>
      <c r="AU645" s="58"/>
      <c r="AV645" s="58"/>
      <c r="AW645" s="58"/>
      <c r="AX645" s="58"/>
      <c r="AY645" s="58"/>
      <c r="AZ645" s="58"/>
      <c r="BA645" s="58"/>
      <c r="BB645" s="58"/>
      <c r="BC645" s="58"/>
      <c r="BD645" s="58"/>
      <c r="BE645" s="58"/>
      <c r="BF645" s="58"/>
      <c r="BG645" s="58"/>
      <c r="BH645" s="58"/>
      <c r="BI645" s="58"/>
      <c r="BJ645" s="58"/>
      <c r="BK645" s="58"/>
      <c r="BL645" s="58"/>
      <c r="BM645" s="58"/>
    </row>
    <row r="646" ht="15.75" customHeight="1">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c r="AA646" s="58"/>
      <c r="AB646" s="58"/>
      <c r="AC646" s="58"/>
      <c r="AD646" s="58"/>
      <c r="AE646" s="58"/>
      <c r="AF646" s="58"/>
      <c r="AG646" s="58"/>
      <c r="AH646" s="58"/>
      <c r="AI646" s="58"/>
      <c r="AJ646" s="58"/>
      <c r="AK646" s="58"/>
      <c r="AL646" s="58"/>
      <c r="AM646" s="58"/>
      <c r="AN646" s="58"/>
      <c r="AO646" s="58"/>
      <c r="AP646" s="58"/>
      <c r="AQ646" s="58"/>
      <c r="AR646" s="58"/>
      <c r="AS646" s="58"/>
      <c r="AT646" s="58"/>
      <c r="AU646" s="58"/>
      <c r="AV646" s="58"/>
      <c r="AW646" s="58"/>
      <c r="AX646" s="58"/>
      <c r="AY646" s="58"/>
      <c r="AZ646" s="58"/>
      <c r="BA646" s="58"/>
      <c r="BB646" s="58"/>
      <c r="BC646" s="58"/>
      <c r="BD646" s="58"/>
      <c r="BE646" s="58"/>
      <c r="BF646" s="58"/>
      <c r="BG646" s="58"/>
      <c r="BH646" s="58"/>
      <c r="BI646" s="58"/>
      <c r="BJ646" s="58"/>
      <c r="BK646" s="58"/>
      <c r="BL646" s="58"/>
      <c r="BM646" s="58"/>
    </row>
    <row r="647" ht="15.75" customHeight="1">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c r="AA647" s="58"/>
      <c r="AB647" s="58"/>
      <c r="AC647" s="58"/>
      <c r="AD647" s="58"/>
      <c r="AE647" s="58"/>
      <c r="AF647" s="58"/>
      <c r="AG647" s="58"/>
      <c r="AH647" s="58"/>
      <c r="AI647" s="58"/>
      <c r="AJ647" s="58"/>
      <c r="AK647" s="58"/>
      <c r="AL647" s="58"/>
      <c r="AM647" s="58"/>
      <c r="AN647" s="58"/>
      <c r="AO647" s="58"/>
      <c r="AP647" s="58"/>
      <c r="AQ647" s="58"/>
      <c r="AR647" s="58"/>
      <c r="AS647" s="58"/>
      <c r="AT647" s="58"/>
      <c r="AU647" s="58"/>
      <c r="AV647" s="58"/>
      <c r="AW647" s="58"/>
      <c r="AX647" s="58"/>
      <c r="AY647" s="58"/>
      <c r="AZ647" s="58"/>
      <c r="BA647" s="58"/>
      <c r="BB647" s="58"/>
      <c r="BC647" s="58"/>
      <c r="BD647" s="58"/>
      <c r="BE647" s="58"/>
      <c r="BF647" s="58"/>
      <c r="BG647" s="58"/>
      <c r="BH647" s="58"/>
      <c r="BI647" s="58"/>
      <c r="BJ647" s="58"/>
      <c r="BK647" s="58"/>
      <c r="BL647" s="58"/>
      <c r="BM647" s="58"/>
    </row>
    <row r="648" ht="15.75" customHeight="1">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c r="AA648" s="58"/>
      <c r="AB648" s="58"/>
      <c r="AC648" s="58"/>
      <c r="AD648" s="58"/>
      <c r="AE648" s="58"/>
      <c r="AF648" s="58"/>
      <c r="AG648" s="58"/>
      <c r="AH648" s="58"/>
      <c r="AI648" s="58"/>
      <c r="AJ648" s="58"/>
      <c r="AK648" s="58"/>
      <c r="AL648" s="58"/>
      <c r="AM648" s="58"/>
      <c r="AN648" s="58"/>
      <c r="AO648" s="58"/>
      <c r="AP648" s="58"/>
      <c r="AQ648" s="58"/>
      <c r="AR648" s="58"/>
      <c r="AS648" s="58"/>
      <c r="AT648" s="58"/>
      <c r="AU648" s="58"/>
      <c r="AV648" s="58"/>
      <c r="AW648" s="58"/>
      <c r="AX648" s="58"/>
      <c r="AY648" s="58"/>
      <c r="AZ648" s="58"/>
      <c r="BA648" s="58"/>
      <c r="BB648" s="58"/>
      <c r="BC648" s="58"/>
      <c r="BD648" s="58"/>
      <c r="BE648" s="58"/>
      <c r="BF648" s="58"/>
      <c r="BG648" s="58"/>
      <c r="BH648" s="58"/>
      <c r="BI648" s="58"/>
      <c r="BJ648" s="58"/>
      <c r="BK648" s="58"/>
      <c r="BL648" s="58"/>
      <c r="BM648" s="58"/>
    </row>
    <row r="649" ht="15.75" customHeight="1">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c r="AA649" s="58"/>
      <c r="AB649" s="58"/>
      <c r="AC649" s="58"/>
      <c r="AD649" s="58"/>
      <c r="AE649" s="58"/>
      <c r="AF649" s="58"/>
      <c r="AG649" s="58"/>
      <c r="AH649" s="58"/>
      <c r="AI649" s="58"/>
      <c r="AJ649" s="58"/>
      <c r="AK649" s="58"/>
      <c r="AL649" s="58"/>
      <c r="AM649" s="58"/>
      <c r="AN649" s="58"/>
      <c r="AO649" s="58"/>
      <c r="AP649" s="58"/>
      <c r="AQ649" s="58"/>
      <c r="AR649" s="58"/>
      <c r="AS649" s="58"/>
      <c r="AT649" s="58"/>
      <c r="AU649" s="58"/>
      <c r="AV649" s="58"/>
      <c r="AW649" s="58"/>
      <c r="AX649" s="58"/>
      <c r="AY649" s="58"/>
      <c r="AZ649" s="58"/>
      <c r="BA649" s="58"/>
      <c r="BB649" s="58"/>
      <c r="BC649" s="58"/>
      <c r="BD649" s="58"/>
      <c r="BE649" s="58"/>
      <c r="BF649" s="58"/>
      <c r="BG649" s="58"/>
      <c r="BH649" s="58"/>
      <c r="BI649" s="58"/>
      <c r="BJ649" s="58"/>
      <c r="BK649" s="58"/>
      <c r="BL649" s="58"/>
      <c r="BM649" s="58"/>
    </row>
    <row r="650" ht="15.75" customHeight="1">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c r="AA650" s="58"/>
      <c r="AB650" s="58"/>
      <c r="AC650" s="58"/>
      <c r="AD650" s="58"/>
      <c r="AE650" s="58"/>
      <c r="AF650" s="58"/>
      <c r="AG650" s="58"/>
      <c r="AH650" s="58"/>
      <c r="AI650" s="58"/>
      <c r="AJ650" s="58"/>
      <c r="AK650" s="58"/>
      <c r="AL650" s="58"/>
      <c r="AM650" s="58"/>
      <c r="AN650" s="58"/>
      <c r="AO650" s="58"/>
      <c r="AP650" s="58"/>
      <c r="AQ650" s="58"/>
      <c r="AR650" s="58"/>
      <c r="AS650" s="58"/>
      <c r="AT650" s="58"/>
      <c r="AU650" s="58"/>
      <c r="AV650" s="58"/>
      <c r="AW650" s="58"/>
      <c r="AX650" s="58"/>
      <c r="AY650" s="58"/>
      <c r="AZ650" s="58"/>
      <c r="BA650" s="58"/>
      <c r="BB650" s="58"/>
      <c r="BC650" s="58"/>
      <c r="BD650" s="58"/>
      <c r="BE650" s="58"/>
      <c r="BF650" s="58"/>
      <c r="BG650" s="58"/>
      <c r="BH650" s="58"/>
      <c r="BI650" s="58"/>
      <c r="BJ650" s="58"/>
      <c r="BK650" s="58"/>
      <c r="BL650" s="58"/>
      <c r="BM650" s="58"/>
    </row>
    <row r="651" ht="15.75" customHeight="1">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c r="AA651" s="58"/>
      <c r="AB651" s="58"/>
      <c r="AC651" s="58"/>
      <c r="AD651" s="58"/>
      <c r="AE651" s="58"/>
      <c r="AF651" s="58"/>
      <c r="AG651" s="58"/>
      <c r="AH651" s="58"/>
      <c r="AI651" s="58"/>
      <c r="AJ651" s="58"/>
      <c r="AK651" s="58"/>
      <c r="AL651" s="58"/>
      <c r="AM651" s="58"/>
      <c r="AN651" s="58"/>
      <c r="AO651" s="58"/>
      <c r="AP651" s="58"/>
      <c r="AQ651" s="58"/>
      <c r="AR651" s="58"/>
      <c r="AS651" s="58"/>
      <c r="AT651" s="58"/>
      <c r="AU651" s="58"/>
      <c r="AV651" s="58"/>
      <c r="AW651" s="58"/>
      <c r="AX651" s="58"/>
      <c r="AY651" s="58"/>
      <c r="AZ651" s="58"/>
      <c r="BA651" s="58"/>
      <c r="BB651" s="58"/>
      <c r="BC651" s="58"/>
      <c r="BD651" s="58"/>
      <c r="BE651" s="58"/>
      <c r="BF651" s="58"/>
      <c r="BG651" s="58"/>
      <c r="BH651" s="58"/>
      <c r="BI651" s="58"/>
      <c r="BJ651" s="58"/>
      <c r="BK651" s="58"/>
      <c r="BL651" s="58"/>
      <c r="BM651" s="58"/>
    </row>
    <row r="652" ht="15.75" customHeight="1">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c r="AA652" s="58"/>
      <c r="AB652" s="58"/>
      <c r="AC652" s="58"/>
      <c r="AD652" s="58"/>
      <c r="AE652" s="58"/>
      <c r="AF652" s="58"/>
      <c r="AG652" s="58"/>
      <c r="AH652" s="58"/>
      <c r="AI652" s="58"/>
      <c r="AJ652" s="58"/>
      <c r="AK652" s="58"/>
      <c r="AL652" s="58"/>
      <c r="AM652" s="58"/>
      <c r="AN652" s="58"/>
      <c r="AO652" s="58"/>
      <c r="AP652" s="58"/>
      <c r="AQ652" s="58"/>
      <c r="AR652" s="58"/>
      <c r="AS652" s="58"/>
      <c r="AT652" s="58"/>
      <c r="AU652" s="58"/>
      <c r="AV652" s="58"/>
      <c r="AW652" s="58"/>
      <c r="AX652" s="58"/>
      <c r="AY652" s="58"/>
      <c r="AZ652" s="58"/>
      <c r="BA652" s="58"/>
      <c r="BB652" s="58"/>
      <c r="BC652" s="58"/>
      <c r="BD652" s="58"/>
      <c r="BE652" s="58"/>
      <c r="BF652" s="58"/>
      <c r="BG652" s="58"/>
      <c r="BH652" s="58"/>
      <c r="BI652" s="58"/>
      <c r="BJ652" s="58"/>
      <c r="BK652" s="58"/>
      <c r="BL652" s="58"/>
      <c r="BM652" s="58"/>
    </row>
    <row r="653" ht="15.75" customHeight="1">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c r="AA653" s="58"/>
      <c r="AB653" s="58"/>
      <c r="AC653" s="58"/>
      <c r="AD653" s="58"/>
      <c r="AE653" s="58"/>
      <c r="AF653" s="58"/>
      <c r="AG653" s="58"/>
      <c r="AH653" s="58"/>
      <c r="AI653" s="58"/>
      <c r="AJ653" s="58"/>
      <c r="AK653" s="58"/>
      <c r="AL653" s="58"/>
      <c r="AM653" s="58"/>
      <c r="AN653" s="58"/>
      <c r="AO653" s="58"/>
      <c r="AP653" s="58"/>
      <c r="AQ653" s="58"/>
      <c r="AR653" s="58"/>
      <c r="AS653" s="58"/>
      <c r="AT653" s="58"/>
      <c r="AU653" s="58"/>
      <c r="AV653" s="58"/>
      <c r="AW653" s="58"/>
      <c r="AX653" s="58"/>
      <c r="AY653" s="58"/>
      <c r="AZ653" s="58"/>
      <c r="BA653" s="58"/>
      <c r="BB653" s="58"/>
      <c r="BC653" s="58"/>
      <c r="BD653" s="58"/>
      <c r="BE653" s="58"/>
      <c r="BF653" s="58"/>
      <c r="BG653" s="58"/>
      <c r="BH653" s="58"/>
      <c r="BI653" s="58"/>
      <c r="BJ653" s="58"/>
      <c r="BK653" s="58"/>
      <c r="BL653" s="58"/>
      <c r="BM653" s="58"/>
    </row>
    <row r="654" ht="15.75" customHeight="1">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c r="AA654" s="58"/>
      <c r="AB654" s="58"/>
      <c r="AC654" s="58"/>
      <c r="AD654" s="58"/>
      <c r="AE654" s="58"/>
      <c r="AF654" s="58"/>
      <c r="AG654" s="58"/>
      <c r="AH654" s="58"/>
      <c r="AI654" s="58"/>
      <c r="AJ654" s="58"/>
      <c r="AK654" s="58"/>
      <c r="AL654" s="58"/>
      <c r="AM654" s="58"/>
      <c r="AN654" s="58"/>
      <c r="AO654" s="58"/>
      <c r="AP654" s="58"/>
      <c r="AQ654" s="58"/>
      <c r="AR654" s="58"/>
      <c r="AS654" s="58"/>
      <c r="AT654" s="58"/>
      <c r="AU654" s="58"/>
      <c r="AV654" s="58"/>
      <c r="AW654" s="58"/>
      <c r="AX654" s="58"/>
      <c r="AY654" s="58"/>
      <c r="AZ654" s="58"/>
      <c r="BA654" s="58"/>
      <c r="BB654" s="58"/>
      <c r="BC654" s="58"/>
      <c r="BD654" s="58"/>
      <c r="BE654" s="58"/>
      <c r="BF654" s="58"/>
      <c r="BG654" s="58"/>
      <c r="BH654" s="58"/>
      <c r="BI654" s="58"/>
      <c r="BJ654" s="58"/>
      <c r="BK654" s="58"/>
      <c r="BL654" s="58"/>
      <c r="BM654" s="58"/>
    </row>
    <row r="655" ht="15.75" customHeight="1">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c r="AA655" s="58"/>
      <c r="AB655" s="58"/>
      <c r="AC655" s="58"/>
      <c r="AD655" s="58"/>
      <c r="AE655" s="58"/>
      <c r="AF655" s="58"/>
      <c r="AG655" s="58"/>
      <c r="AH655" s="58"/>
      <c r="AI655" s="58"/>
      <c r="AJ655" s="58"/>
      <c r="AK655" s="58"/>
      <c r="AL655" s="58"/>
      <c r="AM655" s="58"/>
      <c r="AN655" s="58"/>
      <c r="AO655" s="58"/>
      <c r="AP655" s="58"/>
      <c r="AQ655" s="58"/>
      <c r="AR655" s="58"/>
      <c r="AS655" s="58"/>
      <c r="AT655" s="58"/>
      <c r="AU655" s="58"/>
      <c r="AV655" s="58"/>
      <c r="AW655" s="58"/>
      <c r="AX655" s="58"/>
      <c r="AY655" s="58"/>
      <c r="AZ655" s="58"/>
      <c r="BA655" s="58"/>
      <c r="BB655" s="58"/>
      <c r="BC655" s="58"/>
      <c r="BD655" s="58"/>
      <c r="BE655" s="58"/>
      <c r="BF655" s="58"/>
      <c r="BG655" s="58"/>
      <c r="BH655" s="58"/>
      <c r="BI655" s="58"/>
      <c r="BJ655" s="58"/>
      <c r="BK655" s="58"/>
      <c r="BL655" s="58"/>
      <c r="BM655" s="58"/>
    </row>
    <row r="656" ht="15.75" customHeight="1">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c r="AA656" s="58"/>
      <c r="AB656" s="58"/>
      <c r="AC656" s="58"/>
      <c r="AD656" s="58"/>
      <c r="AE656" s="58"/>
      <c r="AF656" s="58"/>
      <c r="AG656" s="58"/>
      <c r="AH656" s="58"/>
      <c r="AI656" s="58"/>
      <c r="AJ656" s="58"/>
      <c r="AK656" s="58"/>
      <c r="AL656" s="58"/>
      <c r="AM656" s="58"/>
      <c r="AN656" s="58"/>
      <c r="AO656" s="58"/>
      <c r="AP656" s="58"/>
      <c r="AQ656" s="58"/>
      <c r="AR656" s="58"/>
      <c r="AS656" s="58"/>
      <c r="AT656" s="58"/>
      <c r="AU656" s="58"/>
      <c r="AV656" s="58"/>
      <c r="AW656" s="58"/>
      <c r="AX656" s="58"/>
      <c r="AY656" s="58"/>
      <c r="AZ656" s="58"/>
      <c r="BA656" s="58"/>
      <c r="BB656" s="58"/>
      <c r="BC656" s="58"/>
      <c r="BD656" s="58"/>
      <c r="BE656" s="58"/>
      <c r="BF656" s="58"/>
      <c r="BG656" s="58"/>
      <c r="BH656" s="58"/>
      <c r="BI656" s="58"/>
      <c r="BJ656" s="58"/>
      <c r="BK656" s="58"/>
      <c r="BL656" s="58"/>
      <c r="BM656" s="58"/>
    </row>
    <row r="657" ht="15.75" customHeight="1">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c r="AA657" s="58"/>
      <c r="AB657" s="58"/>
      <c r="AC657" s="58"/>
      <c r="AD657" s="58"/>
      <c r="AE657" s="58"/>
      <c r="AF657" s="58"/>
      <c r="AG657" s="58"/>
      <c r="AH657" s="58"/>
      <c r="AI657" s="58"/>
      <c r="AJ657" s="58"/>
      <c r="AK657" s="58"/>
      <c r="AL657" s="58"/>
      <c r="AM657" s="58"/>
      <c r="AN657" s="58"/>
      <c r="AO657" s="58"/>
      <c r="AP657" s="58"/>
      <c r="AQ657" s="58"/>
      <c r="AR657" s="58"/>
      <c r="AS657" s="58"/>
      <c r="AT657" s="58"/>
      <c r="AU657" s="58"/>
      <c r="AV657" s="58"/>
      <c r="AW657" s="58"/>
      <c r="AX657" s="58"/>
      <c r="AY657" s="58"/>
      <c r="AZ657" s="58"/>
      <c r="BA657" s="58"/>
      <c r="BB657" s="58"/>
      <c r="BC657" s="58"/>
      <c r="BD657" s="58"/>
      <c r="BE657" s="58"/>
      <c r="BF657" s="58"/>
      <c r="BG657" s="58"/>
      <c r="BH657" s="58"/>
      <c r="BI657" s="58"/>
      <c r="BJ657" s="58"/>
      <c r="BK657" s="58"/>
      <c r="BL657" s="58"/>
      <c r="BM657" s="58"/>
    </row>
    <row r="658" ht="15.75" customHeight="1">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c r="AA658" s="58"/>
      <c r="AB658" s="58"/>
      <c r="AC658" s="58"/>
      <c r="AD658" s="58"/>
      <c r="AE658" s="58"/>
      <c r="AF658" s="58"/>
      <c r="AG658" s="58"/>
      <c r="AH658" s="58"/>
      <c r="AI658" s="58"/>
      <c r="AJ658" s="58"/>
      <c r="AK658" s="58"/>
      <c r="AL658" s="58"/>
      <c r="AM658" s="58"/>
      <c r="AN658" s="58"/>
      <c r="AO658" s="58"/>
      <c r="AP658" s="58"/>
      <c r="AQ658" s="58"/>
      <c r="AR658" s="58"/>
      <c r="AS658" s="58"/>
      <c r="AT658" s="58"/>
      <c r="AU658" s="58"/>
      <c r="AV658" s="58"/>
      <c r="AW658" s="58"/>
      <c r="AX658" s="58"/>
      <c r="AY658" s="58"/>
      <c r="AZ658" s="58"/>
      <c r="BA658" s="58"/>
      <c r="BB658" s="58"/>
      <c r="BC658" s="58"/>
      <c r="BD658" s="58"/>
      <c r="BE658" s="58"/>
      <c r="BF658" s="58"/>
      <c r="BG658" s="58"/>
      <c r="BH658" s="58"/>
      <c r="BI658" s="58"/>
      <c r="BJ658" s="58"/>
      <c r="BK658" s="58"/>
      <c r="BL658" s="58"/>
      <c r="BM658" s="58"/>
    </row>
    <row r="659" ht="15.75" customHeight="1">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c r="AA659" s="58"/>
      <c r="AB659" s="58"/>
      <c r="AC659" s="58"/>
      <c r="AD659" s="58"/>
      <c r="AE659" s="58"/>
      <c r="AF659" s="58"/>
      <c r="AG659" s="58"/>
      <c r="AH659" s="58"/>
      <c r="AI659" s="58"/>
      <c r="AJ659" s="58"/>
      <c r="AK659" s="58"/>
      <c r="AL659" s="58"/>
      <c r="AM659" s="58"/>
      <c r="AN659" s="58"/>
      <c r="AO659" s="58"/>
      <c r="AP659" s="58"/>
      <c r="AQ659" s="58"/>
      <c r="AR659" s="58"/>
      <c r="AS659" s="58"/>
      <c r="AT659" s="58"/>
      <c r="AU659" s="58"/>
      <c r="AV659" s="58"/>
      <c r="AW659" s="58"/>
      <c r="AX659" s="58"/>
      <c r="AY659" s="58"/>
      <c r="AZ659" s="58"/>
      <c r="BA659" s="58"/>
      <c r="BB659" s="58"/>
      <c r="BC659" s="58"/>
      <c r="BD659" s="58"/>
      <c r="BE659" s="58"/>
      <c r="BF659" s="58"/>
      <c r="BG659" s="58"/>
      <c r="BH659" s="58"/>
      <c r="BI659" s="58"/>
      <c r="BJ659" s="58"/>
      <c r="BK659" s="58"/>
      <c r="BL659" s="58"/>
      <c r="BM659" s="58"/>
    </row>
    <row r="660" ht="15.75" customHeight="1">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c r="AA660" s="58"/>
      <c r="AB660" s="58"/>
      <c r="AC660" s="58"/>
      <c r="AD660" s="58"/>
      <c r="AE660" s="58"/>
      <c r="AF660" s="58"/>
      <c r="AG660" s="58"/>
      <c r="AH660" s="58"/>
      <c r="AI660" s="58"/>
      <c r="AJ660" s="58"/>
      <c r="AK660" s="58"/>
      <c r="AL660" s="58"/>
      <c r="AM660" s="58"/>
      <c r="AN660" s="58"/>
      <c r="AO660" s="58"/>
      <c r="AP660" s="58"/>
      <c r="AQ660" s="58"/>
      <c r="AR660" s="58"/>
      <c r="AS660" s="58"/>
      <c r="AT660" s="58"/>
      <c r="AU660" s="58"/>
      <c r="AV660" s="58"/>
      <c r="AW660" s="58"/>
      <c r="AX660" s="58"/>
      <c r="AY660" s="58"/>
      <c r="AZ660" s="58"/>
      <c r="BA660" s="58"/>
      <c r="BB660" s="58"/>
      <c r="BC660" s="58"/>
      <c r="BD660" s="58"/>
      <c r="BE660" s="58"/>
      <c r="BF660" s="58"/>
      <c r="BG660" s="58"/>
      <c r="BH660" s="58"/>
      <c r="BI660" s="58"/>
      <c r="BJ660" s="58"/>
      <c r="BK660" s="58"/>
      <c r="BL660" s="58"/>
      <c r="BM660" s="58"/>
    </row>
    <row r="661" ht="15.75" customHeight="1">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c r="AA661" s="58"/>
      <c r="AB661" s="58"/>
      <c r="AC661" s="58"/>
      <c r="AD661" s="58"/>
      <c r="AE661" s="58"/>
      <c r="AF661" s="58"/>
      <c r="AG661" s="58"/>
      <c r="AH661" s="58"/>
      <c r="AI661" s="58"/>
      <c r="AJ661" s="58"/>
      <c r="AK661" s="58"/>
      <c r="AL661" s="58"/>
      <c r="AM661" s="58"/>
      <c r="AN661" s="58"/>
      <c r="AO661" s="58"/>
      <c r="AP661" s="58"/>
      <c r="AQ661" s="58"/>
      <c r="AR661" s="58"/>
      <c r="AS661" s="58"/>
      <c r="AT661" s="58"/>
      <c r="AU661" s="58"/>
      <c r="AV661" s="58"/>
      <c r="AW661" s="58"/>
      <c r="AX661" s="58"/>
      <c r="AY661" s="58"/>
      <c r="AZ661" s="58"/>
      <c r="BA661" s="58"/>
      <c r="BB661" s="58"/>
      <c r="BC661" s="58"/>
      <c r="BD661" s="58"/>
      <c r="BE661" s="58"/>
      <c r="BF661" s="58"/>
      <c r="BG661" s="58"/>
      <c r="BH661" s="58"/>
      <c r="BI661" s="58"/>
      <c r="BJ661" s="58"/>
      <c r="BK661" s="58"/>
      <c r="BL661" s="58"/>
      <c r="BM661" s="58"/>
    </row>
    <row r="662" ht="15.75" customHeight="1">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c r="AA662" s="58"/>
      <c r="AB662" s="58"/>
      <c r="AC662" s="58"/>
      <c r="AD662" s="58"/>
      <c r="AE662" s="58"/>
      <c r="AF662" s="58"/>
      <c r="AG662" s="58"/>
      <c r="AH662" s="58"/>
      <c r="AI662" s="58"/>
      <c r="AJ662" s="58"/>
      <c r="AK662" s="58"/>
      <c r="AL662" s="58"/>
      <c r="AM662" s="58"/>
      <c r="AN662" s="58"/>
      <c r="AO662" s="58"/>
      <c r="AP662" s="58"/>
      <c r="AQ662" s="58"/>
      <c r="AR662" s="58"/>
      <c r="AS662" s="58"/>
      <c r="AT662" s="58"/>
      <c r="AU662" s="58"/>
      <c r="AV662" s="58"/>
      <c r="AW662" s="58"/>
      <c r="AX662" s="58"/>
      <c r="AY662" s="58"/>
      <c r="AZ662" s="58"/>
      <c r="BA662" s="58"/>
      <c r="BB662" s="58"/>
      <c r="BC662" s="58"/>
      <c r="BD662" s="58"/>
      <c r="BE662" s="58"/>
      <c r="BF662" s="58"/>
      <c r="BG662" s="58"/>
      <c r="BH662" s="58"/>
      <c r="BI662" s="58"/>
      <c r="BJ662" s="58"/>
      <c r="BK662" s="58"/>
      <c r="BL662" s="58"/>
      <c r="BM662" s="58"/>
    </row>
    <row r="663" ht="15.75" customHeight="1">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c r="AA663" s="58"/>
      <c r="AB663" s="58"/>
      <c r="AC663" s="58"/>
      <c r="AD663" s="58"/>
      <c r="AE663" s="58"/>
      <c r="AF663" s="58"/>
      <c r="AG663" s="58"/>
      <c r="AH663" s="58"/>
      <c r="AI663" s="58"/>
      <c r="AJ663" s="58"/>
      <c r="AK663" s="58"/>
      <c r="AL663" s="58"/>
      <c r="AM663" s="58"/>
      <c r="AN663" s="58"/>
      <c r="AO663" s="58"/>
      <c r="AP663" s="58"/>
      <c r="AQ663" s="58"/>
      <c r="AR663" s="58"/>
      <c r="AS663" s="58"/>
      <c r="AT663" s="58"/>
      <c r="AU663" s="58"/>
      <c r="AV663" s="58"/>
      <c r="AW663" s="58"/>
      <c r="AX663" s="58"/>
      <c r="AY663" s="58"/>
      <c r="AZ663" s="58"/>
      <c r="BA663" s="58"/>
      <c r="BB663" s="58"/>
      <c r="BC663" s="58"/>
      <c r="BD663" s="58"/>
      <c r="BE663" s="58"/>
      <c r="BF663" s="58"/>
      <c r="BG663" s="58"/>
      <c r="BH663" s="58"/>
      <c r="BI663" s="58"/>
      <c r="BJ663" s="58"/>
      <c r="BK663" s="58"/>
      <c r="BL663" s="58"/>
      <c r="BM663" s="58"/>
    </row>
    <row r="664" ht="15.75" customHeight="1">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c r="AA664" s="58"/>
      <c r="AB664" s="58"/>
      <c r="AC664" s="58"/>
      <c r="AD664" s="58"/>
      <c r="AE664" s="58"/>
      <c r="AF664" s="58"/>
      <c r="AG664" s="58"/>
      <c r="AH664" s="58"/>
      <c r="AI664" s="58"/>
      <c r="AJ664" s="58"/>
      <c r="AK664" s="58"/>
      <c r="AL664" s="58"/>
      <c r="AM664" s="58"/>
      <c r="AN664" s="58"/>
      <c r="AO664" s="58"/>
      <c r="AP664" s="58"/>
      <c r="AQ664" s="58"/>
      <c r="AR664" s="58"/>
      <c r="AS664" s="58"/>
      <c r="AT664" s="58"/>
      <c r="AU664" s="58"/>
      <c r="AV664" s="58"/>
      <c r="AW664" s="58"/>
      <c r="AX664" s="58"/>
      <c r="AY664" s="58"/>
      <c r="AZ664" s="58"/>
      <c r="BA664" s="58"/>
      <c r="BB664" s="58"/>
      <c r="BC664" s="58"/>
      <c r="BD664" s="58"/>
      <c r="BE664" s="58"/>
      <c r="BF664" s="58"/>
      <c r="BG664" s="58"/>
      <c r="BH664" s="58"/>
      <c r="BI664" s="58"/>
      <c r="BJ664" s="58"/>
      <c r="BK664" s="58"/>
      <c r="BL664" s="58"/>
      <c r="BM664" s="58"/>
    </row>
    <row r="665" ht="15.75" customHeight="1">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c r="AA665" s="58"/>
      <c r="AB665" s="58"/>
      <c r="AC665" s="58"/>
      <c r="AD665" s="58"/>
      <c r="AE665" s="58"/>
      <c r="AF665" s="58"/>
      <c r="AG665" s="58"/>
      <c r="AH665" s="58"/>
      <c r="AI665" s="58"/>
      <c r="AJ665" s="58"/>
      <c r="AK665" s="58"/>
      <c r="AL665" s="58"/>
      <c r="AM665" s="58"/>
      <c r="AN665" s="58"/>
      <c r="AO665" s="58"/>
      <c r="AP665" s="58"/>
      <c r="AQ665" s="58"/>
      <c r="AR665" s="58"/>
      <c r="AS665" s="58"/>
      <c r="AT665" s="58"/>
      <c r="AU665" s="58"/>
      <c r="AV665" s="58"/>
      <c r="AW665" s="58"/>
      <c r="AX665" s="58"/>
      <c r="AY665" s="58"/>
      <c r="AZ665" s="58"/>
      <c r="BA665" s="58"/>
      <c r="BB665" s="58"/>
      <c r="BC665" s="58"/>
      <c r="BD665" s="58"/>
      <c r="BE665" s="58"/>
      <c r="BF665" s="58"/>
      <c r="BG665" s="58"/>
      <c r="BH665" s="58"/>
      <c r="BI665" s="58"/>
      <c r="BJ665" s="58"/>
      <c r="BK665" s="58"/>
      <c r="BL665" s="58"/>
      <c r="BM665" s="58"/>
    </row>
    <row r="666" ht="15.75" customHeight="1">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c r="AA666" s="58"/>
      <c r="AB666" s="58"/>
      <c r="AC666" s="58"/>
      <c r="AD666" s="58"/>
      <c r="AE666" s="58"/>
      <c r="AF666" s="58"/>
      <c r="AG666" s="58"/>
      <c r="AH666" s="58"/>
      <c r="AI666" s="58"/>
      <c r="AJ666" s="58"/>
      <c r="AK666" s="58"/>
      <c r="AL666" s="58"/>
      <c r="AM666" s="58"/>
      <c r="AN666" s="58"/>
      <c r="AO666" s="58"/>
      <c r="AP666" s="58"/>
      <c r="AQ666" s="58"/>
      <c r="AR666" s="58"/>
      <c r="AS666" s="58"/>
      <c r="AT666" s="58"/>
      <c r="AU666" s="58"/>
      <c r="AV666" s="58"/>
      <c r="AW666" s="58"/>
      <c r="AX666" s="58"/>
      <c r="AY666" s="58"/>
      <c r="AZ666" s="58"/>
      <c r="BA666" s="58"/>
      <c r="BB666" s="58"/>
      <c r="BC666" s="58"/>
      <c r="BD666" s="58"/>
      <c r="BE666" s="58"/>
      <c r="BF666" s="58"/>
      <c r="BG666" s="58"/>
      <c r="BH666" s="58"/>
      <c r="BI666" s="58"/>
      <c r="BJ666" s="58"/>
      <c r="BK666" s="58"/>
      <c r="BL666" s="58"/>
      <c r="BM666" s="58"/>
    </row>
    <row r="667" ht="15.75" customHeight="1">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c r="AA667" s="58"/>
      <c r="AB667" s="58"/>
      <c r="AC667" s="58"/>
      <c r="AD667" s="58"/>
      <c r="AE667" s="58"/>
      <c r="AF667" s="58"/>
      <c r="AG667" s="58"/>
      <c r="AH667" s="58"/>
      <c r="AI667" s="58"/>
      <c r="AJ667" s="58"/>
      <c r="AK667" s="58"/>
      <c r="AL667" s="58"/>
      <c r="AM667" s="58"/>
      <c r="AN667" s="58"/>
      <c r="AO667" s="58"/>
      <c r="AP667" s="58"/>
      <c r="AQ667" s="58"/>
      <c r="AR667" s="58"/>
      <c r="AS667" s="58"/>
      <c r="AT667" s="58"/>
      <c r="AU667" s="58"/>
      <c r="AV667" s="58"/>
      <c r="AW667" s="58"/>
      <c r="AX667" s="58"/>
      <c r="AY667" s="58"/>
      <c r="AZ667" s="58"/>
      <c r="BA667" s="58"/>
      <c r="BB667" s="58"/>
      <c r="BC667" s="58"/>
      <c r="BD667" s="58"/>
      <c r="BE667" s="58"/>
      <c r="BF667" s="58"/>
      <c r="BG667" s="58"/>
      <c r="BH667" s="58"/>
      <c r="BI667" s="58"/>
      <c r="BJ667" s="58"/>
      <c r="BK667" s="58"/>
      <c r="BL667" s="58"/>
      <c r="BM667" s="58"/>
    </row>
    <row r="668" ht="15.75" customHeight="1">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c r="AA668" s="58"/>
      <c r="AB668" s="58"/>
      <c r="AC668" s="58"/>
      <c r="AD668" s="58"/>
      <c r="AE668" s="58"/>
      <c r="AF668" s="58"/>
      <c r="AG668" s="58"/>
      <c r="AH668" s="58"/>
      <c r="AI668" s="58"/>
      <c r="AJ668" s="58"/>
      <c r="AK668" s="58"/>
      <c r="AL668" s="58"/>
      <c r="AM668" s="58"/>
      <c r="AN668" s="58"/>
      <c r="AO668" s="58"/>
      <c r="AP668" s="58"/>
      <c r="AQ668" s="58"/>
      <c r="AR668" s="58"/>
      <c r="AS668" s="58"/>
      <c r="AT668" s="58"/>
      <c r="AU668" s="58"/>
      <c r="AV668" s="58"/>
      <c r="AW668" s="58"/>
      <c r="AX668" s="58"/>
      <c r="AY668" s="58"/>
      <c r="AZ668" s="58"/>
      <c r="BA668" s="58"/>
      <c r="BB668" s="58"/>
      <c r="BC668" s="58"/>
      <c r="BD668" s="58"/>
      <c r="BE668" s="58"/>
      <c r="BF668" s="58"/>
      <c r="BG668" s="58"/>
      <c r="BH668" s="58"/>
      <c r="BI668" s="58"/>
      <c r="BJ668" s="58"/>
      <c r="BK668" s="58"/>
      <c r="BL668" s="58"/>
      <c r="BM668" s="58"/>
    </row>
    <row r="669" ht="15.75" customHeight="1">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c r="AA669" s="58"/>
      <c r="AB669" s="58"/>
      <c r="AC669" s="58"/>
      <c r="AD669" s="58"/>
      <c r="AE669" s="58"/>
      <c r="AF669" s="58"/>
      <c r="AG669" s="58"/>
      <c r="AH669" s="58"/>
      <c r="AI669" s="58"/>
      <c r="AJ669" s="58"/>
      <c r="AK669" s="58"/>
      <c r="AL669" s="58"/>
      <c r="AM669" s="58"/>
      <c r="AN669" s="58"/>
      <c r="AO669" s="58"/>
      <c r="AP669" s="58"/>
      <c r="AQ669" s="58"/>
      <c r="AR669" s="58"/>
      <c r="AS669" s="58"/>
      <c r="AT669" s="58"/>
      <c r="AU669" s="58"/>
      <c r="AV669" s="58"/>
      <c r="AW669" s="58"/>
      <c r="AX669" s="58"/>
      <c r="AY669" s="58"/>
      <c r="AZ669" s="58"/>
      <c r="BA669" s="58"/>
      <c r="BB669" s="58"/>
      <c r="BC669" s="58"/>
      <c r="BD669" s="58"/>
      <c r="BE669" s="58"/>
      <c r="BF669" s="58"/>
      <c r="BG669" s="58"/>
      <c r="BH669" s="58"/>
      <c r="BI669" s="58"/>
      <c r="BJ669" s="58"/>
      <c r="BK669" s="58"/>
      <c r="BL669" s="58"/>
      <c r="BM669" s="58"/>
    </row>
    <row r="670" ht="15.75" customHeight="1">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c r="AA670" s="58"/>
      <c r="AB670" s="58"/>
      <c r="AC670" s="58"/>
      <c r="AD670" s="58"/>
      <c r="AE670" s="58"/>
      <c r="AF670" s="58"/>
      <c r="AG670" s="58"/>
      <c r="AH670" s="58"/>
      <c r="AI670" s="58"/>
      <c r="AJ670" s="58"/>
      <c r="AK670" s="58"/>
      <c r="AL670" s="58"/>
      <c r="AM670" s="58"/>
      <c r="AN670" s="58"/>
      <c r="AO670" s="58"/>
      <c r="AP670" s="58"/>
      <c r="AQ670" s="58"/>
      <c r="AR670" s="58"/>
      <c r="AS670" s="58"/>
      <c r="AT670" s="58"/>
      <c r="AU670" s="58"/>
      <c r="AV670" s="58"/>
      <c r="AW670" s="58"/>
      <c r="AX670" s="58"/>
      <c r="AY670" s="58"/>
      <c r="AZ670" s="58"/>
      <c r="BA670" s="58"/>
      <c r="BB670" s="58"/>
      <c r="BC670" s="58"/>
      <c r="BD670" s="58"/>
      <c r="BE670" s="58"/>
      <c r="BF670" s="58"/>
      <c r="BG670" s="58"/>
      <c r="BH670" s="58"/>
      <c r="BI670" s="58"/>
      <c r="BJ670" s="58"/>
      <c r="BK670" s="58"/>
      <c r="BL670" s="58"/>
      <c r="BM670" s="58"/>
    </row>
    <row r="671" ht="15.75" customHeight="1">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c r="AA671" s="58"/>
      <c r="AB671" s="58"/>
      <c r="AC671" s="58"/>
      <c r="AD671" s="58"/>
      <c r="AE671" s="58"/>
      <c r="AF671" s="58"/>
      <c r="AG671" s="58"/>
      <c r="AH671" s="58"/>
      <c r="AI671" s="58"/>
      <c r="AJ671" s="58"/>
      <c r="AK671" s="58"/>
      <c r="AL671" s="58"/>
      <c r="AM671" s="58"/>
      <c r="AN671" s="58"/>
      <c r="AO671" s="58"/>
      <c r="AP671" s="58"/>
      <c r="AQ671" s="58"/>
      <c r="AR671" s="58"/>
      <c r="AS671" s="58"/>
      <c r="AT671" s="58"/>
      <c r="AU671" s="58"/>
      <c r="AV671" s="58"/>
      <c r="AW671" s="58"/>
      <c r="AX671" s="58"/>
      <c r="AY671" s="58"/>
      <c r="AZ671" s="58"/>
      <c r="BA671" s="58"/>
      <c r="BB671" s="58"/>
      <c r="BC671" s="58"/>
      <c r="BD671" s="58"/>
      <c r="BE671" s="58"/>
      <c r="BF671" s="58"/>
      <c r="BG671" s="58"/>
      <c r="BH671" s="58"/>
      <c r="BI671" s="58"/>
      <c r="BJ671" s="58"/>
      <c r="BK671" s="58"/>
      <c r="BL671" s="58"/>
      <c r="BM671" s="58"/>
    </row>
    <row r="672" ht="15.75" customHeight="1">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c r="AA672" s="58"/>
      <c r="AB672" s="58"/>
      <c r="AC672" s="58"/>
      <c r="AD672" s="58"/>
      <c r="AE672" s="58"/>
      <c r="AF672" s="58"/>
      <c r="AG672" s="58"/>
      <c r="AH672" s="58"/>
      <c r="AI672" s="58"/>
      <c r="AJ672" s="58"/>
      <c r="AK672" s="58"/>
      <c r="AL672" s="58"/>
      <c r="AM672" s="58"/>
      <c r="AN672" s="58"/>
      <c r="AO672" s="58"/>
      <c r="AP672" s="58"/>
      <c r="AQ672" s="58"/>
      <c r="AR672" s="58"/>
      <c r="AS672" s="58"/>
      <c r="AT672" s="58"/>
      <c r="AU672" s="58"/>
      <c r="AV672" s="58"/>
      <c r="AW672" s="58"/>
      <c r="AX672" s="58"/>
      <c r="AY672" s="58"/>
      <c r="AZ672" s="58"/>
      <c r="BA672" s="58"/>
      <c r="BB672" s="58"/>
      <c r="BC672" s="58"/>
      <c r="BD672" s="58"/>
      <c r="BE672" s="58"/>
      <c r="BF672" s="58"/>
      <c r="BG672" s="58"/>
      <c r="BH672" s="58"/>
      <c r="BI672" s="58"/>
      <c r="BJ672" s="58"/>
      <c r="BK672" s="58"/>
      <c r="BL672" s="58"/>
      <c r="BM672" s="58"/>
    </row>
    <row r="673" ht="15.75" customHeight="1">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c r="AA673" s="58"/>
      <c r="AB673" s="58"/>
      <c r="AC673" s="58"/>
      <c r="AD673" s="58"/>
      <c r="AE673" s="58"/>
      <c r="AF673" s="58"/>
      <c r="AG673" s="58"/>
      <c r="AH673" s="58"/>
      <c r="AI673" s="58"/>
      <c r="AJ673" s="58"/>
      <c r="AK673" s="58"/>
      <c r="AL673" s="58"/>
      <c r="AM673" s="58"/>
      <c r="AN673" s="58"/>
      <c r="AO673" s="58"/>
      <c r="AP673" s="58"/>
      <c r="AQ673" s="58"/>
      <c r="AR673" s="58"/>
      <c r="AS673" s="58"/>
      <c r="AT673" s="58"/>
      <c r="AU673" s="58"/>
      <c r="AV673" s="58"/>
      <c r="AW673" s="58"/>
      <c r="AX673" s="58"/>
      <c r="AY673" s="58"/>
      <c r="AZ673" s="58"/>
      <c r="BA673" s="58"/>
      <c r="BB673" s="58"/>
      <c r="BC673" s="58"/>
      <c r="BD673" s="58"/>
      <c r="BE673" s="58"/>
      <c r="BF673" s="58"/>
      <c r="BG673" s="58"/>
      <c r="BH673" s="58"/>
      <c r="BI673" s="58"/>
      <c r="BJ673" s="58"/>
      <c r="BK673" s="58"/>
      <c r="BL673" s="58"/>
      <c r="BM673" s="58"/>
    </row>
    <row r="674" ht="15.75" customHeight="1">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c r="AA674" s="58"/>
      <c r="AB674" s="58"/>
      <c r="AC674" s="58"/>
      <c r="AD674" s="58"/>
      <c r="AE674" s="58"/>
      <c r="AF674" s="58"/>
      <c r="AG674" s="58"/>
      <c r="AH674" s="58"/>
      <c r="AI674" s="58"/>
      <c r="AJ674" s="58"/>
      <c r="AK674" s="58"/>
      <c r="AL674" s="58"/>
      <c r="AM674" s="58"/>
      <c r="AN674" s="58"/>
      <c r="AO674" s="58"/>
      <c r="AP674" s="58"/>
      <c r="AQ674" s="58"/>
      <c r="AR674" s="58"/>
      <c r="AS674" s="58"/>
      <c r="AT674" s="58"/>
      <c r="AU674" s="58"/>
      <c r="AV674" s="58"/>
      <c r="AW674" s="58"/>
      <c r="AX674" s="58"/>
      <c r="AY674" s="58"/>
      <c r="AZ674" s="58"/>
      <c r="BA674" s="58"/>
      <c r="BB674" s="58"/>
      <c r="BC674" s="58"/>
      <c r="BD674" s="58"/>
      <c r="BE674" s="58"/>
      <c r="BF674" s="58"/>
      <c r="BG674" s="58"/>
      <c r="BH674" s="58"/>
      <c r="BI674" s="58"/>
      <c r="BJ674" s="58"/>
      <c r="BK674" s="58"/>
      <c r="BL674" s="58"/>
      <c r="BM674" s="58"/>
    </row>
    <row r="675" ht="15.75" customHeight="1">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c r="AA675" s="58"/>
      <c r="AB675" s="58"/>
      <c r="AC675" s="58"/>
      <c r="AD675" s="58"/>
      <c r="AE675" s="58"/>
      <c r="AF675" s="58"/>
      <c r="AG675" s="58"/>
      <c r="AH675" s="58"/>
      <c r="AI675" s="58"/>
      <c r="AJ675" s="58"/>
      <c r="AK675" s="58"/>
      <c r="AL675" s="58"/>
      <c r="AM675" s="58"/>
      <c r="AN675" s="58"/>
      <c r="AO675" s="58"/>
      <c r="AP675" s="58"/>
      <c r="AQ675" s="58"/>
      <c r="AR675" s="58"/>
      <c r="AS675" s="58"/>
      <c r="AT675" s="58"/>
      <c r="AU675" s="58"/>
      <c r="AV675" s="58"/>
      <c r="AW675" s="58"/>
      <c r="AX675" s="58"/>
      <c r="AY675" s="58"/>
      <c r="AZ675" s="58"/>
      <c r="BA675" s="58"/>
      <c r="BB675" s="58"/>
      <c r="BC675" s="58"/>
      <c r="BD675" s="58"/>
      <c r="BE675" s="58"/>
      <c r="BF675" s="58"/>
      <c r="BG675" s="58"/>
      <c r="BH675" s="58"/>
      <c r="BI675" s="58"/>
      <c r="BJ675" s="58"/>
      <c r="BK675" s="58"/>
      <c r="BL675" s="58"/>
      <c r="BM675" s="58"/>
    </row>
    <row r="676" ht="15.75" customHeight="1">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c r="AA676" s="58"/>
      <c r="AB676" s="58"/>
      <c r="AC676" s="58"/>
      <c r="AD676" s="58"/>
      <c r="AE676" s="58"/>
      <c r="AF676" s="58"/>
      <c r="AG676" s="58"/>
      <c r="AH676" s="58"/>
      <c r="AI676" s="58"/>
      <c r="AJ676" s="58"/>
      <c r="AK676" s="58"/>
      <c r="AL676" s="58"/>
      <c r="AM676" s="58"/>
      <c r="AN676" s="58"/>
      <c r="AO676" s="58"/>
      <c r="AP676" s="58"/>
      <c r="AQ676" s="58"/>
      <c r="AR676" s="58"/>
      <c r="AS676" s="58"/>
      <c r="AT676" s="58"/>
      <c r="AU676" s="58"/>
      <c r="AV676" s="58"/>
      <c r="AW676" s="58"/>
      <c r="AX676" s="58"/>
      <c r="AY676" s="58"/>
      <c r="AZ676" s="58"/>
      <c r="BA676" s="58"/>
      <c r="BB676" s="58"/>
      <c r="BC676" s="58"/>
      <c r="BD676" s="58"/>
      <c r="BE676" s="58"/>
      <c r="BF676" s="58"/>
      <c r="BG676" s="58"/>
      <c r="BH676" s="58"/>
      <c r="BI676" s="58"/>
      <c r="BJ676" s="58"/>
      <c r="BK676" s="58"/>
      <c r="BL676" s="58"/>
      <c r="BM676" s="58"/>
    </row>
    <row r="677" ht="15.75" customHeight="1">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c r="AA677" s="58"/>
      <c r="AB677" s="58"/>
      <c r="AC677" s="58"/>
      <c r="AD677" s="58"/>
      <c r="AE677" s="58"/>
      <c r="AF677" s="58"/>
      <c r="AG677" s="58"/>
      <c r="AH677" s="58"/>
      <c r="AI677" s="58"/>
      <c r="AJ677" s="58"/>
      <c r="AK677" s="58"/>
      <c r="AL677" s="58"/>
      <c r="AM677" s="58"/>
      <c r="AN677" s="58"/>
      <c r="AO677" s="58"/>
      <c r="AP677" s="58"/>
      <c r="AQ677" s="58"/>
      <c r="AR677" s="58"/>
      <c r="AS677" s="58"/>
      <c r="AT677" s="58"/>
      <c r="AU677" s="58"/>
      <c r="AV677" s="58"/>
      <c r="AW677" s="58"/>
      <c r="AX677" s="58"/>
      <c r="AY677" s="58"/>
      <c r="AZ677" s="58"/>
      <c r="BA677" s="58"/>
      <c r="BB677" s="58"/>
      <c r="BC677" s="58"/>
      <c r="BD677" s="58"/>
      <c r="BE677" s="58"/>
      <c r="BF677" s="58"/>
      <c r="BG677" s="58"/>
      <c r="BH677" s="58"/>
      <c r="BI677" s="58"/>
      <c r="BJ677" s="58"/>
      <c r="BK677" s="58"/>
      <c r="BL677" s="58"/>
      <c r="BM677" s="58"/>
    </row>
    <row r="678" ht="15.75" customHeight="1">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c r="AA678" s="58"/>
      <c r="AB678" s="58"/>
      <c r="AC678" s="58"/>
      <c r="AD678" s="58"/>
      <c r="AE678" s="58"/>
      <c r="AF678" s="58"/>
      <c r="AG678" s="58"/>
      <c r="AH678" s="58"/>
      <c r="AI678" s="58"/>
      <c r="AJ678" s="58"/>
      <c r="AK678" s="58"/>
      <c r="AL678" s="58"/>
      <c r="AM678" s="58"/>
      <c r="AN678" s="58"/>
      <c r="AO678" s="58"/>
      <c r="AP678" s="58"/>
      <c r="AQ678" s="58"/>
      <c r="AR678" s="58"/>
      <c r="AS678" s="58"/>
      <c r="AT678" s="58"/>
      <c r="AU678" s="58"/>
      <c r="AV678" s="58"/>
      <c r="AW678" s="58"/>
      <c r="AX678" s="58"/>
      <c r="AY678" s="58"/>
      <c r="AZ678" s="58"/>
      <c r="BA678" s="58"/>
      <c r="BB678" s="58"/>
      <c r="BC678" s="58"/>
      <c r="BD678" s="58"/>
      <c r="BE678" s="58"/>
      <c r="BF678" s="58"/>
      <c r="BG678" s="58"/>
      <c r="BH678" s="58"/>
      <c r="BI678" s="58"/>
      <c r="BJ678" s="58"/>
      <c r="BK678" s="58"/>
      <c r="BL678" s="58"/>
      <c r="BM678" s="58"/>
    </row>
    <row r="679" ht="15.75" customHeight="1">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c r="AA679" s="58"/>
      <c r="AB679" s="58"/>
      <c r="AC679" s="58"/>
      <c r="AD679" s="58"/>
      <c r="AE679" s="58"/>
      <c r="AF679" s="58"/>
      <c r="AG679" s="58"/>
      <c r="AH679" s="58"/>
      <c r="AI679" s="58"/>
      <c r="AJ679" s="58"/>
      <c r="AK679" s="58"/>
      <c r="AL679" s="58"/>
      <c r="AM679" s="58"/>
      <c r="AN679" s="58"/>
      <c r="AO679" s="58"/>
      <c r="AP679" s="58"/>
      <c r="AQ679" s="58"/>
      <c r="AR679" s="58"/>
      <c r="AS679" s="58"/>
      <c r="AT679" s="58"/>
      <c r="AU679" s="58"/>
      <c r="AV679" s="58"/>
      <c r="AW679" s="58"/>
      <c r="AX679" s="58"/>
      <c r="AY679" s="58"/>
      <c r="AZ679" s="58"/>
      <c r="BA679" s="58"/>
      <c r="BB679" s="58"/>
      <c r="BC679" s="58"/>
      <c r="BD679" s="58"/>
      <c r="BE679" s="58"/>
      <c r="BF679" s="58"/>
      <c r="BG679" s="58"/>
      <c r="BH679" s="58"/>
      <c r="BI679" s="58"/>
      <c r="BJ679" s="58"/>
      <c r="BK679" s="58"/>
      <c r="BL679" s="58"/>
      <c r="BM679" s="58"/>
    </row>
    <row r="680" ht="15.75" customHeight="1">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c r="AA680" s="58"/>
      <c r="AB680" s="58"/>
      <c r="AC680" s="58"/>
      <c r="AD680" s="58"/>
      <c r="AE680" s="58"/>
      <c r="AF680" s="58"/>
      <c r="AG680" s="58"/>
      <c r="AH680" s="58"/>
      <c r="AI680" s="58"/>
      <c r="AJ680" s="58"/>
      <c r="AK680" s="58"/>
      <c r="AL680" s="58"/>
      <c r="AM680" s="58"/>
      <c r="AN680" s="58"/>
      <c r="AO680" s="58"/>
      <c r="AP680" s="58"/>
      <c r="AQ680" s="58"/>
      <c r="AR680" s="58"/>
      <c r="AS680" s="58"/>
      <c r="AT680" s="58"/>
      <c r="AU680" s="58"/>
      <c r="AV680" s="58"/>
      <c r="AW680" s="58"/>
      <c r="AX680" s="58"/>
      <c r="AY680" s="58"/>
      <c r="AZ680" s="58"/>
      <c r="BA680" s="58"/>
      <c r="BB680" s="58"/>
      <c r="BC680" s="58"/>
      <c r="BD680" s="58"/>
      <c r="BE680" s="58"/>
      <c r="BF680" s="58"/>
      <c r="BG680" s="58"/>
      <c r="BH680" s="58"/>
      <c r="BI680" s="58"/>
      <c r="BJ680" s="58"/>
      <c r="BK680" s="58"/>
      <c r="BL680" s="58"/>
      <c r="BM680" s="58"/>
    </row>
    <row r="681" ht="15.75" customHeight="1">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c r="AA681" s="58"/>
      <c r="AB681" s="58"/>
      <c r="AC681" s="58"/>
      <c r="AD681" s="58"/>
      <c r="AE681" s="58"/>
      <c r="AF681" s="58"/>
      <c r="AG681" s="58"/>
      <c r="AH681" s="58"/>
      <c r="AI681" s="58"/>
      <c r="AJ681" s="58"/>
      <c r="AK681" s="58"/>
      <c r="AL681" s="58"/>
      <c r="AM681" s="58"/>
      <c r="AN681" s="58"/>
      <c r="AO681" s="58"/>
      <c r="AP681" s="58"/>
      <c r="AQ681" s="58"/>
      <c r="AR681" s="58"/>
      <c r="AS681" s="58"/>
      <c r="AT681" s="58"/>
      <c r="AU681" s="58"/>
      <c r="AV681" s="58"/>
      <c r="AW681" s="58"/>
      <c r="AX681" s="58"/>
      <c r="AY681" s="58"/>
      <c r="AZ681" s="58"/>
      <c r="BA681" s="58"/>
      <c r="BB681" s="58"/>
      <c r="BC681" s="58"/>
      <c r="BD681" s="58"/>
      <c r="BE681" s="58"/>
      <c r="BF681" s="58"/>
      <c r="BG681" s="58"/>
      <c r="BH681" s="58"/>
      <c r="BI681" s="58"/>
      <c r="BJ681" s="58"/>
      <c r="BK681" s="58"/>
      <c r="BL681" s="58"/>
      <c r="BM681" s="58"/>
    </row>
    <row r="682" ht="15.75" customHeight="1">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c r="AA682" s="58"/>
      <c r="AB682" s="58"/>
      <c r="AC682" s="58"/>
      <c r="AD682" s="58"/>
      <c r="AE682" s="58"/>
      <c r="AF682" s="58"/>
      <c r="AG682" s="58"/>
      <c r="AH682" s="58"/>
      <c r="AI682" s="58"/>
      <c r="AJ682" s="58"/>
      <c r="AK682" s="58"/>
      <c r="AL682" s="58"/>
      <c r="AM682" s="58"/>
      <c r="AN682" s="58"/>
      <c r="AO682" s="58"/>
      <c r="AP682" s="58"/>
      <c r="AQ682" s="58"/>
      <c r="AR682" s="58"/>
      <c r="AS682" s="58"/>
      <c r="AT682" s="58"/>
      <c r="AU682" s="58"/>
      <c r="AV682" s="58"/>
      <c r="AW682" s="58"/>
      <c r="AX682" s="58"/>
      <c r="AY682" s="58"/>
      <c r="AZ682" s="58"/>
      <c r="BA682" s="58"/>
      <c r="BB682" s="58"/>
      <c r="BC682" s="58"/>
      <c r="BD682" s="58"/>
      <c r="BE682" s="58"/>
      <c r="BF682" s="58"/>
      <c r="BG682" s="58"/>
      <c r="BH682" s="58"/>
      <c r="BI682" s="58"/>
      <c r="BJ682" s="58"/>
      <c r="BK682" s="58"/>
      <c r="BL682" s="58"/>
      <c r="BM682" s="58"/>
    </row>
    <row r="683" ht="15.75" customHeight="1">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c r="AA683" s="58"/>
      <c r="AB683" s="58"/>
      <c r="AC683" s="58"/>
      <c r="AD683" s="58"/>
      <c r="AE683" s="58"/>
      <c r="AF683" s="58"/>
      <c r="AG683" s="58"/>
      <c r="AH683" s="58"/>
      <c r="AI683" s="58"/>
      <c r="AJ683" s="58"/>
      <c r="AK683" s="58"/>
      <c r="AL683" s="58"/>
      <c r="AM683" s="58"/>
      <c r="AN683" s="58"/>
      <c r="AO683" s="58"/>
      <c r="AP683" s="58"/>
      <c r="AQ683" s="58"/>
      <c r="AR683" s="58"/>
      <c r="AS683" s="58"/>
      <c r="AT683" s="58"/>
      <c r="AU683" s="58"/>
      <c r="AV683" s="58"/>
      <c r="AW683" s="58"/>
      <c r="AX683" s="58"/>
      <c r="AY683" s="58"/>
      <c r="AZ683" s="58"/>
      <c r="BA683" s="58"/>
      <c r="BB683" s="58"/>
      <c r="BC683" s="58"/>
      <c r="BD683" s="58"/>
      <c r="BE683" s="58"/>
      <c r="BF683" s="58"/>
      <c r="BG683" s="58"/>
      <c r="BH683" s="58"/>
      <c r="BI683" s="58"/>
      <c r="BJ683" s="58"/>
      <c r="BK683" s="58"/>
      <c r="BL683" s="58"/>
      <c r="BM683" s="58"/>
    </row>
    <row r="684" ht="15.75" customHeight="1">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c r="AA684" s="58"/>
      <c r="AB684" s="58"/>
      <c r="AC684" s="58"/>
      <c r="AD684" s="58"/>
      <c r="AE684" s="58"/>
      <c r="AF684" s="58"/>
      <c r="AG684" s="58"/>
      <c r="AH684" s="58"/>
      <c r="AI684" s="58"/>
      <c r="AJ684" s="58"/>
      <c r="AK684" s="58"/>
      <c r="AL684" s="58"/>
      <c r="AM684" s="58"/>
      <c r="AN684" s="58"/>
      <c r="AO684" s="58"/>
      <c r="AP684" s="58"/>
      <c r="AQ684" s="58"/>
      <c r="AR684" s="58"/>
      <c r="AS684" s="58"/>
      <c r="AT684" s="58"/>
      <c r="AU684" s="58"/>
      <c r="AV684" s="58"/>
      <c r="AW684" s="58"/>
      <c r="AX684" s="58"/>
      <c r="AY684" s="58"/>
      <c r="AZ684" s="58"/>
      <c r="BA684" s="58"/>
      <c r="BB684" s="58"/>
      <c r="BC684" s="58"/>
      <c r="BD684" s="58"/>
      <c r="BE684" s="58"/>
      <c r="BF684" s="58"/>
      <c r="BG684" s="58"/>
      <c r="BH684" s="58"/>
      <c r="BI684" s="58"/>
      <c r="BJ684" s="58"/>
      <c r="BK684" s="58"/>
      <c r="BL684" s="58"/>
      <c r="BM684" s="58"/>
    </row>
    <row r="685" ht="15.75" customHeight="1">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c r="AA685" s="58"/>
      <c r="AB685" s="58"/>
      <c r="AC685" s="58"/>
      <c r="AD685" s="58"/>
      <c r="AE685" s="58"/>
      <c r="AF685" s="58"/>
      <c r="AG685" s="58"/>
      <c r="AH685" s="58"/>
      <c r="AI685" s="58"/>
      <c r="AJ685" s="58"/>
      <c r="AK685" s="58"/>
      <c r="AL685" s="58"/>
      <c r="AM685" s="58"/>
      <c r="AN685" s="58"/>
      <c r="AO685" s="58"/>
      <c r="AP685" s="58"/>
      <c r="AQ685" s="58"/>
      <c r="AR685" s="58"/>
      <c r="AS685" s="58"/>
      <c r="AT685" s="58"/>
      <c r="AU685" s="58"/>
      <c r="AV685" s="58"/>
      <c r="AW685" s="58"/>
      <c r="AX685" s="58"/>
      <c r="AY685" s="58"/>
      <c r="AZ685" s="58"/>
      <c r="BA685" s="58"/>
      <c r="BB685" s="58"/>
      <c r="BC685" s="58"/>
      <c r="BD685" s="58"/>
      <c r="BE685" s="58"/>
      <c r="BF685" s="58"/>
      <c r="BG685" s="58"/>
      <c r="BH685" s="58"/>
      <c r="BI685" s="58"/>
      <c r="BJ685" s="58"/>
      <c r="BK685" s="58"/>
      <c r="BL685" s="58"/>
      <c r="BM685" s="58"/>
    </row>
    <row r="686" ht="15.75" customHeight="1">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c r="AA686" s="58"/>
      <c r="AB686" s="58"/>
      <c r="AC686" s="58"/>
      <c r="AD686" s="58"/>
      <c r="AE686" s="58"/>
      <c r="AF686" s="58"/>
      <c r="AG686" s="58"/>
      <c r="AH686" s="58"/>
      <c r="AI686" s="58"/>
      <c r="AJ686" s="58"/>
      <c r="AK686" s="58"/>
      <c r="AL686" s="58"/>
      <c r="AM686" s="58"/>
      <c r="AN686" s="58"/>
      <c r="AO686" s="58"/>
      <c r="AP686" s="58"/>
      <c r="AQ686" s="58"/>
      <c r="AR686" s="58"/>
      <c r="AS686" s="58"/>
      <c r="AT686" s="58"/>
      <c r="AU686" s="58"/>
      <c r="AV686" s="58"/>
      <c r="AW686" s="58"/>
      <c r="AX686" s="58"/>
      <c r="AY686" s="58"/>
      <c r="AZ686" s="58"/>
      <c r="BA686" s="58"/>
      <c r="BB686" s="58"/>
      <c r="BC686" s="58"/>
      <c r="BD686" s="58"/>
      <c r="BE686" s="58"/>
      <c r="BF686" s="58"/>
      <c r="BG686" s="58"/>
      <c r="BH686" s="58"/>
      <c r="BI686" s="58"/>
      <c r="BJ686" s="58"/>
      <c r="BK686" s="58"/>
      <c r="BL686" s="58"/>
      <c r="BM686" s="58"/>
    </row>
    <row r="687" ht="15.75" customHeight="1">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c r="AA687" s="58"/>
      <c r="AB687" s="58"/>
      <c r="AC687" s="58"/>
      <c r="AD687" s="58"/>
      <c r="AE687" s="58"/>
      <c r="AF687" s="58"/>
      <c r="AG687" s="58"/>
      <c r="AH687" s="58"/>
      <c r="AI687" s="58"/>
      <c r="AJ687" s="58"/>
      <c r="AK687" s="58"/>
      <c r="AL687" s="58"/>
      <c r="AM687" s="58"/>
      <c r="AN687" s="58"/>
      <c r="AO687" s="58"/>
      <c r="AP687" s="58"/>
      <c r="AQ687" s="58"/>
      <c r="AR687" s="58"/>
      <c r="AS687" s="58"/>
      <c r="AT687" s="58"/>
      <c r="AU687" s="58"/>
      <c r="AV687" s="58"/>
      <c r="AW687" s="58"/>
      <c r="AX687" s="58"/>
      <c r="AY687" s="58"/>
      <c r="AZ687" s="58"/>
      <c r="BA687" s="58"/>
      <c r="BB687" s="58"/>
      <c r="BC687" s="58"/>
      <c r="BD687" s="58"/>
      <c r="BE687" s="58"/>
      <c r="BF687" s="58"/>
      <c r="BG687" s="58"/>
      <c r="BH687" s="58"/>
      <c r="BI687" s="58"/>
      <c r="BJ687" s="58"/>
      <c r="BK687" s="58"/>
      <c r="BL687" s="58"/>
      <c r="BM687" s="58"/>
    </row>
    <row r="688" ht="15.75" customHeight="1">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c r="AA688" s="58"/>
      <c r="AB688" s="58"/>
      <c r="AC688" s="58"/>
      <c r="AD688" s="58"/>
      <c r="AE688" s="58"/>
      <c r="AF688" s="58"/>
      <c r="AG688" s="58"/>
      <c r="AH688" s="58"/>
      <c r="AI688" s="58"/>
      <c r="AJ688" s="58"/>
      <c r="AK688" s="58"/>
      <c r="AL688" s="58"/>
      <c r="AM688" s="58"/>
      <c r="AN688" s="58"/>
      <c r="AO688" s="58"/>
      <c r="AP688" s="58"/>
      <c r="AQ688" s="58"/>
      <c r="AR688" s="58"/>
      <c r="AS688" s="58"/>
      <c r="AT688" s="58"/>
      <c r="AU688" s="58"/>
      <c r="AV688" s="58"/>
      <c r="AW688" s="58"/>
      <c r="AX688" s="58"/>
      <c r="AY688" s="58"/>
      <c r="AZ688" s="58"/>
      <c r="BA688" s="58"/>
      <c r="BB688" s="58"/>
      <c r="BC688" s="58"/>
      <c r="BD688" s="58"/>
      <c r="BE688" s="58"/>
      <c r="BF688" s="58"/>
      <c r="BG688" s="58"/>
      <c r="BH688" s="58"/>
      <c r="BI688" s="58"/>
      <c r="BJ688" s="58"/>
      <c r="BK688" s="58"/>
      <c r="BL688" s="58"/>
      <c r="BM688" s="58"/>
    </row>
    <row r="689" ht="15.75" customHeight="1">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c r="AA689" s="58"/>
      <c r="AB689" s="58"/>
      <c r="AC689" s="58"/>
      <c r="AD689" s="58"/>
      <c r="AE689" s="58"/>
      <c r="AF689" s="58"/>
      <c r="AG689" s="58"/>
      <c r="AH689" s="58"/>
      <c r="AI689" s="58"/>
      <c r="AJ689" s="58"/>
      <c r="AK689" s="58"/>
      <c r="AL689" s="58"/>
      <c r="AM689" s="58"/>
      <c r="AN689" s="58"/>
      <c r="AO689" s="58"/>
      <c r="AP689" s="58"/>
      <c r="AQ689" s="58"/>
      <c r="AR689" s="58"/>
      <c r="AS689" s="58"/>
      <c r="AT689" s="58"/>
      <c r="AU689" s="58"/>
      <c r="AV689" s="58"/>
      <c r="AW689" s="58"/>
      <c r="AX689" s="58"/>
      <c r="AY689" s="58"/>
      <c r="AZ689" s="58"/>
      <c r="BA689" s="58"/>
      <c r="BB689" s="58"/>
      <c r="BC689" s="58"/>
      <c r="BD689" s="58"/>
      <c r="BE689" s="58"/>
      <c r="BF689" s="58"/>
      <c r="BG689" s="58"/>
      <c r="BH689" s="58"/>
      <c r="BI689" s="58"/>
      <c r="BJ689" s="58"/>
      <c r="BK689" s="58"/>
      <c r="BL689" s="58"/>
      <c r="BM689" s="58"/>
    </row>
    <row r="690" ht="15.75" customHeight="1">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c r="AA690" s="58"/>
      <c r="AB690" s="58"/>
      <c r="AC690" s="58"/>
      <c r="AD690" s="58"/>
      <c r="AE690" s="58"/>
      <c r="AF690" s="58"/>
      <c r="AG690" s="58"/>
      <c r="AH690" s="58"/>
      <c r="AI690" s="58"/>
      <c r="AJ690" s="58"/>
      <c r="AK690" s="58"/>
      <c r="AL690" s="58"/>
      <c r="AM690" s="58"/>
      <c r="AN690" s="58"/>
      <c r="AO690" s="58"/>
      <c r="AP690" s="58"/>
      <c r="AQ690" s="58"/>
      <c r="AR690" s="58"/>
      <c r="AS690" s="58"/>
      <c r="AT690" s="58"/>
      <c r="AU690" s="58"/>
      <c r="AV690" s="58"/>
      <c r="AW690" s="58"/>
      <c r="AX690" s="58"/>
      <c r="AY690" s="58"/>
      <c r="AZ690" s="58"/>
      <c r="BA690" s="58"/>
      <c r="BB690" s="58"/>
      <c r="BC690" s="58"/>
      <c r="BD690" s="58"/>
      <c r="BE690" s="58"/>
      <c r="BF690" s="58"/>
      <c r="BG690" s="58"/>
      <c r="BH690" s="58"/>
      <c r="BI690" s="58"/>
      <c r="BJ690" s="58"/>
      <c r="BK690" s="58"/>
      <c r="BL690" s="58"/>
      <c r="BM690" s="58"/>
    </row>
    <row r="691" ht="15.75" customHeight="1">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c r="AA691" s="58"/>
      <c r="AB691" s="58"/>
      <c r="AC691" s="58"/>
      <c r="AD691" s="58"/>
      <c r="AE691" s="58"/>
      <c r="AF691" s="58"/>
      <c r="AG691" s="58"/>
      <c r="AH691" s="58"/>
      <c r="AI691" s="58"/>
      <c r="AJ691" s="58"/>
      <c r="AK691" s="58"/>
      <c r="AL691" s="58"/>
      <c r="AM691" s="58"/>
      <c r="AN691" s="58"/>
      <c r="AO691" s="58"/>
      <c r="AP691" s="58"/>
      <c r="AQ691" s="58"/>
      <c r="AR691" s="58"/>
      <c r="AS691" s="58"/>
      <c r="AT691" s="58"/>
      <c r="AU691" s="58"/>
      <c r="AV691" s="58"/>
      <c r="AW691" s="58"/>
      <c r="AX691" s="58"/>
      <c r="AY691" s="58"/>
      <c r="AZ691" s="58"/>
      <c r="BA691" s="58"/>
      <c r="BB691" s="58"/>
      <c r="BC691" s="58"/>
      <c r="BD691" s="58"/>
      <c r="BE691" s="58"/>
      <c r="BF691" s="58"/>
      <c r="BG691" s="58"/>
      <c r="BH691" s="58"/>
      <c r="BI691" s="58"/>
      <c r="BJ691" s="58"/>
      <c r="BK691" s="58"/>
      <c r="BL691" s="58"/>
      <c r="BM691" s="58"/>
    </row>
    <row r="692" ht="15.75" customHeight="1">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c r="AA692" s="58"/>
      <c r="AB692" s="58"/>
      <c r="AC692" s="58"/>
      <c r="AD692" s="58"/>
      <c r="AE692" s="58"/>
      <c r="AF692" s="58"/>
      <c r="AG692" s="58"/>
      <c r="AH692" s="58"/>
      <c r="AI692" s="58"/>
      <c r="AJ692" s="58"/>
      <c r="AK692" s="58"/>
      <c r="AL692" s="58"/>
      <c r="AM692" s="58"/>
      <c r="AN692" s="58"/>
      <c r="AO692" s="58"/>
      <c r="AP692" s="58"/>
      <c r="AQ692" s="58"/>
      <c r="AR692" s="58"/>
      <c r="AS692" s="58"/>
      <c r="AT692" s="58"/>
      <c r="AU692" s="58"/>
      <c r="AV692" s="58"/>
      <c r="AW692" s="58"/>
      <c r="AX692" s="58"/>
      <c r="AY692" s="58"/>
      <c r="AZ692" s="58"/>
      <c r="BA692" s="58"/>
      <c r="BB692" s="58"/>
      <c r="BC692" s="58"/>
      <c r="BD692" s="58"/>
      <c r="BE692" s="58"/>
      <c r="BF692" s="58"/>
      <c r="BG692" s="58"/>
      <c r="BH692" s="58"/>
      <c r="BI692" s="58"/>
      <c r="BJ692" s="58"/>
      <c r="BK692" s="58"/>
      <c r="BL692" s="58"/>
      <c r="BM692" s="58"/>
    </row>
    <row r="693" ht="15.75" customHeight="1">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c r="AA693" s="58"/>
      <c r="AB693" s="58"/>
      <c r="AC693" s="58"/>
      <c r="AD693" s="58"/>
      <c r="AE693" s="58"/>
      <c r="AF693" s="58"/>
      <c r="AG693" s="58"/>
      <c r="AH693" s="58"/>
      <c r="AI693" s="58"/>
      <c r="AJ693" s="58"/>
      <c r="AK693" s="58"/>
      <c r="AL693" s="58"/>
      <c r="AM693" s="58"/>
      <c r="AN693" s="58"/>
      <c r="AO693" s="58"/>
      <c r="AP693" s="58"/>
      <c r="AQ693" s="58"/>
      <c r="AR693" s="58"/>
      <c r="AS693" s="58"/>
      <c r="AT693" s="58"/>
      <c r="AU693" s="58"/>
      <c r="AV693" s="58"/>
      <c r="AW693" s="58"/>
      <c r="AX693" s="58"/>
      <c r="AY693" s="58"/>
      <c r="AZ693" s="58"/>
      <c r="BA693" s="58"/>
      <c r="BB693" s="58"/>
      <c r="BC693" s="58"/>
      <c r="BD693" s="58"/>
      <c r="BE693" s="58"/>
      <c r="BF693" s="58"/>
      <c r="BG693" s="58"/>
      <c r="BH693" s="58"/>
      <c r="BI693" s="58"/>
      <c r="BJ693" s="58"/>
      <c r="BK693" s="58"/>
      <c r="BL693" s="58"/>
      <c r="BM693" s="58"/>
    </row>
    <row r="694" ht="15.75" customHeight="1">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c r="AA694" s="58"/>
      <c r="AB694" s="58"/>
      <c r="AC694" s="58"/>
      <c r="AD694" s="58"/>
      <c r="AE694" s="58"/>
      <c r="AF694" s="58"/>
      <c r="AG694" s="58"/>
      <c r="AH694" s="58"/>
      <c r="AI694" s="58"/>
      <c r="AJ694" s="58"/>
      <c r="AK694" s="58"/>
      <c r="AL694" s="58"/>
      <c r="AM694" s="58"/>
      <c r="AN694" s="58"/>
      <c r="AO694" s="58"/>
      <c r="AP694" s="58"/>
      <c r="AQ694" s="58"/>
      <c r="AR694" s="58"/>
      <c r="AS694" s="58"/>
      <c r="AT694" s="58"/>
      <c r="AU694" s="58"/>
      <c r="AV694" s="58"/>
      <c r="AW694" s="58"/>
      <c r="AX694" s="58"/>
      <c r="AY694" s="58"/>
      <c r="AZ694" s="58"/>
      <c r="BA694" s="58"/>
      <c r="BB694" s="58"/>
      <c r="BC694" s="58"/>
      <c r="BD694" s="58"/>
      <c r="BE694" s="58"/>
      <c r="BF694" s="58"/>
      <c r="BG694" s="58"/>
      <c r="BH694" s="58"/>
      <c r="BI694" s="58"/>
      <c r="BJ694" s="58"/>
      <c r="BK694" s="58"/>
      <c r="BL694" s="58"/>
      <c r="BM694" s="58"/>
    </row>
    <row r="695" ht="15.75" customHeight="1">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c r="AA695" s="58"/>
      <c r="AB695" s="58"/>
      <c r="AC695" s="58"/>
      <c r="AD695" s="58"/>
      <c r="AE695" s="58"/>
      <c r="AF695" s="58"/>
      <c r="AG695" s="58"/>
      <c r="AH695" s="58"/>
      <c r="AI695" s="58"/>
      <c r="AJ695" s="58"/>
      <c r="AK695" s="58"/>
      <c r="AL695" s="58"/>
      <c r="AM695" s="58"/>
      <c r="AN695" s="58"/>
      <c r="AO695" s="58"/>
      <c r="AP695" s="58"/>
      <c r="AQ695" s="58"/>
      <c r="AR695" s="58"/>
      <c r="AS695" s="58"/>
      <c r="AT695" s="58"/>
      <c r="AU695" s="58"/>
      <c r="AV695" s="58"/>
      <c r="AW695" s="58"/>
      <c r="AX695" s="58"/>
      <c r="AY695" s="58"/>
      <c r="AZ695" s="58"/>
      <c r="BA695" s="58"/>
      <c r="BB695" s="58"/>
      <c r="BC695" s="58"/>
      <c r="BD695" s="58"/>
      <c r="BE695" s="58"/>
      <c r="BF695" s="58"/>
      <c r="BG695" s="58"/>
      <c r="BH695" s="58"/>
      <c r="BI695" s="58"/>
      <c r="BJ695" s="58"/>
      <c r="BK695" s="58"/>
      <c r="BL695" s="58"/>
      <c r="BM695" s="58"/>
    </row>
    <row r="696" ht="15.75" customHeight="1">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c r="AA696" s="58"/>
      <c r="AB696" s="58"/>
      <c r="AC696" s="58"/>
      <c r="AD696" s="58"/>
      <c r="AE696" s="58"/>
      <c r="AF696" s="58"/>
      <c r="AG696" s="58"/>
      <c r="AH696" s="58"/>
      <c r="AI696" s="58"/>
      <c r="AJ696" s="58"/>
      <c r="AK696" s="58"/>
      <c r="AL696" s="58"/>
      <c r="AM696" s="58"/>
      <c r="AN696" s="58"/>
      <c r="AO696" s="58"/>
      <c r="AP696" s="58"/>
      <c r="AQ696" s="58"/>
      <c r="AR696" s="58"/>
      <c r="AS696" s="58"/>
      <c r="AT696" s="58"/>
      <c r="AU696" s="58"/>
      <c r="AV696" s="58"/>
      <c r="AW696" s="58"/>
      <c r="AX696" s="58"/>
      <c r="AY696" s="58"/>
      <c r="AZ696" s="58"/>
      <c r="BA696" s="58"/>
      <c r="BB696" s="58"/>
      <c r="BC696" s="58"/>
      <c r="BD696" s="58"/>
      <c r="BE696" s="58"/>
      <c r="BF696" s="58"/>
      <c r="BG696" s="58"/>
      <c r="BH696" s="58"/>
      <c r="BI696" s="58"/>
      <c r="BJ696" s="58"/>
      <c r="BK696" s="58"/>
      <c r="BL696" s="58"/>
      <c r="BM696" s="58"/>
    </row>
    <row r="697" ht="15.75" customHeight="1">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c r="AA697" s="58"/>
      <c r="AB697" s="58"/>
      <c r="AC697" s="58"/>
      <c r="AD697" s="58"/>
      <c r="AE697" s="58"/>
      <c r="AF697" s="58"/>
      <c r="AG697" s="58"/>
      <c r="AH697" s="58"/>
      <c r="AI697" s="58"/>
      <c r="AJ697" s="58"/>
      <c r="AK697" s="58"/>
      <c r="AL697" s="58"/>
      <c r="AM697" s="58"/>
      <c r="AN697" s="58"/>
      <c r="AO697" s="58"/>
      <c r="AP697" s="58"/>
      <c r="AQ697" s="58"/>
      <c r="AR697" s="58"/>
      <c r="AS697" s="58"/>
      <c r="AT697" s="58"/>
      <c r="AU697" s="58"/>
      <c r="AV697" s="58"/>
      <c r="AW697" s="58"/>
      <c r="AX697" s="58"/>
      <c r="AY697" s="58"/>
      <c r="AZ697" s="58"/>
      <c r="BA697" s="58"/>
      <c r="BB697" s="58"/>
      <c r="BC697" s="58"/>
      <c r="BD697" s="58"/>
      <c r="BE697" s="58"/>
      <c r="BF697" s="58"/>
      <c r="BG697" s="58"/>
      <c r="BH697" s="58"/>
      <c r="BI697" s="58"/>
      <c r="BJ697" s="58"/>
      <c r="BK697" s="58"/>
      <c r="BL697" s="58"/>
      <c r="BM697" s="58"/>
    </row>
    <row r="698" ht="15.75" customHeight="1">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c r="AA698" s="58"/>
      <c r="AB698" s="58"/>
      <c r="AC698" s="58"/>
      <c r="AD698" s="58"/>
      <c r="AE698" s="58"/>
      <c r="AF698" s="58"/>
      <c r="AG698" s="58"/>
      <c r="AH698" s="58"/>
      <c r="AI698" s="58"/>
      <c r="AJ698" s="58"/>
      <c r="AK698" s="58"/>
      <c r="AL698" s="58"/>
      <c r="AM698" s="58"/>
      <c r="AN698" s="58"/>
      <c r="AO698" s="58"/>
      <c r="AP698" s="58"/>
      <c r="AQ698" s="58"/>
      <c r="AR698" s="58"/>
      <c r="AS698" s="58"/>
      <c r="AT698" s="58"/>
      <c r="AU698" s="58"/>
      <c r="AV698" s="58"/>
      <c r="AW698" s="58"/>
      <c r="AX698" s="58"/>
      <c r="AY698" s="58"/>
      <c r="AZ698" s="58"/>
      <c r="BA698" s="58"/>
      <c r="BB698" s="58"/>
      <c r="BC698" s="58"/>
      <c r="BD698" s="58"/>
      <c r="BE698" s="58"/>
      <c r="BF698" s="58"/>
      <c r="BG698" s="58"/>
      <c r="BH698" s="58"/>
      <c r="BI698" s="58"/>
      <c r="BJ698" s="58"/>
      <c r="BK698" s="58"/>
      <c r="BL698" s="58"/>
      <c r="BM698" s="58"/>
    </row>
    <row r="699" ht="15.75" customHeight="1">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c r="AA699" s="58"/>
      <c r="AB699" s="58"/>
      <c r="AC699" s="58"/>
      <c r="AD699" s="58"/>
      <c r="AE699" s="58"/>
      <c r="AF699" s="58"/>
      <c r="AG699" s="58"/>
      <c r="AH699" s="58"/>
      <c r="AI699" s="58"/>
      <c r="AJ699" s="58"/>
      <c r="AK699" s="58"/>
      <c r="AL699" s="58"/>
      <c r="AM699" s="58"/>
      <c r="AN699" s="58"/>
      <c r="AO699" s="58"/>
      <c r="AP699" s="58"/>
      <c r="AQ699" s="58"/>
      <c r="AR699" s="58"/>
      <c r="AS699" s="58"/>
      <c r="AT699" s="58"/>
      <c r="AU699" s="58"/>
      <c r="AV699" s="58"/>
      <c r="AW699" s="58"/>
      <c r="AX699" s="58"/>
      <c r="AY699" s="58"/>
      <c r="AZ699" s="58"/>
      <c r="BA699" s="58"/>
      <c r="BB699" s="58"/>
      <c r="BC699" s="58"/>
      <c r="BD699" s="58"/>
      <c r="BE699" s="58"/>
      <c r="BF699" s="58"/>
      <c r="BG699" s="58"/>
      <c r="BH699" s="58"/>
      <c r="BI699" s="58"/>
      <c r="BJ699" s="58"/>
      <c r="BK699" s="58"/>
      <c r="BL699" s="58"/>
      <c r="BM699" s="58"/>
    </row>
    <row r="700" ht="15.75" customHeight="1">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c r="AA700" s="58"/>
      <c r="AB700" s="58"/>
      <c r="AC700" s="58"/>
      <c r="AD700" s="58"/>
      <c r="AE700" s="58"/>
      <c r="AF700" s="58"/>
      <c r="AG700" s="58"/>
      <c r="AH700" s="58"/>
      <c r="AI700" s="58"/>
      <c r="AJ700" s="58"/>
      <c r="AK700" s="58"/>
      <c r="AL700" s="58"/>
      <c r="AM700" s="58"/>
      <c r="AN700" s="58"/>
      <c r="AO700" s="58"/>
      <c r="AP700" s="58"/>
      <c r="AQ700" s="58"/>
      <c r="AR700" s="58"/>
      <c r="AS700" s="58"/>
      <c r="AT700" s="58"/>
      <c r="AU700" s="58"/>
      <c r="AV700" s="58"/>
      <c r="AW700" s="58"/>
      <c r="AX700" s="58"/>
      <c r="AY700" s="58"/>
      <c r="AZ700" s="58"/>
      <c r="BA700" s="58"/>
      <c r="BB700" s="58"/>
      <c r="BC700" s="58"/>
      <c r="BD700" s="58"/>
      <c r="BE700" s="58"/>
      <c r="BF700" s="58"/>
      <c r="BG700" s="58"/>
      <c r="BH700" s="58"/>
      <c r="BI700" s="58"/>
      <c r="BJ700" s="58"/>
      <c r="BK700" s="58"/>
      <c r="BL700" s="58"/>
      <c r="BM700" s="58"/>
    </row>
    <row r="701" ht="15.75" customHeight="1">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c r="AA701" s="58"/>
      <c r="AB701" s="58"/>
      <c r="AC701" s="58"/>
      <c r="AD701" s="58"/>
      <c r="AE701" s="58"/>
      <c r="AF701" s="58"/>
      <c r="AG701" s="58"/>
      <c r="AH701" s="58"/>
      <c r="AI701" s="58"/>
      <c r="AJ701" s="58"/>
      <c r="AK701" s="58"/>
      <c r="AL701" s="58"/>
      <c r="AM701" s="58"/>
      <c r="AN701" s="58"/>
      <c r="AO701" s="58"/>
      <c r="AP701" s="58"/>
      <c r="AQ701" s="58"/>
      <c r="AR701" s="58"/>
      <c r="AS701" s="58"/>
      <c r="AT701" s="58"/>
      <c r="AU701" s="58"/>
      <c r="AV701" s="58"/>
      <c r="AW701" s="58"/>
      <c r="AX701" s="58"/>
      <c r="AY701" s="58"/>
      <c r="AZ701" s="58"/>
      <c r="BA701" s="58"/>
      <c r="BB701" s="58"/>
      <c r="BC701" s="58"/>
      <c r="BD701" s="58"/>
      <c r="BE701" s="58"/>
      <c r="BF701" s="58"/>
      <c r="BG701" s="58"/>
      <c r="BH701" s="58"/>
      <c r="BI701" s="58"/>
      <c r="BJ701" s="58"/>
      <c r="BK701" s="58"/>
      <c r="BL701" s="58"/>
      <c r="BM701" s="58"/>
    </row>
    <row r="702" ht="15.75" customHeight="1">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c r="AA702" s="58"/>
      <c r="AB702" s="58"/>
      <c r="AC702" s="58"/>
      <c r="AD702" s="58"/>
      <c r="AE702" s="58"/>
      <c r="AF702" s="58"/>
      <c r="AG702" s="58"/>
      <c r="AH702" s="58"/>
      <c r="AI702" s="58"/>
      <c r="AJ702" s="58"/>
      <c r="AK702" s="58"/>
      <c r="AL702" s="58"/>
      <c r="AM702" s="58"/>
      <c r="AN702" s="58"/>
      <c r="AO702" s="58"/>
      <c r="AP702" s="58"/>
      <c r="AQ702" s="58"/>
      <c r="AR702" s="58"/>
      <c r="AS702" s="58"/>
      <c r="AT702" s="58"/>
      <c r="AU702" s="58"/>
      <c r="AV702" s="58"/>
      <c r="AW702" s="58"/>
      <c r="AX702" s="58"/>
      <c r="AY702" s="58"/>
      <c r="AZ702" s="58"/>
      <c r="BA702" s="58"/>
      <c r="BB702" s="58"/>
      <c r="BC702" s="58"/>
      <c r="BD702" s="58"/>
      <c r="BE702" s="58"/>
      <c r="BF702" s="58"/>
      <c r="BG702" s="58"/>
      <c r="BH702" s="58"/>
      <c r="BI702" s="58"/>
      <c r="BJ702" s="58"/>
      <c r="BK702" s="58"/>
      <c r="BL702" s="58"/>
      <c r="BM702" s="58"/>
    </row>
    <row r="703" ht="15.75" customHeight="1">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c r="AA703" s="58"/>
      <c r="AB703" s="58"/>
      <c r="AC703" s="58"/>
      <c r="AD703" s="58"/>
      <c r="AE703" s="58"/>
      <c r="AF703" s="58"/>
      <c r="AG703" s="58"/>
      <c r="AH703" s="58"/>
      <c r="AI703" s="58"/>
      <c r="AJ703" s="58"/>
      <c r="AK703" s="58"/>
      <c r="AL703" s="58"/>
      <c r="AM703" s="58"/>
      <c r="AN703" s="58"/>
      <c r="AO703" s="58"/>
      <c r="AP703" s="58"/>
      <c r="AQ703" s="58"/>
      <c r="AR703" s="58"/>
      <c r="AS703" s="58"/>
      <c r="AT703" s="58"/>
      <c r="AU703" s="58"/>
      <c r="AV703" s="58"/>
      <c r="AW703" s="58"/>
      <c r="AX703" s="58"/>
      <c r="AY703" s="58"/>
      <c r="AZ703" s="58"/>
      <c r="BA703" s="58"/>
      <c r="BB703" s="58"/>
      <c r="BC703" s="58"/>
      <c r="BD703" s="58"/>
      <c r="BE703" s="58"/>
      <c r="BF703" s="58"/>
      <c r="BG703" s="58"/>
      <c r="BH703" s="58"/>
      <c r="BI703" s="58"/>
      <c r="BJ703" s="58"/>
      <c r="BK703" s="58"/>
      <c r="BL703" s="58"/>
      <c r="BM703" s="58"/>
    </row>
    <row r="704" ht="15.75" customHeight="1">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c r="AA704" s="58"/>
      <c r="AB704" s="58"/>
      <c r="AC704" s="58"/>
      <c r="AD704" s="58"/>
      <c r="AE704" s="58"/>
      <c r="AF704" s="58"/>
      <c r="AG704" s="58"/>
      <c r="AH704" s="58"/>
      <c r="AI704" s="58"/>
      <c r="AJ704" s="58"/>
      <c r="AK704" s="58"/>
      <c r="AL704" s="58"/>
      <c r="AM704" s="58"/>
      <c r="AN704" s="58"/>
      <c r="AO704" s="58"/>
      <c r="AP704" s="58"/>
      <c r="AQ704" s="58"/>
      <c r="AR704" s="58"/>
      <c r="AS704" s="58"/>
      <c r="AT704" s="58"/>
      <c r="AU704" s="58"/>
      <c r="AV704" s="58"/>
      <c r="AW704" s="58"/>
      <c r="AX704" s="58"/>
      <c r="AY704" s="58"/>
      <c r="AZ704" s="58"/>
      <c r="BA704" s="58"/>
      <c r="BB704" s="58"/>
      <c r="BC704" s="58"/>
      <c r="BD704" s="58"/>
      <c r="BE704" s="58"/>
      <c r="BF704" s="58"/>
      <c r="BG704" s="58"/>
      <c r="BH704" s="58"/>
      <c r="BI704" s="58"/>
      <c r="BJ704" s="58"/>
      <c r="BK704" s="58"/>
      <c r="BL704" s="58"/>
      <c r="BM704" s="58"/>
    </row>
    <row r="705" ht="15.75" customHeight="1">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c r="AA705" s="58"/>
      <c r="AB705" s="58"/>
      <c r="AC705" s="58"/>
      <c r="AD705" s="58"/>
      <c r="AE705" s="58"/>
      <c r="AF705" s="58"/>
      <c r="AG705" s="58"/>
      <c r="AH705" s="58"/>
      <c r="AI705" s="58"/>
      <c r="AJ705" s="58"/>
      <c r="AK705" s="58"/>
      <c r="AL705" s="58"/>
      <c r="AM705" s="58"/>
      <c r="AN705" s="58"/>
      <c r="AO705" s="58"/>
      <c r="AP705" s="58"/>
      <c r="AQ705" s="58"/>
      <c r="AR705" s="58"/>
      <c r="AS705" s="58"/>
      <c r="AT705" s="58"/>
      <c r="AU705" s="58"/>
      <c r="AV705" s="58"/>
      <c r="AW705" s="58"/>
      <c r="AX705" s="58"/>
      <c r="AY705" s="58"/>
      <c r="AZ705" s="58"/>
      <c r="BA705" s="58"/>
      <c r="BB705" s="58"/>
      <c r="BC705" s="58"/>
      <c r="BD705" s="58"/>
      <c r="BE705" s="58"/>
      <c r="BF705" s="58"/>
      <c r="BG705" s="58"/>
      <c r="BH705" s="58"/>
      <c r="BI705" s="58"/>
      <c r="BJ705" s="58"/>
      <c r="BK705" s="58"/>
      <c r="BL705" s="58"/>
      <c r="BM705" s="58"/>
    </row>
    <row r="706" ht="15.75" customHeight="1">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c r="AA706" s="58"/>
      <c r="AB706" s="58"/>
      <c r="AC706" s="58"/>
      <c r="AD706" s="58"/>
      <c r="AE706" s="58"/>
      <c r="AF706" s="58"/>
      <c r="AG706" s="58"/>
      <c r="AH706" s="58"/>
      <c r="AI706" s="58"/>
      <c r="AJ706" s="58"/>
      <c r="AK706" s="58"/>
      <c r="AL706" s="58"/>
      <c r="AM706" s="58"/>
      <c r="AN706" s="58"/>
      <c r="AO706" s="58"/>
      <c r="AP706" s="58"/>
      <c r="AQ706" s="58"/>
      <c r="AR706" s="58"/>
      <c r="AS706" s="58"/>
      <c r="AT706" s="58"/>
      <c r="AU706" s="58"/>
      <c r="AV706" s="58"/>
      <c r="AW706" s="58"/>
      <c r="AX706" s="58"/>
      <c r="AY706" s="58"/>
      <c r="AZ706" s="58"/>
      <c r="BA706" s="58"/>
      <c r="BB706" s="58"/>
      <c r="BC706" s="58"/>
      <c r="BD706" s="58"/>
      <c r="BE706" s="58"/>
      <c r="BF706" s="58"/>
      <c r="BG706" s="58"/>
      <c r="BH706" s="58"/>
      <c r="BI706" s="58"/>
      <c r="BJ706" s="58"/>
      <c r="BK706" s="58"/>
      <c r="BL706" s="58"/>
      <c r="BM706" s="58"/>
    </row>
    <row r="707" ht="15.75" customHeight="1">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c r="AA707" s="58"/>
      <c r="AB707" s="58"/>
      <c r="AC707" s="58"/>
      <c r="AD707" s="58"/>
      <c r="AE707" s="58"/>
      <c r="AF707" s="58"/>
      <c r="AG707" s="58"/>
      <c r="AH707" s="58"/>
      <c r="AI707" s="58"/>
      <c r="AJ707" s="58"/>
      <c r="AK707" s="58"/>
      <c r="AL707" s="58"/>
      <c r="AM707" s="58"/>
      <c r="AN707" s="58"/>
      <c r="AO707" s="58"/>
      <c r="AP707" s="58"/>
      <c r="AQ707" s="58"/>
      <c r="AR707" s="58"/>
      <c r="AS707" s="58"/>
      <c r="AT707" s="58"/>
      <c r="AU707" s="58"/>
      <c r="AV707" s="58"/>
      <c r="AW707" s="58"/>
      <c r="AX707" s="58"/>
      <c r="AY707" s="58"/>
      <c r="AZ707" s="58"/>
      <c r="BA707" s="58"/>
      <c r="BB707" s="58"/>
      <c r="BC707" s="58"/>
      <c r="BD707" s="58"/>
      <c r="BE707" s="58"/>
      <c r="BF707" s="58"/>
      <c r="BG707" s="58"/>
      <c r="BH707" s="58"/>
      <c r="BI707" s="58"/>
      <c r="BJ707" s="58"/>
      <c r="BK707" s="58"/>
      <c r="BL707" s="58"/>
      <c r="BM707" s="58"/>
    </row>
    <row r="708" ht="15.75" customHeight="1">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c r="AA708" s="58"/>
      <c r="AB708" s="58"/>
      <c r="AC708" s="58"/>
      <c r="AD708" s="58"/>
      <c r="AE708" s="58"/>
      <c r="AF708" s="58"/>
      <c r="AG708" s="58"/>
      <c r="AH708" s="58"/>
      <c r="AI708" s="58"/>
      <c r="AJ708" s="58"/>
      <c r="AK708" s="58"/>
      <c r="AL708" s="58"/>
      <c r="AM708" s="58"/>
      <c r="AN708" s="58"/>
      <c r="AO708" s="58"/>
      <c r="AP708" s="58"/>
      <c r="AQ708" s="58"/>
      <c r="AR708" s="58"/>
      <c r="AS708" s="58"/>
      <c r="AT708" s="58"/>
      <c r="AU708" s="58"/>
      <c r="AV708" s="58"/>
      <c r="AW708" s="58"/>
      <c r="AX708" s="58"/>
      <c r="AY708" s="58"/>
      <c r="AZ708" s="58"/>
      <c r="BA708" s="58"/>
      <c r="BB708" s="58"/>
      <c r="BC708" s="58"/>
      <c r="BD708" s="58"/>
      <c r="BE708" s="58"/>
      <c r="BF708" s="58"/>
      <c r="BG708" s="58"/>
      <c r="BH708" s="58"/>
      <c r="BI708" s="58"/>
      <c r="BJ708" s="58"/>
      <c r="BK708" s="58"/>
      <c r="BL708" s="58"/>
      <c r="BM708" s="58"/>
    </row>
    <row r="709" ht="15.75" customHeight="1">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c r="AA709" s="58"/>
      <c r="AB709" s="58"/>
      <c r="AC709" s="58"/>
      <c r="AD709" s="58"/>
      <c r="AE709" s="58"/>
      <c r="AF709" s="58"/>
      <c r="AG709" s="58"/>
      <c r="AH709" s="58"/>
      <c r="AI709" s="58"/>
      <c r="AJ709" s="58"/>
      <c r="AK709" s="58"/>
      <c r="AL709" s="58"/>
      <c r="AM709" s="58"/>
      <c r="AN709" s="58"/>
      <c r="AO709" s="58"/>
      <c r="AP709" s="58"/>
      <c r="AQ709" s="58"/>
      <c r="AR709" s="58"/>
      <c r="AS709" s="58"/>
      <c r="AT709" s="58"/>
      <c r="AU709" s="58"/>
      <c r="AV709" s="58"/>
      <c r="AW709" s="58"/>
      <c r="AX709" s="58"/>
      <c r="AY709" s="58"/>
      <c r="AZ709" s="58"/>
      <c r="BA709" s="58"/>
      <c r="BB709" s="58"/>
      <c r="BC709" s="58"/>
      <c r="BD709" s="58"/>
      <c r="BE709" s="58"/>
      <c r="BF709" s="58"/>
      <c r="BG709" s="58"/>
      <c r="BH709" s="58"/>
      <c r="BI709" s="58"/>
      <c r="BJ709" s="58"/>
      <c r="BK709" s="58"/>
      <c r="BL709" s="58"/>
      <c r="BM709" s="58"/>
    </row>
    <row r="710" ht="15.75" customHeight="1">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c r="AA710" s="58"/>
      <c r="AB710" s="58"/>
      <c r="AC710" s="58"/>
      <c r="AD710" s="58"/>
      <c r="AE710" s="58"/>
      <c r="AF710" s="58"/>
      <c r="AG710" s="58"/>
      <c r="AH710" s="58"/>
      <c r="AI710" s="58"/>
      <c r="AJ710" s="58"/>
      <c r="AK710" s="58"/>
      <c r="AL710" s="58"/>
      <c r="AM710" s="58"/>
      <c r="AN710" s="58"/>
      <c r="AO710" s="58"/>
      <c r="AP710" s="58"/>
      <c r="AQ710" s="58"/>
      <c r="AR710" s="58"/>
      <c r="AS710" s="58"/>
      <c r="AT710" s="58"/>
      <c r="AU710" s="58"/>
      <c r="AV710" s="58"/>
      <c r="AW710" s="58"/>
      <c r="AX710" s="58"/>
      <c r="AY710" s="58"/>
      <c r="AZ710" s="58"/>
      <c r="BA710" s="58"/>
      <c r="BB710" s="58"/>
      <c r="BC710" s="58"/>
      <c r="BD710" s="58"/>
      <c r="BE710" s="58"/>
      <c r="BF710" s="58"/>
      <c r="BG710" s="58"/>
      <c r="BH710" s="58"/>
      <c r="BI710" s="58"/>
      <c r="BJ710" s="58"/>
      <c r="BK710" s="58"/>
      <c r="BL710" s="58"/>
      <c r="BM710" s="58"/>
    </row>
    <row r="711" ht="15.75" customHeight="1">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c r="AA711" s="58"/>
      <c r="AB711" s="58"/>
      <c r="AC711" s="58"/>
      <c r="AD711" s="58"/>
      <c r="AE711" s="58"/>
      <c r="AF711" s="58"/>
      <c r="AG711" s="58"/>
      <c r="AH711" s="58"/>
      <c r="AI711" s="58"/>
      <c r="AJ711" s="58"/>
      <c r="AK711" s="58"/>
      <c r="AL711" s="58"/>
      <c r="AM711" s="58"/>
      <c r="AN711" s="58"/>
      <c r="AO711" s="58"/>
      <c r="AP711" s="58"/>
      <c r="AQ711" s="58"/>
      <c r="AR711" s="58"/>
      <c r="AS711" s="58"/>
      <c r="AT711" s="58"/>
      <c r="AU711" s="58"/>
      <c r="AV711" s="58"/>
      <c r="AW711" s="58"/>
      <c r="AX711" s="58"/>
      <c r="AY711" s="58"/>
      <c r="AZ711" s="58"/>
      <c r="BA711" s="58"/>
      <c r="BB711" s="58"/>
      <c r="BC711" s="58"/>
      <c r="BD711" s="58"/>
      <c r="BE711" s="58"/>
      <c r="BF711" s="58"/>
      <c r="BG711" s="58"/>
      <c r="BH711" s="58"/>
      <c r="BI711" s="58"/>
      <c r="BJ711" s="58"/>
      <c r="BK711" s="58"/>
      <c r="BL711" s="58"/>
      <c r="BM711" s="58"/>
    </row>
    <row r="712" ht="15.75" customHeight="1">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c r="AA712" s="58"/>
      <c r="AB712" s="58"/>
      <c r="AC712" s="58"/>
      <c r="AD712" s="58"/>
      <c r="AE712" s="58"/>
      <c r="AF712" s="58"/>
      <c r="AG712" s="58"/>
      <c r="AH712" s="58"/>
      <c r="AI712" s="58"/>
      <c r="AJ712" s="58"/>
      <c r="AK712" s="58"/>
      <c r="AL712" s="58"/>
      <c r="AM712" s="58"/>
      <c r="AN712" s="58"/>
      <c r="AO712" s="58"/>
      <c r="AP712" s="58"/>
      <c r="AQ712" s="58"/>
      <c r="AR712" s="58"/>
      <c r="AS712" s="58"/>
      <c r="AT712" s="58"/>
      <c r="AU712" s="58"/>
      <c r="AV712" s="58"/>
      <c r="AW712" s="58"/>
      <c r="AX712" s="58"/>
      <c r="AY712" s="58"/>
      <c r="AZ712" s="58"/>
      <c r="BA712" s="58"/>
      <c r="BB712" s="58"/>
      <c r="BC712" s="58"/>
      <c r="BD712" s="58"/>
      <c r="BE712" s="58"/>
      <c r="BF712" s="58"/>
      <c r="BG712" s="58"/>
      <c r="BH712" s="58"/>
      <c r="BI712" s="58"/>
      <c r="BJ712" s="58"/>
      <c r="BK712" s="58"/>
      <c r="BL712" s="58"/>
      <c r="BM712" s="58"/>
    </row>
    <row r="713" ht="15.75" customHeight="1">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c r="AA713" s="58"/>
      <c r="AB713" s="58"/>
      <c r="AC713" s="58"/>
      <c r="AD713" s="58"/>
      <c r="AE713" s="58"/>
      <c r="AF713" s="58"/>
      <c r="AG713" s="58"/>
      <c r="AH713" s="58"/>
      <c r="AI713" s="58"/>
      <c r="AJ713" s="58"/>
      <c r="AK713" s="58"/>
      <c r="AL713" s="58"/>
      <c r="AM713" s="58"/>
      <c r="AN713" s="58"/>
      <c r="AO713" s="58"/>
      <c r="AP713" s="58"/>
      <c r="AQ713" s="58"/>
      <c r="AR713" s="58"/>
      <c r="AS713" s="58"/>
      <c r="AT713" s="58"/>
      <c r="AU713" s="58"/>
      <c r="AV713" s="58"/>
      <c r="AW713" s="58"/>
      <c r="AX713" s="58"/>
      <c r="AY713" s="58"/>
      <c r="AZ713" s="58"/>
      <c r="BA713" s="58"/>
      <c r="BB713" s="58"/>
      <c r="BC713" s="58"/>
      <c r="BD713" s="58"/>
      <c r="BE713" s="58"/>
      <c r="BF713" s="58"/>
      <c r="BG713" s="58"/>
      <c r="BH713" s="58"/>
      <c r="BI713" s="58"/>
      <c r="BJ713" s="58"/>
      <c r="BK713" s="58"/>
      <c r="BL713" s="58"/>
      <c r="BM713" s="58"/>
    </row>
    <row r="714" ht="15.75" customHeight="1">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c r="AA714" s="58"/>
      <c r="AB714" s="58"/>
      <c r="AC714" s="58"/>
      <c r="AD714" s="58"/>
      <c r="AE714" s="58"/>
      <c r="AF714" s="58"/>
      <c r="AG714" s="58"/>
      <c r="AH714" s="58"/>
      <c r="AI714" s="58"/>
      <c r="AJ714" s="58"/>
      <c r="AK714" s="58"/>
      <c r="AL714" s="58"/>
      <c r="AM714" s="58"/>
      <c r="AN714" s="58"/>
      <c r="AO714" s="58"/>
      <c r="AP714" s="58"/>
      <c r="AQ714" s="58"/>
      <c r="AR714" s="58"/>
      <c r="AS714" s="58"/>
      <c r="AT714" s="58"/>
      <c r="AU714" s="58"/>
      <c r="AV714" s="58"/>
      <c r="AW714" s="58"/>
      <c r="AX714" s="58"/>
      <c r="AY714" s="58"/>
      <c r="AZ714" s="58"/>
      <c r="BA714" s="58"/>
      <c r="BB714" s="58"/>
      <c r="BC714" s="58"/>
      <c r="BD714" s="58"/>
      <c r="BE714" s="58"/>
      <c r="BF714" s="58"/>
      <c r="BG714" s="58"/>
      <c r="BH714" s="58"/>
      <c r="BI714" s="58"/>
      <c r="BJ714" s="58"/>
      <c r="BK714" s="58"/>
      <c r="BL714" s="58"/>
      <c r="BM714" s="58"/>
    </row>
    <row r="715" ht="15.75" customHeight="1">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c r="AA715" s="58"/>
      <c r="AB715" s="58"/>
      <c r="AC715" s="58"/>
      <c r="AD715" s="58"/>
      <c r="AE715" s="58"/>
      <c r="AF715" s="58"/>
      <c r="AG715" s="58"/>
      <c r="AH715" s="58"/>
      <c r="AI715" s="58"/>
      <c r="AJ715" s="58"/>
      <c r="AK715" s="58"/>
      <c r="AL715" s="58"/>
      <c r="AM715" s="58"/>
      <c r="AN715" s="58"/>
      <c r="AO715" s="58"/>
      <c r="AP715" s="58"/>
      <c r="AQ715" s="58"/>
      <c r="AR715" s="58"/>
      <c r="AS715" s="58"/>
      <c r="AT715" s="58"/>
      <c r="AU715" s="58"/>
      <c r="AV715" s="58"/>
      <c r="AW715" s="58"/>
      <c r="AX715" s="58"/>
      <c r="AY715" s="58"/>
      <c r="AZ715" s="58"/>
      <c r="BA715" s="58"/>
      <c r="BB715" s="58"/>
      <c r="BC715" s="58"/>
      <c r="BD715" s="58"/>
      <c r="BE715" s="58"/>
      <c r="BF715" s="58"/>
      <c r="BG715" s="58"/>
      <c r="BH715" s="58"/>
      <c r="BI715" s="58"/>
      <c r="BJ715" s="58"/>
      <c r="BK715" s="58"/>
      <c r="BL715" s="58"/>
      <c r="BM715" s="58"/>
    </row>
    <row r="716" ht="15.75" customHeight="1">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c r="AA716" s="58"/>
      <c r="AB716" s="58"/>
      <c r="AC716" s="58"/>
      <c r="AD716" s="58"/>
      <c r="AE716" s="58"/>
      <c r="AF716" s="58"/>
      <c r="AG716" s="58"/>
      <c r="AH716" s="58"/>
      <c r="AI716" s="58"/>
      <c r="AJ716" s="58"/>
      <c r="AK716" s="58"/>
      <c r="AL716" s="58"/>
      <c r="AM716" s="58"/>
      <c r="AN716" s="58"/>
      <c r="AO716" s="58"/>
      <c r="AP716" s="58"/>
      <c r="AQ716" s="58"/>
      <c r="AR716" s="58"/>
      <c r="AS716" s="58"/>
      <c r="AT716" s="58"/>
      <c r="AU716" s="58"/>
      <c r="AV716" s="58"/>
      <c r="AW716" s="58"/>
      <c r="AX716" s="58"/>
      <c r="AY716" s="58"/>
      <c r="AZ716" s="58"/>
      <c r="BA716" s="58"/>
      <c r="BB716" s="58"/>
      <c r="BC716" s="58"/>
      <c r="BD716" s="58"/>
      <c r="BE716" s="58"/>
      <c r="BF716" s="58"/>
      <c r="BG716" s="58"/>
      <c r="BH716" s="58"/>
      <c r="BI716" s="58"/>
      <c r="BJ716" s="58"/>
      <c r="BK716" s="58"/>
      <c r="BL716" s="58"/>
      <c r="BM716" s="58"/>
    </row>
    <row r="717" ht="15.75" customHeight="1">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c r="AA717" s="58"/>
      <c r="AB717" s="58"/>
      <c r="AC717" s="58"/>
      <c r="AD717" s="58"/>
      <c r="AE717" s="58"/>
      <c r="AF717" s="58"/>
      <c r="AG717" s="58"/>
      <c r="AH717" s="58"/>
      <c r="AI717" s="58"/>
      <c r="AJ717" s="58"/>
      <c r="AK717" s="58"/>
      <c r="AL717" s="58"/>
      <c r="AM717" s="58"/>
      <c r="AN717" s="58"/>
      <c r="AO717" s="58"/>
      <c r="AP717" s="58"/>
      <c r="AQ717" s="58"/>
      <c r="AR717" s="58"/>
      <c r="AS717" s="58"/>
      <c r="AT717" s="58"/>
      <c r="AU717" s="58"/>
      <c r="AV717" s="58"/>
      <c r="AW717" s="58"/>
      <c r="AX717" s="58"/>
      <c r="AY717" s="58"/>
      <c r="AZ717" s="58"/>
      <c r="BA717" s="58"/>
      <c r="BB717" s="58"/>
      <c r="BC717" s="58"/>
      <c r="BD717" s="58"/>
      <c r="BE717" s="58"/>
      <c r="BF717" s="58"/>
      <c r="BG717" s="58"/>
      <c r="BH717" s="58"/>
      <c r="BI717" s="58"/>
      <c r="BJ717" s="58"/>
      <c r="BK717" s="58"/>
      <c r="BL717" s="58"/>
      <c r="BM717" s="58"/>
    </row>
    <row r="718" ht="15.75" customHeight="1">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c r="AA718" s="58"/>
      <c r="AB718" s="58"/>
      <c r="AC718" s="58"/>
      <c r="AD718" s="58"/>
      <c r="AE718" s="58"/>
      <c r="AF718" s="58"/>
      <c r="AG718" s="58"/>
      <c r="AH718" s="58"/>
      <c r="AI718" s="58"/>
      <c r="AJ718" s="58"/>
      <c r="AK718" s="58"/>
      <c r="AL718" s="58"/>
      <c r="AM718" s="58"/>
      <c r="AN718" s="58"/>
      <c r="AO718" s="58"/>
      <c r="AP718" s="58"/>
      <c r="AQ718" s="58"/>
      <c r="AR718" s="58"/>
      <c r="AS718" s="58"/>
      <c r="AT718" s="58"/>
      <c r="AU718" s="58"/>
      <c r="AV718" s="58"/>
      <c r="AW718" s="58"/>
      <c r="AX718" s="58"/>
      <c r="AY718" s="58"/>
      <c r="AZ718" s="58"/>
      <c r="BA718" s="58"/>
      <c r="BB718" s="58"/>
      <c r="BC718" s="58"/>
      <c r="BD718" s="58"/>
      <c r="BE718" s="58"/>
      <c r="BF718" s="58"/>
      <c r="BG718" s="58"/>
      <c r="BH718" s="58"/>
      <c r="BI718" s="58"/>
      <c r="BJ718" s="58"/>
      <c r="BK718" s="58"/>
      <c r="BL718" s="58"/>
      <c r="BM718" s="58"/>
    </row>
    <row r="719" ht="15.75" customHeight="1">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c r="AA719" s="58"/>
      <c r="AB719" s="58"/>
      <c r="AC719" s="58"/>
      <c r="AD719" s="58"/>
      <c r="AE719" s="58"/>
      <c r="AF719" s="58"/>
      <c r="AG719" s="58"/>
      <c r="AH719" s="58"/>
      <c r="AI719" s="58"/>
      <c r="AJ719" s="58"/>
      <c r="AK719" s="58"/>
      <c r="AL719" s="58"/>
      <c r="AM719" s="58"/>
      <c r="AN719" s="58"/>
      <c r="AO719" s="58"/>
      <c r="AP719" s="58"/>
      <c r="AQ719" s="58"/>
      <c r="AR719" s="58"/>
      <c r="AS719" s="58"/>
      <c r="AT719" s="58"/>
      <c r="AU719" s="58"/>
      <c r="AV719" s="58"/>
      <c r="AW719" s="58"/>
      <c r="AX719" s="58"/>
      <c r="AY719" s="58"/>
      <c r="AZ719" s="58"/>
      <c r="BA719" s="58"/>
      <c r="BB719" s="58"/>
      <c r="BC719" s="58"/>
      <c r="BD719" s="58"/>
      <c r="BE719" s="58"/>
      <c r="BF719" s="58"/>
      <c r="BG719" s="58"/>
      <c r="BH719" s="58"/>
      <c r="BI719" s="58"/>
      <c r="BJ719" s="58"/>
      <c r="BK719" s="58"/>
      <c r="BL719" s="58"/>
      <c r="BM719" s="58"/>
    </row>
    <row r="720" ht="15.75" customHeight="1">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c r="AA720" s="58"/>
      <c r="AB720" s="58"/>
      <c r="AC720" s="58"/>
      <c r="AD720" s="58"/>
      <c r="AE720" s="58"/>
      <c r="AF720" s="58"/>
      <c r="AG720" s="58"/>
      <c r="AH720" s="58"/>
      <c r="AI720" s="58"/>
      <c r="AJ720" s="58"/>
      <c r="AK720" s="58"/>
      <c r="AL720" s="58"/>
      <c r="AM720" s="58"/>
      <c r="AN720" s="58"/>
      <c r="AO720" s="58"/>
      <c r="AP720" s="58"/>
      <c r="AQ720" s="58"/>
      <c r="AR720" s="58"/>
      <c r="AS720" s="58"/>
      <c r="AT720" s="58"/>
      <c r="AU720" s="58"/>
      <c r="AV720" s="58"/>
      <c r="AW720" s="58"/>
      <c r="AX720" s="58"/>
      <c r="AY720" s="58"/>
      <c r="AZ720" s="58"/>
      <c r="BA720" s="58"/>
      <c r="BB720" s="58"/>
      <c r="BC720" s="58"/>
      <c r="BD720" s="58"/>
      <c r="BE720" s="58"/>
      <c r="BF720" s="58"/>
      <c r="BG720" s="58"/>
      <c r="BH720" s="58"/>
      <c r="BI720" s="58"/>
      <c r="BJ720" s="58"/>
      <c r="BK720" s="58"/>
      <c r="BL720" s="58"/>
      <c r="BM720" s="58"/>
    </row>
    <row r="721" ht="15.75" customHeight="1">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c r="AA721" s="58"/>
      <c r="AB721" s="58"/>
      <c r="AC721" s="58"/>
      <c r="AD721" s="58"/>
      <c r="AE721" s="58"/>
      <c r="AF721" s="58"/>
      <c r="AG721" s="58"/>
      <c r="AH721" s="58"/>
      <c r="AI721" s="58"/>
      <c r="AJ721" s="58"/>
      <c r="AK721" s="58"/>
      <c r="AL721" s="58"/>
      <c r="AM721" s="58"/>
      <c r="AN721" s="58"/>
      <c r="AO721" s="58"/>
      <c r="AP721" s="58"/>
      <c r="AQ721" s="58"/>
      <c r="AR721" s="58"/>
      <c r="AS721" s="58"/>
      <c r="AT721" s="58"/>
      <c r="AU721" s="58"/>
      <c r="AV721" s="58"/>
      <c r="AW721" s="58"/>
      <c r="AX721" s="58"/>
      <c r="AY721" s="58"/>
      <c r="AZ721" s="58"/>
      <c r="BA721" s="58"/>
      <c r="BB721" s="58"/>
      <c r="BC721" s="58"/>
      <c r="BD721" s="58"/>
      <c r="BE721" s="58"/>
      <c r="BF721" s="58"/>
      <c r="BG721" s="58"/>
      <c r="BH721" s="58"/>
      <c r="BI721" s="58"/>
      <c r="BJ721" s="58"/>
      <c r="BK721" s="58"/>
      <c r="BL721" s="58"/>
      <c r="BM721" s="58"/>
    </row>
    <row r="722" ht="15.75" customHeight="1">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c r="AA722" s="58"/>
      <c r="AB722" s="58"/>
      <c r="AC722" s="58"/>
      <c r="AD722" s="58"/>
      <c r="AE722" s="58"/>
      <c r="AF722" s="58"/>
      <c r="AG722" s="58"/>
      <c r="AH722" s="58"/>
      <c r="AI722" s="58"/>
      <c r="AJ722" s="58"/>
      <c r="AK722" s="58"/>
      <c r="AL722" s="58"/>
      <c r="AM722" s="58"/>
      <c r="AN722" s="58"/>
      <c r="AO722" s="58"/>
      <c r="AP722" s="58"/>
      <c r="AQ722" s="58"/>
      <c r="AR722" s="58"/>
      <c r="AS722" s="58"/>
      <c r="AT722" s="58"/>
      <c r="AU722" s="58"/>
      <c r="AV722" s="58"/>
      <c r="AW722" s="58"/>
      <c r="AX722" s="58"/>
      <c r="AY722" s="58"/>
      <c r="AZ722" s="58"/>
      <c r="BA722" s="58"/>
      <c r="BB722" s="58"/>
      <c r="BC722" s="58"/>
      <c r="BD722" s="58"/>
      <c r="BE722" s="58"/>
      <c r="BF722" s="58"/>
      <c r="BG722" s="58"/>
      <c r="BH722" s="58"/>
      <c r="BI722" s="58"/>
      <c r="BJ722" s="58"/>
      <c r="BK722" s="58"/>
      <c r="BL722" s="58"/>
      <c r="BM722" s="58"/>
    </row>
    <row r="723" ht="15.75" customHeight="1">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c r="AA723" s="58"/>
      <c r="AB723" s="58"/>
      <c r="AC723" s="58"/>
      <c r="AD723" s="58"/>
      <c r="AE723" s="58"/>
      <c r="AF723" s="58"/>
      <c r="AG723" s="58"/>
      <c r="AH723" s="58"/>
      <c r="AI723" s="58"/>
      <c r="AJ723" s="58"/>
      <c r="AK723" s="58"/>
      <c r="AL723" s="58"/>
      <c r="AM723" s="58"/>
      <c r="AN723" s="58"/>
      <c r="AO723" s="58"/>
      <c r="AP723" s="58"/>
      <c r="AQ723" s="58"/>
      <c r="AR723" s="58"/>
      <c r="AS723" s="58"/>
      <c r="AT723" s="58"/>
      <c r="AU723" s="58"/>
      <c r="AV723" s="58"/>
      <c r="AW723" s="58"/>
      <c r="AX723" s="58"/>
      <c r="AY723" s="58"/>
      <c r="AZ723" s="58"/>
      <c r="BA723" s="58"/>
      <c r="BB723" s="58"/>
      <c r="BC723" s="58"/>
      <c r="BD723" s="58"/>
      <c r="BE723" s="58"/>
      <c r="BF723" s="58"/>
      <c r="BG723" s="58"/>
      <c r="BH723" s="58"/>
      <c r="BI723" s="58"/>
      <c r="BJ723" s="58"/>
      <c r="BK723" s="58"/>
      <c r="BL723" s="58"/>
      <c r="BM723" s="58"/>
    </row>
    <row r="724" ht="15.75" customHeight="1">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c r="AA724" s="58"/>
      <c r="AB724" s="58"/>
      <c r="AC724" s="58"/>
      <c r="AD724" s="58"/>
      <c r="AE724" s="58"/>
      <c r="AF724" s="58"/>
      <c r="AG724" s="58"/>
      <c r="AH724" s="58"/>
      <c r="AI724" s="58"/>
      <c r="AJ724" s="58"/>
      <c r="AK724" s="58"/>
      <c r="AL724" s="58"/>
      <c r="AM724" s="58"/>
      <c r="AN724" s="58"/>
      <c r="AO724" s="58"/>
      <c r="AP724" s="58"/>
      <c r="AQ724" s="58"/>
      <c r="AR724" s="58"/>
      <c r="AS724" s="58"/>
      <c r="AT724" s="58"/>
      <c r="AU724" s="58"/>
      <c r="AV724" s="58"/>
      <c r="AW724" s="58"/>
      <c r="AX724" s="58"/>
      <c r="AY724" s="58"/>
      <c r="AZ724" s="58"/>
      <c r="BA724" s="58"/>
      <c r="BB724" s="58"/>
      <c r="BC724" s="58"/>
      <c r="BD724" s="58"/>
      <c r="BE724" s="58"/>
      <c r="BF724" s="58"/>
      <c r="BG724" s="58"/>
      <c r="BH724" s="58"/>
      <c r="BI724" s="58"/>
      <c r="BJ724" s="58"/>
      <c r="BK724" s="58"/>
      <c r="BL724" s="58"/>
      <c r="BM724" s="58"/>
    </row>
    <row r="725" ht="15.75" customHeight="1">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c r="AA725" s="58"/>
      <c r="AB725" s="58"/>
      <c r="AC725" s="58"/>
      <c r="AD725" s="58"/>
      <c r="AE725" s="58"/>
      <c r="AF725" s="58"/>
      <c r="AG725" s="58"/>
      <c r="AH725" s="58"/>
      <c r="AI725" s="58"/>
      <c r="AJ725" s="58"/>
      <c r="AK725" s="58"/>
      <c r="AL725" s="58"/>
      <c r="AM725" s="58"/>
      <c r="AN725" s="58"/>
      <c r="AO725" s="58"/>
      <c r="AP725" s="58"/>
      <c r="AQ725" s="58"/>
      <c r="AR725" s="58"/>
      <c r="AS725" s="58"/>
      <c r="AT725" s="58"/>
      <c r="AU725" s="58"/>
      <c r="AV725" s="58"/>
      <c r="AW725" s="58"/>
      <c r="AX725" s="58"/>
      <c r="AY725" s="58"/>
      <c r="AZ725" s="58"/>
      <c r="BA725" s="58"/>
      <c r="BB725" s="58"/>
      <c r="BC725" s="58"/>
      <c r="BD725" s="58"/>
      <c r="BE725" s="58"/>
      <c r="BF725" s="58"/>
      <c r="BG725" s="58"/>
      <c r="BH725" s="58"/>
      <c r="BI725" s="58"/>
      <c r="BJ725" s="58"/>
      <c r="BK725" s="58"/>
      <c r="BL725" s="58"/>
      <c r="BM725" s="58"/>
    </row>
    <row r="726" ht="15.75" customHeight="1">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c r="AA726" s="58"/>
      <c r="AB726" s="58"/>
      <c r="AC726" s="58"/>
      <c r="AD726" s="58"/>
      <c r="AE726" s="58"/>
      <c r="AF726" s="58"/>
      <c r="AG726" s="58"/>
      <c r="AH726" s="58"/>
      <c r="AI726" s="58"/>
      <c r="AJ726" s="58"/>
      <c r="AK726" s="58"/>
      <c r="AL726" s="58"/>
      <c r="AM726" s="58"/>
      <c r="AN726" s="58"/>
      <c r="AO726" s="58"/>
      <c r="AP726" s="58"/>
      <c r="AQ726" s="58"/>
      <c r="AR726" s="58"/>
      <c r="AS726" s="58"/>
      <c r="AT726" s="58"/>
      <c r="AU726" s="58"/>
      <c r="AV726" s="58"/>
      <c r="AW726" s="58"/>
      <c r="AX726" s="58"/>
      <c r="AY726" s="58"/>
      <c r="AZ726" s="58"/>
      <c r="BA726" s="58"/>
      <c r="BB726" s="58"/>
      <c r="BC726" s="58"/>
      <c r="BD726" s="58"/>
      <c r="BE726" s="58"/>
      <c r="BF726" s="58"/>
      <c r="BG726" s="58"/>
      <c r="BH726" s="58"/>
      <c r="BI726" s="58"/>
      <c r="BJ726" s="58"/>
      <c r="BK726" s="58"/>
      <c r="BL726" s="58"/>
      <c r="BM726" s="58"/>
    </row>
    <row r="727" ht="15.75" customHeight="1">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c r="AA727" s="58"/>
      <c r="AB727" s="58"/>
      <c r="AC727" s="58"/>
      <c r="AD727" s="58"/>
      <c r="AE727" s="58"/>
      <c r="AF727" s="58"/>
      <c r="AG727" s="58"/>
      <c r="AH727" s="58"/>
      <c r="AI727" s="58"/>
      <c r="AJ727" s="58"/>
      <c r="AK727" s="58"/>
      <c r="AL727" s="58"/>
      <c r="AM727" s="58"/>
      <c r="AN727" s="58"/>
      <c r="AO727" s="58"/>
      <c r="AP727" s="58"/>
      <c r="AQ727" s="58"/>
      <c r="AR727" s="58"/>
      <c r="AS727" s="58"/>
      <c r="AT727" s="58"/>
      <c r="AU727" s="58"/>
      <c r="AV727" s="58"/>
      <c r="AW727" s="58"/>
      <c r="AX727" s="58"/>
      <c r="AY727" s="58"/>
      <c r="AZ727" s="58"/>
      <c r="BA727" s="58"/>
      <c r="BB727" s="58"/>
      <c r="BC727" s="58"/>
      <c r="BD727" s="58"/>
      <c r="BE727" s="58"/>
      <c r="BF727" s="58"/>
      <c r="BG727" s="58"/>
      <c r="BH727" s="58"/>
      <c r="BI727" s="58"/>
      <c r="BJ727" s="58"/>
      <c r="BK727" s="58"/>
      <c r="BL727" s="58"/>
      <c r="BM727" s="58"/>
    </row>
    <row r="728" ht="15.75" customHeight="1">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c r="AA728" s="58"/>
      <c r="AB728" s="58"/>
      <c r="AC728" s="58"/>
      <c r="AD728" s="58"/>
      <c r="AE728" s="58"/>
      <c r="AF728" s="58"/>
      <c r="AG728" s="58"/>
      <c r="AH728" s="58"/>
      <c r="AI728" s="58"/>
      <c r="AJ728" s="58"/>
      <c r="AK728" s="58"/>
      <c r="AL728" s="58"/>
      <c r="AM728" s="58"/>
      <c r="AN728" s="58"/>
      <c r="AO728" s="58"/>
      <c r="AP728" s="58"/>
      <c r="AQ728" s="58"/>
      <c r="AR728" s="58"/>
      <c r="AS728" s="58"/>
      <c r="AT728" s="58"/>
      <c r="AU728" s="58"/>
      <c r="AV728" s="58"/>
      <c r="AW728" s="58"/>
      <c r="AX728" s="58"/>
      <c r="AY728" s="58"/>
      <c r="AZ728" s="58"/>
      <c r="BA728" s="58"/>
      <c r="BB728" s="58"/>
      <c r="BC728" s="58"/>
      <c r="BD728" s="58"/>
      <c r="BE728" s="58"/>
      <c r="BF728" s="58"/>
      <c r="BG728" s="58"/>
      <c r="BH728" s="58"/>
      <c r="BI728" s="58"/>
      <c r="BJ728" s="58"/>
      <c r="BK728" s="58"/>
      <c r="BL728" s="58"/>
      <c r="BM728" s="58"/>
    </row>
    <row r="729" ht="15.75" customHeight="1">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c r="AA729" s="58"/>
      <c r="AB729" s="58"/>
      <c r="AC729" s="58"/>
      <c r="AD729" s="58"/>
      <c r="AE729" s="58"/>
      <c r="AF729" s="58"/>
      <c r="AG729" s="58"/>
      <c r="AH729" s="58"/>
      <c r="AI729" s="58"/>
      <c r="AJ729" s="58"/>
      <c r="AK729" s="58"/>
      <c r="AL729" s="58"/>
      <c r="AM729" s="58"/>
      <c r="AN729" s="58"/>
      <c r="AO729" s="58"/>
      <c r="AP729" s="58"/>
      <c r="AQ729" s="58"/>
      <c r="AR729" s="58"/>
      <c r="AS729" s="58"/>
      <c r="AT729" s="58"/>
      <c r="AU729" s="58"/>
      <c r="AV729" s="58"/>
      <c r="AW729" s="58"/>
      <c r="AX729" s="58"/>
      <c r="AY729" s="58"/>
      <c r="AZ729" s="58"/>
      <c r="BA729" s="58"/>
      <c r="BB729" s="58"/>
      <c r="BC729" s="58"/>
      <c r="BD729" s="58"/>
      <c r="BE729" s="58"/>
      <c r="BF729" s="58"/>
      <c r="BG729" s="58"/>
      <c r="BH729" s="58"/>
      <c r="BI729" s="58"/>
      <c r="BJ729" s="58"/>
      <c r="BK729" s="58"/>
      <c r="BL729" s="58"/>
      <c r="BM729" s="58"/>
    </row>
    <row r="730" ht="15.75" customHeight="1">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c r="AA730" s="58"/>
      <c r="AB730" s="58"/>
      <c r="AC730" s="58"/>
      <c r="AD730" s="58"/>
      <c r="AE730" s="58"/>
      <c r="AF730" s="58"/>
      <c r="AG730" s="58"/>
      <c r="AH730" s="58"/>
      <c r="AI730" s="58"/>
      <c r="AJ730" s="58"/>
      <c r="AK730" s="58"/>
      <c r="AL730" s="58"/>
      <c r="AM730" s="58"/>
      <c r="AN730" s="58"/>
      <c r="AO730" s="58"/>
      <c r="AP730" s="58"/>
      <c r="AQ730" s="58"/>
      <c r="AR730" s="58"/>
      <c r="AS730" s="58"/>
      <c r="AT730" s="58"/>
      <c r="AU730" s="58"/>
      <c r="AV730" s="58"/>
      <c r="AW730" s="58"/>
      <c r="AX730" s="58"/>
      <c r="AY730" s="58"/>
      <c r="AZ730" s="58"/>
      <c r="BA730" s="58"/>
      <c r="BB730" s="58"/>
      <c r="BC730" s="58"/>
      <c r="BD730" s="58"/>
      <c r="BE730" s="58"/>
      <c r="BF730" s="58"/>
      <c r="BG730" s="58"/>
      <c r="BH730" s="58"/>
      <c r="BI730" s="58"/>
      <c r="BJ730" s="58"/>
      <c r="BK730" s="58"/>
      <c r="BL730" s="58"/>
      <c r="BM730" s="58"/>
    </row>
    <row r="731" ht="15.75" customHeight="1">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c r="AA731" s="58"/>
      <c r="AB731" s="58"/>
      <c r="AC731" s="58"/>
      <c r="AD731" s="58"/>
      <c r="AE731" s="58"/>
      <c r="AF731" s="58"/>
      <c r="AG731" s="58"/>
      <c r="AH731" s="58"/>
      <c r="AI731" s="58"/>
      <c r="AJ731" s="58"/>
      <c r="AK731" s="58"/>
      <c r="AL731" s="58"/>
      <c r="AM731" s="58"/>
      <c r="AN731" s="58"/>
      <c r="AO731" s="58"/>
      <c r="AP731" s="58"/>
      <c r="AQ731" s="58"/>
      <c r="AR731" s="58"/>
      <c r="AS731" s="58"/>
      <c r="AT731" s="58"/>
      <c r="AU731" s="58"/>
      <c r="AV731" s="58"/>
      <c r="AW731" s="58"/>
      <c r="AX731" s="58"/>
      <c r="AY731" s="58"/>
      <c r="AZ731" s="58"/>
      <c r="BA731" s="58"/>
      <c r="BB731" s="58"/>
      <c r="BC731" s="58"/>
      <c r="BD731" s="58"/>
      <c r="BE731" s="58"/>
      <c r="BF731" s="58"/>
      <c r="BG731" s="58"/>
      <c r="BH731" s="58"/>
      <c r="BI731" s="58"/>
      <c r="BJ731" s="58"/>
      <c r="BK731" s="58"/>
      <c r="BL731" s="58"/>
      <c r="BM731" s="58"/>
    </row>
    <row r="732" ht="15.75" customHeight="1">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c r="AA732" s="58"/>
      <c r="AB732" s="58"/>
      <c r="AC732" s="58"/>
      <c r="AD732" s="58"/>
      <c r="AE732" s="58"/>
      <c r="AF732" s="58"/>
      <c r="AG732" s="58"/>
      <c r="AH732" s="58"/>
      <c r="AI732" s="58"/>
      <c r="AJ732" s="58"/>
      <c r="AK732" s="58"/>
      <c r="AL732" s="58"/>
      <c r="AM732" s="58"/>
      <c r="AN732" s="58"/>
      <c r="AO732" s="58"/>
      <c r="AP732" s="58"/>
      <c r="AQ732" s="58"/>
      <c r="AR732" s="58"/>
      <c r="AS732" s="58"/>
      <c r="AT732" s="58"/>
      <c r="AU732" s="58"/>
      <c r="AV732" s="58"/>
      <c r="AW732" s="58"/>
      <c r="AX732" s="58"/>
      <c r="AY732" s="58"/>
      <c r="AZ732" s="58"/>
      <c r="BA732" s="58"/>
      <c r="BB732" s="58"/>
      <c r="BC732" s="58"/>
      <c r="BD732" s="58"/>
      <c r="BE732" s="58"/>
      <c r="BF732" s="58"/>
      <c r="BG732" s="58"/>
      <c r="BH732" s="58"/>
      <c r="BI732" s="58"/>
      <c r="BJ732" s="58"/>
      <c r="BK732" s="58"/>
      <c r="BL732" s="58"/>
      <c r="BM732" s="58"/>
    </row>
    <row r="733" ht="15.75" customHeight="1">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c r="AA733" s="58"/>
      <c r="AB733" s="58"/>
      <c r="AC733" s="58"/>
      <c r="AD733" s="58"/>
      <c r="AE733" s="58"/>
      <c r="AF733" s="58"/>
      <c r="AG733" s="58"/>
      <c r="AH733" s="58"/>
      <c r="AI733" s="58"/>
      <c r="AJ733" s="58"/>
      <c r="AK733" s="58"/>
      <c r="AL733" s="58"/>
      <c r="AM733" s="58"/>
      <c r="AN733" s="58"/>
      <c r="AO733" s="58"/>
      <c r="AP733" s="58"/>
      <c r="AQ733" s="58"/>
      <c r="AR733" s="58"/>
      <c r="AS733" s="58"/>
      <c r="AT733" s="58"/>
      <c r="AU733" s="58"/>
      <c r="AV733" s="58"/>
      <c r="AW733" s="58"/>
      <c r="AX733" s="58"/>
      <c r="AY733" s="58"/>
      <c r="AZ733" s="58"/>
      <c r="BA733" s="58"/>
      <c r="BB733" s="58"/>
      <c r="BC733" s="58"/>
      <c r="BD733" s="58"/>
      <c r="BE733" s="58"/>
      <c r="BF733" s="58"/>
      <c r="BG733" s="58"/>
      <c r="BH733" s="58"/>
      <c r="BI733" s="58"/>
      <c r="BJ733" s="58"/>
      <c r="BK733" s="58"/>
      <c r="BL733" s="58"/>
      <c r="BM733" s="58"/>
    </row>
    <row r="734" ht="15.75" customHeight="1">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c r="AA734" s="58"/>
      <c r="AB734" s="58"/>
      <c r="AC734" s="58"/>
      <c r="AD734" s="58"/>
      <c r="AE734" s="58"/>
      <c r="AF734" s="58"/>
      <c r="AG734" s="58"/>
      <c r="AH734" s="58"/>
      <c r="AI734" s="58"/>
      <c r="AJ734" s="58"/>
      <c r="AK734" s="58"/>
      <c r="AL734" s="58"/>
      <c r="AM734" s="58"/>
      <c r="AN734" s="58"/>
      <c r="AO734" s="58"/>
      <c r="AP734" s="58"/>
      <c r="AQ734" s="58"/>
      <c r="AR734" s="58"/>
      <c r="AS734" s="58"/>
      <c r="AT734" s="58"/>
      <c r="AU734" s="58"/>
      <c r="AV734" s="58"/>
      <c r="AW734" s="58"/>
      <c r="AX734" s="58"/>
      <c r="AY734" s="58"/>
      <c r="AZ734" s="58"/>
      <c r="BA734" s="58"/>
      <c r="BB734" s="58"/>
      <c r="BC734" s="58"/>
      <c r="BD734" s="58"/>
      <c r="BE734" s="58"/>
      <c r="BF734" s="58"/>
      <c r="BG734" s="58"/>
      <c r="BH734" s="58"/>
      <c r="BI734" s="58"/>
      <c r="BJ734" s="58"/>
      <c r="BK734" s="58"/>
      <c r="BL734" s="58"/>
      <c r="BM734" s="58"/>
    </row>
    <row r="735" ht="15.75" customHeight="1">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c r="AA735" s="58"/>
      <c r="AB735" s="58"/>
      <c r="AC735" s="58"/>
      <c r="AD735" s="58"/>
      <c r="AE735" s="58"/>
      <c r="AF735" s="58"/>
      <c r="AG735" s="58"/>
      <c r="AH735" s="58"/>
      <c r="AI735" s="58"/>
      <c r="AJ735" s="58"/>
      <c r="AK735" s="58"/>
      <c r="AL735" s="58"/>
      <c r="AM735" s="58"/>
      <c r="AN735" s="58"/>
      <c r="AO735" s="58"/>
      <c r="AP735" s="58"/>
      <c r="AQ735" s="58"/>
      <c r="AR735" s="58"/>
      <c r="AS735" s="58"/>
      <c r="AT735" s="58"/>
      <c r="AU735" s="58"/>
      <c r="AV735" s="58"/>
      <c r="AW735" s="58"/>
      <c r="AX735" s="58"/>
      <c r="AY735" s="58"/>
      <c r="AZ735" s="58"/>
      <c r="BA735" s="58"/>
      <c r="BB735" s="58"/>
      <c r="BC735" s="58"/>
      <c r="BD735" s="58"/>
      <c r="BE735" s="58"/>
      <c r="BF735" s="58"/>
      <c r="BG735" s="58"/>
      <c r="BH735" s="58"/>
      <c r="BI735" s="58"/>
      <c r="BJ735" s="58"/>
      <c r="BK735" s="58"/>
      <c r="BL735" s="58"/>
      <c r="BM735" s="58"/>
    </row>
    <row r="736" ht="15.75" customHeight="1">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c r="AA736" s="58"/>
      <c r="AB736" s="58"/>
      <c r="AC736" s="58"/>
      <c r="AD736" s="58"/>
      <c r="AE736" s="58"/>
      <c r="AF736" s="58"/>
      <c r="AG736" s="58"/>
      <c r="AH736" s="58"/>
      <c r="AI736" s="58"/>
      <c r="AJ736" s="58"/>
      <c r="AK736" s="58"/>
      <c r="AL736" s="58"/>
      <c r="AM736" s="58"/>
      <c r="AN736" s="58"/>
      <c r="AO736" s="58"/>
      <c r="AP736" s="58"/>
      <c r="AQ736" s="58"/>
      <c r="AR736" s="58"/>
      <c r="AS736" s="58"/>
      <c r="AT736" s="58"/>
      <c r="AU736" s="58"/>
      <c r="AV736" s="58"/>
      <c r="AW736" s="58"/>
      <c r="AX736" s="58"/>
      <c r="AY736" s="58"/>
      <c r="AZ736" s="58"/>
      <c r="BA736" s="58"/>
      <c r="BB736" s="58"/>
      <c r="BC736" s="58"/>
      <c r="BD736" s="58"/>
      <c r="BE736" s="58"/>
      <c r="BF736" s="58"/>
      <c r="BG736" s="58"/>
      <c r="BH736" s="58"/>
      <c r="BI736" s="58"/>
      <c r="BJ736" s="58"/>
      <c r="BK736" s="58"/>
      <c r="BL736" s="58"/>
      <c r="BM736" s="58"/>
    </row>
    <row r="737" ht="15.75" customHeight="1">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c r="AA737" s="58"/>
      <c r="AB737" s="58"/>
      <c r="AC737" s="58"/>
      <c r="AD737" s="58"/>
      <c r="AE737" s="58"/>
      <c r="AF737" s="58"/>
      <c r="AG737" s="58"/>
      <c r="AH737" s="58"/>
      <c r="AI737" s="58"/>
      <c r="AJ737" s="58"/>
      <c r="AK737" s="58"/>
      <c r="AL737" s="58"/>
      <c r="AM737" s="58"/>
      <c r="AN737" s="58"/>
      <c r="AO737" s="58"/>
      <c r="AP737" s="58"/>
      <c r="AQ737" s="58"/>
      <c r="AR737" s="58"/>
      <c r="AS737" s="58"/>
      <c r="AT737" s="58"/>
      <c r="AU737" s="58"/>
      <c r="AV737" s="58"/>
      <c r="AW737" s="58"/>
      <c r="AX737" s="58"/>
      <c r="AY737" s="58"/>
      <c r="AZ737" s="58"/>
      <c r="BA737" s="58"/>
      <c r="BB737" s="58"/>
      <c r="BC737" s="58"/>
      <c r="BD737" s="58"/>
      <c r="BE737" s="58"/>
      <c r="BF737" s="58"/>
      <c r="BG737" s="58"/>
      <c r="BH737" s="58"/>
      <c r="BI737" s="58"/>
      <c r="BJ737" s="58"/>
      <c r="BK737" s="58"/>
      <c r="BL737" s="58"/>
      <c r="BM737" s="58"/>
    </row>
    <row r="738" ht="15.75" customHeight="1">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c r="AA738" s="58"/>
      <c r="AB738" s="58"/>
      <c r="AC738" s="58"/>
      <c r="AD738" s="58"/>
      <c r="AE738" s="58"/>
      <c r="AF738" s="58"/>
      <c r="AG738" s="58"/>
      <c r="AH738" s="58"/>
      <c r="AI738" s="58"/>
      <c r="AJ738" s="58"/>
      <c r="AK738" s="58"/>
      <c r="AL738" s="58"/>
      <c r="AM738" s="58"/>
      <c r="AN738" s="58"/>
      <c r="AO738" s="58"/>
      <c r="AP738" s="58"/>
      <c r="AQ738" s="58"/>
      <c r="AR738" s="58"/>
      <c r="AS738" s="58"/>
      <c r="AT738" s="58"/>
      <c r="AU738" s="58"/>
      <c r="AV738" s="58"/>
      <c r="AW738" s="58"/>
      <c r="AX738" s="58"/>
      <c r="AY738" s="58"/>
      <c r="AZ738" s="58"/>
      <c r="BA738" s="58"/>
      <c r="BB738" s="58"/>
      <c r="BC738" s="58"/>
      <c r="BD738" s="58"/>
      <c r="BE738" s="58"/>
      <c r="BF738" s="58"/>
      <c r="BG738" s="58"/>
      <c r="BH738" s="58"/>
      <c r="BI738" s="58"/>
      <c r="BJ738" s="58"/>
      <c r="BK738" s="58"/>
      <c r="BL738" s="58"/>
      <c r="BM738" s="58"/>
    </row>
    <row r="739" ht="15.75" customHeight="1">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c r="AA739" s="58"/>
      <c r="AB739" s="58"/>
      <c r="AC739" s="58"/>
      <c r="AD739" s="58"/>
      <c r="AE739" s="58"/>
      <c r="AF739" s="58"/>
      <c r="AG739" s="58"/>
      <c r="AH739" s="58"/>
      <c r="AI739" s="58"/>
      <c r="AJ739" s="58"/>
      <c r="AK739" s="58"/>
      <c r="AL739" s="58"/>
      <c r="AM739" s="58"/>
      <c r="AN739" s="58"/>
      <c r="AO739" s="58"/>
      <c r="AP739" s="58"/>
      <c r="AQ739" s="58"/>
      <c r="AR739" s="58"/>
      <c r="AS739" s="58"/>
      <c r="AT739" s="58"/>
      <c r="AU739" s="58"/>
      <c r="AV739" s="58"/>
      <c r="AW739" s="58"/>
      <c r="AX739" s="58"/>
      <c r="AY739" s="58"/>
      <c r="AZ739" s="58"/>
      <c r="BA739" s="58"/>
      <c r="BB739" s="58"/>
      <c r="BC739" s="58"/>
      <c r="BD739" s="58"/>
      <c r="BE739" s="58"/>
      <c r="BF739" s="58"/>
      <c r="BG739" s="58"/>
      <c r="BH739" s="58"/>
      <c r="BI739" s="58"/>
      <c r="BJ739" s="58"/>
      <c r="BK739" s="58"/>
      <c r="BL739" s="58"/>
      <c r="BM739" s="58"/>
    </row>
    <row r="740" ht="15.75" customHeight="1">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c r="AA740" s="58"/>
      <c r="AB740" s="58"/>
      <c r="AC740" s="58"/>
      <c r="AD740" s="58"/>
      <c r="AE740" s="58"/>
      <c r="AF740" s="58"/>
      <c r="AG740" s="58"/>
      <c r="AH740" s="58"/>
      <c r="AI740" s="58"/>
      <c r="AJ740" s="58"/>
      <c r="AK740" s="58"/>
      <c r="AL740" s="58"/>
      <c r="AM740" s="58"/>
      <c r="AN740" s="58"/>
      <c r="AO740" s="58"/>
      <c r="AP740" s="58"/>
      <c r="AQ740" s="58"/>
      <c r="AR740" s="58"/>
      <c r="AS740" s="58"/>
      <c r="AT740" s="58"/>
      <c r="AU740" s="58"/>
      <c r="AV740" s="58"/>
      <c r="AW740" s="58"/>
      <c r="AX740" s="58"/>
      <c r="AY740" s="58"/>
      <c r="AZ740" s="58"/>
      <c r="BA740" s="58"/>
      <c r="BB740" s="58"/>
      <c r="BC740" s="58"/>
      <c r="BD740" s="58"/>
      <c r="BE740" s="58"/>
      <c r="BF740" s="58"/>
      <c r="BG740" s="58"/>
      <c r="BH740" s="58"/>
      <c r="BI740" s="58"/>
      <c r="BJ740" s="58"/>
      <c r="BK740" s="58"/>
      <c r="BL740" s="58"/>
      <c r="BM740" s="58"/>
    </row>
    <row r="741" ht="15.75" customHeight="1">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c r="AA741" s="58"/>
      <c r="AB741" s="58"/>
      <c r="AC741" s="58"/>
      <c r="AD741" s="58"/>
      <c r="AE741" s="58"/>
      <c r="AF741" s="58"/>
      <c r="AG741" s="58"/>
      <c r="AH741" s="58"/>
      <c r="AI741" s="58"/>
      <c r="AJ741" s="58"/>
      <c r="AK741" s="58"/>
      <c r="AL741" s="58"/>
      <c r="AM741" s="58"/>
      <c r="AN741" s="58"/>
      <c r="AO741" s="58"/>
      <c r="AP741" s="58"/>
      <c r="AQ741" s="58"/>
      <c r="AR741" s="58"/>
      <c r="AS741" s="58"/>
      <c r="AT741" s="58"/>
      <c r="AU741" s="58"/>
      <c r="AV741" s="58"/>
      <c r="AW741" s="58"/>
      <c r="AX741" s="58"/>
      <c r="AY741" s="58"/>
      <c r="AZ741" s="58"/>
      <c r="BA741" s="58"/>
      <c r="BB741" s="58"/>
      <c r="BC741" s="58"/>
      <c r="BD741" s="58"/>
      <c r="BE741" s="58"/>
      <c r="BF741" s="58"/>
      <c r="BG741" s="58"/>
      <c r="BH741" s="58"/>
      <c r="BI741" s="58"/>
      <c r="BJ741" s="58"/>
      <c r="BK741" s="58"/>
      <c r="BL741" s="58"/>
      <c r="BM741" s="58"/>
    </row>
    <row r="742" ht="15.75" customHeight="1">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c r="AA742" s="58"/>
      <c r="AB742" s="58"/>
      <c r="AC742" s="58"/>
      <c r="AD742" s="58"/>
      <c r="AE742" s="58"/>
      <c r="AF742" s="58"/>
      <c r="AG742" s="58"/>
      <c r="AH742" s="58"/>
      <c r="AI742" s="58"/>
      <c r="AJ742" s="58"/>
      <c r="AK742" s="58"/>
      <c r="AL742" s="58"/>
      <c r="AM742" s="58"/>
      <c r="AN742" s="58"/>
      <c r="AO742" s="58"/>
      <c r="AP742" s="58"/>
      <c r="AQ742" s="58"/>
      <c r="AR742" s="58"/>
      <c r="AS742" s="58"/>
      <c r="AT742" s="58"/>
      <c r="AU742" s="58"/>
      <c r="AV742" s="58"/>
      <c r="AW742" s="58"/>
      <c r="AX742" s="58"/>
      <c r="AY742" s="58"/>
      <c r="AZ742" s="58"/>
      <c r="BA742" s="58"/>
      <c r="BB742" s="58"/>
      <c r="BC742" s="58"/>
      <c r="BD742" s="58"/>
      <c r="BE742" s="58"/>
      <c r="BF742" s="58"/>
      <c r="BG742" s="58"/>
      <c r="BH742" s="58"/>
      <c r="BI742" s="58"/>
      <c r="BJ742" s="58"/>
      <c r="BK742" s="58"/>
      <c r="BL742" s="58"/>
      <c r="BM742" s="58"/>
    </row>
    <row r="743" ht="15.75" customHeight="1">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c r="AA743" s="58"/>
      <c r="AB743" s="58"/>
      <c r="AC743" s="58"/>
      <c r="AD743" s="58"/>
      <c r="AE743" s="58"/>
      <c r="AF743" s="58"/>
      <c r="AG743" s="58"/>
      <c r="AH743" s="58"/>
      <c r="AI743" s="58"/>
      <c r="AJ743" s="58"/>
      <c r="AK743" s="58"/>
      <c r="AL743" s="58"/>
      <c r="AM743" s="58"/>
      <c r="AN743" s="58"/>
      <c r="AO743" s="58"/>
      <c r="AP743" s="58"/>
      <c r="AQ743" s="58"/>
      <c r="AR743" s="58"/>
      <c r="AS743" s="58"/>
      <c r="AT743" s="58"/>
      <c r="AU743" s="58"/>
      <c r="AV743" s="58"/>
      <c r="AW743" s="58"/>
      <c r="AX743" s="58"/>
      <c r="AY743" s="58"/>
      <c r="AZ743" s="58"/>
      <c r="BA743" s="58"/>
      <c r="BB743" s="58"/>
      <c r="BC743" s="58"/>
      <c r="BD743" s="58"/>
      <c r="BE743" s="58"/>
      <c r="BF743" s="58"/>
      <c r="BG743" s="58"/>
      <c r="BH743" s="58"/>
      <c r="BI743" s="58"/>
      <c r="BJ743" s="58"/>
      <c r="BK743" s="58"/>
      <c r="BL743" s="58"/>
      <c r="BM743" s="58"/>
    </row>
    <row r="744" ht="15.75" customHeight="1">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c r="AA744" s="58"/>
      <c r="AB744" s="58"/>
      <c r="AC744" s="58"/>
      <c r="AD744" s="58"/>
      <c r="AE744" s="58"/>
      <c r="AF744" s="58"/>
      <c r="AG744" s="58"/>
      <c r="AH744" s="58"/>
      <c r="AI744" s="58"/>
      <c r="AJ744" s="58"/>
      <c r="AK744" s="58"/>
      <c r="AL744" s="58"/>
      <c r="AM744" s="58"/>
      <c r="AN744" s="58"/>
      <c r="AO744" s="58"/>
      <c r="AP744" s="58"/>
      <c r="AQ744" s="58"/>
      <c r="AR744" s="58"/>
      <c r="AS744" s="58"/>
      <c r="AT744" s="58"/>
      <c r="AU744" s="58"/>
      <c r="AV744" s="58"/>
      <c r="AW744" s="58"/>
      <c r="AX744" s="58"/>
      <c r="AY744" s="58"/>
      <c r="AZ744" s="58"/>
      <c r="BA744" s="58"/>
      <c r="BB744" s="58"/>
      <c r="BC744" s="58"/>
      <c r="BD744" s="58"/>
      <c r="BE744" s="58"/>
      <c r="BF744" s="58"/>
      <c r="BG744" s="58"/>
      <c r="BH744" s="58"/>
      <c r="BI744" s="58"/>
      <c r="BJ744" s="58"/>
      <c r="BK744" s="58"/>
      <c r="BL744" s="58"/>
      <c r="BM744" s="58"/>
    </row>
    <row r="745" ht="15.75" customHeight="1">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c r="AA745" s="58"/>
      <c r="AB745" s="58"/>
      <c r="AC745" s="58"/>
      <c r="AD745" s="58"/>
      <c r="AE745" s="58"/>
      <c r="AF745" s="58"/>
      <c r="AG745" s="58"/>
      <c r="AH745" s="58"/>
      <c r="AI745" s="58"/>
      <c r="AJ745" s="58"/>
      <c r="AK745" s="58"/>
      <c r="AL745" s="58"/>
      <c r="AM745" s="58"/>
      <c r="AN745" s="58"/>
      <c r="AO745" s="58"/>
      <c r="AP745" s="58"/>
      <c r="AQ745" s="58"/>
      <c r="AR745" s="58"/>
      <c r="AS745" s="58"/>
      <c r="AT745" s="58"/>
      <c r="AU745" s="58"/>
      <c r="AV745" s="58"/>
      <c r="AW745" s="58"/>
      <c r="AX745" s="58"/>
      <c r="AY745" s="58"/>
      <c r="AZ745" s="58"/>
      <c r="BA745" s="58"/>
      <c r="BB745" s="58"/>
      <c r="BC745" s="58"/>
      <c r="BD745" s="58"/>
      <c r="BE745" s="58"/>
      <c r="BF745" s="58"/>
      <c r="BG745" s="58"/>
      <c r="BH745" s="58"/>
      <c r="BI745" s="58"/>
      <c r="BJ745" s="58"/>
      <c r="BK745" s="58"/>
      <c r="BL745" s="58"/>
      <c r="BM745" s="58"/>
    </row>
    <row r="746" ht="15.75" customHeight="1">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c r="AA746" s="58"/>
      <c r="AB746" s="58"/>
      <c r="AC746" s="58"/>
      <c r="AD746" s="58"/>
      <c r="AE746" s="58"/>
      <c r="AF746" s="58"/>
      <c r="AG746" s="58"/>
      <c r="AH746" s="58"/>
      <c r="AI746" s="58"/>
      <c r="AJ746" s="58"/>
      <c r="AK746" s="58"/>
      <c r="AL746" s="58"/>
      <c r="AM746" s="58"/>
      <c r="AN746" s="58"/>
      <c r="AO746" s="58"/>
      <c r="AP746" s="58"/>
      <c r="AQ746" s="58"/>
      <c r="AR746" s="58"/>
      <c r="AS746" s="58"/>
      <c r="AT746" s="58"/>
      <c r="AU746" s="58"/>
      <c r="AV746" s="58"/>
      <c r="AW746" s="58"/>
      <c r="AX746" s="58"/>
      <c r="AY746" s="58"/>
      <c r="AZ746" s="58"/>
      <c r="BA746" s="58"/>
      <c r="BB746" s="58"/>
      <c r="BC746" s="58"/>
      <c r="BD746" s="58"/>
      <c r="BE746" s="58"/>
      <c r="BF746" s="58"/>
      <c r="BG746" s="58"/>
      <c r="BH746" s="58"/>
      <c r="BI746" s="58"/>
      <c r="BJ746" s="58"/>
      <c r="BK746" s="58"/>
      <c r="BL746" s="58"/>
      <c r="BM746" s="58"/>
    </row>
    <row r="747" ht="15.75" customHeight="1">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c r="AA747" s="58"/>
      <c r="AB747" s="58"/>
      <c r="AC747" s="58"/>
      <c r="AD747" s="58"/>
      <c r="AE747" s="58"/>
      <c r="AF747" s="58"/>
      <c r="AG747" s="58"/>
      <c r="AH747" s="58"/>
      <c r="AI747" s="58"/>
      <c r="AJ747" s="58"/>
      <c r="AK747" s="58"/>
      <c r="AL747" s="58"/>
      <c r="AM747" s="58"/>
      <c r="AN747" s="58"/>
      <c r="AO747" s="58"/>
      <c r="AP747" s="58"/>
      <c r="AQ747" s="58"/>
      <c r="AR747" s="58"/>
      <c r="AS747" s="58"/>
      <c r="AT747" s="58"/>
      <c r="AU747" s="58"/>
      <c r="AV747" s="58"/>
      <c r="AW747" s="58"/>
      <c r="AX747" s="58"/>
      <c r="AY747" s="58"/>
      <c r="AZ747" s="58"/>
      <c r="BA747" s="58"/>
      <c r="BB747" s="58"/>
      <c r="BC747" s="58"/>
      <c r="BD747" s="58"/>
      <c r="BE747" s="58"/>
      <c r="BF747" s="58"/>
      <c r="BG747" s="58"/>
      <c r="BH747" s="58"/>
      <c r="BI747" s="58"/>
      <c r="BJ747" s="58"/>
      <c r="BK747" s="58"/>
      <c r="BL747" s="58"/>
      <c r="BM747" s="58"/>
    </row>
    <row r="748" ht="15.75" customHeight="1">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c r="AA748" s="58"/>
      <c r="AB748" s="58"/>
      <c r="AC748" s="58"/>
      <c r="AD748" s="58"/>
      <c r="AE748" s="58"/>
      <c r="AF748" s="58"/>
      <c r="AG748" s="58"/>
      <c r="AH748" s="58"/>
      <c r="AI748" s="58"/>
      <c r="AJ748" s="58"/>
      <c r="AK748" s="58"/>
      <c r="AL748" s="58"/>
      <c r="AM748" s="58"/>
      <c r="AN748" s="58"/>
      <c r="AO748" s="58"/>
      <c r="AP748" s="58"/>
      <c r="AQ748" s="58"/>
      <c r="AR748" s="58"/>
      <c r="AS748" s="58"/>
      <c r="AT748" s="58"/>
      <c r="AU748" s="58"/>
      <c r="AV748" s="58"/>
      <c r="AW748" s="58"/>
      <c r="AX748" s="58"/>
      <c r="AY748" s="58"/>
      <c r="AZ748" s="58"/>
      <c r="BA748" s="58"/>
      <c r="BB748" s="58"/>
      <c r="BC748" s="58"/>
      <c r="BD748" s="58"/>
      <c r="BE748" s="58"/>
      <c r="BF748" s="58"/>
      <c r="BG748" s="58"/>
      <c r="BH748" s="58"/>
      <c r="BI748" s="58"/>
      <c r="BJ748" s="58"/>
      <c r="BK748" s="58"/>
      <c r="BL748" s="58"/>
      <c r="BM748" s="58"/>
    </row>
    <row r="749" ht="15.75" customHeight="1">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c r="AA749" s="58"/>
      <c r="AB749" s="58"/>
      <c r="AC749" s="58"/>
      <c r="AD749" s="58"/>
      <c r="AE749" s="58"/>
      <c r="AF749" s="58"/>
      <c r="AG749" s="58"/>
      <c r="AH749" s="58"/>
      <c r="AI749" s="58"/>
      <c r="AJ749" s="58"/>
      <c r="AK749" s="58"/>
      <c r="AL749" s="58"/>
      <c r="AM749" s="58"/>
      <c r="AN749" s="58"/>
      <c r="AO749" s="58"/>
      <c r="AP749" s="58"/>
      <c r="AQ749" s="58"/>
      <c r="AR749" s="58"/>
      <c r="AS749" s="58"/>
      <c r="AT749" s="58"/>
      <c r="AU749" s="58"/>
      <c r="AV749" s="58"/>
      <c r="AW749" s="58"/>
      <c r="AX749" s="58"/>
      <c r="AY749" s="58"/>
      <c r="AZ749" s="58"/>
      <c r="BA749" s="58"/>
      <c r="BB749" s="58"/>
      <c r="BC749" s="58"/>
      <c r="BD749" s="58"/>
      <c r="BE749" s="58"/>
      <c r="BF749" s="58"/>
      <c r="BG749" s="58"/>
      <c r="BH749" s="58"/>
      <c r="BI749" s="58"/>
      <c r="BJ749" s="58"/>
      <c r="BK749" s="58"/>
      <c r="BL749" s="58"/>
      <c r="BM749" s="58"/>
    </row>
    <row r="750" ht="15.75" customHeight="1">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c r="AA750" s="58"/>
      <c r="AB750" s="58"/>
      <c r="AC750" s="58"/>
      <c r="AD750" s="58"/>
      <c r="AE750" s="58"/>
      <c r="AF750" s="58"/>
      <c r="AG750" s="58"/>
      <c r="AH750" s="58"/>
      <c r="AI750" s="58"/>
      <c r="AJ750" s="58"/>
      <c r="AK750" s="58"/>
      <c r="AL750" s="58"/>
      <c r="AM750" s="58"/>
      <c r="AN750" s="58"/>
      <c r="AO750" s="58"/>
      <c r="AP750" s="58"/>
      <c r="AQ750" s="58"/>
      <c r="AR750" s="58"/>
      <c r="AS750" s="58"/>
      <c r="AT750" s="58"/>
      <c r="AU750" s="58"/>
      <c r="AV750" s="58"/>
      <c r="AW750" s="58"/>
      <c r="AX750" s="58"/>
      <c r="AY750" s="58"/>
      <c r="AZ750" s="58"/>
      <c r="BA750" s="58"/>
      <c r="BB750" s="58"/>
      <c r="BC750" s="58"/>
      <c r="BD750" s="58"/>
      <c r="BE750" s="58"/>
      <c r="BF750" s="58"/>
      <c r="BG750" s="58"/>
      <c r="BH750" s="58"/>
      <c r="BI750" s="58"/>
      <c r="BJ750" s="58"/>
      <c r="BK750" s="58"/>
      <c r="BL750" s="58"/>
      <c r="BM750" s="58"/>
    </row>
    <row r="751" ht="15.75" customHeight="1">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c r="AA751" s="58"/>
      <c r="AB751" s="58"/>
      <c r="AC751" s="58"/>
      <c r="AD751" s="58"/>
      <c r="AE751" s="58"/>
      <c r="AF751" s="58"/>
      <c r="AG751" s="58"/>
      <c r="AH751" s="58"/>
      <c r="AI751" s="58"/>
      <c r="AJ751" s="58"/>
      <c r="AK751" s="58"/>
      <c r="AL751" s="58"/>
      <c r="AM751" s="58"/>
      <c r="AN751" s="58"/>
      <c r="AO751" s="58"/>
      <c r="AP751" s="58"/>
      <c r="AQ751" s="58"/>
      <c r="AR751" s="58"/>
      <c r="AS751" s="58"/>
      <c r="AT751" s="58"/>
      <c r="AU751" s="58"/>
      <c r="AV751" s="58"/>
      <c r="AW751" s="58"/>
      <c r="AX751" s="58"/>
      <c r="AY751" s="58"/>
      <c r="AZ751" s="58"/>
      <c r="BA751" s="58"/>
      <c r="BB751" s="58"/>
      <c r="BC751" s="58"/>
      <c r="BD751" s="58"/>
      <c r="BE751" s="58"/>
      <c r="BF751" s="58"/>
      <c r="BG751" s="58"/>
      <c r="BH751" s="58"/>
      <c r="BI751" s="58"/>
      <c r="BJ751" s="58"/>
      <c r="BK751" s="58"/>
      <c r="BL751" s="58"/>
      <c r="BM751" s="58"/>
    </row>
    <row r="752" ht="15.75" customHeight="1">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c r="AA752" s="58"/>
      <c r="AB752" s="58"/>
      <c r="AC752" s="58"/>
      <c r="AD752" s="58"/>
      <c r="AE752" s="58"/>
      <c r="AF752" s="58"/>
      <c r="AG752" s="58"/>
      <c r="AH752" s="58"/>
      <c r="AI752" s="58"/>
      <c r="AJ752" s="58"/>
      <c r="AK752" s="58"/>
      <c r="AL752" s="58"/>
      <c r="AM752" s="58"/>
      <c r="AN752" s="58"/>
      <c r="AO752" s="58"/>
      <c r="AP752" s="58"/>
      <c r="AQ752" s="58"/>
      <c r="AR752" s="58"/>
      <c r="AS752" s="58"/>
      <c r="AT752" s="58"/>
      <c r="AU752" s="58"/>
      <c r="AV752" s="58"/>
      <c r="AW752" s="58"/>
      <c r="AX752" s="58"/>
      <c r="AY752" s="58"/>
      <c r="AZ752" s="58"/>
      <c r="BA752" s="58"/>
      <c r="BB752" s="58"/>
      <c r="BC752" s="58"/>
      <c r="BD752" s="58"/>
      <c r="BE752" s="58"/>
      <c r="BF752" s="58"/>
      <c r="BG752" s="58"/>
      <c r="BH752" s="58"/>
      <c r="BI752" s="58"/>
      <c r="BJ752" s="58"/>
      <c r="BK752" s="58"/>
      <c r="BL752" s="58"/>
      <c r="BM752" s="58"/>
    </row>
    <row r="753" ht="15.75" customHeight="1">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c r="AA753" s="58"/>
      <c r="AB753" s="58"/>
      <c r="AC753" s="58"/>
      <c r="AD753" s="58"/>
      <c r="AE753" s="58"/>
      <c r="AF753" s="58"/>
      <c r="AG753" s="58"/>
      <c r="AH753" s="58"/>
      <c r="AI753" s="58"/>
      <c r="AJ753" s="58"/>
      <c r="AK753" s="58"/>
      <c r="AL753" s="58"/>
      <c r="AM753" s="58"/>
      <c r="AN753" s="58"/>
      <c r="AO753" s="58"/>
      <c r="AP753" s="58"/>
      <c r="AQ753" s="58"/>
      <c r="AR753" s="58"/>
      <c r="AS753" s="58"/>
      <c r="AT753" s="58"/>
      <c r="AU753" s="58"/>
      <c r="AV753" s="58"/>
      <c r="AW753" s="58"/>
      <c r="AX753" s="58"/>
      <c r="AY753" s="58"/>
      <c r="AZ753" s="58"/>
      <c r="BA753" s="58"/>
      <c r="BB753" s="58"/>
      <c r="BC753" s="58"/>
      <c r="BD753" s="58"/>
      <c r="BE753" s="58"/>
      <c r="BF753" s="58"/>
      <c r="BG753" s="58"/>
      <c r="BH753" s="58"/>
      <c r="BI753" s="58"/>
      <c r="BJ753" s="58"/>
      <c r="BK753" s="58"/>
      <c r="BL753" s="58"/>
      <c r="BM753" s="58"/>
    </row>
    <row r="754" ht="15.75" customHeight="1">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c r="AA754" s="58"/>
      <c r="AB754" s="58"/>
      <c r="AC754" s="58"/>
      <c r="AD754" s="58"/>
      <c r="AE754" s="58"/>
      <c r="AF754" s="58"/>
      <c r="AG754" s="58"/>
      <c r="AH754" s="58"/>
      <c r="AI754" s="58"/>
      <c r="AJ754" s="58"/>
      <c r="AK754" s="58"/>
      <c r="AL754" s="58"/>
      <c r="AM754" s="58"/>
      <c r="AN754" s="58"/>
      <c r="AO754" s="58"/>
      <c r="AP754" s="58"/>
      <c r="AQ754" s="58"/>
      <c r="AR754" s="58"/>
      <c r="AS754" s="58"/>
      <c r="AT754" s="58"/>
      <c r="AU754" s="58"/>
      <c r="AV754" s="58"/>
      <c r="AW754" s="58"/>
      <c r="AX754" s="58"/>
      <c r="AY754" s="58"/>
      <c r="AZ754" s="58"/>
      <c r="BA754" s="58"/>
      <c r="BB754" s="58"/>
      <c r="BC754" s="58"/>
      <c r="BD754" s="58"/>
      <c r="BE754" s="58"/>
      <c r="BF754" s="58"/>
      <c r="BG754" s="58"/>
      <c r="BH754" s="58"/>
      <c r="BI754" s="58"/>
      <c r="BJ754" s="58"/>
      <c r="BK754" s="58"/>
      <c r="BL754" s="58"/>
      <c r="BM754" s="58"/>
    </row>
    <row r="755" ht="15.75" customHeight="1">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c r="AA755" s="58"/>
      <c r="AB755" s="58"/>
      <c r="AC755" s="58"/>
      <c r="AD755" s="58"/>
      <c r="AE755" s="58"/>
      <c r="AF755" s="58"/>
      <c r="AG755" s="58"/>
      <c r="AH755" s="58"/>
      <c r="AI755" s="58"/>
      <c r="AJ755" s="58"/>
      <c r="AK755" s="58"/>
      <c r="AL755" s="58"/>
      <c r="AM755" s="58"/>
      <c r="AN755" s="58"/>
      <c r="AO755" s="58"/>
      <c r="AP755" s="58"/>
      <c r="AQ755" s="58"/>
      <c r="AR755" s="58"/>
      <c r="AS755" s="58"/>
      <c r="AT755" s="58"/>
      <c r="AU755" s="58"/>
      <c r="AV755" s="58"/>
      <c r="AW755" s="58"/>
      <c r="AX755" s="58"/>
      <c r="AY755" s="58"/>
      <c r="AZ755" s="58"/>
      <c r="BA755" s="58"/>
      <c r="BB755" s="58"/>
      <c r="BC755" s="58"/>
      <c r="BD755" s="58"/>
      <c r="BE755" s="58"/>
      <c r="BF755" s="58"/>
      <c r="BG755" s="58"/>
      <c r="BH755" s="58"/>
      <c r="BI755" s="58"/>
      <c r="BJ755" s="58"/>
      <c r="BK755" s="58"/>
      <c r="BL755" s="58"/>
      <c r="BM755" s="58"/>
    </row>
    <row r="756" ht="15.75" customHeight="1">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c r="AA756" s="58"/>
      <c r="AB756" s="58"/>
      <c r="AC756" s="58"/>
      <c r="AD756" s="58"/>
      <c r="AE756" s="58"/>
      <c r="AF756" s="58"/>
      <c r="AG756" s="58"/>
      <c r="AH756" s="58"/>
      <c r="AI756" s="58"/>
      <c r="AJ756" s="58"/>
      <c r="AK756" s="58"/>
      <c r="AL756" s="58"/>
      <c r="AM756" s="58"/>
      <c r="AN756" s="58"/>
      <c r="AO756" s="58"/>
      <c r="AP756" s="58"/>
      <c r="AQ756" s="58"/>
      <c r="AR756" s="58"/>
      <c r="AS756" s="58"/>
      <c r="AT756" s="58"/>
      <c r="AU756" s="58"/>
      <c r="AV756" s="58"/>
      <c r="AW756" s="58"/>
      <c r="AX756" s="58"/>
      <c r="AY756" s="58"/>
      <c r="AZ756" s="58"/>
      <c r="BA756" s="58"/>
      <c r="BB756" s="58"/>
      <c r="BC756" s="58"/>
      <c r="BD756" s="58"/>
      <c r="BE756" s="58"/>
      <c r="BF756" s="58"/>
      <c r="BG756" s="58"/>
      <c r="BH756" s="58"/>
      <c r="BI756" s="58"/>
      <c r="BJ756" s="58"/>
      <c r="BK756" s="58"/>
      <c r="BL756" s="58"/>
      <c r="BM756" s="58"/>
    </row>
    <row r="757" ht="15.75" customHeight="1">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c r="AA757" s="58"/>
      <c r="AB757" s="58"/>
      <c r="AC757" s="58"/>
      <c r="AD757" s="58"/>
      <c r="AE757" s="58"/>
      <c r="AF757" s="58"/>
      <c r="AG757" s="58"/>
      <c r="AH757" s="58"/>
      <c r="AI757" s="58"/>
      <c r="AJ757" s="58"/>
      <c r="AK757" s="58"/>
      <c r="AL757" s="58"/>
      <c r="AM757" s="58"/>
      <c r="AN757" s="58"/>
      <c r="AO757" s="58"/>
      <c r="AP757" s="58"/>
      <c r="AQ757" s="58"/>
      <c r="AR757" s="58"/>
      <c r="AS757" s="58"/>
      <c r="AT757" s="58"/>
      <c r="AU757" s="58"/>
      <c r="AV757" s="58"/>
      <c r="AW757" s="58"/>
      <c r="AX757" s="58"/>
      <c r="AY757" s="58"/>
      <c r="AZ757" s="58"/>
      <c r="BA757" s="58"/>
      <c r="BB757" s="58"/>
      <c r="BC757" s="58"/>
      <c r="BD757" s="58"/>
      <c r="BE757" s="58"/>
      <c r="BF757" s="58"/>
      <c r="BG757" s="58"/>
      <c r="BH757" s="58"/>
      <c r="BI757" s="58"/>
      <c r="BJ757" s="58"/>
      <c r="BK757" s="58"/>
      <c r="BL757" s="58"/>
      <c r="BM757" s="58"/>
    </row>
    <row r="758" ht="15.75" customHeight="1">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c r="AA758" s="58"/>
      <c r="AB758" s="58"/>
      <c r="AC758" s="58"/>
      <c r="AD758" s="58"/>
      <c r="AE758" s="58"/>
      <c r="AF758" s="58"/>
      <c r="AG758" s="58"/>
      <c r="AH758" s="58"/>
      <c r="AI758" s="58"/>
      <c r="AJ758" s="58"/>
      <c r="AK758" s="58"/>
      <c r="AL758" s="58"/>
      <c r="AM758" s="58"/>
      <c r="AN758" s="58"/>
      <c r="AO758" s="58"/>
      <c r="AP758" s="58"/>
      <c r="AQ758" s="58"/>
      <c r="AR758" s="58"/>
      <c r="AS758" s="58"/>
      <c r="AT758" s="58"/>
      <c r="AU758" s="58"/>
      <c r="AV758" s="58"/>
      <c r="AW758" s="58"/>
      <c r="AX758" s="58"/>
      <c r="AY758" s="58"/>
      <c r="AZ758" s="58"/>
      <c r="BA758" s="58"/>
      <c r="BB758" s="58"/>
      <c r="BC758" s="58"/>
      <c r="BD758" s="58"/>
      <c r="BE758" s="58"/>
      <c r="BF758" s="58"/>
      <c r="BG758" s="58"/>
      <c r="BH758" s="58"/>
      <c r="BI758" s="58"/>
      <c r="BJ758" s="58"/>
      <c r="BK758" s="58"/>
      <c r="BL758" s="58"/>
      <c r="BM758" s="58"/>
    </row>
    <row r="759" ht="15.75" customHeight="1">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c r="AA759" s="58"/>
      <c r="AB759" s="58"/>
      <c r="AC759" s="58"/>
      <c r="AD759" s="58"/>
      <c r="AE759" s="58"/>
      <c r="AF759" s="58"/>
      <c r="AG759" s="58"/>
      <c r="AH759" s="58"/>
      <c r="AI759" s="58"/>
      <c r="AJ759" s="58"/>
      <c r="AK759" s="58"/>
      <c r="AL759" s="58"/>
      <c r="AM759" s="58"/>
      <c r="AN759" s="58"/>
      <c r="AO759" s="58"/>
      <c r="AP759" s="58"/>
      <c r="AQ759" s="58"/>
      <c r="AR759" s="58"/>
      <c r="AS759" s="58"/>
      <c r="AT759" s="58"/>
      <c r="AU759" s="58"/>
      <c r="AV759" s="58"/>
      <c r="AW759" s="58"/>
      <c r="AX759" s="58"/>
      <c r="AY759" s="58"/>
      <c r="AZ759" s="58"/>
      <c r="BA759" s="58"/>
      <c r="BB759" s="58"/>
      <c r="BC759" s="58"/>
      <c r="BD759" s="58"/>
      <c r="BE759" s="58"/>
      <c r="BF759" s="58"/>
      <c r="BG759" s="58"/>
      <c r="BH759" s="58"/>
      <c r="BI759" s="58"/>
      <c r="BJ759" s="58"/>
      <c r="BK759" s="58"/>
      <c r="BL759" s="58"/>
      <c r="BM759" s="58"/>
    </row>
    <row r="760" ht="15.75" customHeight="1">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c r="AA760" s="58"/>
      <c r="AB760" s="58"/>
      <c r="AC760" s="58"/>
      <c r="AD760" s="58"/>
      <c r="AE760" s="58"/>
      <c r="AF760" s="58"/>
      <c r="AG760" s="58"/>
      <c r="AH760" s="58"/>
      <c r="AI760" s="58"/>
      <c r="AJ760" s="58"/>
      <c r="AK760" s="58"/>
      <c r="AL760" s="58"/>
      <c r="AM760" s="58"/>
      <c r="AN760" s="58"/>
      <c r="AO760" s="58"/>
      <c r="AP760" s="58"/>
      <c r="AQ760" s="58"/>
      <c r="AR760" s="58"/>
      <c r="AS760" s="58"/>
      <c r="AT760" s="58"/>
      <c r="AU760" s="58"/>
      <c r="AV760" s="58"/>
      <c r="AW760" s="58"/>
      <c r="AX760" s="58"/>
      <c r="AY760" s="58"/>
      <c r="AZ760" s="58"/>
      <c r="BA760" s="58"/>
      <c r="BB760" s="58"/>
      <c r="BC760" s="58"/>
      <c r="BD760" s="58"/>
      <c r="BE760" s="58"/>
      <c r="BF760" s="58"/>
      <c r="BG760" s="58"/>
      <c r="BH760" s="58"/>
      <c r="BI760" s="58"/>
      <c r="BJ760" s="58"/>
      <c r="BK760" s="58"/>
      <c r="BL760" s="58"/>
      <c r="BM760" s="58"/>
    </row>
    <row r="761" ht="15.75" customHeight="1">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c r="AA761" s="58"/>
      <c r="AB761" s="58"/>
      <c r="AC761" s="58"/>
      <c r="AD761" s="58"/>
      <c r="AE761" s="58"/>
      <c r="AF761" s="58"/>
      <c r="AG761" s="58"/>
      <c r="AH761" s="58"/>
      <c r="AI761" s="58"/>
      <c r="AJ761" s="58"/>
      <c r="AK761" s="58"/>
      <c r="AL761" s="58"/>
      <c r="AM761" s="58"/>
      <c r="AN761" s="58"/>
      <c r="AO761" s="58"/>
      <c r="AP761" s="58"/>
      <c r="AQ761" s="58"/>
      <c r="AR761" s="58"/>
      <c r="AS761" s="58"/>
      <c r="AT761" s="58"/>
      <c r="AU761" s="58"/>
      <c r="AV761" s="58"/>
      <c r="AW761" s="58"/>
      <c r="AX761" s="58"/>
      <c r="AY761" s="58"/>
      <c r="AZ761" s="58"/>
      <c r="BA761" s="58"/>
      <c r="BB761" s="58"/>
      <c r="BC761" s="58"/>
      <c r="BD761" s="58"/>
      <c r="BE761" s="58"/>
      <c r="BF761" s="58"/>
      <c r="BG761" s="58"/>
      <c r="BH761" s="58"/>
      <c r="BI761" s="58"/>
      <c r="BJ761" s="58"/>
      <c r="BK761" s="58"/>
      <c r="BL761" s="58"/>
      <c r="BM761" s="58"/>
    </row>
    <row r="762" ht="15.75" customHeight="1">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c r="AA762" s="58"/>
      <c r="AB762" s="58"/>
      <c r="AC762" s="58"/>
      <c r="AD762" s="58"/>
      <c r="AE762" s="58"/>
      <c r="AF762" s="58"/>
      <c r="AG762" s="58"/>
      <c r="AH762" s="58"/>
      <c r="AI762" s="58"/>
      <c r="AJ762" s="58"/>
      <c r="AK762" s="58"/>
      <c r="AL762" s="58"/>
      <c r="AM762" s="58"/>
      <c r="AN762" s="58"/>
      <c r="AO762" s="58"/>
      <c r="AP762" s="58"/>
      <c r="AQ762" s="58"/>
      <c r="AR762" s="58"/>
      <c r="AS762" s="58"/>
      <c r="AT762" s="58"/>
      <c r="AU762" s="58"/>
      <c r="AV762" s="58"/>
      <c r="AW762" s="58"/>
      <c r="AX762" s="58"/>
      <c r="AY762" s="58"/>
      <c r="AZ762" s="58"/>
      <c r="BA762" s="58"/>
      <c r="BB762" s="58"/>
      <c r="BC762" s="58"/>
      <c r="BD762" s="58"/>
      <c r="BE762" s="58"/>
      <c r="BF762" s="58"/>
      <c r="BG762" s="58"/>
      <c r="BH762" s="58"/>
      <c r="BI762" s="58"/>
      <c r="BJ762" s="58"/>
      <c r="BK762" s="58"/>
      <c r="BL762" s="58"/>
      <c r="BM762" s="58"/>
    </row>
    <row r="763" ht="15.75" customHeight="1">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c r="AA763" s="58"/>
      <c r="AB763" s="58"/>
      <c r="AC763" s="58"/>
      <c r="AD763" s="58"/>
      <c r="AE763" s="58"/>
      <c r="AF763" s="58"/>
      <c r="AG763" s="58"/>
      <c r="AH763" s="58"/>
      <c r="AI763" s="58"/>
      <c r="AJ763" s="58"/>
      <c r="AK763" s="58"/>
      <c r="AL763" s="58"/>
      <c r="AM763" s="58"/>
      <c r="AN763" s="58"/>
      <c r="AO763" s="58"/>
      <c r="AP763" s="58"/>
      <c r="AQ763" s="58"/>
      <c r="AR763" s="58"/>
      <c r="AS763" s="58"/>
      <c r="AT763" s="58"/>
      <c r="AU763" s="58"/>
      <c r="AV763" s="58"/>
      <c r="AW763" s="58"/>
      <c r="AX763" s="58"/>
      <c r="AY763" s="58"/>
      <c r="AZ763" s="58"/>
      <c r="BA763" s="58"/>
      <c r="BB763" s="58"/>
      <c r="BC763" s="58"/>
      <c r="BD763" s="58"/>
      <c r="BE763" s="58"/>
      <c r="BF763" s="58"/>
      <c r="BG763" s="58"/>
      <c r="BH763" s="58"/>
      <c r="BI763" s="58"/>
      <c r="BJ763" s="58"/>
      <c r="BK763" s="58"/>
      <c r="BL763" s="58"/>
      <c r="BM763" s="58"/>
    </row>
    <row r="764" ht="15.75" customHeight="1">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c r="AA764" s="58"/>
      <c r="AB764" s="58"/>
      <c r="AC764" s="58"/>
      <c r="AD764" s="58"/>
      <c r="AE764" s="58"/>
      <c r="AF764" s="58"/>
      <c r="AG764" s="58"/>
      <c r="AH764" s="58"/>
      <c r="AI764" s="58"/>
      <c r="AJ764" s="58"/>
      <c r="AK764" s="58"/>
      <c r="AL764" s="58"/>
      <c r="AM764" s="58"/>
      <c r="AN764" s="58"/>
      <c r="AO764" s="58"/>
      <c r="AP764" s="58"/>
      <c r="AQ764" s="58"/>
      <c r="AR764" s="58"/>
      <c r="AS764" s="58"/>
      <c r="AT764" s="58"/>
      <c r="AU764" s="58"/>
      <c r="AV764" s="58"/>
      <c r="AW764" s="58"/>
      <c r="AX764" s="58"/>
      <c r="AY764" s="58"/>
      <c r="AZ764" s="58"/>
      <c r="BA764" s="58"/>
      <c r="BB764" s="58"/>
      <c r="BC764" s="58"/>
      <c r="BD764" s="58"/>
      <c r="BE764" s="58"/>
      <c r="BF764" s="58"/>
      <c r="BG764" s="58"/>
      <c r="BH764" s="58"/>
      <c r="BI764" s="58"/>
      <c r="BJ764" s="58"/>
      <c r="BK764" s="58"/>
      <c r="BL764" s="58"/>
      <c r="BM764" s="58"/>
    </row>
    <row r="765" ht="15.75" customHeight="1">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c r="AA765" s="58"/>
      <c r="AB765" s="58"/>
      <c r="AC765" s="58"/>
      <c r="AD765" s="58"/>
      <c r="AE765" s="58"/>
      <c r="AF765" s="58"/>
      <c r="AG765" s="58"/>
      <c r="AH765" s="58"/>
      <c r="AI765" s="58"/>
      <c r="AJ765" s="58"/>
      <c r="AK765" s="58"/>
      <c r="AL765" s="58"/>
      <c r="AM765" s="58"/>
      <c r="AN765" s="58"/>
      <c r="AO765" s="58"/>
      <c r="AP765" s="58"/>
      <c r="AQ765" s="58"/>
      <c r="AR765" s="58"/>
      <c r="AS765" s="58"/>
      <c r="AT765" s="58"/>
      <c r="AU765" s="58"/>
      <c r="AV765" s="58"/>
      <c r="AW765" s="58"/>
      <c r="AX765" s="58"/>
      <c r="AY765" s="58"/>
      <c r="AZ765" s="58"/>
      <c r="BA765" s="58"/>
      <c r="BB765" s="58"/>
      <c r="BC765" s="58"/>
      <c r="BD765" s="58"/>
      <c r="BE765" s="58"/>
      <c r="BF765" s="58"/>
      <c r="BG765" s="58"/>
      <c r="BH765" s="58"/>
      <c r="BI765" s="58"/>
      <c r="BJ765" s="58"/>
      <c r="BK765" s="58"/>
      <c r="BL765" s="58"/>
      <c r="BM765" s="58"/>
    </row>
    <row r="766" ht="15.75" customHeight="1">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c r="AA766" s="58"/>
      <c r="AB766" s="58"/>
      <c r="AC766" s="58"/>
      <c r="AD766" s="58"/>
      <c r="AE766" s="58"/>
      <c r="AF766" s="58"/>
      <c r="AG766" s="58"/>
      <c r="AH766" s="58"/>
      <c r="AI766" s="58"/>
      <c r="AJ766" s="58"/>
      <c r="AK766" s="58"/>
      <c r="AL766" s="58"/>
      <c r="AM766" s="58"/>
      <c r="AN766" s="58"/>
      <c r="AO766" s="58"/>
      <c r="AP766" s="58"/>
      <c r="AQ766" s="58"/>
      <c r="AR766" s="58"/>
      <c r="AS766" s="58"/>
      <c r="AT766" s="58"/>
      <c r="AU766" s="58"/>
      <c r="AV766" s="58"/>
      <c r="AW766" s="58"/>
      <c r="AX766" s="58"/>
      <c r="AY766" s="58"/>
      <c r="AZ766" s="58"/>
      <c r="BA766" s="58"/>
      <c r="BB766" s="58"/>
      <c r="BC766" s="58"/>
      <c r="BD766" s="58"/>
      <c r="BE766" s="58"/>
      <c r="BF766" s="58"/>
      <c r="BG766" s="58"/>
      <c r="BH766" s="58"/>
      <c r="BI766" s="58"/>
      <c r="BJ766" s="58"/>
      <c r="BK766" s="58"/>
      <c r="BL766" s="58"/>
      <c r="BM766" s="58"/>
    </row>
    <row r="767" ht="15.75" customHeight="1">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c r="AA767" s="58"/>
      <c r="AB767" s="58"/>
      <c r="AC767" s="58"/>
      <c r="AD767" s="58"/>
      <c r="AE767" s="58"/>
      <c r="AF767" s="58"/>
      <c r="AG767" s="58"/>
      <c r="AH767" s="58"/>
      <c r="AI767" s="58"/>
      <c r="AJ767" s="58"/>
      <c r="AK767" s="58"/>
      <c r="AL767" s="58"/>
      <c r="AM767" s="58"/>
      <c r="AN767" s="58"/>
      <c r="AO767" s="58"/>
      <c r="AP767" s="58"/>
      <c r="AQ767" s="58"/>
      <c r="AR767" s="58"/>
      <c r="AS767" s="58"/>
      <c r="AT767" s="58"/>
      <c r="AU767" s="58"/>
      <c r="AV767" s="58"/>
      <c r="AW767" s="58"/>
      <c r="AX767" s="58"/>
      <c r="AY767" s="58"/>
      <c r="AZ767" s="58"/>
      <c r="BA767" s="58"/>
      <c r="BB767" s="58"/>
      <c r="BC767" s="58"/>
      <c r="BD767" s="58"/>
      <c r="BE767" s="58"/>
      <c r="BF767" s="58"/>
      <c r="BG767" s="58"/>
      <c r="BH767" s="58"/>
      <c r="BI767" s="58"/>
      <c r="BJ767" s="58"/>
      <c r="BK767" s="58"/>
      <c r="BL767" s="58"/>
      <c r="BM767" s="58"/>
    </row>
    <row r="768" ht="15.75" customHeight="1">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c r="AA768" s="58"/>
      <c r="AB768" s="58"/>
      <c r="AC768" s="58"/>
      <c r="AD768" s="58"/>
      <c r="AE768" s="58"/>
      <c r="AF768" s="58"/>
      <c r="AG768" s="58"/>
      <c r="AH768" s="58"/>
      <c r="AI768" s="58"/>
      <c r="AJ768" s="58"/>
      <c r="AK768" s="58"/>
      <c r="AL768" s="58"/>
      <c r="AM768" s="58"/>
      <c r="AN768" s="58"/>
      <c r="AO768" s="58"/>
      <c r="AP768" s="58"/>
      <c r="AQ768" s="58"/>
      <c r="AR768" s="58"/>
      <c r="AS768" s="58"/>
      <c r="AT768" s="58"/>
      <c r="AU768" s="58"/>
      <c r="AV768" s="58"/>
      <c r="AW768" s="58"/>
      <c r="AX768" s="58"/>
      <c r="AY768" s="58"/>
      <c r="AZ768" s="58"/>
      <c r="BA768" s="58"/>
      <c r="BB768" s="58"/>
      <c r="BC768" s="58"/>
      <c r="BD768" s="58"/>
      <c r="BE768" s="58"/>
      <c r="BF768" s="58"/>
      <c r="BG768" s="58"/>
      <c r="BH768" s="58"/>
      <c r="BI768" s="58"/>
      <c r="BJ768" s="58"/>
      <c r="BK768" s="58"/>
      <c r="BL768" s="58"/>
      <c r="BM768" s="58"/>
    </row>
    <row r="769" ht="15.75" customHeight="1">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c r="AA769" s="58"/>
      <c r="AB769" s="58"/>
      <c r="AC769" s="58"/>
      <c r="AD769" s="58"/>
      <c r="AE769" s="58"/>
      <c r="AF769" s="58"/>
      <c r="AG769" s="58"/>
      <c r="AH769" s="58"/>
      <c r="AI769" s="58"/>
      <c r="AJ769" s="58"/>
      <c r="AK769" s="58"/>
      <c r="AL769" s="58"/>
      <c r="AM769" s="58"/>
      <c r="AN769" s="58"/>
      <c r="AO769" s="58"/>
      <c r="AP769" s="58"/>
      <c r="AQ769" s="58"/>
      <c r="AR769" s="58"/>
      <c r="AS769" s="58"/>
      <c r="AT769" s="58"/>
      <c r="AU769" s="58"/>
      <c r="AV769" s="58"/>
      <c r="AW769" s="58"/>
      <c r="AX769" s="58"/>
      <c r="AY769" s="58"/>
      <c r="AZ769" s="58"/>
      <c r="BA769" s="58"/>
      <c r="BB769" s="58"/>
      <c r="BC769" s="58"/>
      <c r="BD769" s="58"/>
      <c r="BE769" s="58"/>
      <c r="BF769" s="58"/>
      <c r="BG769" s="58"/>
      <c r="BH769" s="58"/>
      <c r="BI769" s="58"/>
      <c r="BJ769" s="58"/>
      <c r="BK769" s="58"/>
      <c r="BL769" s="58"/>
      <c r="BM769" s="58"/>
    </row>
    <row r="770" ht="15.75" customHeight="1">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c r="AA770" s="58"/>
      <c r="AB770" s="58"/>
      <c r="AC770" s="58"/>
      <c r="AD770" s="58"/>
      <c r="AE770" s="58"/>
      <c r="AF770" s="58"/>
      <c r="AG770" s="58"/>
      <c r="AH770" s="58"/>
      <c r="AI770" s="58"/>
      <c r="AJ770" s="58"/>
      <c r="AK770" s="58"/>
      <c r="AL770" s="58"/>
      <c r="AM770" s="58"/>
      <c r="AN770" s="58"/>
      <c r="AO770" s="58"/>
      <c r="AP770" s="58"/>
      <c r="AQ770" s="58"/>
      <c r="AR770" s="58"/>
      <c r="AS770" s="58"/>
      <c r="AT770" s="58"/>
      <c r="AU770" s="58"/>
      <c r="AV770" s="58"/>
      <c r="AW770" s="58"/>
      <c r="AX770" s="58"/>
      <c r="AY770" s="58"/>
      <c r="AZ770" s="58"/>
      <c r="BA770" s="58"/>
      <c r="BB770" s="58"/>
      <c r="BC770" s="58"/>
      <c r="BD770" s="58"/>
      <c r="BE770" s="58"/>
      <c r="BF770" s="58"/>
      <c r="BG770" s="58"/>
      <c r="BH770" s="58"/>
      <c r="BI770" s="58"/>
      <c r="BJ770" s="58"/>
      <c r="BK770" s="58"/>
      <c r="BL770" s="58"/>
      <c r="BM770" s="58"/>
    </row>
    <row r="771" ht="15.75" customHeight="1">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c r="AA771" s="58"/>
      <c r="AB771" s="58"/>
      <c r="AC771" s="58"/>
      <c r="AD771" s="58"/>
      <c r="AE771" s="58"/>
      <c r="AF771" s="58"/>
      <c r="AG771" s="58"/>
      <c r="AH771" s="58"/>
      <c r="AI771" s="58"/>
      <c r="AJ771" s="58"/>
      <c r="AK771" s="58"/>
      <c r="AL771" s="58"/>
      <c r="AM771" s="58"/>
      <c r="AN771" s="58"/>
      <c r="AO771" s="58"/>
      <c r="AP771" s="58"/>
      <c r="AQ771" s="58"/>
      <c r="AR771" s="58"/>
      <c r="AS771" s="58"/>
      <c r="AT771" s="58"/>
      <c r="AU771" s="58"/>
      <c r="AV771" s="58"/>
      <c r="AW771" s="58"/>
      <c r="AX771" s="58"/>
      <c r="AY771" s="58"/>
      <c r="AZ771" s="58"/>
      <c r="BA771" s="58"/>
      <c r="BB771" s="58"/>
      <c r="BC771" s="58"/>
      <c r="BD771" s="58"/>
      <c r="BE771" s="58"/>
      <c r="BF771" s="58"/>
      <c r="BG771" s="58"/>
      <c r="BH771" s="58"/>
      <c r="BI771" s="58"/>
      <c r="BJ771" s="58"/>
      <c r="BK771" s="58"/>
      <c r="BL771" s="58"/>
      <c r="BM771" s="58"/>
    </row>
    <row r="772" ht="15.75" customHeight="1">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c r="AA772" s="58"/>
      <c r="AB772" s="58"/>
      <c r="AC772" s="58"/>
      <c r="AD772" s="58"/>
      <c r="AE772" s="58"/>
      <c r="AF772" s="58"/>
      <c r="AG772" s="58"/>
      <c r="AH772" s="58"/>
      <c r="AI772" s="58"/>
      <c r="AJ772" s="58"/>
      <c r="AK772" s="58"/>
      <c r="AL772" s="58"/>
      <c r="AM772" s="58"/>
      <c r="AN772" s="58"/>
      <c r="AO772" s="58"/>
      <c r="AP772" s="58"/>
      <c r="AQ772" s="58"/>
      <c r="AR772" s="58"/>
      <c r="AS772" s="58"/>
      <c r="AT772" s="58"/>
      <c r="AU772" s="58"/>
      <c r="AV772" s="58"/>
      <c r="AW772" s="58"/>
      <c r="AX772" s="58"/>
      <c r="AY772" s="58"/>
      <c r="AZ772" s="58"/>
      <c r="BA772" s="58"/>
      <c r="BB772" s="58"/>
      <c r="BC772" s="58"/>
      <c r="BD772" s="58"/>
      <c r="BE772" s="58"/>
      <c r="BF772" s="58"/>
      <c r="BG772" s="58"/>
      <c r="BH772" s="58"/>
      <c r="BI772" s="58"/>
      <c r="BJ772" s="58"/>
      <c r="BK772" s="58"/>
      <c r="BL772" s="58"/>
      <c r="BM772" s="58"/>
    </row>
    <row r="773" ht="15.75" customHeight="1">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c r="AA773" s="58"/>
      <c r="AB773" s="58"/>
      <c r="AC773" s="58"/>
      <c r="AD773" s="58"/>
      <c r="AE773" s="58"/>
      <c r="AF773" s="58"/>
      <c r="AG773" s="58"/>
      <c r="AH773" s="58"/>
      <c r="AI773" s="58"/>
      <c r="AJ773" s="58"/>
      <c r="AK773" s="58"/>
      <c r="AL773" s="58"/>
      <c r="AM773" s="58"/>
      <c r="AN773" s="58"/>
      <c r="AO773" s="58"/>
      <c r="AP773" s="58"/>
      <c r="AQ773" s="58"/>
      <c r="AR773" s="58"/>
      <c r="AS773" s="58"/>
      <c r="AT773" s="58"/>
      <c r="AU773" s="58"/>
      <c r="AV773" s="58"/>
      <c r="AW773" s="58"/>
      <c r="AX773" s="58"/>
      <c r="AY773" s="58"/>
      <c r="AZ773" s="58"/>
      <c r="BA773" s="58"/>
      <c r="BB773" s="58"/>
      <c r="BC773" s="58"/>
      <c r="BD773" s="58"/>
      <c r="BE773" s="58"/>
      <c r="BF773" s="58"/>
      <c r="BG773" s="58"/>
      <c r="BH773" s="58"/>
      <c r="BI773" s="58"/>
      <c r="BJ773" s="58"/>
      <c r="BK773" s="58"/>
      <c r="BL773" s="58"/>
      <c r="BM773" s="58"/>
    </row>
    <row r="774" ht="15.75" customHeight="1">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c r="AA774" s="58"/>
      <c r="AB774" s="58"/>
      <c r="AC774" s="58"/>
      <c r="AD774" s="58"/>
      <c r="AE774" s="58"/>
      <c r="AF774" s="58"/>
      <c r="AG774" s="58"/>
      <c r="AH774" s="58"/>
      <c r="AI774" s="58"/>
      <c r="AJ774" s="58"/>
      <c r="AK774" s="58"/>
      <c r="AL774" s="58"/>
      <c r="AM774" s="58"/>
      <c r="AN774" s="58"/>
      <c r="AO774" s="58"/>
      <c r="AP774" s="58"/>
      <c r="AQ774" s="58"/>
      <c r="AR774" s="58"/>
      <c r="AS774" s="58"/>
      <c r="AT774" s="58"/>
      <c r="AU774" s="58"/>
      <c r="AV774" s="58"/>
      <c r="AW774" s="58"/>
      <c r="AX774" s="58"/>
      <c r="AY774" s="58"/>
      <c r="AZ774" s="58"/>
      <c r="BA774" s="58"/>
      <c r="BB774" s="58"/>
      <c r="BC774" s="58"/>
      <c r="BD774" s="58"/>
      <c r="BE774" s="58"/>
      <c r="BF774" s="58"/>
      <c r="BG774" s="58"/>
      <c r="BH774" s="58"/>
      <c r="BI774" s="58"/>
      <c r="BJ774" s="58"/>
      <c r="BK774" s="58"/>
      <c r="BL774" s="58"/>
      <c r="BM774" s="58"/>
    </row>
    <row r="775" ht="15.75" customHeight="1">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c r="AA775" s="58"/>
      <c r="AB775" s="58"/>
      <c r="AC775" s="58"/>
      <c r="AD775" s="58"/>
      <c r="AE775" s="58"/>
      <c r="AF775" s="58"/>
      <c r="AG775" s="58"/>
      <c r="AH775" s="58"/>
      <c r="AI775" s="58"/>
      <c r="AJ775" s="58"/>
      <c r="AK775" s="58"/>
      <c r="AL775" s="58"/>
      <c r="AM775" s="58"/>
      <c r="AN775" s="58"/>
      <c r="AO775" s="58"/>
      <c r="AP775" s="58"/>
      <c r="AQ775" s="58"/>
      <c r="AR775" s="58"/>
      <c r="AS775" s="58"/>
      <c r="AT775" s="58"/>
      <c r="AU775" s="58"/>
      <c r="AV775" s="58"/>
      <c r="AW775" s="58"/>
      <c r="AX775" s="58"/>
      <c r="AY775" s="58"/>
      <c r="AZ775" s="58"/>
      <c r="BA775" s="58"/>
      <c r="BB775" s="58"/>
      <c r="BC775" s="58"/>
      <c r="BD775" s="58"/>
      <c r="BE775" s="58"/>
      <c r="BF775" s="58"/>
      <c r="BG775" s="58"/>
      <c r="BH775" s="58"/>
      <c r="BI775" s="58"/>
      <c r="BJ775" s="58"/>
      <c r="BK775" s="58"/>
      <c r="BL775" s="58"/>
      <c r="BM775" s="58"/>
    </row>
    <row r="776" ht="15.75" customHeight="1">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c r="AA776" s="58"/>
      <c r="AB776" s="58"/>
      <c r="AC776" s="58"/>
      <c r="AD776" s="58"/>
      <c r="AE776" s="58"/>
      <c r="AF776" s="58"/>
      <c r="AG776" s="58"/>
      <c r="AH776" s="58"/>
      <c r="AI776" s="58"/>
      <c r="AJ776" s="58"/>
      <c r="AK776" s="58"/>
      <c r="AL776" s="58"/>
      <c r="AM776" s="58"/>
      <c r="AN776" s="58"/>
      <c r="AO776" s="58"/>
      <c r="AP776" s="58"/>
      <c r="AQ776" s="58"/>
      <c r="AR776" s="58"/>
      <c r="AS776" s="58"/>
      <c r="AT776" s="58"/>
      <c r="AU776" s="58"/>
      <c r="AV776" s="58"/>
      <c r="AW776" s="58"/>
      <c r="AX776" s="58"/>
      <c r="AY776" s="58"/>
      <c r="AZ776" s="58"/>
      <c r="BA776" s="58"/>
      <c r="BB776" s="58"/>
      <c r="BC776" s="58"/>
      <c r="BD776" s="58"/>
      <c r="BE776" s="58"/>
      <c r="BF776" s="58"/>
      <c r="BG776" s="58"/>
      <c r="BH776" s="58"/>
      <c r="BI776" s="58"/>
      <c r="BJ776" s="58"/>
      <c r="BK776" s="58"/>
      <c r="BL776" s="58"/>
      <c r="BM776" s="58"/>
    </row>
    <row r="777" ht="15.75" customHeight="1">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c r="AA777" s="58"/>
      <c r="AB777" s="58"/>
      <c r="AC777" s="58"/>
      <c r="AD777" s="58"/>
      <c r="AE777" s="58"/>
      <c r="AF777" s="58"/>
      <c r="AG777" s="58"/>
      <c r="AH777" s="58"/>
      <c r="AI777" s="58"/>
      <c r="AJ777" s="58"/>
      <c r="AK777" s="58"/>
      <c r="AL777" s="58"/>
      <c r="AM777" s="58"/>
      <c r="AN777" s="58"/>
      <c r="AO777" s="58"/>
      <c r="AP777" s="58"/>
      <c r="AQ777" s="58"/>
      <c r="AR777" s="58"/>
      <c r="AS777" s="58"/>
      <c r="AT777" s="58"/>
      <c r="AU777" s="58"/>
      <c r="AV777" s="58"/>
      <c r="AW777" s="58"/>
      <c r="AX777" s="58"/>
      <c r="AY777" s="58"/>
      <c r="AZ777" s="58"/>
      <c r="BA777" s="58"/>
      <c r="BB777" s="58"/>
      <c r="BC777" s="58"/>
      <c r="BD777" s="58"/>
      <c r="BE777" s="58"/>
      <c r="BF777" s="58"/>
      <c r="BG777" s="58"/>
      <c r="BH777" s="58"/>
      <c r="BI777" s="58"/>
      <c r="BJ777" s="58"/>
      <c r="BK777" s="58"/>
      <c r="BL777" s="58"/>
      <c r="BM777" s="58"/>
    </row>
    <row r="778" ht="15.75" customHeight="1">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c r="AA778" s="58"/>
      <c r="AB778" s="58"/>
      <c r="AC778" s="58"/>
      <c r="AD778" s="58"/>
      <c r="AE778" s="58"/>
      <c r="AF778" s="58"/>
      <c r="AG778" s="58"/>
      <c r="AH778" s="58"/>
      <c r="AI778" s="58"/>
      <c r="AJ778" s="58"/>
      <c r="AK778" s="58"/>
      <c r="AL778" s="58"/>
      <c r="AM778" s="58"/>
      <c r="AN778" s="58"/>
      <c r="AO778" s="58"/>
      <c r="AP778" s="58"/>
      <c r="AQ778" s="58"/>
      <c r="AR778" s="58"/>
      <c r="AS778" s="58"/>
      <c r="AT778" s="58"/>
      <c r="AU778" s="58"/>
      <c r="AV778" s="58"/>
      <c r="AW778" s="58"/>
      <c r="AX778" s="58"/>
      <c r="AY778" s="58"/>
      <c r="AZ778" s="58"/>
      <c r="BA778" s="58"/>
      <c r="BB778" s="58"/>
      <c r="BC778" s="58"/>
      <c r="BD778" s="58"/>
      <c r="BE778" s="58"/>
      <c r="BF778" s="58"/>
      <c r="BG778" s="58"/>
      <c r="BH778" s="58"/>
      <c r="BI778" s="58"/>
      <c r="BJ778" s="58"/>
      <c r="BK778" s="58"/>
      <c r="BL778" s="58"/>
      <c r="BM778" s="58"/>
    </row>
    <row r="779" ht="15.75" customHeight="1">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c r="AA779" s="58"/>
      <c r="AB779" s="58"/>
      <c r="AC779" s="58"/>
      <c r="AD779" s="58"/>
      <c r="AE779" s="58"/>
      <c r="AF779" s="58"/>
      <c r="AG779" s="58"/>
      <c r="AH779" s="58"/>
      <c r="AI779" s="58"/>
      <c r="AJ779" s="58"/>
      <c r="AK779" s="58"/>
      <c r="AL779" s="58"/>
      <c r="AM779" s="58"/>
      <c r="AN779" s="58"/>
      <c r="AO779" s="58"/>
      <c r="AP779" s="58"/>
      <c r="AQ779" s="58"/>
      <c r="AR779" s="58"/>
      <c r="AS779" s="58"/>
      <c r="AT779" s="58"/>
      <c r="AU779" s="58"/>
      <c r="AV779" s="58"/>
      <c r="AW779" s="58"/>
      <c r="AX779" s="58"/>
      <c r="AY779" s="58"/>
      <c r="AZ779" s="58"/>
      <c r="BA779" s="58"/>
      <c r="BB779" s="58"/>
      <c r="BC779" s="58"/>
      <c r="BD779" s="58"/>
      <c r="BE779" s="58"/>
      <c r="BF779" s="58"/>
      <c r="BG779" s="58"/>
      <c r="BH779" s="58"/>
      <c r="BI779" s="58"/>
      <c r="BJ779" s="58"/>
      <c r="BK779" s="58"/>
      <c r="BL779" s="58"/>
      <c r="BM779" s="58"/>
    </row>
    <row r="780" ht="15.75" customHeight="1">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c r="AA780" s="58"/>
      <c r="AB780" s="58"/>
      <c r="AC780" s="58"/>
      <c r="AD780" s="58"/>
      <c r="AE780" s="58"/>
      <c r="AF780" s="58"/>
      <c r="AG780" s="58"/>
      <c r="AH780" s="58"/>
      <c r="AI780" s="58"/>
      <c r="AJ780" s="58"/>
      <c r="AK780" s="58"/>
      <c r="AL780" s="58"/>
      <c r="AM780" s="58"/>
      <c r="AN780" s="58"/>
      <c r="AO780" s="58"/>
      <c r="AP780" s="58"/>
      <c r="AQ780" s="58"/>
      <c r="AR780" s="58"/>
      <c r="AS780" s="58"/>
      <c r="AT780" s="58"/>
      <c r="AU780" s="58"/>
      <c r="AV780" s="58"/>
      <c r="AW780" s="58"/>
      <c r="AX780" s="58"/>
      <c r="AY780" s="58"/>
      <c r="AZ780" s="58"/>
      <c r="BA780" s="58"/>
      <c r="BB780" s="58"/>
      <c r="BC780" s="58"/>
      <c r="BD780" s="58"/>
      <c r="BE780" s="58"/>
      <c r="BF780" s="58"/>
      <c r="BG780" s="58"/>
      <c r="BH780" s="58"/>
      <c r="BI780" s="58"/>
      <c r="BJ780" s="58"/>
      <c r="BK780" s="58"/>
      <c r="BL780" s="58"/>
      <c r="BM780" s="58"/>
    </row>
    <row r="781" ht="15.75" customHeight="1">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c r="AA781" s="58"/>
      <c r="AB781" s="58"/>
      <c r="AC781" s="58"/>
      <c r="AD781" s="58"/>
      <c r="AE781" s="58"/>
      <c r="AF781" s="58"/>
      <c r="AG781" s="58"/>
      <c r="AH781" s="58"/>
      <c r="AI781" s="58"/>
      <c r="AJ781" s="58"/>
      <c r="AK781" s="58"/>
      <c r="AL781" s="58"/>
      <c r="AM781" s="58"/>
      <c r="AN781" s="58"/>
      <c r="AO781" s="58"/>
      <c r="AP781" s="58"/>
      <c r="AQ781" s="58"/>
      <c r="AR781" s="58"/>
      <c r="AS781" s="58"/>
      <c r="AT781" s="58"/>
      <c r="AU781" s="58"/>
      <c r="AV781" s="58"/>
      <c r="AW781" s="58"/>
      <c r="AX781" s="58"/>
      <c r="AY781" s="58"/>
      <c r="AZ781" s="58"/>
      <c r="BA781" s="58"/>
      <c r="BB781" s="58"/>
      <c r="BC781" s="58"/>
      <c r="BD781" s="58"/>
      <c r="BE781" s="58"/>
      <c r="BF781" s="58"/>
      <c r="BG781" s="58"/>
      <c r="BH781" s="58"/>
      <c r="BI781" s="58"/>
      <c r="BJ781" s="58"/>
      <c r="BK781" s="58"/>
      <c r="BL781" s="58"/>
      <c r="BM781" s="58"/>
    </row>
    <row r="782" ht="15.75" customHeight="1">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c r="AA782" s="58"/>
      <c r="AB782" s="58"/>
      <c r="AC782" s="58"/>
      <c r="AD782" s="58"/>
      <c r="AE782" s="58"/>
      <c r="AF782" s="58"/>
      <c r="AG782" s="58"/>
      <c r="AH782" s="58"/>
      <c r="AI782" s="58"/>
      <c r="AJ782" s="58"/>
      <c r="AK782" s="58"/>
      <c r="AL782" s="58"/>
      <c r="AM782" s="58"/>
      <c r="AN782" s="58"/>
      <c r="AO782" s="58"/>
      <c r="AP782" s="58"/>
      <c r="AQ782" s="58"/>
      <c r="AR782" s="58"/>
      <c r="AS782" s="58"/>
      <c r="AT782" s="58"/>
      <c r="AU782" s="58"/>
      <c r="AV782" s="58"/>
      <c r="AW782" s="58"/>
      <c r="AX782" s="58"/>
      <c r="AY782" s="58"/>
      <c r="AZ782" s="58"/>
      <c r="BA782" s="58"/>
      <c r="BB782" s="58"/>
      <c r="BC782" s="58"/>
      <c r="BD782" s="58"/>
      <c r="BE782" s="58"/>
      <c r="BF782" s="58"/>
      <c r="BG782" s="58"/>
      <c r="BH782" s="58"/>
      <c r="BI782" s="58"/>
      <c r="BJ782" s="58"/>
      <c r="BK782" s="58"/>
      <c r="BL782" s="58"/>
      <c r="BM782" s="58"/>
    </row>
    <row r="783" ht="15.75" customHeight="1">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c r="AA783" s="58"/>
      <c r="AB783" s="58"/>
      <c r="AC783" s="58"/>
      <c r="AD783" s="58"/>
      <c r="AE783" s="58"/>
      <c r="AF783" s="58"/>
      <c r="AG783" s="58"/>
      <c r="AH783" s="58"/>
      <c r="AI783" s="58"/>
      <c r="AJ783" s="58"/>
      <c r="AK783" s="58"/>
      <c r="AL783" s="58"/>
      <c r="AM783" s="58"/>
      <c r="AN783" s="58"/>
      <c r="AO783" s="58"/>
      <c r="AP783" s="58"/>
      <c r="AQ783" s="58"/>
      <c r="AR783" s="58"/>
      <c r="AS783" s="58"/>
      <c r="AT783" s="58"/>
      <c r="AU783" s="58"/>
      <c r="AV783" s="58"/>
      <c r="AW783" s="58"/>
      <c r="AX783" s="58"/>
      <c r="AY783" s="58"/>
      <c r="AZ783" s="58"/>
      <c r="BA783" s="58"/>
      <c r="BB783" s="58"/>
      <c r="BC783" s="58"/>
      <c r="BD783" s="58"/>
      <c r="BE783" s="58"/>
      <c r="BF783" s="58"/>
      <c r="BG783" s="58"/>
      <c r="BH783" s="58"/>
      <c r="BI783" s="58"/>
      <c r="BJ783" s="58"/>
      <c r="BK783" s="58"/>
      <c r="BL783" s="58"/>
      <c r="BM783" s="58"/>
    </row>
    <row r="784" ht="15.75" customHeight="1">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c r="AA784" s="58"/>
      <c r="AB784" s="58"/>
      <c r="AC784" s="58"/>
      <c r="AD784" s="58"/>
      <c r="AE784" s="58"/>
      <c r="AF784" s="58"/>
      <c r="AG784" s="58"/>
      <c r="AH784" s="58"/>
      <c r="AI784" s="58"/>
      <c r="AJ784" s="58"/>
      <c r="AK784" s="58"/>
      <c r="AL784" s="58"/>
      <c r="AM784" s="58"/>
      <c r="AN784" s="58"/>
      <c r="AO784" s="58"/>
      <c r="AP784" s="58"/>
      <c r="AQ784" s="58"/>
      <c r="AR784" s="58"/>
      <c r="AS784" s="58"/>
      <c r="AT784" s="58"/>
      <c r="AU784" s="58"/>
      <c r="AV784" s="58"/>
      <c r="AW784" s="58"/>
      <c r="AX784" s="58"/>
      <c r="AY784" s="58"/>
      <c r="AZ784" s="58"/>
      <c r="BA784" s="58"/>
      <c r="BB784" s="58"/>
      <c r="BC784" s="58"/>
      <c r="BD784" s="58"/>
      <c r="BE784" s="58"/>
      <c r="BF784" s="58"/>
      <c r="BG784" s="58"/>
      <c r="BH784" s="58"/>
      <c r="BI784" s="58"/>
      <c r="BJ784" s="58"/>
      <c r="BK784" s="58"/>
      <c r="BL784" s="58"/>
      <c r="BM784" s="58"/>
    </row>
    <row r="785" ht="15.75" customHeight="1">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c r="AA785" s="58"/>
      <c r="AB785" s="58"/>
      <c r="AC785" s="58"/>
      <c r="AD785" s="58"/>
      <c r="AE785" s="58"/>
      <c r="AF785" s="58"/>
      <c r="AG785" s="58"/>
      <c r="AH785" s="58"/>
      <c r="AI785" s="58"/>
      <c r="AJ785" s="58"/>
      <c r="AK785" s="58"/>
      <c r="AL785" s="58"/>
      <c r="AM785" s="58"/>
      <c r="AN785" s="58"/>
      <c r="AO785" s="58"/>
      <c r="AP785" s="58"/>
      <c r="AQ785" s="58"/>
      <c r="AR785" s="58"/>
      <c r="AS785" s="58"/>
      <c r="AT785" s="58"/>
      <c r="AU785" s="58"/>
      <c r="AV785" s="58"/>
      <c r="AW785" s="58"/>
      <c r="AX785" s="58"/>
      <c r="AY785" s="58"/>
      <c r="AZ785" s="58"/>
      <c r="BA785" s="58"/>
      <c r="BB785" s="58"/>
      <c r="BC785" s="58"/>
      <c r="BD785" s="58"/>
      <c r="BE785" s="58"/>
      <c r="BF785" s="58"/>
      <c r="BG785" s="58"/>
      <c r="BH785" s="58"/>
      <c r="BI785" s="58"/>
      <c r="BJ785" s="58"/>
      <c r="BK785" s="58"/>
      <c r="BL785" s="58"/>
      <c r="BM785" s="58"/>
    </row>
    <row r="786" ht="15.75" customHeight="1">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c r="AA786" s="58"/>
      <c r="AB786" s="58"/>
      <c r="AC786" s="58"/>
      <c r="AD786" s="58"/>
      <c r="AE786" s="58"/>
      <c r="AF786" s="58"/>
      <c r="AG786" s="58"/>
      <c r="AH786" s="58"/>
      <c r="AI786" s="58"/>
      <c r="AJ786" s="58"/>
      <c r="AK786" s="58"/>
      <c r="AL786" s="58"/>
      <c r="AM786" s="58"/>
      <c r="AN786" s="58"/>
      <c r="AO786" s="58"/>
      <c r="AP786" s="58"/>
      <c r="AQ786" s="58"/>
      <c r="AR786" s="58"/>
      <c r="AS786" s="58"/>
      <c r="AT786" s="58"/>
      <c r="AU786" s="58"/>
      <c r="AV786" s="58"/>
      <c r="AW786" s="58"/>
      <c r="AX786" s="58"/>
      <c r="AY786" s="58"/>
      <c r="AZ786" s="58"/>
      <c r="BA786" s="58"/>
      <c r="BB786" s="58"/>
      <c r="BC786" s="58"/>
      <c r="BD786" s="58"/>
      <c r="BE786" s="58"/>
      <c r="BF786" s="58"/>
      <c r="BG786" s="58"/>
      <c r="BH786" s="58"/>
      <c r="BI786" s="58"/>
      <c r="BJ786" s="58"/>
      <c r="BK786" s="58"/>
      <c r="BL786" s="58"/>
      <c r="BM786" s="58"/>
    </row>
    <row r="787" ht="15.75" customHeight="1">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c r="AA787" s="58"/>
      <c r="AB787" s="58"/>
      <c r="AC787" s="58"/>
      <c r="AD787" s="58"/>
      <c r="AE787" s="58"/>
      <c r="AF787" s="58"/>
      <c r="AG787" s="58"/>
      <c r="AH787" s="58"/>
      <c r="AI787" s="58"/>
      <c r="AJ787" s="58"/>
      <c r="AK787" s="58"/>
      <c r="AL787" s="58"/>
      <c r="AM787" s="58"/>
      <c r="AN787" s="58"/>
      <c r="AO787" s="58"/>
      <c r="AP787" s="58"/>
      <c r="AQ787" s="58"/>
      <c r="AR787" s="58"/>
      <c r="AS787" s="58"/>
      <c r="AT787" s="58"/>
      <c r="AU787" s="58"/>
      <c r="AV787" s="58"/>
      <c r="AW787" s="58"/>
      <c r="AX787" s="58"/>
      <c r="AY787" s="58"/>
      <c r="AZ787" s="58"/>
      <c r="BA787" s="58"/>
      <c r="BB787" s="58"/>
      <c r="BC787" s="58"/>
      <c r="BD787" s="58"/>
      <c r="BE787" s="58"/>
      <c r="BF787" s="58"/>
      <c r="BG787" s="58"/>
      <c r="BH787" s="58"/>
      <c r="BI787" s="58"/>
      <c r="BJ787" s="58"/>
      <c r="BK787" s="58"/>
      <c r="BL787" s="58"/>
      <c r="BM787" s="58"/>
    </row>
    <row r="788" ht="15.75" customHeight="1">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c r="AA788" s="58"/>
      <c r="AB788" s="58"/>
      <c r="AC788" s="58"/>
      <c r="AD788" s="58"/>
      <c r="AE788" s="58"/>
      <c r="AF788" s="58"/>
      <c r="AG788" s="58"/>
      <c r="AH788" s="58"/>
      <c r="AI788" s="58"/>
      <c r="AJ788" s="58"/>
      <c r="AK788" s="58"/>
      <c r="AL788" s="58"/>
      <c r="AM788" s="58"/>
      <c r="AN788" s="58"/>
      <c r="AO788" s="58"/>
      <c r="AP788" s="58"/>
      <c r="AQ788" s="58"/>
      <c r="AR788" s="58"/>
      <c r="AS788" s="58"/>
      <c r="AT788" s="58"/>
      <c r="AU788" s="58"/>
      <c r="AV788" s="58"/>
      <c r="AW788" s="58"/>
      <c r="AX788" s="58"/>
      <c r="AY788" s="58"/>
      <c r="AZ788" s="58"/>
      <c r="BA788" s="58"/>
      <c r="BB788" s="58"/>
      <c r="BC788" s="58"/>
      <c r="BD788" s="58"/>
      <c r="BE788" s="58"/>
      <c r="BF788" s="58"/>
      <c r="BG788" s="58"/>
      <c r="BH788" s="58"/>
      <c r="BI788" s="58"/>
      <c r="BJ788" s="58"/>
      <c r="BK788" s="58"/>
      <c r="BL788" s="58"/>
      <c r="BM788" s="58"/>
    </row>
    <row r="789" ht="15.75" customHeight="1">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c r="AA789" s="58"/>
      <c r="AB789" s="58"/>
      <c r="AC789" s="58"/>
      <c r="AD789" s="58"/>
      <c r="AE789" s="58"/>
      <c r="AF789" s="58"/>
      <c r="AG789" s="58"/>
      <c r="AH789" s="58"/>
      <c r="AI789" s="58"/>
      <c r="AJ789" s="58"/>
      <c r="AK789" s="58"/>
      <c r="AL789" s="58"/>
      <c r="AM789" s="58"/>
      <c r="AN789" s="58"/>
      <c r="AO789" s="58"/>
      <c r="AP789" s="58"/>
      <c r="AQ789" s="58"/>
      <c r="AR789" s="58"/>
      <c r="AS789" s="58"/>
      <c r="AT789" s="58"/>
      <c r="AU789" s="58"/>
      <c r="AV789" s="58"/>
      <c r="AW789" s="58"/>
      <c r="AX789" s="58"/>
      <c r="AY789" s="58"/>
      <c r="AZ789" s="58"/>
      <c r="BA789" s="58"/>
      <c r="BB789" s="58"/>
      <c r="BC789" s="58"/>
      <c r="BD789" s="58"/>
      <c r="BE789" s="58"/>
      <c r="BF789" s="58"/>
      <c r="BG789" s="58"/>
      <c r="BH789" s="58"/>
      <c r="BI789" s="58"/>
      <c r="BJ789" s="58"/>
      <c r="BK789" s="58"/>
      <c r="BL789" s="58"/>
      <c r="BM789" s="58"/>
    </row>
    <row r="790" ht="15.75" customHeight="1">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c r="AA790" s="58"/>
      <c r="AB790" s="58"/>
      <c r="AC790" s="58"/>
      <c r="AD790" s="58"/>
      <c r="AE790" s="58"/>
      <c r="AF790" s="58"/>
      <c r="AG790" s="58"/>
      <c r="AH790" s="58"/>
      <c r="AI790" s="58"/>
      <c r="AJ790" s="58"/>
      <c r="AK790" s="58"/>
      <c r="AL790" s="58"/>
      <c r="AM790" s="58"/>
      <c r="AN790" s="58"/>
      <c r="AO790" s="58"/>
      <c r="AP790" s="58"/>
      <c r="AQ790" s="58"/>
      <c r="AR790" s="58"/>
      <c r="AS790" s="58"/>
      <c r="AT790" s="58"/>
      <c r="AU790" s="58"/>
      <c r="AV790" s="58"/>
      <c r="AW790" s="58"/>
      <c r="AX790" s="58"/>
      <c r="AY790" s="58"/>
      <c r="AZ790" s="58"/>
      <c r="BA790" s="58"/>
      <c r="BB790" s="58"/>
      <c r="BC790" s="58"/>
      <c r="BD790" s="58"/>
      <c r="BE790" s="58"/>
      <c r="BF790" s="58"/>
      <c r="BG790" s="58"/>
      <c r="BH790" s="58"/>
      <c r="BI790" s="58"/>
      <c r="BJ790" s="58"/>
      <c r="BK790" s="58"/>
      <c r="BL790" s="58"/>
      <c r="BM790" s="58"/>
    </row>
    <row r="791" ht="15.75" customHeight="1">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c r="AA791" s="58"/>
      <c r="AB791" s="58"/>
      <c r="AC791" s="58"/>
      <c r="AD791" s="58"/>
      <c r="AE791" s="58"/>
      <c r="AF791" s="58"/>
      <c r="AG791" s="58"/>
      <c r="AH791" s="58"/>
      <c r="AI791" s="58"/>
      <c r="AJ791" s="58"/>
      <c r="AK791" s="58"/>
      <c r="AL791" s="58"/>
      <c r="AM791" s="58"/>
      <c r="AN791" s="58"/>
      <c r="AO791" s="58"/>
      <c r="AP791" s="58"/>
      <c r="AQ791" s="58"/>
      <c r="AR791" s="58"/>
      <c r="AS791" s="58"/>
      <c r="AT791" s="58"/>
      <c r="AU791" s="58"/>
      <c r="AV791" s="58"/>
      <c r="AW791" s="58"/>
      <c r="AX791" s="58"/>
      <c r="AY791" s="58"/>
      <c r="AZ791" s="58"/>
      <c r="BA791" s="58"/>
      <c r="BB791" s="58"/>
      <c r="BC791" s="58"/>
      <c r="BD791" s="58"/>
      <c r="BE791" s="58"/>
      <c r="BF791" s="58"/>
      <c r="BG791" s="58"/>
      <c r="BH791" s="58"/>
      <c r="BI791" s="58"/>
      <c r="BJ791" s="58"/>
      <c r="BK791" s="58"/>
      <c r="BL791" s="58"/>
      <c r="BM791" s="58"/>
    </row>
    <row r="792" ht="15.75" customHeight="1">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c r="AA792" s="58"/>
      <c r="AB792" s="58"/>
      <c r="AC792" s="58"/>
      <c r="AD792" s="58"/>
      <c r="AE792" s="58"/>
      <c r="AF792" s="58"/>
      <c r="AG792" s="58"/>
      <c r="AH792" s="58"/>
      <c r="AI792" s="58"/>
      <c r="AJ792" s="58"/>
      <c r="AK792" s="58"/>
      <c r="AL792" s="58"/>
      <c r="AM792" s="58"/>
      <c r="AN792" s="58"/>
      <c r="AO792" s="58"/>
      <c r="AP792" s="58"/>
      <c r="AQ792" s="58"/>
      <c r="AR792" s="58"/>
      <c r="AS792" s="58"/>
      <c r="AT792" s="58"/>
      <c r="AU792" s="58"/>
      <c r="AV792" s="58"/>
      <c r="AW792" s="58"/>
      <c r="AX792" s="58"/>
      <c r="AY792" s="58"/>
      <c r="AZ792" s="58"/>
      <c r="BA792" s="58"/>
      <c r="BB792" s="58"/>
      <c r="BC792" s="58"/>
      <c r="BD792" s="58"/>
      <c r="BE792" s="58"/>
      <c r="BF792" s="58"/>
      <c r="BG792" s="58"/>
      <c r="BH792" s="58"/>
      <c r="BI792" s="58"/>
      <c r="BJ792" s="58"/>
      <c r="BK792" s="58"/>
      <c r="BL792" s="58"/>
      <c r="BM792" s="58"/>
    </row>
    <row r="793" ht="15.75" customHeight="1">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c r="AA793" s="58"/>
      <c r="AB793" s="58"/>
      <c r="AC793" s="58"/>
      <c r="AD793" s="58"/>
      <c r="AE793" s="58"/>
      <c r="AF793" s="58"/>
      <c r="AG793" s="58"/>
      <c r="AH793" s="58"/>
      <c r="AI793" s="58"/>
      <c r="AJ793" s="58"/>
      <c r="AK793" s="58"/>
      <c r="AL793" s="58"/>
      <c r="AM793" s="58"/>
      <c r="AN793" s="58"/>
      <c r="AO793" s="58"/>
      <c r="AP793" s="58"/>
      <c r="AQ793" s="58"/>
      <c r="AR793" s="58"/>
      <c r="AS793" s="58"/>
      <c r="AT793" s="58"/>
      <c r="AU793" s="58"/>
      <c r="AV793" s="58"/>
      <c r="AW793" s="58"/>
      <c r="AX793" s="58"/>
      <c r="AY793" s="58"/>
      <c r="AZ793" s="58"/>
      <c r="BA793" s="58"/>
      <c r="BB793" s="58"/>
      <c r="BC793" s="58"/>
      <c r="BD793" s="58"/>
      <c r="BE793" s="58"/>
      <c r="BF793" s="58"/>
      <c r="BG793" s="58"/>
      <c r="BH793" s="58"/>
      <c r="BI793" s="58"/>
      <c r="BJ793" s="58"/>
      <c r="BK793" s="58"/>
      <c r="BL793" s="58"/>
      <c r="BM793" s="58"/>
    </row>
    <row r="794" ht="15.75" customHeight="1">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c r="AA794" s="58"/>
      <c r="AB794" s="58"/>
      <c r="AC794" s="58"/>
      <c r="AD794" s="58"/>
      <c r="AE794" s="58"/>
      <c r="AF794" s="58"/>
      <c r="AG794" s="58"/>
      <c r="AH794" s="58"/>
      <c r="AI794" s="58"/>
      <c r="AJ794" s="58"/>
      <c r="AK794" s="58"/>
      <c r="AL794" s="58"/>
      <c r="AM794" s="58"/>
      <c r="AN794" s="58"/>
      <c r="AO794" s="58"/>
      <c r="AP794" s="58"/>
      <c r="AQ794" s="58"/>
      <c r="AR794" s="58"/>
      <c r="AS794" s="58"/>
      <c r="AT794" s="58"/>
      <c r="AU794" s="58"/>
      <c r="AV794" s="58"/>
      <c r="AW794" s="58"/>
      <c r="AX794" s="58"/>
      <c r="AY794" s="58"/>
      <c r="AZ794" s="58"/>
      <c r="BA794" s="58"/>
      <c r="BB794" s="58"/>
      <c r="BC794" s="58"/>
      <c r="BD794" s="58"/>
      <c r="BE794" s="58"/>
      <c r="BF794" s="58"/>
      <c r="BG794" s="58"/>
      <c r="BH794" s="58"/>
      <c r="BI794" s="58"/>
      <c r="BJ794" s="58"/>
      <c r="BK794" s="58"/>
      <c r="BL794" s="58"/>
      <c r="BM794" s="58"/>
    </row>
    <row r="795" ht="15.75" customHeight="1">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c r="AA795" s="58"/>
      <c r="AB795" s="58"/>
      <c r="AC795" s="58"/>
      <c r="AD795" s="58"/>
      <c r="AE795" s="58"/>
      <c r="AF795" s="58"/>
      <c r="AG795" s="58"/>
      <c r="AH795" s="58"/>
      <c r="AI795" s="58"/>
      <c r="AJ795" s="58"/>
      <c r="AK795" s="58"/>
      <c r="AL795" s="58"/>
      <c r="AM795" s="58"/>
      <c r="AN795" s="58"/>
      <c r="AO795" s="58"/>
      <c r="AP795" s="58"/>
      <c r="AQ795" s="58"/>
      <c r="AR795" s="58"/>
      <c r="AS795" s="58"/>
      <c r="AT795" s="58"/>
      <c r="AU795" s="58"/>
      <c r="AV795" s="58"/>
      <c r="AW795" s="58"/>
      <c r="AX795" s="58"/>
      <c r="AY795" s="58"/>
      <c r="AZ795" s="58"/>
      <c r="BA795" s="58"/>
      <c r="BB795" s="58"/>
      <c r="BC795" s="58"/>
      <c r="BD795" s="58"/>
      <c r="BE795" s="58"/>
      <c r="BF795" s="58"/>
      <c r="BG795" s="58"/>
      <c r="BH795" s="58"/>
      <c r="BI795" s="58"/>
      <c r="BJ795" s="58"/>
      <c r="BK795" s="58"/>
      <c r="BL795" s="58"/>
      <c r="BM795" s="58"/>
    </row>
    <row r="796" ht="15.75" customHeight="1">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c r="AA796" s="58"/>
      <c r="AB796" s="58"/>
      <c r="AC796" s="58"/>
      <c r="AD796" s="58"/>
      <c r="AE796" s="58"/>
      <c r="AF796" s="58"/>
      <c r="AG796" s="58"/>
      <c r="AH796" s="58"/>
      <c r="AI796" s="58"/>
      <c r="AJ796" s="58"/>
      <c r="AK796" s="58"/>
      <c r="AL796" s="58"/>
      <c r="AM796" s="58"/>
      <c r="AN796" s="58"/>
      <c r="AO796" s="58"/>
      <c r="AP796" s="58"/>
      <c r="AQ796" s="58"/>
      <c r="AR796" s="58"/>
      <c r="AS796" s="58"/>
      <c r="AT796" s="58"/>
      <c r="AU796" s="58"/>
      <c r="AV796" s="58"/>
      <c r="AW796" s="58"/>
      <c r="AX796" s="58"/>
      <c r="AY796" s="58"/>
      <c r="AZ796" s="58"/>
      <c r="BA796" s="58"/>
      <c r="BB796" s="58"/>
      <c r="BC796" s="58"/>
      <c r="BD796" s="58"/>
      <c r="BE796" s="58"/>
      <c r="BF796" s="58"/>
      <c r="BG796" s="58"/>
      <c r="BH796" s="58"/>
      <c r="BI796" s="58"/>
      <c r="BJ796" s="58"/>
      <c r="BK796" s="58"/>
      <c r="BL796" s="58"/>
      <c r="BM796" s="58"/>
    </row>
    <row r="797" ht="15.75" customHeight="1">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c r="AA797" s="58"/>
      <c r="AB797" s="58"/>
      <c r="AC797" s="58"/>
      <c r="AD797" s="58"/>
      <c r="AE797" s="58"/>
      <c r="AF797" s="58"/>
      <c r="AG797" s="58"/>
      <c r="AH797" s="58"/>
      <c r="AI797" s="58"/>
      <c r="AJ797" s="58"/>
      <c r="AK797" s="58"/>
      <c r="AL797" s="58"/>
      <c r="AM797" s="58"/>
      <c r="AN797" s="58"/>
      <c r="AO797" s="58"/>
      <c r="AP797" s="58"/>
      <c r="AQ797" s="58"/>
      <c r="AR797" s="58"/>
      <c r="AS797" s="58"/>
      <c r="AT797" s="58"/>
      <c r="AU797" s="58"/>
      <c r="AV797" s="58"/>
      <c r="AW797" s="58"/>
      <c r="AX797" s="58"/>
      <c r="AY797" s="58"/>
      <c r="AZ797" s="58"/>
      <c r="BA797" s="58"/>
      <c r="BB797" s="58"/>
      <c r="BC797" s="58"/>
      <c r="BD797" s="58"/>
      <c r="BE797" s="58"/>
      <c r="BF797" s="58"/>
      <c r="BG797" s="58"/>
      <c r="BH797" s="58"/>
      <c r="BI797" s="58"/>
      <c r="BJ797" s="58"/>
      <c r="BK797" s="58"/>
      <c r="BL797" s="58"/>
      <c r="BM797" s="58"/>
    </row>
    <row r="798" ht="15.75" customHeight="1">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c r="AA798" s="58"/>
      <c r="AB798" s="58"/>
      <c r="AC798" s="58"/>
      <c r="AD798" s="58"/>
      <c r="AE798" s="58"/>
      <c r="AF798" s="58"/>
      <c r="AG798" s="58"/>
      <c r="AH798" s="58"/>
      <c r="AI798" s="58"/>
      <c r="AJ798" s="58"/>
      <c r="AK798" s="58"/>
      <c r="AL798" s="58"/>
      <c r="AM798" s="58"/>
      <c r="AN798" s="58"/>
      <c r="AO798" s="58"/>
      <c r="AP798" s="58"/>
      <c r="AQ798" s="58"/>
      <c r="AR798" s="58"/>
      <c r="AS798" s="58"/>
      <c r="AT798" s="58"/>
      <c r="AU798" s="58"/>
      <c r="AV798" s="58"/>
      <c r="AW798" s="58"/>
      <c r="AX798" s="58"/>
      <c r="AY798" s="58"/>
      <c r="AZ798" s="58"/>
      <c r="BA798" s="58"/>
      <c r="BB798" s="58"/>
      <c r="BC798" s="58"/>
      <c r="BD798" s="58"/>
      <c r="BE798" s="58"/>
      <c r="BF798" s="58"/>
      <c r="BG798" s="58"/>
      <c r="BH798" s="58"/>
      <c r="BI798" s="58"/>
      <c r="BJ798" s="58"/>
      <c r="BK798" s="58"/>
      <c r="BL798" s="58"/>
      <c r="BM798" s="58"/>
    </row>
    <row r="799" ht="15.75" customHeight="1">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c r="AA799" s="58"/>
      <c r="AB799" s="58"/>
      <c r="AC799" s="58"/>
      <c r="AD799" s="58"/>
      <c r="AE799" s="58"/>
      <c r="AF799" s="58"/>
      <c r="AG799" s="58"/>
      <c r="AH799" s="58"/>
      <c r="AI799" s="58"/>
      <c r="AJ799" s="58"/>
      <c r="AK799" s="58"/>
      <c r="AL799" s="58"/>
      <c r="AM799" s="58"/>
      <c r="AN799" s="58"/>
      <c r="AO799" s="58"/>
      <c r="AP799" s="58"/>
      <c r="AQ799" s="58"/>
      <c r="AR799" s="58"/>
      <c r="AS799" s="58"/>
      <c r="AT799" s="58"/>
      <c r="AU799" s="58"/>
      <c r="AV799" s="58"/>
      <c r="AW799" s="58"/>
      <c r="AX799" s="58"/>
      <c r="AY799" s="58"/>
      <c r="AZ799" s="58"/>
      <c r="BA799" s="58"/>
      <c r="BB799" s="58"/>
      <c r="BC799" s="58"/>
      <c r="BD799" s="58"/>
      <c r="BE799" s="58"/>
      <c r="BF799" s="58"/>
      <c r="BG799" s="58"/>
      <c r="BH799" s="58"/>
      <c r="BI799" s="58"/>
      <c r="BJ799" s="58"/>
      <c r="BK799" s="58"/>
      <c r="BL799" s="58"/>
      <c r="BM799" s="58"/>
    </row>
    <row r="800" ht="15.75" customHeight="1">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c r="AA800" s="58"/>
      <c r="AB800" s="58"/>
      <c r="AC800" s="58"/>
      <c r="AD800" s="58"/>
      <c r="AE800" s="58"/>
      <c r="AF800" s="58"/>
      <c r="AG800" s="58"/>
      <c r="AH800" s="58"/>
      <c r="AI800" s="58"/>
      <c r="AJ800" s="58"/>
      <c r="AK800" s="58"/>
      <c r="AL800" s="58"/>
      <c r="AM800" s="58"/>
      <c r="AN800" s="58"/>
      <c r="AO800" s="58"/>
      <c r="AP800" s="58"/>
      <c r="AQ800" s="58"/>
      <c r="AR800" s="58"/>
      <c r="AS800" s="58"/>
      <c r="AT800" s="58"/>
      <c r="AU800" s="58"/>
      <c r="AV800" s="58"/>
      <c r="AW800" s="58"/>
      <c r="AX800" s="58"/>
      <c r="AY800" s="58"/>
      <c r="AZ800" s="58"/>
      <c r="BA800" s="58"/>
      <c r="BB800" s="58"/>
      <c r="BC800" s="58"/>
      <c r="BD800" s="58"/>
      <c r="BE800" s="58"/>
      <c r="BF800" s="58"/>
      <c r="BG800" s="58"/>
      <c r="BH800" s="58"/>
      <c r="BI800" s="58"/>
      <c r="BJ800" s="58"/>
      <c r="BK800" s="58"/>
      <c r="BL800" s="58"/>
      <c r="BM800" s="58"/>
    </row>
    <row r="801" ht="15.75" customHeight="1">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c r="AA801" s="58"/>
      <c r="AB801" s="58"/>
      <c r="AC801" s="58"/>
      <c r="AD801" s="58"/>
      <c r="AE801" s="58"/>
      <c r="AF801" s="58"/>
      <c r="AG801" s="58"/>
      <c r="AH801" s="58"/>
      <c r="AI801" s="58"/>
      <c r="AJ801" s="58"/>
      <c r="AK801" s="58"/>
      <c r="AL801" s="58"/>
      <c r="AM801" s="58"/>
      <c r="AN801" s="58"/>
      <c r="AO801" s="58"/>
      <c r="AP801" s="58"/>
      <c r="AQ801" s="58"/>
      <c r="AR801" s="58"/>
      <c r="AS801" s="58"/>
      <c r="AT801" s="58"/>
      <c r="AU801" s="58"/>
      <c r="AV801" s="58"/>
      <c r="AW801" s="58"/>
      <c r="AX801" s="58"/>
      <c r="AY801" s="58"/>
      <c r="AZ801" s="58"/>
      <c r="BA801" s="58"/>
      <c r="BB801" s="58"/>
      <c r="BC801" s="58"/>
      <c r="BD801" s="58"/>
      <c r="BE801" s="58"/>
      <c r="BF801" s="58"/>
      <c r="BG801" s="58"/>
      <c r="BH801" s="58"/>
      <c r="BI801" s="58"/>
      <c r="BJ801" s="58"/>
      <c r="BK801" s="58"/>
      <c r="BL801" s="58"/>
      <c r="BM801" s="58"/>
    </row>
    <row r="802" ht="15.75" customHeight="1">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c r="AA802" s="58"/>
      <c r="AB802" s="58"/>
      <c r="AC802" s="58"/>
      <c r="AD802" s="58"/>
      <c r="AE802" s="58"/>
      <c r="AF802" s="58"/>
      <c r="AG802" s="58"/>
      <c r="AH802" s="58"/>
      <c r="AI802" s="58"/>
      <c r="AJ802" s="58"/>
      <c r="AK802" s="58"/>
      <c r="AL802" s="58"/>
      <c r="AM802" s="58"/>
      <c r="AN802" s="58"/>
      <c r="AO802" s="58"/>
      <c r="AP802" s="58"/>
      <c r="AQ802" s="58"/>
      <c r="AR802" s="58"/>
      <c r="AS802" s="58"/>
      <c r="AT802" s="58"/>
      <c r="AU802" s="58"/>
      <c r="AV802" s="58"/>
      <c r="AW802" s="58"/>
      <c r="AX802" s="58"/>
      <c r="AY802" s="58"/>
      <c r="AZ802" s="58"/>
      <c r="BA802" s="58"/>
      <c r="BB802" s="58"/>
      <c r="BC802" s="58"/>
      <c r="BD802" s="58"/>
      <c r="BE802" s="58"/>
      <c r="BF802" s="58"/>
      <c r="BG802" s="58"/>
      <c r="BH802" s="58"/>
      <c r="BI802" s="58"/>
      <c r="BJ802" s="58"/>
      <c r="BK802" s="58"/>
      <c r="BL802" s="58"/>
      <c r="BM802" s="58"/>
    </row>
    <row r="803" ht="15.75" customHeight="1">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c r="AA803" s="58"/>
      <c r="AB803" s="58"/>
      <c r="AC803" s="58"/>
      <c r="AD803" s="58"/>
      <c r="AE803" s="58"/>
      <c r="AF803" s="58"/>
      <c r="AG803" s="58"/>
      <c r="AH803" s="58"/>
      <c r="AI803" s="58"/>
      <c r="AJ803" s="58"/>
      <c r="AK803" s="58"/>
      <c r="AL803" s="58"/>
      <c r="AM803" s="58"/>
      <c r="AN803" s="58"/>
      <c r="AO803" s="58"/>
      <c r="AP803" s="58"/>
      <c r="AQ803" s="58"/>
      <c r="AR803" s="58"/>
      <c r="AS803" s="58"/>
      <c r="AT803" s="58"/>
      <c r="AU803" s="58"/>
      <c r="AV803" s="58"/>
      <c r="AW803" s="58"/>
      <c r="AX803" s="58"/>
      <c r="AY803" s="58"/>
      <c r="AZ803" s="58"/>
      <c r="BA803" s="58"/>
      <c r="BB803" s="58"/>
      <c r="BC803" s="58"/>
      <c r="BD803" s="58"/>
      <c r="BE803" s="58"/>
      <c r="BF803" s="58"/>
      <c r="BG803" s="58"/>
      <c r="BH803" s="58"/>
      <c r="BI803" s="58"/>
      <c r="BJ803" s="58"/>
      <c r="BK803" s="58"/>
      <c r="BL803" s="58"/>
      <c r="BM803" s="58"/>
    </row>
    <row r="804" ht="15.75" customHeight="1">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c r="AA804" s="58"/>
      <c r="AB804" s="58"/>
      <c r="AC804" s="58"/>
      <c r="AD804" s="58"/>
      <c r="AE804" s="58"/>
      <c r="AF804" s="58"/>
      <c r="AG804" s="58"/>
      <c r="AH804" s="58"/>
      <c r="AI804" s="58"/>
      <c r="AJ804" s="58"/>
      <c r="AK804" s="58"/>
      <c r="AL804" s="58"/>
      <c r="AM804" s="58"/>
      <c r="AN804" s="58"/>
      <c r="AO804" s="58"/>
      <c r="AP804" s="58"/>
      <c r="AQ804" s="58"/>
      <c r="AR804" s="58"/>
      <c r="AS804" s="58"/>
      <c r="AT804" s="58"/>
      <c r="AU804" s="58"/>
      <c r="AV804" s="58"/>
      <c r="AW804" s="58"/>
      <c r="AX804" s="58"/>
      <c r="AY804" s="58"/>
      <c r="AZ804" s="58"/>
      <c r="BA804" s="58"/>
      <c r="BB804" s="58"/>
      <c r="BC804" s="58"/>
      <c r="BD804" s="58"/>
      <c r="BE804" s="58"/>
      <c r="BF804" s="58"/>
      <c r="BG804" s="58"/>
      <c r="BH804" s="58"/>
      <c r="BI804" s="58"/>
      <c r="BJ804" s="58"/>
      <c r="BK804" s="58"/>
      <c r="BL804" s="58"/>
      <c r="BM804" s="58"/>
    </row>
    <row r="805" ht="15.75" customHeight="1">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c r="AA805" s="58"/>
      <c r="AB805" s="58"/>
      <c r="AC805" s="58"/>
      <c r="AD805" s="58"/>
      <c r="AE805" s="58"/>
      <c r="AF805" s="58"/>
      <c r="AG805" s="58"/>
      <c r="AH805" s="58"/>
      <c r="AI805" s="58"/>
      <c r="AJ805" s="58"/>
      <c r="AK805" s="58"/>
      <c r="AL805" s="58"/>
      <c r="AM805" s="58"/>
      <c r="AN805" s="58"/>
      <c r="AO805" s="58"/>
      <c r="AP805" s="58"/>
      <c r="AQ805" s="58"/>
      <c r="AR805" s="58"/>
      <c r="AS805" s="58"/>
      <c r="AT805" s="58"/>
      <c r="AU805" s="58"/>
      <c r="AV805" s="58"/>
      <c r="AW805" s="58"/>
      <c r="AX805" s="58"/>
      <c r="AY805" s="58"/>
      <c r="AZ805" s="58"/>
      <c r="BA805" s="58"/>
      <c r="BB805" s="58"/>
      <c r="BC805" s="58"/>
      <c r="BD805" s="58"/>
      <c r="BE805" s="58"/>
      <c r="BF805" s="58"/>
      <c r="BG805" s="58"/>
      <c r="BH805" s="58"/>
      <c r="BI805" s="58"/>
      <c r="BJ805" s="58"/>
      <c r="BK805" s="58"/>
      <c r="BL805" s="58"/>
      <c r="BM805" s="58"/>
    </row>
    <row r="806" ht="15.75" customHeight="1">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c r="AA806" s="58"/>
      <c r="AB806" s="58"/>
      <c r="AC806" s="58"/>
      <c r="AD806" s="58"/>
      <c r="AE806" s="58"/>
      <c r="AF806" s="58"/>
      <c r="AG806" s="58"/>
      <c r="AH806" s="58"/>
      <c r="AI806" s="58"/>
      <c r="AJ806" s="58"/>
      <c r="AK806" s="58"/>
      <c r="AL806" s="58"/>
      <c r="AM806" s="58"/>
      <c r="AN806" s="58"/>
      <c r="AO806" s="58"/>
      <c r="AP806" s="58"/>
      <c r="AQ806" s="58"/>
      <c r="AR806" s="58"/>
      <c r="AS806" s="58"/>
      <c r="AT806" s="58"/>
      <c r="AU806" s="58"/>
      <c r="AV806" s="58"/>
      <c r="AW806" s="58"/>
      <c r="AX806" s="58"/>
      <c r="AY806" s="58"/>
      <c r="AZ806" s="58"/>
      <c r="BA806" s="58"/>
      <c r="BB806" s="58"/>
      <c r="BC806" s="58"/>
      <c r="BD806" s="58"/>
      <c r="BE806" s="58"/>
      <c r="BF806" s="58"/>
      <c r="BG806" s="58"/>
      <c r="BH806" s="58"/>
      <c r="BI806" s="58"/>
      <c r="BJ806" s="58"/>
      <c r="BK806" s="58"/>
      <c r="BL806" s="58"/>
      <c r="BM806" s="58"/>
    </row>
    <row r="807" ht="15.75" customHeight="1">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c r="AA807" s="58"/>
      <c r="AB807" s="58"/>
      <c r="AC807" s="58"/>
      <c r="AD807" s="58"/>
      <c r="AE807" s="58"/>
      <c r="AF807" s="58"/>
      <c r="AG807" s="58"/>
      <c r="AH807" s="58"/>
      <c r="AI807" s="58"/>
      <c r="AJ807" s="58"/>
      <c r="AK807" s="58"/>
      <c r="AL807" s="58"/>
      <c r="AM807" s="58"/>
      <c r="AN807" s="58"/>
      <c r="AO807" s="58"/>
      <c r="AP807" s="58"/>
      <c r="AQ807" s="58"/>
      <c r="AR807" s="58"/>
      <c r="AS807" s="58"/>
      <c r="AT807" s="58"/>
      <c r="AU807" s="58"/>
      <c r="AV807" s="58"/>
      <c r="AW807" s="58"/>
      <c r="AX807" s="58"/>
      <c r="AY807" s="58"/>
      <c r="AZ807" s="58"/>
      <c r="BA807" s="58"/>
      <c r="BB807" s="58"/>
      <c r="BC807" s="58"/>
      <c r="BD807" s="58"/>
      <c r="BE807" s="58"/>
      <c r="BF807" s="58"/>
      <c r="BG807" s="58"/>
      <c r="BH807" s="58"/>
      <c r="BI807" s="58"/>
      <c r="BJ807" s="58"/>
      <c r="BK807" s="58"/>
      <c r="BL807" s="58"/>
      <c r="BM807" s="58"/>
    </row>
    <row r="808" ht="15.75" customHeight="1">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c r="AA808" s="58"/>
      <c r="AB808" s="58"/>
      <c r="AC808" s="58"/>
      <c r="AD808" s="58"/>
      <c r="AE808" s="58"/>
      <c r="AF808" s="58"/>
      <c r="AG808" s="58"/>
      <c r="AH808" s="58"/>
      <c r="AI808" s="58"/>
      <c r="AJ808" s="58"/>
      <c r="AK808" s="58"/>
      <c r="AL808" s="58"/>
      <c r="AM808" s="58"/>
      <c r="AN808" s="58"/>
      <c r="AO808" s="58"/>
      <c r="AP808" s="58"/>
      <c r="AQ808" s="58"/>
      <c r="AR808" s="58"/>
      <c r="AS808" s="58"/>
      <c r="AT808" s="58"/>
      <c r="AU808" s="58"/>
      <c r="AV808" s="58"/>
      <c r="AW808" s="58"/>
      <c r="AX808" s="58"/>
      <c r="AY808" s="58"/>
      <c r="AZ808" s="58"/>
      <c r="BA808" s="58"/>
      <c r="BB808" s="58"/>
      <c r="BC808" s="58"/>
      <c r="BD808" s="58"/>
      <c r="BE808" s="58"/>
      <c r="BF808" s="58"/>
      <c r="BG808" s="58"/>
      <c r="BH808" s="58"/>
      <c r="BI808" s="58"/>
      <c r="BJ808" s="58"/>
      <c r="BK808" s="58"/>
      <c r="BL808" s="58"/>
      <c r="BM808" s="58"/>
    </row>
    <row r="809" ht="15.75" customHeight="1">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c r="AA809" s="58"/>
      <c r="AB809" s="58"/>
      <c r="AC809" s="58"/>
      <c r="AD809" s="58"/>
      <c r="AE809" s="58"/>
      <c r="AF809" s="58"/>
      <c r="AG809" s="58"/>
      <c r="AH809" s="58"/>
      <c r="AI809" s="58"/>
      <c r="AJ809" s="58"/>
      <c r="AK809" s="58"/>
      <c r="AL809" s="58"/>
      <c r="AM809" s="58"/>
      <c r="AN809" s="58"/>
      <c r="AO809" s="58"/>
      <c r="AP809" s="58"/>
      <c r="AQ809" s="58"/>
      <c r="AR809" s="58"/>
      <c r="AS809" s="58"/>
      <c r="AT809" s="58"/>
      <c r="AU809" s="58"/>
      <c r="AV809" s="58"/>
      <c r="AW809" s="58"/>
      <c r="AX809" s="58"/>
      <c r="AY809" s="58"/>
      <c r="AZ809" s="58"/>
      <c r="BA809" s="58"/>
      <c r="BB809" s="58"/>
      <c r="BC809" s="58"/>
      <c r="BD809" s="58"/>
      <c r="BE809" s="58"/>
      <c r="BF809" s="58"/>
      <c r="BG809" s="58"/>
      <c r="BH809" s="58"/>
      <c r="BI809" s="58"/>
      <c r="BJ809" s="58"/>
      <c r="BK809" s="58"/>
      <c r="BL809" s="58"/>
      <c r="BM809" s="58"/>
    </row>
    <row r="810" ht="15.75" customHeight="1">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c r="AA810" s="58"/>
      <c r="AB810" s="58"/>
      <c r="AC810" s="58"/>
      <c r="AD810" s="58"/>
      <c r="AE810" s="58"/>
      <c r="AF810" s="58"/>
      <c r="AG810" s="58"/>
      <c r="AH810" s="58"/>
      <c r="AI810" s="58"/>
      <c r="AJ810" s="58"/>
      <c r="AK810" s="58"/>
      <c r="AL810" s="58"/>
      <c r="AM810" s="58"/>
      <c r="AN810" s="58"/>
      <c r="AO810" s="58"/>
      <c r="AP810" s="58"/>
      <c r="AQ810" s="58"/>
      <c r="AR810" s="58"/>
      <c r="AS810" s="58"/>
      <c r="AT810" s="58"/>
      <c r="AU810" s="58"/>
      <c r="AV810" s="58"/>
      <c r="AW810" s="58"/>
      <c r="AX810" s="58"/>
      <c r="AY810" s="58"/>
      <c r="AZ810" s="58"/>
      <c r="BA810" s="58"/>
      <c r="BB810" s="58"/>
      <c r="BC810" s="58"/>
      <c r="BD810" s="58"/>
      <c r="BE810" s="58"/>
      <c r="BF810" s="58"/>
      <c r="BG810" s="58"/>
      <c r="BH810" s="58"/>
      <c r="BI810" s="58"/>
      <c r="BJ810" s="58"/>
      <c r="BK810" s="58"/>
      <c r="BL810" s="58"/>
      <c r="BM810" s="58"/>
    </row>
    <row r="811" ht="15.75" customHeight="1">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c r="AA811" s="58"/>
      <c r="AB811" s="58"/>
      <c r="AC811" s="58"/>
      <c r="AD811" s="58"/>
      <c r="AE811" s="58"/>
      <c r="AF811" s="58"/>
      <c r="AG811" s="58"/>
      <c r="AH811" s="58"/>
      <c r="AI811" s="58"/>
      <c r="AJ811" s="58"/>
      <c r="AK811" s="58"/>
      <c r="AL811" s="58"/>
      <c r="AM811" s="58"/>
      <c r="AN811" s="58"/>
      <c r="AO811" s="58"/>
      <c r="AP811" s="58"/>
      <c r="AQ811" s="58"/>
      <c r="AR811" s="58"/>
      <c r="AS811" s="58"/>
      <c r="AT811" s="58"/>
      <c r="AU811" s="58"/>
      <c r="AV811" s="58"/>
      <c r="AW811" s="58"/>
      <c r="AX811" s="58"/>
      <c r="AY811" s="58"/>
      <c r="AZ811" s="58"/>
      <c r="BA811" s="58"/>
      <c r="BB811" s="58"/>
      <c r="BC811" s="58"/>
      <c r="BD811" s="58"/>
      <c r="BE811" s="58"/>
      <c r="BF811" s="58"/>
      <c r="BG811" s="58"/>
      <c r="BH811" s="58"/>
      <c r="BI811" s="58"/>
      <c r="BJ811" s="58"/>
      <c r="BK811" s="58"/>
      <c r="BL811" s="58"/>
      <c r="BM811" s="58"/>
    </row>
    <row r="812" ht="15.75" customHeight="1">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c r="AA812" s="58"/>
      <c r="AB812" s="58"/>
      <c r="AC812" s="58"/>
      <c r="AD812" s="58"/>
      <c r="AE812" s="58"/>
      <c r="AF812" s="58"/>
      <c r="AG812" s="58"/>
      <c r="AH812" s="58"/>
      <c r="AI812" s="58"/>
      <c r="AJ812" s="58"/>
      <c r="AK812" s="58"/>
      <c r="AL812" s="58"/>
      <c r="AM812" s="58"/>
      <c r="AN812" s="58"/>
      <c r="AO812" s="58"/>
      <c r="AP812" s="58"/>
      <c r="AQ812" s="58"/>
      <c r="AR812" s="58"/>
      <c r="AS812" s="58"/>
      <c r="AT812" s="58"/>
      <c r="AU812" s="58"/>
      <c r="AV812" s="58"/>
      <c r="AW812" s="58"/>
      <c r="AX812" s="58"/>
      <c r="AY812" s="58"/>
      <c r="AZ812" s="58"/>
      <c r="BA812" s="58"/>
      <c r="BB812" s="58"/>
      <c r="BC812" s="58"/>
      <c r="BD812" s="58"/>
      <c r="BE812" s="58"/>
      <c r="BF812" s="58"/>
      <c r="BG812" s="58"/>
      <c r="BH812" s="58"/>
      <c r="BI812" s="58"/>
      <c r="BJ812" s="58"/>
      <c r="BK812" s="58"/>
      <c r="BL812" s="58"/>
      <c r="BM812" s="58"/>
    </row>
    <row r="813" ht="15.75" customHeight="1">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c r="AA813" s="58"/>
      <c r="AB813" s="58"/>
      <c r="AC813" s="58"/>
      <c r="AD813" s="58"/>
      <c r="AE813" s="58"/>
      <c r="AF813" s="58"/>
      <c r="AG813" s="58"/>
      <c r="AH813" s="58"/>
      <c r="AI813" s="58"/>
      <c r="AJ813" s="58"/>
      <c r="AK813" s="58"/>
      <c r="AL813" s="58"/>
      <c r="AM813" s="58"/>
      <c r="AN813" s="58"/>
      <c r="AO813" s="58"/>
      <c r="AP813" s="58"/>
      <c r="AQ813" s="58"/>
      <c r="AR813" s="58"/>
      <c r="AS813" s="58"/>
      <c r="AT813" s="58"/>
      <c r="AU813" s="58"/>
      <c r="AV813" s="58"/>
      <c r="AW813" s="58"/>
      <c r="AX813" s="58"/>
      <c r="AY813" s="58"/>
      <c r="AZ813" s="58"/>
      <c r="BA813" s="58"/>
      <c r="BB813" s="58"/>
      <c r="BC813" s="58"/>
      <c r="BD813" s="58"/>
      <c r="BE813" s="58"/>
      <c r="BF813" s="58"/>
      <c r="BG813" s="58"/>
      <c r="BH813" s="58"/>
      <c r="BI813" s="58"/>
      <c r="BJ813" s="58"/>
      <c r="BK813" s="58"/>
      <c r="BL813" s="58"/>
      <c r="BM813" s="58"/>
    </row>
    <row r="814" ht="15.75" customHeight="1">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c r="AA814" s="58"/>
      <c r="AB814" s="58"/>
      <c r="AC814" s="58"/>
      <c r="AD814" s="58"/>
      <c r="AE814" s="58"/>
      <c r="AF814" s="58"/>
      <c r="AG814" s="58"/>
      <c r="AH814" s="58"/>
      <c r="AI814" s="58"/>
      <c r="AJ814" s="58"/>
      <c r="AK814" s="58"/>
      <c r="AL814" s="58"/>
      <c r="AM814" s="58"/>
      <c r="AN814" s="58"/>
      <c r="AO814" s="58"/>
      <c r="AP814" s="58"/>
      <c r="AQ814" s="58"/>
      <c r="AR814" s="58"/>
      <c r="AS814" s="58"/>
      <c r="AT814" s="58"/>
      <c r="AU814" s="58"/>
      <c r="AV814" s="58"/>
      <c r="AW814" s="58"/>
      <c r="AX814" s="58"/>
      <c r="AY814" s="58"/>
      <c r="AZ814" s="58"/>
      <c r="BA814" s="58"/>
      <c r="BB814" s="58"/>
      <c r="BC814" s="58"/>
      <c r="BD814" s="58"/>
      <c r="BE814" s="58"/>
      <c r="BF814" s="58"/>
      <c r="BG814" s="58"/>
      <c r="BH814" s="58"/>
      <c r="BI814" s="58"/>
      <c r="BJ814" s="58"/>
      <c r="BK814" s="58"/>
      <c r="BL814" s="58"/>
      <c r="BM814" s="58"/>
    </row>
    <row r="815" ht="15.75" customHeight="1">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c r="AA815" s="58"/>
      <c r="AB815" s="58"/>
      <c r="AC815" s="58"/>
      <c r="AD815" s="58"/>
      <c r="AE815" s="58"/>
      <c r="AF815" s="58"/>
      <c r="AG815" s="58"/>
      <c r="AH815" s="58"/>
      <c r="AI815" s="58"/>
      <c r="AJ815" s="58"/>
      <c r="AK815" s="58"/>
      <c r="AL815" s="58"/>
      <c r="AM815" s="58"/>
      <c r="AN815" s="58"/>
      <c r="AO815" s="58"/>
      <c r="AP815" s="58"/>
      <c r="AQ815" s="58"/>
      <c r="AR815" s="58"/>
      <c r="AS815" s="58"/>
      <c r="AT815" s="58"/>
      <c r="AU815" s="58"/>
      <c r="AV815" s="58"/>
      <c r="AW815" s="58"/>
      <c r="AX815" s="58"/>
      <c r="AY815" s="58"/>
      <c r="AZ815" s="58"/>
      <c r="BA815" s="58"/>
      <c r="BB815" s="58"/>
      <c r="BC815" s="58"/>
      <c r="BD815" s="58"/>
      <c r="BE815" s="58"/>
      <c r="BF815" s="58"/>
      <c r="BG815" s="58"/>
      <c r="BH815" s="58"/>
      <c r="BI815" s="58"/>
      <c r="BJ815" s="58"/>
      <c r="BK815" s="58"/>
      <c r="BL815" s="58"/>
      <c r="BM815" s="58"/>
    </row>
    <row r="816" ht="15.75" customHeight="1">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c r="AA816" s="58"/>
      <c r="AB816" s="58"/>
      <c r="AC816" s="58"/>
      <c r="AD816" s="58"/>
      <c r="AE816" s="58"/>
      <c r="AF816" s="58"/>
      <c r="AG816" s="58"/>
      <c r="AH816" s="58"/>
      <c r="AI816" s="58"/>
      <c r="AJ816" s="58"/>
      <c r="AK816" s="58"/>
      <c r="AL816" s="58"/>
      <c r="AM816" s="58"/>
      <c r="AN816" s="58"/>
      <c r="AO816" s="58"/>
      <c r="AP816" s="58"/>
      <c r="AQ816" s="58"/>
      <c r="AR816" s="58"/>
      <c r="AS816" s="58"/>
      <c r="AT816" s="58"/>
      <c r="AU816" s="58"/>
      <c r="AV816" s="58"/>
      <c r="AW816" s="58"/>
      <c r="AX816" s="58"/>
      <c r="AY816" s="58"/>
      <c r="AZ816" s="58"/>
      <c r="BA816" s="58"/>
      <c r="BB816" s="58"/>
      <c r="BC816" s="58"/>
      <c r="BD816" s="58"/>
      <c r="BE816" s="58"/>
      <c r="BF816" s="58"/>
      <c r="BG816" s="58"/>
      <c r="BH816" s="58"/>
      <c r="BI816" s="58"/>
      <c r="BJ816" s="58"/>
      <c r="BK816" s="58"/>
      <c r="BL816" s="58"/>
      <c r="BM816" s="58"/>
    </row>
    <row r="817" ht="15.75" customHeight="1">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c r="AA817" s="58"/>
      <c r="AB817" s="58"/>
      <c r="AC817" s="58"/>
      <c r="AD817" s="58"/>
      <c r="AE817" s="58"/>
      <c r="AF817" s="58"/>
      <c r="AG817" s="58"/>
      <c r="AH817" s="58"/>
      <c r="AI817" s="58"/>
      <c r="AJ817" s="58"/>
      <c r="AK817" s="58"/>
      <c r="AL817" s="58"/>
      <c r="AM817" s="58"/>
      <c r="AN817" s="58"/>
      <c r="AO817" s="58"/>
      <c r="AP817" s="58"/>
      <c r="AQ817" s="58"/>
      <c r="AR817" s="58"/>
      <c r="AS817" s="58"/>
      <c r="AT817" s="58"/>
      <c r="AU817" s="58"/>
      <c r="AV817" s="58"/>
      <c r="AW817" s="58"/>
      <c r="AX817" s="58"/>
      <c r="AY817" s="58"/>
      <c r="AZ817" s="58"/>
      <c r="BA817" s="58"/>
      <c r="BB817" s="58"/>
      <c r="BC817" s="58"/>
      <c r="BD817" s="58"/>
      <c r="BE817" s="58"/>
      <c r="BF817" s="58"/>
      <c r="BG817" s="58"/>
      <c r="BH817" s="58"/>
      <c r="BI817" s="58"/>
      <c r="BJ817" s="58"/>
      <c r="BK817" s="58"/>
      <c r="BL817" s="58"/>
      <c r="BM817" s="58"/>
    </row>
    <row r="818" ht="15.75" customHeight="1">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c r="AA818" s="58"/>
      <c r="AB818" s="58"/>
      <c r="AC818" s="58"/>
      <c r="AD818" s="58"/>
      <c r="AE818" s="58"/>
      <c r="AF818" s="58"/>
      <c r="AG818" s="58"/>
      <c r="AH818" s="58"/>
      <c r="AI818" s="58"/>
      <c r="AJ818" s="58"/>
      <c r="AK818" s="58"/>
      <c r="AL818" s="58"/>
      <c r="AM818" s="58"/>
      <c r="AN818" s="58"/>
      <c r="AO818" s="58"/>
      <c r="AP818" s="58"/>
      <c r="AQ818" s="58"/>
      <c r="AR818" s="58"/>
      <c r="AS818" s="58"/>
      <c r="AT818" s="58"/>
      <c r="AU818" s="58"/>
      <c r="AV818" s="58"/>
      <c r="AW818" s="58"/>
      <c r="AX818" s="58"/>
      <c r="AY818" s="58"/>
      <c r="AZ818" s="58"/>
      <c r="BA818" s="58"/>
      <c r="BB818" s="58"/>
      <c r="BC818" s="58"/>
      <c r="BD818" s="58"/>
      <c r="BE818" s="58"/>
      <c r="BF818" s="58"/>
      <c r="BG818" s="58"/>
      <c r="BH818" s="58"/>
      <c r="BI818" s="58"/>
      <c r="BJ818" s="58"/>
      <c r="BK818" s="58"/>
      <c r="BL818" s="58"/>
      <c r="BM818" s="58"/>
    </row>
    <row r="819" ht="15.75" customHeight="1">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c r="AA819" s="58"/>
      <c r="AB819" s="58"/>
      <c r="AC819" s="58"/>
      <c r="AD819" s="58"/>
      <c r="AE819" s="58"/>
      <c r="AF819" s="58"/>
      <c r="AG819" s="58"/>
      <c r="AH819" s="58"/>
      <c r="AI819" s="58"/>
      <c r="AJ819" s="58"/>
      <c r="AK819" s="58"/>
      <c r="AL819" s="58"/>
      <c r="AM819" s="58"/>
      <c r="AN819" s="58"/>
      <c r="AO819" s="58"/>
      <c r="AP819" s="58"/>
      <c r="AQ819" s="58"/>
      <c r="AR819" s="58"/>
      <c r="AS819" s="58"/>
      <c r="AT819" s="58"/>
      <c r="AU819" s="58"/>
      <c r="AV819" s="58"/>
      <c r="AW819" s="58"/>
      <c r="AX819" s="58"/>
      <c r="AY819" s="58"/>
      <c r="AZ819" s="58"/>
      <c r="BA819" s="58"/>
      <c r="BB819" s="58"/>
      <c r="BC819" s="58"/>
      <c r="BD819" s="58"/>
      <c r="BE819" s="58"/>
      <c r="BF819" s="58"/>
      <c r="BG819" s="58"/>
      <c r="BH819" s="58"/>
      <c r="BI819" s="58"/>
      <c r="BJ819" s="58"/>
      <c r="BK819" s="58"/>
      <c r="BL819" s="58"/>
      <c r="BM819" s="58"/>
    </row>
    <row r="820" ht="15.75" customHeight="1">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c r="AA820" s="58"/>
      <c r="AB820" s="58"/>
      <c r="AC820" s="58"/>
      <c r="AD820" s="58"/>
      <c r="AE820" s="58"/>
      <c r="AF820" s="58"/>
      <c r="AG820" s="58"/>
      <c r="AH820" s="58"/>
      <c r="AI820" s="58"/>
      <c r="AJ820" s="58"/>
      <c r="AK820" s="58"/>
      <c r="AL820" s="58"/>
      <c r="AM820" s="58"/>
      <c r="AN820" s="58"/>
      <c r="AO820" s="58"/>
      <c r="AP820" s="58"/>
      <c r="AQ820" s="58"/>
      <c r="AR820" s="58"/>
      <c r="AS820" s="58"/>
      <c r="AT820" s="58"/>
      <c r="AU820" s="58"/>
      <c r="AV820" s="58"/>
      <c r="AW820" s="58"/>
      <c r="AX820" s="58"/>
      <c r="AY820" s="58"/>
      <c r="AZ820" s="58"/>
      <c r="BA820" s="58"/>
      <c r="BB820" s="58"/>
      <c r="BC820" s="58"/>
      <c r="BD820" s="58"/>
      <c r="BE820" s="58"/>
      <c r="BF820" s="58"/>
      <c r="BG820" s="58"/>
      <c r="BH820" s="58"/>
      <c r="BI820" s="58"/>
      <c r="BJ820" s="58"/>
      <c r="BK820" s="58"/>
      <c r="BL820" s="58"/>
      <c r="BM820" s="58"/>
    </row>
    <row r="821" ht="15.75" customHeight="1">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c r="AA821" s="58"/>
      <c r="AB821" s="58"/>
      <c r="AC821" s="58"/>
      <c r="AD821" s="58"/>
      <c r="AE821" s="58"/>
      <c r="AF821" s="58"/>
      <c r="AG821" s="58"/>
      <c r="AH821" s="58"/>
      <c r="AI821" s="58"/>
      <c r="AJ821" s="58"/>
      <c r="AK821" s="58"/>
      <c r="AL821" s="58"/>
      <c r="AM821" s="58"/>
      <c r="AN821" s="58"/>
      <c r="AO821" s="58"/>
      <c r="AP821" s="58"/>
      <c r="AQ821" s="58"/>
      <c r="AR821" s="58"/>
      <c r="AS821" s="58"/>
      <c r="AT821" s="58"/>
      <c r="AU821" s="58"/>
      <c r="AV821" s="58"/>
      <c r="AW821" s="58"/>
      <c r="AX821" s="58"/>
      <c r="AY821" s="58"/>
      <c r="AZ821" s="58"/>
      <c r="BA821" s="58"/>
      <c r="BB821" s="58"/>
      <c r="BC821" s="58"/>
      <c r="BD821" s="58"/>
      <c r="BE821" s="58"/>
      <c r="BF821" s="58"/>
      <c r="BG821" s="58"/>
      <c r="BH821" s="58"/>
      <c r="BI821" s="58"/>
      <c r="BJ821" s="58"/>
      <c r="BK821" s="58"/>
      <c r="BL821" s="58"/>
      <c r="BM821" s="58"/>
    </row>
    <row r="822" ht="15.75" customHeight="1">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c r="AA822" s="58"/>
      <c r="AB822" s="58"/>
      <c r="AC822" s="58"/>
      <c r="AD822" s="58"/>
      <c r="AE822" s="58"/>
      <c r="AF822" s="58"/>
      <c r="AG822" s="58"/>
      <c r="AH822" s="58"/>
      <c r="AI822" s="58"/>
      <c r="AJ822" s="58"/>
      <c r="AK822" s="58"/>
      <c r="AL822" s="58"/>
      <c r="AM822" s="58"/>
      <c r="AN822" s="58"/>
      <c r="AO822" s="58"/>
      <c r="AP822" s="58"/>
      <c r="AQ822" s="58"/>
      <c r="AR822" s="58"/>
      <c r="AS822" s="58"/>
      <c r="AT822" s="58"/>
      <c r="AU822" s="58"/>
      <c r="AV822" s="58"/>
      <c r="AW822" s="58"/>
      <c r="AX822" s="58"/>
      <c r="AY822" s="58"/>
      <c r="AZ822" s="58"/>
      <c r="BA822" s="58"/>
      <c r="BB822" s="58"/>
      <c r="BC822" s="58"/>
      <c r="BD822" s="58"/>
      <c r="BE822" s="58"/>
      <c r="BF822" s="58"/>
      <c r="BG822" s="58"/>
      <c r="BH822" s="58"/>
      <c r="BI822" s="58"/>
      <c r="BJ822" s="58"/>
      <c r="BK822" s="58"/>
      <c r="BL822" s="58"/>
      <c r="BM822" s="58"/>
    </row>
    <row r="823" ht="15.75" customHeight="1">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c r="AA823" s="58"/>
      <c r="AB823" s="58"/>
      <c r="AC823" s="58"/>
      <c r="AD823" s="58"/>
      <c r="AE823" s="58"/>
      <c r="AF823" s="58"/>
      <c r="AG823" s="58"/>
      <c r="AH823" s="58"/>
      <c r="AI823" s="58"/>
      <c r="AJ823" s="58"/>
      <c r="AK823" s="58"/>
      <c r="AL823" s="58"/>
      <c r="AM823" s="58"/>
      <c r="AN823" s="58"/>
      <c r="AO823" s="58"/>
      <c r="AP823" s="58"/>
      <c r="AQ823" s="58"/>
      <c r="AR823" s="58"/>
      <c r="AS823" s="58"/>
      <c r="AT823" s="58"/>
      <c r="AU823" s="58"/>
      <c r="AV823" s="58"/>
      <c r="AW823" s="58"/>
      <c r="AX823" s="58"/>
      <c r="AY823" s="58"/>
      <c r="AZ823" s="58"/>
      <c r="BA823" s="58"/>
      <c r="BB823" s="58"/>
      <c r="BC823" s="58"/>
      <c r="BD823" s="58"/>
      <c r="BE823" s="58"/>
      <c r="BF823" s="58"/>
      <c r="BG823" s="58"/>
      <c r="BH823" s="58"/>
      <c r="BI823" s="58"/>
      <c r="BJ823" s="58"/>
      <c r="BK823" s="58"/>
      <c r="BL823" s="58"/>
      <c r="BM823" s="58"/>
    </row>
    <row r="824" ht="15.75" customHeight="1">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c r="AA824" s="58"/>
      <c r="AB824" s="58"/>
      <c r="AC824" s="58"/>
      <c r="AD824" s="58"/>
      <c r="AE824" s="58"/>
      <c r="AF824" s="58"/>
      <c r="AG824" s="58"/>
      <c r="AH824" s="58"/>
      <c r="AI824" s="58"/>
      <c r="AJ824" s="58"/>
      <c r="AK824" s="58"/>
      <c r="AL824" s="58"/>
      <c r="AM824" s="58"/>
      <c r="AN824" s="58"/>
      <c r="AO824" s="58"/>
      <c r="AP824" s="58"/>
      <c r="AQ824" s="58"/>
      <c r="AR824" s="58"/>
      <c r="AS824" s="58"/>
      <c r="AT824" s="58"/>
      <c r="AU824" s="58"/>
      <c r="AV824" s="58"/>
      <c r="AW824" s="58"/>
      <c r="AX824" s="58"/>
      <c r="AY824" s="58"/>
      <c r="AZ824" s="58"/>
      <c r="BA824" s="58"/>
      <c r="BB824" s="58"/>
      <c r="BC824" s="58"/>
      <c r="BD824" s="58"/>
      <c r="BE824" s="58"/>
      <c r="BF824" s="58"/>
      <c r="BG824" s="58"/>
      <c r="BH824" s="58"/>
      <c r="BI824" s="58"/>
      <c r="BJ824" s="58"/>
      <c r="BK824" s="58"/>
      <c r="BL824" s="58"/>
      <c r="BM824" s="58"/>
    </row>
    <row r="825" ht="15.75" customHeight="1">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c r="AA825" s="58"/>
      <c r="AB825" s="58"/>
      <c r="AC825" s="58"/>
      <c r="AD825" s="58"/>
      <c r="AE825" s="58"/>
      <c r="AF825" s="58"/>
      <c r="AG825" s="58"/>
      <c r="AH825" s="58"/>
      <c r="AI825" s="58"/>
      <c r="AJ825" s="58"/>
      <c r="AK825" s="58"/>
      <c r="AL825" s="58"/>
      <c r="AM825" s="58"/>
      <c r="AN825" s="58"/>
      <c r="AO825" s="58"/>
      <c r="AP825" s="58"/>
      <c r="AQ825" s="58"/>
      <c r="AR825" s="58"/>
      <c r="AS825" s="58"/>
      <c r="AT825" s="58"/>
      <c r="AU825" s="58"/>
      <c r="AV825" s="58"/>
      <c r="AW825" s="58"/>
      <c r="AX825" s="58"/>
      <c r="AY825" s="58"/>
      <c r="AZ825" s="58"/>
      <c r="BA825" s="58"/>
      <c r="BB825" s="58"/>
      <c r="BC825" s="58"/>
      <c r="BD825" s="58"/>
      <c r="BE825" s="58"/>
      <c r="BF825" s="58"/>
      <c r="BG825" s="58"/>
      <c r="BH825" s="58"/>
      <c r="BI825" s="58"/>
      <c r="BJ825" s="58"/>
      <c r="BK825" s="58"/>
      <c r="BL825" s="58"/>
      <c r="BM825" s="58"/>
    </row>
    <row r="826" ht="15.75" customHeight="1">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c r="AA826" s="58"/>
      <c r="AB826" s="58"/>
      <c r="AC826" s="58"/>
      <c r="AD826" s="58"/>
      <c r="AE826" s="58"/>
      <c r="AF826" s="58"/>
      <c r="AG826" s="58"/>
      <c r="AH826" s="58"/>
      <c r="AI826" s="58"/>
      <c r="AJ826" s="58"/>
      <c r="AK826" s="58"/>
      <c r="AL826" s="58"/>
      <c r="AM826" s="58"/>
      <c r="AN826" s="58"/>
      <c r="AO826" s="58"/>
      <c r="AP826" s="58"/>
      <c r="AQ826" s="58"/>
      <c r="AR826" s="58"/>
      <c r="AS826" s="58"/>
      <c r="AT826" s="58"/>
      <c r="AU826" s="58"/>
      <c r="AV826" s="58"/>
      <c r="AW826" s="58"/>
      <c r="AX826" s="58"/>
      <c r="AY826" s="58"/>
      <c r="AZ826" s="58"/>
      <c r="BA826" s="58"/>
      <c r="BB826" s="58"/>
      <c r="BC826" s="58"/>
      <c r="BD826" s="58"/>
      <c r="BE826" s="58"/>
      <c r="BF826" s="58"/>
      <c r="BG826" s="58"/>
      <c r="BH826" s="58"/>
      <c r="BI826" s="58"/>
      <c r="BJ826" s="58"/>
      <c r="BK826" s="58"/>
      <c r="BL826" s="58"/>
      <c r="BM826" s="58"/>
    </row>
    <row r="827" ht="15.75" customHeight="1">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c r="AA827" s="58"/>
      <c r="AB827" s="58"/>
      <c r="AC827" s="58"/>
      <c r="AD827" s="58"/>
      <c r="AE827" s="58"/>
      <c r="AF827" s="58"/>
      <c r="AG827" s="58"/>
      <c r="AH827" s="58"/>
      <c r="AI827" s="58"/>
      <c r="AJ827" s="58"/>
      <c r="AK827" s="58"/>
      <c r="AL827" s="58"/>
      <c r="AM827" s="58"/>
      <c r="AN827" s="58"/>
      <c r="AO827" s="58"/>
      <c r="AP827" s="58"/>
      <c r="AQ827" s="58"/>
      <c r="AR827" s="58"/>
      <c r="AS827" s="58"/>
      <c r="AT827" s="58"/>
      <c r="AU827" s="58"/>
      <c r="AV827" s="58"/>
      <c r="AW827" s="58"/>
      <c r="AX827" s="58"/>
      <c r="AY827" s="58"/>
      <c r="AZ827" s="58"/>
      <c r="BA827" s="58"/>
      <c r="BB827" s="58"/>
      <c r="BC827" s="58"/>
      <c r="BD827" s="58"/>
      <c r="BE827" s="58"/>
      <c r="BF827" s="58"/>
      <c r="BG827" s="58"/>
      <c r="BH827" s="58"/>
      <c r="BI827" s="58"/>
      <c r="BJ827" s="58"/>
      <c r="BK827" s="58"/>
      <c r="BL827" s="58"/>
      <c r="BM827" s="58"/>
    </row>
    <row r="828" ht="15.75" customHeight="1">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c r="AA828" s="58"/>
      <c r="AB828" s="58"/>
      <c r="AC828" s="58"/>
      <c r="AD828" s="58"/>
      <c r="AE828" s="58"/>
      <c r="AF828" s="58"/>
      <c r="AG828" s="58"/>
      <c r="AH828" s="58"/>
      <c r="AI828" s="58"/>
      <c r="AJ828" s="58"/>
      <c r="AK828" s="58"/>
      <c r="AL828" s="58"/>
      <c r="AM828" s="58"/>
      <c r="AN828" s="58"/>
      <c r="AO828" s="58"/>
      <c r="AP828" s="58"/>
      <c r="AQ828" s="58"/>
      <c r="AR828" s="58"/>
      <c r="AS828" s="58"/>
      <c r="AT828" s="58"/>
      <c r="AU828" s="58"/>
      <c r="AV828" s="58"/>
      <c r="AW828" s="58"/>
      <c r="AX828" s="58"/>
      <c r="AY828" s="58"/>
      <c r="AZ828" s="58"/>
      <c r="BA828" s="58"/>
      <c r="BB828" s="58"/>
      <c r="BC828" s="58"/>
      <c r="BD828" s="58"/>
      <c r="BE828" s="58"/>
      <c r="BF828" s="58"/>
      <c r="BG828" s="58"/>
      <c r="BH828" s="58"/>
      <c r="BI828" s="58"/>
      <c r="BJ828" s="58"/>
      <c r="BK828" s="58"/>
      <c r="BL828" s="58"/>
      <c r="BM828" s="58"/>
    </row>
    <row r="829" ht="15.75" customHeight="1">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c r="AA829" s="58"/>
      <c r="AB829" s="58"/>
      <c r="AC829" s="58"/>
      <c r="AD829" s="58"/>
      <c r="AE829" s="58"/>
      <c r="AF829" s="58"/>
      <c r="AG829" s="58"/>
      <c r="AH829" s="58"/>
      <c r="AI829" s="58"/>
      <c r="AJ829" s="58"/>
      <c r="AK829" s="58"/>
      <c r="AL829" s="58"/>
      <c r="AM829" s="58"/>
      <c r="AN829" s="58"/>
      <c r="AO829" s="58"/>
      <c r="AP829" s="58"/>
      <c r="AQ829" s="58"/>
      <c r="AR829" s="58"/>
      <c r="AS829" s="58"/>
      <c r="AT829" s="58"/>
      <c r="AU829" s="58"/>
      <c r="AV829" s="58"/>
      <c r="AW829" s="58"/>
      <c r="AX829" s="58"/>
      <c r="AY829" s="58"/>
      <c r="AZ829" s="58"/>
      <c r="BA829" s="58"/>
      <c r="BB829" s="58"/>
      <c r="BC829" s="58"/>
      <c r="BD829" s="58"/>
      <c r="BE829" s="58"/>
      <c r="BF829" s="58"/>
      <c r="BG829" s="58"/>
      <c r="BH829" s="58"/>
      <c r="BI829" s="58"/>
      <c r="BJ829" s="58"/>
      <c r="BK829" s="58"/>
      <c r="BL829" s="58"/>
      <c r="BM829" s="58"/>
    </row>
    <row r="830" ht="15.75" customHeight="1">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c r="AA830" s="58"/>
      <c r="AB830" s="58"/>
      <c r="AC830" s="58"/>
      <c r="AD830" s="58"/>
      <c r="AE830" s="58"/>
      <c r="AF830" s="58"/>
      <c r="AG830" s="58"/>
      <c r="AH830" s="58"/>
      <c r="AI830" s="58"/>
      <c r="AJ830" s="58"/>
      <c r="AK830" s="58"/>
      <c r="AL830" s="58"/>
      <c r="AM830" s="58"/>
      <c r="AN830" s="58"/>
      <c r="AO830" s="58"/>
      <c r="AP830" s="58"/>
      <c r="AQ830" s="58"/>
      <c r="AR830" s="58"/>
      <c r="AS830" s="58"/>
      <c r="AT830" s="58"/>
      <c r="AU830" s="58"/>
      <c r="AV830" s="58"/>
      <c r="AW830" s="58"/>
      <c r="AX830" s="58"/>
      <c r="AY830" s="58"/>
      <c r="AZ830" s="58"/>
      <c r="BA830" s="58"/>
      <c r="BB830" s="58"/>
      <c r="BC830" s="58"/>
      <c r="BD830" s="58"/>
      <c r="BE830" s="58"/>
      <c r="BF830" s="58"/>
      <c r="BG830" s="58"/>
      <c r="BH830" s="58"/>
      <c r="BI830" s="58"/>
      <c r="BJ830" s="58"/>
      <c r="BK830" s="58"/>
      <c r="BL830" s="58"/>
      <c r="BM830" s="58"/>
    </row>
    <row r="831" ht="15.75" customHeight="1">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c r="AA831" s="58"/>
      <c r="AB831" s="58"/>
      <c r="AC831" s="58"/>
      <c r="AD831" s="58"/>
      <c r="AE831" s="58"/>
      <c r="AF831" s="58"/>
      <c r="AG831" s="58"/>
      <c r="AH831" s="58"/>
      <c r="AI831" s="58"/>
      <c r="AJ831" s="58"/>
      <c r="AK831" s="58"/>
      <c r="AL831" s="58"/>
      <c r="AM831" s="58"/>
      <c r="AN831" s="58"/>
      <c r="AO831" s="58"/>
      <c r="AP831" s="58"/>
      <c r="AQ831" s="58"/>
      <c r="AR831" s="58"/>
      <c r="AS831" s="58"/>
      <c r="AT831" s="58"/>
      <c r="AU831" s="58"/>
      <c r="AV831" s="58"/>
      <c r="AW831" s="58"/>
      <c r="AX831" s="58"/>
      <c r="AY831" s="58"/>
      <c r="AZ831" s="58"/>
      <c r="BA831" s="58"/>
      <c r="BB831" s="58"/>
      <c r="BC831" s="58"/>
      <c r="BD831" s="58"/>
      <c r="BE831" s="58"/>
      <c r="BF831" s="58"/>
      <c r="BG831" s="58"/>
      <c r="BH831" s="58"/>
      <c r="BI831" s="58"/>
      <c r="BJ831" s="58"/>
      <c r="BK831" s="58"/>
      <c r="BL831" s="58"/>
      <c r="BM831" s="58"/>
    </row>
    <row r="832" ht="15.75" customHeight="1">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c r="AA832" s="58"/>
      <c r="AB832" s="58"/>
      <c r="AC832" s="58"/>
      <c r="AD832" s="58"/>
      <c r="AE832" s="58"/>
      <c r="AF832" s="58"/>
      <c r="AG832" s="58"/>
      <c r="AH832" s="58"/>
      <c r="AI832" s="58"/>
      <c r="AJ832" s="58"/>
      <c r="AK832" s="58"/>
      <c r="AL832" s="58"/>
      <c r="AM832" s="58"/>
      <c r="AN832" s="58"/>
      <c r="AO832" s="58"/>
      <c r="AP832" s="58"/>
      <c r="AQ832" s="58"/>
      <c r="AR832" s="58"/>
      <c r="AS832" s="58"/>
      <c r="AT832" s="58"/>
      <c r="AU832" s="58"/>
      <c r="AV832" s="58"/>
      <c r="AW832" s="58"/>
      <c r="AX832" s="58"/>
      <c r="AY832" s="58"/>
      <c r="AZ832" s="58"/>
      <c r="BA832" s="58"/>
      <c r="BB832" s="58"/>
      <c r="BC832" s="58"/>
      <c r="BD832" s="58"/>
      <c r="BE832" s="58"/>
      <c r="BF832" s="58"/>
      <c r="BG832" s="58"/>
      <c r="BH832" s="58"/>
      <c r="BI832" s="58"/>
      <c r="BJ832" s="58"/>
      <c r="BK832" s="58"/>
      <c r="BL832" s="58"/>
      <c r="BM832" s="58"/>
    </row>
    <row r="833" ht="15.75" customHeight="1">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c r="AA833" s="58"/>
      <c r="AB833" s="58"/>
      <c r="AC833" s="58"/>
      <c r="AD833" s="58"/>
      <c r="AE833" s="58"/>
      <c r="AF833" s="58"/>
      <c r="AG833" s="58"/>
      <c r="AH833" s="58"/>
      <c r="AI833" s="58"/>
      <c r="AJ833" s="58"/>
      <c r="AK833" s="58"/>
      <c r="AL833" s="58"/>
      <c r="AM833" s="58"/>
      <c r="AN833" s="58"/>
      <c r="AO833" s="58"/>
      <c r="AP833" s="58"/>
      <c r="AQ833" s="58"/>
      <c r="AR833" s="58"/>
      <c r="AS833" s="58"/>
      <c r="AT833" s="58"/>
      <c r="AU833" s="58"/>
      <c r="AV833" s="58"/>
      <c r="AW833" s="58"/>
      <c r="AX833" s="58"/>
      <c r="AY833" s="58"/>
      <c r="AZ833" s="58"/>
      <c r="BA833" s="58"/>
      <c r="BB833" s="58"/>
      <c r="BC833" s="58"/>
      <c r="BD833" s="58"/>
      <c r="BE833" s="58"/>
      <c r="BF833" s="58"/>
      <c r="BG833" s="58"/>
      <c r="BH833" s="58"/>
      <c r="BI833" s="58"/>
      <c r="BJ833" s="58"/>
      <c r="BK833" s="58"/>
      <c r="BL833" s="58"/>
      <c r="BM833" s="58"/>
    </row>
    <row r="834" ht="15.75" customHeight="1">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c r="AA834" s="58"/>
      <c r="AB834" s="58"/>
      <c r="AC834" s="58"/>
      <c r="AD834" s="58"/>
      <c r="AE834" s="58"/>
      <c r="AF834" s="58"/>
      <c r="AG834" s="58"/>
      <c r="AH834" s="58"/>
      <c r="AI834" s="58"/>
      <c r="AJ834" s="58"/>
      <c r="AK834" s="58"/>
      <c r="AL834" s="58"/>
      <c r="AM834" s="58"/>
      <c r="AN834" s="58"/>
      <c r="AO834" s="58"/>
      <c r="AP834" s="58"/>
      <c r="AQ834" s="58"/>
      <c r="AR834" s="58"/>
      <c r="AS834" s="58"/>
      <c r="AT834" s="58"/>
      <c r="AU834" s="58"/>
      <c r="AV834" s="58"/>
      <c r="AW834" s="58"/>
      <c r="AX834" s="58"/>
      <c r="AY834" s="58"/>
      <c r="AZ834" s="58"/>
      <c r="BA834" s="58"/>
      <c r="BB834" s="58"/>
      <c r="BC834" s="58"/>
      <c r="BD834" s="58"/>
      <c r="BE834" s="58"/>
      <c r="BF834" s="58"/>
      <c r="BG834" s="58"/>
      <c r="BH834" s="58"/>
      <c r="BI834" s="58"/>
      <c r="BJ834" s="58"/>
      <c r="BK834" s="58"/>
      <c r="BL834" s="58"/>
      <c r="BM834" s="58"/>
    </row>
    <row r="835" ht="15.75" customHeight="1">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c r="AA835" s="58"/>
      <c r="AB835" s="58"/>
      <c r="AC835" s="58"/>
      <c r="AD835" s="58"/>
      <c r="AE835" s="58"/>
      <c r="AF835" s="58"/>
      <c r="AG835" s="58"/>
      <c r="AH835" s="58"/>
      <c r="AI835" s="58"/>
      <c r="AJ835" s="58"/>
      <c r="AK835" s="58"/>
      <c r="AL835" s="58"/>
      <c r="AM835" s="58"/>
      <c r="AN835" s="58"/>
      <c r="AO835" s="58"/>
      <c r="AP835" s="58"/>
      <c r="AQ835" s="58"/>
      <c r="AR835" s="58"/>
      <c r="AS835" s="58"/>
      <c r="AT835" s="58"/>
      <c r="AU835" s="58"/>
      <c r="AV835" s="58"/>
      <c r="AW835" s="58"/>
      <c r="AX835" s="58"/>
      <c r="AY835" s="58"/>
      <c r="AZ835" s="58"/>
      <c r="BA835" s="58"/>
      <c r="BB835" s="58"/>
      <c r="BC835" s="58"/>
      <c r="BD835" s="58"/>
      <c r="BE835" s="58"/>
      <c r="BF835" s="58"/>
      <c r="BG835" s="58"/>
      <c r="BH835" s="58"/>
      <c r="BI835" s="58"/>
      <c r="BJ835" s="58"/>
      <c r="BK835" s="58"/>
      <c r="BL835" s="58"/>
      <c r="BM835" s="58"/>
    </row>
    <row r="836" ht="15.75" customHeight="1">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c r="AA836" s="58"/>
      <c r="AB836" s="58"/>
      <c r="AC836" s="58"/>
      <c r="AD836" s="58"/>
      <c r="AE836" s="58"/>
      <c r="AF836" s="58"/>
      <c r="AG836" s="58"/>
      <c r="AH836" s="58"/>
      <c r="AI836" s="58"/>
      <c r="AJ836" s="58"/>
      <c r="AK836" s="58"/>
      <c r="AL836" s="58"/>
      <c r="AM836" s="58"/>
      <c r="AN836" s="58"/>
      <c r="AO836" s="58"/>
      <c r="AP836" s="58"/>
      <c r="AQ836" s="58"/>
      <c r="AR836" s="58"/>
      <c r="AS836" s="58"/>
      <c r="AT836" s="58"/>
      <c r="AU836" s="58"/>
      <c r="AV836" s="58"/>
      <c r="AW836" s="58"/>
      <c r="AX836" s="58"/>
      <c r="AY836" s="58"/>
      <c r="AZ836" s="58"/>
      <c r="BA836" s="58"/>
      <c r="BB836" s="58"/>
      <c r="BC836" s="58"/>
      <c r="BD836" s="58"/>
      <c r="BE836" s="58"/>
      <c r="BF836" s="58"/>
      <c r="BG836" s="58"/>
      <c r="BH836" s="58"/>
      <c r="BI836" s="58"/>
      <c r="BJ836" s="58"/>
      <c r="BK836" s="58"/>
      <c r="BL836" s="58"/>
      <c r="BM836" s="58"/>
    </row>
    <row r="837" ht="15.75" customHeight="1">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c r="AA837" s="58"/>
      <c r="AB837" s="58"/>
      <c r="AC837" s="58"/>
      <c r="AD837" s="58"/>
      <c r="AE837" s="58"/>
      <c r="AF837" s="58"/>
      <c r="AG837" s="58"/>
      <c r="AH837" s="58"/>
      <c r="AI837" s="58"/>
      <c r="AJ837" s="58"/>
      <c r="AK837" s="58"/>
      <c r="AL837" s="58"/>
      <c r="AM837" s="58"/>
      <c r="AN837" s="58"/>
      <c r="AO837" s="58"/>
      <c r="AP837" s="58"/>
      <c r="AQ837" s="58"/>
      <c r="AR837" s="58"/>
      <c r="AS837" s="58"/>
      <c r="AT837" s="58"/>
      <c r="AU837" s="58"/>
      <c r="AV837" s="58"/>
      <c r="AW837" s="58"/>
      <c r="AX837" s="58"/>
      <c r="AY837" s="58"/>
      <c r="AZ837" s="58"/>
      <c r="BA837" s="58"/>
      <c r="BB837" s="58"/>
      <c r="BC837" s="58"/>
      <c r="BD837" s="58"/>
      <c r="BE837" s="58"/>
      <c r="BF837" s="58"/>
      <c r="BG837" s="58"/>
      <c r="BH837" s="58"/>
      <c r="BI837" s="58"/>
      <c r="BJ837" s="58"/>
      <c r="BK837" s="58"/>
      <c r="BL837" s="58"/>
      <c r="BM837" s="58"/>
    </row>
    <row r="838" ht="15.75" customHeight="1">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c r="AA838" s="58"/>
      <c r="AB838" s="58"/>
      <c r="AC838" s="58"/>
      <c r="AD838" s="58"/>
      <c r="AE838" s="58"/>
      <c r="AF838" s="58"/>
      <c r="AG838" s="58"/>
      <c r="AH838" s="58"/>
      <c r="AI838" s="58"/>
      <c r="AJ838" s="58"/>
      <c r="AK838" s="58"/>
      <c r="AL838" s="58"/>
      <c r="AM838" s="58"/>
      <c r="AN838" s="58"/>
      <c r="AO838" s="58"/>
      <c r="AP838" s="58"/>
      <c r="AQ838" s="58"/>
      <c r="AR838" s="58"/>
      <c r="AS838" s="58"/>
      <c r="AT838" s="58"/>
      <c r="AU838" s="58"/>
      <c r="AV838" s="58"/>
      <c r="AW838" s="58"/>
      <c r="AX838" s="58"/>
      <c r="AY838" s="58"/>
      <c r="AZ838" s="58"/>
      <c r="BA838" s="58"/>
      <c r="BB838" s="58"/>
      <c r="BC838" s="58"/>
      <c r="BD838" s="58"/>
      <c r="BE838" s="58"/>
      <c r="BF838" s="58"/>
      <c r="BG838" s="58"/>
      <c r="BH838" s="58"/>
      <c r="BI838" s="58"/>
      <c r="BJ838" s="58"/>
      <c r="BK838" s="58"/>
      <c r="BL838" s="58"/>
      <c r="BM838" s="58"/>
    </row>
    <row r="839" ht="15.75" customHeight="1">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c r="AA839" s="58"/>
      <c r="AB839" s="58"/>
      <c r="AC839" s="58"/>
      <c r="AD839" s="58"/>
      <c r="AE839" s="58"/>
      <c r="AF839" s="58"/>
      <c r="AG839" s="58"/>
      <c r="AH839" s="58"/>
      <c r="AI839" s="58"/>
      <c r="AJ839" s="58"/>
      <c r="AK839" s="58"/>
      <c r="AL839" s="58"/>
      <c r="AM839" s="58"/>
      <c r="AN839" s="58"/>
      <c r="AO839" s="58"/>
      <c r="AP839" s="58"/>
      <c r="AQ839" s="58"/>
      <c r="AR839" s="58"/>
      <c r="AS839" s="58"/>
      <c r="AT839" s="58"/>
      <c r="AU839" s="58"/>
      <c r="AV839" s="58"/>
      <c r="AW839" s="58"/>
      <c r="AX839" s="58"/>
      <c r="AY839" s="58"/>
      <c r="AZ839" s="58"/>
      <c r="BA839" s="58"/>
      <c r="BB839" s="58"/>
      <c r="BC839" s="58"/>
      <c r="BD839" s="58"/>
      <c r="BE839" s="58"/>
      <c r="BF839" s="58"/>
      <c r="BG839" s="58"/>
      <c r="BH839" s="58"/>
      <c r="BI839" s="58"/>
      <c r="BJ839" s="58"/>
      <c r="BK839" s="58"/>
      <c r="BL839" s="58"/>
      <c r="BM839" s="58"/>
    </row>
    <row r="840" ht="15.75" customHeight="1">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c r="AA840" s="58"/>
      <c r="AB840" s="58"/>
      <c r="AC840" s="58"/>
      <c r="AD840" s="58"/>
      <c r="AE840" s="58"/>
      <c r="AF840" s="58"/>
      <c r="AG840" s="58"/>
      <c r="AH840" s="58"/>
      <c r="AI840" s="58"/>
      <c r="AJ840" s="58"/>
      <c r="AK840" s="58"/>
      <c r="AL840" s="58"/>
      <c r="AM840" s="58"/>
      <c r="AN840" s="58"/>
      <c r="AO840" s="58"/>
      <c r="AP840" s="58"/>
      <c r="AQ840" s="58"/>
      <c r="AR840" s="58"/>
      <c r="AS840" s="58"/>
      <c r="AT840" s="58"/>
      <c r="AU840" s="58"/>
      <c r="AV840" s="58"/>
      <c r="AW840" s="58"/>
      <c r="AX840" s="58"/>
      <c r="AY840" s="58"/>
      <c r="AZ840" s="58"/>
      <c r="BA840" s="58"/>
      <c r="BB840" s="58"/>
      <c r="BC840" s="58"/>
      <c r="BD840" s="58"/>
      <c r="BE840" s="58"/>
      <c r="BF840" s="58"/>
      <c r="BG840" s="58"/>
      <c r="BH840" s="58"/>
      <c r="BI840" s="58"/>
      <c r="BJ840" s="58"/>
      <c r="BK840" s="58"/>
      <c r="BL840" s="58"/>
      <c r="BM840" s="58"/>
    </row>
    <row r="841" ht="15.75" customHeight="1">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c r="AA841" s="58"/>
      <c r="AB841" s="58"/>
      <c r="AC841" s="58"/>
      <c r="AD841" s="58"/>
      <c r="AE841" s="58"/>
      <c r="AF841" s="58"/>
      <c r="AG841" s="58"/>
      <c r="AH841" s="58"/>
      <c r="AI841" s="58"/>
      <c r="AJ841" s="58"/>
      <c r="AK841" s="58"/>
      <c r="AL841" s="58"/>
      <c r="AM841" s="58"/>
      <c r="AN841" s="58"/>
      <c r="AO841" s="58"/>
      <c r="AP841" s="58"/>
      <c r="AQ841" s="58"/>
      <c r="AR841" s="58"/>
      <c r="AS841" s="58"/>
      <c r="AT841" s="58"/>
      <c r="AU841" s="58"/>
      <c r="AV841" s="58"/>
      <c r="AW841" s="58"/>
      <c r="AX841" s="58"/>
      <c r="AY841" s="58"/>
      <c r="AZ841" s="58"/>
      <c r="BA841" s="58"/>
      <c r="BB841" s="58"/>
      <c r="BC841" s="58"/>
      <c r="BD841" s="58"/>
      <c r="BE841" s="58"/>
      <c r="BF841" s="58"/>
      <c r="BG841" s="58"/>
      <c r="BH841" s="58"/>
      <c r="BI841" s="58"/>
      <c r="BJ841" s="58"/>
      <c r="BK841" s="58"/>
      <c r="BL841" s="58"/>
      <c r="BM841" s="58"/>
    </row>
    <row r="842" ht="15.75" customHeight="1">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c r="AA842" s="58"/>
      <c r="AB842" s="58"/>
      <c r="AC842" s="58"/>
      <c r="AD842" s="58"/>
      <c r="AE842" s="58"/>
      <c r="AF842" s="58"/>
      <c r="AG842" s="58"/>
      <c r="AH842" s="58"/>
      <c r="AI842" s="58"/>
      <c r="AJ842" s="58"/>
      <c r="AK842" s="58"/>
      <c r="AL842" s="58"/>
      <c r="AM842" s="58"/>
      <c r="AN842" s="58"/>
      <c r="AO842" s="58"/>
      <c r="AP842" s="58"/>
      <c r="AQ842" s="58"/>
      <c r="AR842" s="58"/>
      <c r="AS842" s="58"/>
      <c r="AT842" s="58"/>
      <c r="AU842" s="58"/>
      <c r="AV842" s="58"/>
      <c r="AW842" s="58"/>
      <c r="AX842" s="58"/>
      <c r="AY842" s="58"/>
      <c r="AZ842" s="58"/>
      <c r="BA842" s="58"/>
      <c r="BB842" s="58"/>
      <c r="BC842" s="58"/>
      <c r="BD842" s="58"/>
      <c r="BE842" s="58"/>
      <c r="BF842" s="58"/>
      <c r="BG842" s="58"/>
      <c r="BH842" s="58"/>
      <c r="BI842" s="58"/>
      <c r="BJ842" s="58"/>
      <c r="BK842" s="58"/>
      <c r="BL842" s="58"/>
      <c r="BM842" s="58"/>
    </row>
    <row r="843" ht="15.75" customHeight="1">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c r="AA843" s="58"/>
      <c r="AB843" s="58"/>
      <c r="AC843" s="58"/>
      <c r="AD843" s="58"/>
      <c r="AE843" s="58"/>
      <c r="AF843" s="58"/>
      <c r="AG843" s="58"/>
      <c r="AH843" s="58"/>
      <c r="AI843" s="58"/>
      <c r="AJ843" s="58"/>
      <c r="AK843" s="58"/>
      <c r="AL843" s="58"/>
      <c r="AM843" s="58"/>
      <c r="AN843" s="58"/>
      <c r="AO843" s="58"/>
      <c r="AP843" s="58"/>
      <c r="AQ843" s="58"/>
      <c r="AR843" s="58"/>
      <c r="AS843" s="58"/>
      <c r="AT843" s="58"/>
      <c r="AU843" s="58"/>
      <c r="AV843" s="58"/>
      <c r="AW843" s="58"/>
      <c r="AX843" s="58"/>
      <c r="AY843" s="58"/>
      <c r="AZ843" s="58"/>
      <c r="BA843" s="58"/>
      <c r="BB843" s="58"/>
      <c r="BC843" s="58"/>
      <c r="BD843" s="58"/>
      <c r="BE843" s="58"/>
      <c r="BF843" s="58"/>
      <c r="BG843" s="58"/>
      <c r="BH843" s="58"/>
      <c r="BI843" s="58"/>
      <c r="BJ843" s="58"/>
      <c r="BK843" s="58"/>
      <c r="BL843" s="58"/>
      <c r="BM843" s="58"/>
    </row>
    <row r="844" ht="15.75" customHeight="1">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c r="AA844" s="58"/>
      <c r="AB844" s="58"/>
      <c r="AC844" s="58"/>
      <c r="AD844" s="58"/>
      <c r="AE844" s="58"/>
      <c r="AF844" s="58"/>
      <c r="AG844" s="58"/>
      <c r="AH844" s="58"/>
      <c r="AI844" s="58"/>
      <c r="AJ844" s="58"/>
      <c r="AK844" s="58"/>
      <c r="AL844" s="58"/>
      <c r="AM844" s="58"/>
      <c r="AN844" s="58"/>
      <c r="AO844" s="58"/>
      <c r="AP844" s="58"/>
      <c r="AQ844" s="58"/>
      <c r="AR844" s="58"/>
      <c r="AS844" s="58"/>
      <c r="AT844" s="58"/>
      <c r="AU844" s="58"/>
      <c r="AV844" s="58"/>
      <c r="AW844" s="58"/>
      <c r="AX844" s="58"/>
      <c r="AY844" s="58"/>
      <c r="AZ844" s="58"/>
      <c r="BA844" s="58"/>
      <c r="BB844" s="58"/>
      <c r="BC844" s="58"/>
      <c r="BD844" s="58"/>
      <c r="BE844" s="58"/>
      <c r="BF844" s="58"/>
      <c r="BG844" s="58"/>
      <c r="BH844" s="58"/>
      <c r="BI844" s="58"/>
      <c r="BJ844" s="58"/>
      <c r="BK844" s="58"/>
      <c r="BL844" s="58"/>
      <c r="BM844" s="58"/>
    </row>
    <row r="845" ht="15.75" customHeight="1">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c r="AA845" s="58"/>
      <c r="AB845" s="58"/>
      <c r="AC845" s="58"/>
      <c r="AD845" s="58"/>
      <c r="AE845" s="58"/>
      <c r="AF845" s="58"/>
      <c r="AG845" s="58"/>
      <c r="AH845" s="58"/>
      <c r="AI845" s="58"/>
      <c r="AJ845" s="58"/>
      <c r="AK845" s="58"/>
      <c r="AL845" s="58"/>
      <c r="AM845" s="58"/>
      <c r="AN845" s="58"/>
      <c r="AO845" s="58"/>
      <c r="AP845" s="58"/>
      <c r="AQ845" s="58"/>
      <c r="AR845" s="58"/>
      <c r="AS845" s="58"/>
      <c r="AT845" s="58"/>
      <c r="AU845" s="58"/>
      <c r="AV845" s="58"/>
      <c r="AW845" s="58"/>
      <c r="AX845" s="58"/>
      <c r="AY845" s="58"/>
      <c r="AZ845" s="58"/>
      <c r="BA845" s="58"/>
      <c r="BB845" s="58"/>
      <c r="BC845" s="58"/>
      <c r="BD845" s="58"/>
      <c r="BE845" s="58"/>
      <c r="BF845" s="58"/>
      <c r="BG845" s="58"/>
      <c r="BH845" s="58"/>
      <c r="BI845" s="58"/>
      <c r="BJ845" s="58"/>
      <c r="BK845" s="58"/>
      <c r="BL845" s="58"/>
      <c r="BM845" s="58"/>
    </row>
    <row r="846" ht="15.75" customHeight="1">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c r="AA846" s="58"/>
      <c r="AB846" s="58"/>
      <c r="AC846" s="58"/>
      <c r="AD846" s="58"/>
      <c r="AE846" s="58"/>
      <c r="AF846" s="58"/>
      <c r="AG846" s="58"/>
      <c r="AH846" s="58"/>
      <c r="AI846" s="58"/>
      <c r="AJ846" s="58"/>
      <c r="AK846" s="58"/>
      <c r="AL846" s="58"/>
      <c r="AM846" s="58"/>
      <c r="AN846" s="58"/>
      <c r="AO846" s="58"/>
      <c r="AP846" s="58"/>
      <c r="AQ846" s="58"/>
      <c r="AR846" s="58"/>
      <c r="AS846" s="58"/>
      <c r="AT846" s="58"/>
      <c r="AU846" s="58"/>
      <c r="AV846" s="58"/>
      <c r="AW846" s="58"/>
      <c r="AX846" s="58"/>
      <c r="AY846" s="58"/>
      <c r="AZ846" s="58"/>
      <c r="BA846" s="58"/>
      <c r="BB846" s="58"/>
      <c r="BC846" s="58"/>
      <c r="BD846" s="58"/>
      <c r="BE846" s="58"/>
      <c r="BF846" s="58"/>
      <c r="BG846" s="58"/>
      <c r="BH846" s="58"/>
      <c r="BI846" s="58"/>
      <c r="BJ846" s="58"/>
      <c r="BK846" s="58"/>
      <c r="BL846" s="58"/>
      <c r="BM846" s="58"/>
    </row>
    <row r="847" ht="15.75" customHeight="1">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c r="AA847" s="58"/>
      <c r="AB847" s="58"/>
      <c r="AC847" s="58"/>
      <c r="AD847" s="58"/>
      <c r="AE847" s="58"/>
      <c r="AF847" s="58"/>
      <c r="AG847" s="58"/>
      <c r="AH847" s="58"/>
      <c r="AI847" s="58"/>
      <c r="AJ847" s="58"/>
      <c r="AK847" s="58"/>
      <c r="AL847" s="58"/>
      <c r="AM847" s="58"/>
      <c r="AN847" s="58"/>
      <c r="AO847" s="58"/>
      <c r="AP847" s="58"/>
      <c r="AQ847" s="58"/>
      <c r="AR847" s="58"/>
      <c r="AS847" s="58"/>
      <c r="AT847" s="58"/>
      <c r="AU847" s="58"/>
      <c r="AV847" s="58"/>
      <c r="AW847" s="58"/>
      <c r="AX847" s="58"/>
      <c r="AY847" s="58"/>
      <c r="AZ847" s="58"/>
      <c r="BA847" s="58"/>
      <c r="BB847" s="58"/>
      <c r="BC847" s="58"/>
      <c r="BD847" s="58"/>
      <c r="BE847" s="58"/>
      <c r="BF847" s="58"/>
      <c r="BG847" s="58"/>
      <c r="BH847" s="58"/>
      <c r="BI847" s="58"/>
      <c r="BJ847" s="58"/>
      <c r="BK847" s="58"/>
      <c r="BL847" s="58"/>
      <c r="BM847" s="58"/>
    </row>
    <row r="848" ht="15.75" customHeight="1">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c r="AA848" s="58"/>
      <c r="AB848" s="58"/>
      <c r="AC848" s="58"/>
      <c r="AD848" s="58"/>
      <c r="AE848" s="58"/>
      <c r="AF848" s="58"/>
      <c r="AG848" s="58"/>
      <c r="AH848" s="58"/>
      <c r="AI848" s="58"/>
      <c r="AJ848" s="58"/>
      <c r="AK848" s="58"/>
      <c r="AL848" s="58"/>
      <c r="AM848" s="58"/>
      <c r="AN848" s="58"/>
      <c r="AO848" s="58"/>
      <c r="AP848" s="58"/>
      <c r="AQ848" s="58"/>
      <c r="AR848" s="58"/>
      <c r="AS848" s="58"/>
      <c r="AT848" s="58"/>
      <c r="AU848" s="58"/>
      <c r="AV848" s="58"/>
      <c r="AW848" s="58"/>
      <c r="AX848" s="58"/>
      <c r="AY848" s="58"/>
      <c r="AZ848" s="58"/>
      <c r="BA848" s="58"/>
      <c r="BB848" s="58"/>
      <c r="BC848" s="58"/>
      <c r="BD848" s="58"/>
      <c r="BE848" s="58"/>
      <c r="BF848" s="58"/>
      <c r="BG848" s="58"/>
      <c r="BH848" s="58"/>
      <c r="BI848" s="58"/>
      <c r="BJ848" s="58"/>
      <c r="BK848" s="58"/>
      <c r="BL848" s="58"/>
      <c r="BM848" s="58"/>
    </row>
    <row r="849" ht="15.75" customHeight="1">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c r="AA849" s="58"/>
      <c r="AB849" s="58"/>
      <c r="AC849" s="58"/>
      <c r="AD849" s="58"/>
      <c r="AE849" s="58"/>
      <c r="AF849" s="58"/>
      <c r="AG849" s="58"/>
      <c r="AH849" s="58"/>
      <c r="AI849" s="58"/>
      <c r="AJ849" s="58"/>
      <c r="AK849" s="58"/>
      <c r="AL849" s="58"/>
      <c r="AM849" s="58"/>
      <c r="AN849" s="58"/>
      <c r="AO849" s="58"/>
      <c r="AP849" s="58"/>
      <c r="AQ849" s="58"/>
      <c r="AR849" s="58"/>
      <c r="AS849" s="58"/>
      <c r="AT849" s="58"/>
      <c r="AU849" s="58"/>
      <c r="AV849" s="58"/>
      <c r="AW849" s="58"/>
      <c r="AX849" s="58"/>
      <c r="AY849" s="58"/>
      <c r="AZ849" s="58"/>
      <c r="BA849" s="58"/>
      <c r="BB849" s="58"/>
      <c r="BC849" s="58"/>
      <c r="BD849" s="58"/>
      <c r="BE849" s="58"/>
      <c r="BF849" s="58"/>
      <c r="BG849" s="58"/>
      <c r="BH849" s="58"/>
      <c r="BI849" s="58"/>
      <c r="BJ849" s="58"/>
      <c r="BK849" s="58"/>
      <c r="BL849" s="58"/>
      <c r="BM849" s="58"/>
    </row>
    <row r="850" ht="15.75" customHeight="1">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c r="AA850" s="58"/>
      <c r="AB850" s="58"/>
      <c r="AC850" s="58"/>
      <c r="AD850" s="58"/>
      <c r="AE850" s="58"/>
      <c r="AF850" s="58"/>
      <c r="AG850" s="58"/>
      <c r="AH850" s="58"/>
      <c r="AI850" s="58"/>
      <c r="AJ850" s="58"/>
      <c r="AK850" s="58"/>
      <c r="AL850" s="58"/>
      <c r="AM850" s="58"/>
      <c r="AN850" s="58"/>
      <c r="AO850" s="58"/>
      <c r="AP850" s="58"/>
      <c r="AQ850" s="58"/>
      <c r="AR850" s="58"/>
      <c r="AS850" s="58"/>
      <c r="AT850" s="58"/>
      <c r="AU850" s="58"/>
      <c r="AV850" s="58"/>
      <c r="AW850" s="58"/>
      <c r="AX850" s="58"/>
      <c r="AY850" s="58"/>
      <c r="AZ850" s="58"/>
      <c r="BA850" s="58"/>
      <c r="BB850" s="58"/>
      <c r="BC850" s="58"/>
      <c r="BD850" s="58"/>
      <c r="BE850" s="58"/>
      <c r="BF850" s="58"/>
      <c r="BG850" s="58"/>
      <c r="BH850" s="58"/>
      <c r="BI850" s="58"/>
      <c r="BJ850" s="58"/>
      <c r="BK850" s="58"/>
      <c r="BL850" s="58"/>
      <c r="BM850" s="58"/>
    </row>
    <row r="851" ht="15.75" customHeight="1">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c r="AA851" s="58"/>
      <c r="AB851" s="58"/>
      <c r="AC851" s="58"/>
      <c r="AD851" s="58"/>
      <c r="AE851" s="58"/>
      <c r="AF851" s="58"/>
      <c r="AG851" s="58"/>
      <c r="AH851" s="58"/>
      <c r="AI851" s="58"/>
      <c r="AJ851" s="58"/>
      <c r="AK851" s="58"/>
      <c r="AL851" s="58"/>
      <c r="AM851" s="58"/>
      <c r="AN851" s="58"/>
      <c r="AO851" s="58"/>
      <c r="AP851" s="58"/>
      <c r="AQ851" s="58"/>
      <c r="AR851" s="58"/>
      <c r="AS851" s="58"/>
      <c r="AT851" s="58"/>
      <c r="AU851" s="58"/>
      <c r="AV851" s="58"/>
      <c r="AW851" s="58"/>
      <c r="AX851" s="58"/>
      <c r="AY851" s="58"/>
      <c r="AZ851" s="58"/>
      <c r="BA851" s="58"/>
      <c r="BB851" s="58"/>
      <c r="BC851" s="58"/>
      <c r="BD851" s="58"/>
      <c r="BE851" s="58"/>
      <c r="BF851" s="58"/>
      <c r="BG851" s="58"/>
      <c r="BH851" s="58"/>
      <c r="BI851" s="58"/>
      <c r="BJ851" s="58"/>
      <c r="BK851" s="58"/>
      <c r="BL851" s="58"/>
      <c r="BM851" s="58"/>
    </row>
    <row r="852" ht="15.75" customHeight="1">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c r="AA852" s="58"/>
      <c r="AB852" s="58"/>
      <c r="AC852" s="58"/>
      <c r="AD852" s="58"/>
      <c r="AE852" s="58"/>
      <c r="AF852" s="58"/>
      <c r="AG852" s="58"/>
      <c r="AH852" s="58"/>
      <c r="AI852" s="58"/>
      <c r="AJ852" s="58"/>
      <c r="AK852" s="58"/>
      <c r="AL852" s="58"/>
      <c r="AM852" s="58"/>
      <c r="AN852" s="58"/>
      <c r="AO852" s="58"/>
      <c r="AP852" s="58"/>
      <c r="AQ852" s="58"/>
      <c r="AR852" s="58"/>
      <c r="AS852" s="58"/>
      <c r="AT852" s="58"/>
      <c r="AU852" s="58"/>
      <c r="AV852" s="58"/>
      <c r="AW852" s="58"/>
      <c r="AX852" s="58"/>
      <c r="AY852" s="58"/>
      <c r="AZ852" s="58"/>
      <c r="BA852" s="58"/>
      <c r="BB852" s="58"/>
      <c r="BC852" s="58"/>
      <c r="BD852" s="58"/>
      <c r="BE852" s="58"/>
      <c r="BF852" s="58"/>
      <c r="BG852" s="58"/>
      <c r="BH852" s="58"/>
      <c r="BI852" s="58"/>
      <c r="BJ852" s="58"/>
      <c r="BK852" s="58"/>
      <c r="BL852" s="58"/>
      <c r="BM852" s="58"/>
    </row>
    <row r="853" ht="15.75" customHeight="1">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c r="AA853" s="58"/>
      <c r="AB853" s="58"/>
      <c r="AC853" s="58"/>
      <c r="AD853" s="58"/>
      <c r="AE853" s="58"/>
      <c r="AF853" s="58"/>
      <c r="AG853" s="58"/>
      <c r="AH853" s="58"/>
      <c r="AI853" s="58"/>
      <c r="AJ853" s="58"/>
      <c r="AK853" s="58"/>
      <c r="AL853" s="58"/>
      <c r="AM853" s="58"/>
      <c r="AN853" s="58"/>
      <c r="AO853" s="58"/>
      <c r="AP853" s="58"/>
      <c r="AQ853" s="58"/>
      <c r="AR853" s="58"/>
      <c r="AS853" s="58"/>
      <c r="AT853" s="58"/>
      <c r="AU853" s="58"/>
      <c r="AV853" s="58"/>
      <c r="AW853" s="58"/>
      <c r="AX853" s="58"/>
      <c r="AY853" s="58"/>
      <c r="AZ853" s="58"/>
      <c r="BA853" s="58"/>
      <c r="BB853" s="58"/>
      <c r="BC853" s="58"/>
      <c r="BD853" s="58"/>
      <c r="BE853" s="58"/>
      <c r="BF853" s="58"/>
      <c r="BG853" s="58"/>
      <c r="BH853" s="58"/>
      <c r="BI853" s="58"/>
      <c r="BJ853" s="58"/>
      <c r="BK853" s="58"/>
      <c r="BL853" s="58"/>
      <c r="BM853" s="58"/>
    </row>
    <row r="854" ht="15.75" customHeight="1">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c r="AA854" s="58"/>
      <c r="AB854" s="58"/>
      <c r="AC854" s="58"/>
      <c r="AD854" s="58"/>
      <c r="AE854" s="58"/>
      <c r="AF854" s="58"/>
      <c r="AG854" s="58"/>
      <c r="AH854" s="58"/>
      <c r="AI854" s="58"/>
      <c r="AJ854" s="58"/>
      <c r="AK854" s="58"/>
      <c r="AL854" s="58"/>
      <c r="AM854" s="58"/>
      <c r="AN854" s="58"/>
      <c r="AO854" s="58"/>
      <c r="AP854" s="58"/>
      <c r="AQ854" s="58"/>
      <c r="AR854" s="58"/>
      <c r="AS854" s="58"/>
      <c r="AT854" s="58"/>
      <c r="AU854" s="58"/>
      <c r="AV854" s="58"/>
      <c r="AW854" s="58"/>
      <c r="AX854" s="58"/>
      <c r="AY854" s="58"/>
      <c r="AZ854" s="58"/>
      <c r="BA854" s="58"/>
      <c r="BB854" s="58"/>
      <c r="BC854" s="58"/>
      <c r="BD854" s="58"/>
      <c r="BE854" s="58"/>
      <c r="BF854" s="58"/>
      <c r="BG854" s="58"/>
      <c r="BH854" s="58"/>
      <c r="BI854" s="58"/>
      <c r="BJ854" s="58"/>
      <c r="BK854" s="58"/>
      <c r="BL854" s="58"/>
      <c r="BM854" s="58"/>
    </row>
    <row r="855" ht="15.75" customHeight="1">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c r="AA855" s="58"/>
      <c r="AB855" s="58"/>
      <c r="AC855" s="58"/>
      <c r="AD855" s="58"/>
      <c r="AE855" s="58"/>
      <c r="AF855" s="58"/>
      <c r="AG855" s="58"/>
      <c r="AH855" s="58"/>
      <c r="AI855" s="58"/>
      <c r="AJ855" s="58"/>
      <c r="AK855" s="58"/>
      <c r="AL855" s="58"/>
      <c r="AM855" s="58"/>
      <c r="AN855" s="58"/>
      <c r="AO855" s="58"/>
      <c r="AP855" s="58"/>
      <c r="AQ855" s="58"/>
      <c r="AR855" s="58"/>
      <c r="AS855" s="58"/>
      <c r="AT855" s="58"/>
      <c r="AU855" s="58"/>
      <c r="AV855" s="58"/>
      <c r="AW855" s="58"/>
      <c r="AX855" s="58"/>
      <c r="AY855" s="58"/>
      <c r="AZ855" s="58"/>
      <c r="BA855" s="58"/>
      <c r="BB855" s="58"/>
      <c r="BC855" s="58"/>
      <c r="BD855" s="58"/>
      <c r="BE855" s="58"/>
      <c r="BF855" s="58"/>
      <c r="BG855" s="58"/>
      <c r="BH855" s="58"/>
      <c r="BI855" s="58"/>
      <c r="BJ855" s="58"/>
      <c r="BK855" s="58"/>
      <c r="BL855" s="58"/>
      <c r="BM855" s="58"/>
    </row>
    <row r="856" ht="15.75" customHeight="1">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c r="AA856" s="58"/>
      <c r="AB856" s="58"/>
      <c r="AC856" s="58"/>
      <c r="AD856" s="58"/>
      <c r="AE856" s="58"/>
      <c r="AF856" s="58"/>
      <c r="AG856" s="58"/>
      <c r="AH856" s="58"/>
      <c r="AI856" s="58"/>
      <c r="AJ856" s="58"/>
      <c r="AK856" s="58"/>
      <c r="AL856" s="58"/>
      <c r="AM856" s="58"/>
      <c r="AN856" s="58"/>
      <c r="AO856" s="58"/>
      <c r="AP856" s="58"/>
      <c r="AQ856" s="58"/>
      <c r="AR856" s="58"/>
      <c r="AS856" s="58"/>
      <c r="AT856" s="58"/>
      <c r="AU856" s="58"/>
      <c r="AV856" s="58"/>
      <c r="AW856" s="58"/>
      <c r="AX856" s="58"/>
      <c r="AY856" s="58"/>
      <c r="AZ856" s="58"/>
      <c r="BA856" s="58"/>
      <c r="BB856" s="58"/>
      <c r="BC856" s="58"/>
      <c r="BD856" s="58"/>
      <c r="BE856" s="58"/>
      <c r="BF856" s="58"/>
      <c r="BG856" s="58"/>
      <c r="BH856" s="58"/>
      <c r="BI856" s="58"/>
      <c r="BJ856" s="58"/>
      <c r="BK856" s="58"/>
      <c r="BL856" s="58"/>
      <c r="BM856" s="58"/>
    </row>
    <row r="857" ht="15.75" customHeight="1">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c r="AA857" s="58"/>
      <c r="AB857" s="58"/>
      <c r="AC857" s="58"/>
      <c r="AD857" s="58"/>
      <c r="AE857" s="58"/>
      <c r="AF857" s="58"/>
      <c r="AG857" s="58"/>
      <c r="AH857" s="58"/>
      <c r="AI857" s="58"/>
      <c r="AJ857" s="58"/>
      <c r="AK857" s="58"/>
      <c r="AL857" s="58"/>
      <c r="AM857" s="58"/>
      <c r="AN857" s="58"/>
      <c r="AO857" s="58"/>
      <c r="AP857" s="58"/>
      <c r="AQ857" s="58"/>
      <c r="AR857" s="58"/>
      <c r="AS857" s="58"/>
      <c r="AT857" s="58"/>
      <c r="AU857" s="58"/>
      <c r="AV857" s="58"/>
      <c r="AW857" s="58"/>
      <c r="AX857" s="58"/>
      <c r="AY857" s="58"/>
      <c r="AZ857" s="58"/>
      <c r="BA857" s="58"/>
      <c r="BB857" s="58"/>
      <c r="BC857" s="58"/>
      <c r="BD857" s="58"/>
      <c r="BE857" s="58"/>
      <c r="BF857" s="58"/>
      <c r="BG857" s="58"/>
      <c r="BH857" s="58"/>
      <c r="BI857" s="58"/>
      <c r="BJ857" s="58"/>
      <c r="BK857" s="58"/>
      <c r="BL857" s="58"/>
      <c r="BM857" s="58"/>
    </row>
    <row r="858" ht="15.75" customHeight="1">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c r="AA858" s="58"/>
      <c r="AB858" s="58"/>
      <c r="AC858" s="58"/>
      <c r="AD858" s="58"/>
      <c r="AE858" s="58"/>
      <c r="AF858" s="58"/>
      <c r="AG858" s="58"/>
      <c r="AH858" s="58"/>
      <c r="AI858" s="58"/>
      <c r="AJ858" s="58"/>
      <c r="AK858" s="58"/>
      <c r="AL858" s="58"/>
      <c r="AM858" s="58"/>
      <c r="AN858" s="58"/>
      <c r="AO858" s="58"/>
      <c r="AP858" s="58"/>
      <c r="AQ858" s="58"/>
      <c r="AR858" s="58"/>
      <c r="AS858" s="58"/>
      <c r="AT858" s="58"/>
      <c r="AU858" s="58"/>
      <c r="AV858" s="58"/>
      <c r="AW858" s="58"/>
      <c r="AX858" s="58"/>
      <c r="AY858" s="58"/>
      <c r="AZ858" s="58"/>
      <c r="BA858" s="58"/>
      <c r="BB858" s="58"/>
      <c r="BC858" s="58"/>
      <c r="BD858" s="58"/>
      <c r="BE858" s="58"/>
      <c r="BF858" s="58"/>
      <c r="BG858" s="58"/>
      <c r="BH858" s="58"/>
      <c r="BI858" s="58"/>
      <c r="BJ858" s="58"/>
      <c r="BK858" s="58"/>
      <c r="BL858" s="58"/>
      <c r="BM858" s="58"/>
    </row>
    <row r="859" ht="15.75" customHeight="1">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c r="AA859" s="58"/>
      <c r="AB859" s="58"/>
      <c r="AC859" s="58"/>
      <c r="AD859" s="58"/>
      <c r="AE859" s="58"/>
      <c r="AF859" s="58"/>
      <c r="AG859" s="58"/>
      <c r="AH859" s="58"/>
      <c r="AI859" s="58"/>
      <c r="AJ859" s="58"/>
      <c r="AK859" s="58"/>
      <c r="AL859" s="58"/>
      <c r="AM859" s="58"/>
      <c r="AN859" s="58"/>
      <c r="AO859" s="58"/>
      <c r="AP859" s="58"/>
      <c r="AQ859" s="58"/>
      <c r="AR859" s="58"/>
      <c r="AS859" s="58"/>
      <c r="AT859" s="58"/>
      <c r="AU859" s="58"/>
      <c r="AV859" s="58"/>
      <c r="AW859" s="58"/>
      <c r="AX859" s="58"/>
      <c r="AY859" s="58"/>
      <c r="AZ859" s="58"/>
      <c r="BA859" s="58"/>
      <c r="BB859" s="58"/>
      <c r="BC859" s="58"/>
      <c r="BD859" s="58"/>
      <c r="BE859" s="58"/>
      <c r="BF859" s="58"/>
      <c r="BG859" s="58"/>
      <c r="BH859" s="58"/>
      <c r="BI859" s="58"/>
      <c r="BJ859" s="58"/>
      <c r="BK859" s="58"/>
      <c r="BL859" s="58"/>
      <c r="BM859" s="58"/>
    </row>
    <row r="860" ht="15.75" customHeight="1">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c r="AA860" s="58"/>
      <c r="AB860" s="58"/>
      <c r="AC860" s="58"/>
      <c r="AD860" s="58"/>
      <c r="AE860" s="58"/>
      <c r="AF860" s="58"/>
      <c r="AG860" s="58"/>
      <c r="AH860" s="58"/>
      <c r="AI860" s="58"/>
      <c r="AJ860" s="58"/>
      <c r="AK860" s="58"/>
      <c r="AL860" s="58"/>
      <c r="AM860" s="58"/>
      <c r="AN860" s="58"/>
      <c r="AO860" s="58"/>
      <c r="AP860" s="58"/>
      <c r="AQ860" s="58"/>
      <c r="AR860" s="58"/>
      <c r="AS860" s="58"/>
      <c r="AT860" s="58"/>
      <c r="AU860" s="58"/>
      <c r="AV860" s="58"/>
      <c r="AW860" s="58"/>
      <c r="AX860" s="58"/>
      <c r="AY860" s="58"/>
      <c r="AZ860" s="58"/>
      <c r="BA860" s="58"/>
      <c r="BB860" s="58"/>
      <c r="BC860" s="58"/>
      <c r="BD860" s="58"/>
      <c r="BE860" s="58"/>
      <c r="BF860" s="58"/>
      <c r="BG860" s="58"/>
      <c r="BH860" s="58"/>
      <c r="BI860" s="58"/>
      <c r="BJ860" s="58"/>
      <c r="BK860" s="58"/>
      <c r="BL860" s="58"/>
      <c r="BM860" s="58"/>
    </row>
    <row r="861" ht="15.75" customHeight="1">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c r="AA861" s="58"/>
      <c r="AB861" s="58"/>
      <c r="AC861" s="58"/>
      <c r="AD861" s="58"/>
      <c r="AE861" s="58"/>
      <c r="AF861" s="58"/>
      <c r="AG861" s="58"/>
      <c r="AH861" s="58"/>
      <c r="AI861" s="58"/>
      <c r="AJ861" s="58"/>
      <c r="AK861" s="58"/>
      <c r="AL861" s="58"/>
      <c r="AM861" s="58"/>
      <c r="AN861" s="58"/>
      <c r="AO861" s="58"/>
      <c r="AP861" s="58"/>
      <c r="AQ861" s="58"/>
      <c r="AR861" s="58"/>
      <c r="AS861" s="58"/>
      <c r="AT861" s="58"/>
      <c r="AU861" s="58"/>
      <c r="AV861" s="58"/>
      <c r="AW861" s="58"/>
      <c r="AX861" s="58"/>
      <c r="AY861" s="58"/>
      <c r="AZ861" s="58"/>
      <c r="BA861" s="58"/>
      <c r="BB861" s="58"/>
      <c r="BC861" s="58"/>
      <c r="BD861" s="58"/>
      <c r="BE861" s="58"/>
      <c r="BF861" s="58"/>
      <c r="BG861" s="58"/>
      <c r="BH861" s="58"/>
      <c r="BI861" s="58"/>
      <c r="BJ861" s="58"/>
      <c r="BK861" s="58"/>
      <c r="BL861" s="58"/>
      <c r="BM861" s="58"/>
    </row>
    <row r="862" ht="15.75" customHeight="1">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c r="AA862" s="58"/>
      <c r="AB862" s="58"/>
      <c r="AC862" s="58"/>
      <c r="AD862" s="58"/>
      <c r="AE862" s="58"/>
      <c r="AF862" s="58"/>
      <c r="AG862" s="58"/>
      <c r="AH862" s="58"/>
      <c r="AI862" s="58"/>
      <c r="AJ862" s="58"/>
      <c r="AK862" s="58"/>
      <c r="AL862" s="58"/>
      <c r="AM862" s="58"/>
      <c r="AN862" s="58"/>
      <c r="AO862" s="58"/>
      <c r="AP862" s="58"/>
      <c r="AQ862" s="58"/>
      <c r="AR862" s="58"/>
      <c r="AS862" s="58"/>
      <c r="AT862" s="58"/>
      <c r="AU862" s="58"/>
      <c r="AV862" s="58"/>
      <c r="AW862" s="58"/>
      <c r="AX862" s="58"/>
      <c r="AY862" s="58"/>
      <c r="AZ862" s="58"/>
      <c r="BA862" s="58"/>
      <c r="BB862" s="58"/>
      <c r="BC862" s="58"/>
      <c r="BD862" s="58"/>
      <c r="BE862" s="58"/>
      <c r="BF862" s="58"/>
      <c r="BG862" s="58"/>
      <c r="BH862" s="58"/>
      <c r="BI862" s="58"/>
      <c r="BJ862" s="58"/>
      <c r="BK862" s="58"/>
      <c r="BL862" s="58"/>
      <c r="BM862" s="58"/>
    </row>
    <row r="863" ht="15.75" customHeight="1">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c r="AA863" s="58"/>
      <c r="AB863" s="58"/>
      <c r="AC863" s="58"/>
      <c r="AD863" s="58"/>
      <c r="AE863" s="58"/>
      <c r="AF863" s="58"/>
      <c r="AG863" s="58"/>
      <c r="AH863" s="58"/>
      <c r="AI863" s="58"/>
      <c r="AJ863" s="58"/>
      <c r="AK863" s="58"/>
      <c r="AL863" s="58"/>
      <c r="AM863" s="58"/>
      <c r="AN863" s="58"/>
      <c r="AO863" s="58"/>
      <c r="AP863" s="58"/>
      <c r="AQ863" s="58"/>
      <c r="AR863" s="58"/>
      <c r="AS863" s="58"/>
      <c r="AT863" s="58"/>
      <c r="AU863" s="58"/>
      <c r="AV863" s="58"/>
      <c r="AW863" s="58"/>
      <c r="AX863" s="58"/>
      <c r="AY863" s="58"/>
      <c r="AZ863" s="58"/>
      <c r="BA863" s="58"/>
      <c r="BB863" s="58"/>
      <c r="BC863" s="58"/>
      <c r="BD863" s="58"/>
      <c r="BE863" s="58"/>
      <c r="BF863" s="58"/>
      <c r="BG863" s="58"/>
      <c r="BH863" s="58"/>
      <c r="BI863" s="58"/>
      <c r="BJ863" s="58"/>
      <c r="BK863" s="58"/>
      <c r="BL863" s="58"/>
      <c r="BM863" s="58"/>
    </row>
    <row r="864" ht="15.75" customHeight="1">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c r="AA864" s="58"/>
      <c r="AB864" s="58"/>
      <c r="AC864" s="58"/>
      <c r="AD864" s="58"/>
      <c r="AE864" s="58"/>
      <c r="AF864" s="58"/>
      <c r="AG864" s="58"/>
      <c r="AH864" s="58"/>
      <c r="AI864" s="58"/>
      <c r="AJ864" s="58"/>
      <c r="AK864" s="58"/>
      <c r="AL864" s="58"/>
      <c r="AM864" s="58"/>
      <c r="AN864" s="58"/>
      <c r="AO864" s="58"/>
      <c r="AP864" s="58"/>
      <c r="AQ864" s="58"/>
      <c r="AR864" s="58"/>
      <c r="AS864" s="58"/>
      <c r="AT864" s="58"/>
      <c r="AU864" s="58"/>
      <c r="AV864" s="58"/>
      <c r="AW864" s="58"/>
      <c r="AX864" s="58"/>
      <c r="AY864" s="58"/>
      <c r="AZ864" s="58"/>
      <c r="BA864" s="58"/>
      <c r="BB864" s="58"/>
      <c r="BC864" s="58"/>
      <c r="BD864" s="58"/>
      <c r="BE864" s="58"/>
      <c r="BF864" s="58"/>
      <c r="BG864" s="58"/>
      <c r="BH864" s="58"/>
      <c r="BI864" s="58"/>
      <c r="BJ864" s="58"/>
      <c r="BK864" s="58"/>
      <c r="BL864" s="58"/>
      <c r="BM864" s="58"/>
    </row>
    <row r="865" ht="15.75" customHeight="1">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c r="AA865" s="58"/>
      <c r="AB865" s="58"/>
      <c r="AC865" s="58"/>
      <c r="AD865" s="58"/>
      <c r="AE865" s="58"/>
      <c r="AF865" s="58"/>
      <c r="AG865" s="58"/>
      <c r="AH865" s="58"/>
      <c r="AI865" s="58"/>
      <c r="AJ865" s="58"/>
      <c r="AK865" s="58"/>
      <c r="AL865" s="58"/>
      <c r="AM865" s="58"/>
      <c r="AN865" s="58"/>
      <c r="AO865" s="58"/>
      <c r="AP865" s="58"/>
      <c r="AQ865" s="58"/>
      <c r="AR865" s="58"/>
      <c r="AS865" s="58"/>
      <c r="AT865" s="58"/>
      <c r="AU865" s="58"/>
      <c r="AV865" s="58"/>
      <c r="AW865" s="58"/>
      <c r="AX865" s="58"/>
      <c r="AY865" s="58"/>
      <c r="AZ865" s="58"/>
      <c r="BA865" s="58"/>
      <c r="BB865" s="58"/>
      <c r="BC865" s="58"/>
      <c r="BD865" s="58"/>
      <c r="BE865" s="58"/>
      <c r="BF865" s="58"/>
      <c r="BG865" s="58"/>
      <c r="BH865" s="58"/>
      <c r="BI865" s="58"/>
      <c r="BJ865" s="58"/>
      <c r="BK865" s="58"/>
      <c r="BL865" s="58"/>
      <c r="BM865" s="58"/>
    </row>
    <row r="866" ht="15.75" customHeight="1">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c r="AA866" s="58"/>
      <c r="AB866" s="58"/>
      <c r="AC866" s="58"/>
      <c r="AD866" s="58"/>
      <c r="AE866" s="58"/>
      <c r="AF866" s="58"/>
      <c r="AG866" s="58"/>
      <c r="AH866" s="58"/>
      <c r="AI866" s="58"/>
      <c r="AJ866" s="58"/>
      <c r="AK866" s="58"/>
      <c r="AL866" s="58"/>
      <c r="AM866" s="58"/>
      <c r="AN866" s="58"/>
      <c r="AO866" s="58"/>
      <c r="AP866" s="58"/>
      <c r="AQ866" s="58"/>
      <c r="AR866" s="58"/>
      <c r="AS866" s="58"/>
      <c r="AT866" s="58"/>
      <c r="AU866" s="58"/>
      <c r="AV866" s="58"/>
      <c r="AW866" s="58"/>
      <c r="AX866" s="58"/>
      <c r="AY866" s="58"/>
      <c r="AZ866" s="58"/>
      <c r="BA866" s="58"/>
      <c r="BB866" s="58"/>
      <c r="BC866" s="58"/>
      <c r="BD866" s="58"/>
      <c r="BE866" s="58"/>
      <c r="BF866" s="58"/>
      <c r="BG866" s="58"/>
      <c r="BH866" s="58"/>
      <c r="BI866" s="58"/>
      <c r="BJ866" s="58"/>
      <c r="BK866" s="58"/>
      <c r="BL866" s="58"/>
      <c r="BM866" s="58"/>
    </row>
    <row r="867" ht="15.75" customHeight="1">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c r="AA867" s="58"/>
      <c r="AB867" s="58"/>
      <c r="AC867" s="58"/>
      <c r="AD867" s="58"/>
      <c r="AE867" s="58"/>
      <c r="AF867" s="58"/>
      <c r="AG867" s="58"/>
      <c r="AH867" s="58"/>
      <c r="AI867" s="58"/>
      <c r="AJ867" s="58"/>
      <c r="AK867" s="58"/>
      <c r="AL867" s="58"/>
      <c r="AM867" s="58"/>
      <c r="AN867" s="58"/>
      <c r="AO867" s="58"/>
      <c r="AP867" s="58"/>
      <c r="AQ867" s="58"/>
      <c r="AR867" s="58"/>
      <c r="AS867" s="58"/>
      <c r="AT867" s="58"/>
      <c r="AU867" s="58"/>
      <c r="AV867" s="58"/>
      <c r="AW867" s="58"/>
      <c r="AX867" s="58"/>
      <c r="AY867" s="58"/>
      <c r="AZ867" s="58"/>
      <c r="BA867" s="58"/>
      <c r="BB867" s="58"/>
      <c r="BC867" s="58"/>
      <c r="BD867" s="58"/>
      <c r="BE867" s="58"/>
      <c r="BF867" s="58"/>
      <c r="BG867" s="58"/>
      <c r="BH867" s="58"/>
      <c r="BI867" s="58"/>
      <c r="BJ867" s="58"/>
      <c r="BK867" s="58"/>
      <c r="BL867" s="58"/>
      <c r="BM867" s="58"/>
    </row>
    <row r="868" ht="15.75" customHeight="1">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c r="AA868" s="58"/>
      <c r="AB868" s="58"/>
      <c r="AC868" s="58"/>
      <c r="AD868" s="58"/>
      <c r="AE868" s="58"/>
      <c r="AF868" s="58"/>
      <c r="AG868" s="58"/>
      <c r="AH868" s="58"/>
      <c r="AI868" s="58"/>
      <c r="AJ868" s="58"/>
      <c r="AK868" s="58"/>
      <c r="AL868" s="58"/>
      <c r="AM868" s="58"/>
      <c r="AN868" s="58"/>
      <c r="AO868" s="58"/>
      <c r="AP868" s="58"/>
      <c r="AQ868" s="58"/>
      <c r="AR868" s="58"/>
      <c r="AS868" s="58"/>
      <c r="AT868" s="58"/>
      <c r="AU868" s="58"/>
      <c r="AV868" s="58"/>
      <c r="AW868" s="58"/>
      <c r="AX868" s="58"/>
      <c r="AY868" s="58"/>
      <c r="AZ868" s="58"/>
      <c r="BA868" s="58"/>
      <c r="BB868" s="58"/>
      <c r="BC868" s="58"/>
      <c r="BD868" s="58"/>
      <c r="BE868" s="58"/>
      <c r="BF868" s="58"/>
      <c r="BG868" s="58"/>
      <c r="BH868" s="58"/>
      <c r="BI868" s="58"/>
      <c r="BJ868" s="58"/>
      <c r="BK868" s="58"/>
      <c r="BL868" s="58"/>
      <c r="BM868" s="58"/>
    </row>
    <row r="869" ht="15.75" customHeight="1">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c r="AA869" s="58"/>
      <c r="AB869" s="58"/>
      <c r="AC869" s="58"/>
      <c r="AD869" s="58"/>
      <c r="AE869" s="58"/>
      <c r="AF869" s="58"/>
      <c r="AG869" s="58"/>
      <c r="AH869" s="58"/>
      <c r="AI869" s="58"/>
      <c r="AJ869" s="58"/>
      <c r="AK869" s="58"/>
      <c r="AL869" s="58"/>
      <c r="AM869" s="58"/>
      <c r="AN869" s="58"/>
      <c r="AO869" s="58"/>
      <c r="AP869" s="58"/>
      <c r="AQ869" s="58"/>
      <c r="AR869" s="58"/>
      <c r="AS869" s="58"/>
      <c r="AT869" s="58"/>
      <c r="AU869" s="58"/>
      <c r="AV869" s="58"/>
      <c r="AW869" s="58"/>
      <c r="AX869" s="58"/>
      <c r="AY869" s="58"/>
      <c r="AZ869" s="58"/>
      <c r="BA869" s="58"/>
      <c r="BB869" s="58"/>
      <c r="BC869" s="58"/>
      <c r="BD869" s="58"/>
      <c r="BE869" s="58"/>
      <c r="BF869" s="58"/>
      <c r="BG869" s="58"/>
      <c r="BH869" s="58"/>
      <c r="BI869" s="58"/>
      <c r="BJ869" s="58"/>
      <c r="BK869" s="58"/>
      <c r="BL869" s="58"/>
      <c r="BM869" s="58"/>
    </row>
    <row r="870" ht="15.75" customHeight="1">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c r="AA870" s="58"/>
      <c r="AB870" s="58"/>
      <c r="AC870" s="58"/>
      <c r="AD870" s="58"/>
      <c r="AE870" s="58"/>
      <c r="AF870" s="58"/>
      <c r="AG870" s="58"/>
      <c r="AH870" s="58"/>
      <c r="AI870" s="58"/>
      <c r="AJ870" s="58"/>
      <c r="AK870" s="58"/>
      <c r="AL870" s="58"/>
      <c r="AM870" s="58"/>
      <c r="AN870" s="58"/>
      <c r="AO870" s="58"/>
      <c r="AP870" s="58"/>
      <c r="AQ870" s="58"/>
      <c r="AR870" s="58"/>
      <c r="AS870" s="58"/>
      <c r="AT870" s="58"/>
      <c r="AU870" s="58"/>
      <c r="AV870" s="58"/>
      <c r="AW870" s="58"/>
      <c r="AX870" s="58"/>
      <c r="AY870" s="58"/>
      <c r="AZ870" s="58"/>
      <c r="BA870" s="58"/>
      <c r="BB870" s="58"/>
      <c r="BC870" s="58"/>
      <c r="BD870" s="58"/>
      <c r="BE870" s="58"/>
      <c r="BF870" s="58"/>
      <c r="BG870" s="58"/>
      <c r="BH870" s="58"/>
      <c r="BI870" s="58"/>
      <c r="BJ870" s="58"/>
      <c r="BK870" s="58"/>
      <c r="BL870" s="58"/>
      <c r="BM870" s="58"/>
    </row>
    <row r="871" ht="15.75" customHeight="1">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c r="AA871" s="58"/>
      <c r="AB871" s="58"/>
      <c r="AC871" s="58"/>
      <c r="AD871" s="58"/>
      <c r="AE871" s="58"/>
      <c r="AF871" s="58"/>
      <c r="AG871" s="58"/>
      <c r="AH871" s="58"/>
      <c r="AI871" s="58"/>
      <c r="AJ871" s="58"/>
      <c r="AK871" s="58"/>
      <c r="AL871" s="58"/>
      <c r="AM871" s="58"/>
      <c r="AN871" s="58"/>
      <c r="AO871" s="58"/>
      <c r="AP871" s="58"/>
      <c r="AQ871" s="58"/>
      <c r="AR871" s="58"/>
      <c r="AS871" s="58"/>
      <c r="AT871" s="58"/>
      <c r="AU871" s="58"/>
      <c r="AV871" s="58"/>
      <c r="AW871" s="58"/>
      <c r="AX871" s="58"/>
      <c r="AY871" s="58"/>
      <c r="AZ871" s="58"/>
      <c r="BA871" s="58"/>
      <c r="BB871" s="58"/>
      <c r="BC871" s="58"/>
      <c r="BD871" s="58"/>
      <c r="BE871" s="58"/>
      <c r="BF871" s="58"/>
      <c r="BG871" s="58"/>
      <c r="BH871" s="58"/>
      <c r="BI871" s="58"/>
      <c r="BJ871" s="58"/>
      <c r="BK871" s="58"/>
      <c r="BL871" s="58"/>
      <c r="BM871" s="58"/>
    </row>
    <row r="872" ht="15.75" customHeight="1">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c r="AA872" s="58"/>
      <c r="AB872" s="58"/>
      <c r="AC872" s="58"/>
      <c r="AD872" s="58"/>
      <c r="AE872" s="58"/>
      <c r="AF872" s="58"/>
      <c r="AG872" s="58"/>
      <c r="AH872" s="58"/>
      <c r="AI872" s="58"/>
      <c r="AJ872" s="58"/>
      <c r="AK872" s="58"/>
      <c r="AL872" s="58"/>
      <c r="AM872" s="58"/>
      <c r="AN872" s="58"/>
      <c r="AO872" s="58"/>
      <c r="AP872" s="58"/>
      <c r="AQ872" s="58"/>
      <c r="AR872" s="58"/>
      <c r="AS872" s="58"/>
      <c r="AT872" s="58"/>
      <c r="AU872" s="58"/>
      <c r="AV872" s="58"/>
      <c r="AW872" s="58"/>
      <c r="AX872" s="58"/>
      <c r="AY872" s="58"/>
      <c r="AZ872" s="58"/>
      <c r="BA872" s="58"/>
      <c r="BB872" s="58"/>
      <c r="BC872" s="58"/>
      <c r="BD872" s="58"/>
      <c r="BE872" s="58"/>
      <c r="BF872" s="58"/>
      <c r="BG872" s="58"/>
      <c r="BH872" s="58"/>
      <c r="BI872" s="58"/>
      <c r="BJ872" s="58"/>
      <c r="BK872" s="58"/>
      <c r="BL872" s="58"/>
      <c r="BM872" s="58"/>
    </row>
    <row r="873" ht="15.75" customHeight="1">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c r="AA873" s="58"/>
      <c r="AB873" s="58"/>
      <c r="AC873" s="58"/>
      <c r="AD873" s="58"/>
      <c r="AE873" s="58"/>
      <c r="AF873" s="58"/>
      <c r="AG873" s="58"/>
      <c r="AH873" s="58"/>
      <c r="AI873" s="58"/>
      <c r="AJ873" s="58"/>
      <c r="AK873" s="58"/>
      <c r="AL873" s="58"/>
      <c r="AM873" s="58"/>
      <c r="AN873" s="58"/>
      <c r="AO873" s="58"/>
      <c r="AP873" s="58"/>
      <c r="AQ873" s="58"/>
      <c r="AR873" s="58"/>
      <c r="AS873" s="58"/>
      <c r="AT873" s="58"/>
      <c r="AU873" s="58"/>
      <c r="AV873" s="58"/>
      <c r="AW873" s="58"/>
      <c r="AX873" s="58"/>
      <c r="AY873" s="58"/>
      <c r="AZ873" s="58"/>
      <c r="BA873" s="58"/>
      <c r="BB873" s="58"/>
      <c r="BC873" s="58"/>
      <c r="BD873" s="58"/>
      <c r="BE873" s="58"/>
      <c r="BF873" s="58"/>
      <c r="BG873" s="58"/>
      <c r="BH873" s="58"/>
      <c r="BI873" s="58"/>
      <c r="BJ873" s="58"/>
      <c r="BK873" s="58"/>
      <c r="BL873" s="58"/>
      <c r="BM873" s="58"/>
    </row>
    <row r="874" ht="15.75" customHeight="1">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c r="AA874" s="58"/>
      <c r="AB874" s="58"/>
      <c r="AC874" s="58"/>
      <c r="AD874" s="58"/>
      <c r="AE874" s="58"/>
      <c r="AF874" s="58"/>
      <c r="AG874" s="58"/>
      <c r="AH874" s="58"/>
      <c r="AI874" s="58"/>
      <c r="AJ874" s="58"/>
      <c r="AK874" s="58"/>
      <c r="AL874" s="58"/>
      <c r="AM874" s="58"/>
      <c r="AN874" s="58"/>
      <c r="AO874" s="58"/>
      <c r="AP874" s="58"/>
      <c r="AQ874" s="58"/>
      <c r="AR874" s="58"/>
      <c r="AS874" s="58"/>
      <c r="AT874" s="58"/>
      <c r="AU874" s="58"/>
      <c r="AV874" s="58"/>
      <c r="AW874" s="58"/>
      <c r="AX874" s="58"/>
      <c r="AY874" s="58"/>
      <c r="AZ874" s="58"/>
      <c r="BA874" s="58"/>
      <c r="BB874" s="58"/>
      <c r="BC874" s="58"/>
      <c r="BD874" s="58"/>
      <c r="BE874" s="58"/>
      <c r="BF874" s="58"/>
      <c r="BG874" s="58"/>
      <c r="BH874" s="58"/>
      <c r="BI874" s="58"/>
      <c r="BJ874" s="58"/>
      <c r="BK874" s="58"/>
      <c r="BL874" s="58"/>
      <c r="BM874" s="58"/>
    </row>
    <row r="875" ht="15.75" customHeight="1">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c r="AA875" s="58"/>
      <c r="AB875" s="58"/>
      <c r="AC875" s="58"/>
      <c r="AD875" s="58"/>
      <c r="AE875" s="58"/>
      <c r="AF875" s="58"/>
      <c r="AG875" s="58"/>
      <c r="AH875" s="58"/>
      <c r="AI875" s="58"/>
      <c r="AJ875" s="58"/>
      <c r="AK875" s="58"/>
      <c r="AL875" s="58"/>
      <c r="AM875" s="58"/>
      <c r="AN875" s="58"/>
      <c r="AO875" s="58"/>
      <c r="AP875" s="58"/>
      <c r="AQ875" s="58"/>
      <c r="AR875" s="58"/>
      <c r="AS875" s="58"/>
      <c r="AT875" s="58"/>
      <c r="AU875" s="58"/>
      <c r="AV875" s="58"/>
      <c r="AW875" s="58"/>
      <c r="AX875" s="58"/>
      <c r="AY875" s="58"/>
      <c r="AZ875" s="58"/>
      <c r="BA875" s="58"/>
      <c r="BB875" s="58"/>
      <c r="BC875" s="58"/>
      <c r="BD875" s="58"/>
      <c r="BE875" s="58"/>
      <c r="BF875" s="58"/>
      <c r="BG875" s="58"/>
      <c r="BH875" s="58"/>
      <c r="BI875" s="58"/>
      <c r="BJ875" s="58"/>
      <c r="BK875" s="58"/>
      <c r="BL875" s="58"/>
      <c r="BM875" s="58"/>
    </row>
    <row r="876" ht="15.75" customHeight="1">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c r="AA876" s="58"/>
      <c r="AB876" s="58"/>
      <c r="AC876" s="58"/>
      <c r="AD876" s="58"/>
      <c r="AE876" s="58"/>
      <c r="AF876" s="58"/>
      <c r="AG876" s="58"/>
      <c r="AH876" s="58"/>
      <c r="AI876" s="58"/>
      <c r="AJ876" s="58"/>
      <c r="AK876" s="58"/>
      <c r="AL876" s="58"/>
      <c r="AM876" s="58"/>
      <c r="AN876" s="58"/>
      <c r="AO876" s="58"/>
      <c r="AP876" s="58"/>
      <c r="AQ876" s="58"/>
      <c r="AR876" s="58"/>
      <c r="AS876" s="58"/>
      <c r="AT876" s="58"/>
      <c r="AU876" s="58"/>
      <c r="AV876" s="58"/>
      <c r="AW876" s="58"/>
      <c r="AX876" s="58"/>
      <c r="AY876" s="58"/>
      <c r="AZ876" s="58"/>
      <c r="BA876" s="58"/>
      <c r="BB876" s="58"/>
      <c r="BC876" s="58"/>
      <c r="BD876" s="58"/>
      <c r="BE876" s="58"/>
      <c r="BF876" s="58"/>
      <c r="BG876" s="58"/>
      <c r="BH876" s="58"/>
      <c r="BI876" s="58"/>
      <c r="BJ876" s="58"/>
      <c r="BK876" s="58"/>
      <c r="BL876" s="58"/>
      <c r="BM876" s="58"/>
    </row>
    <row r="877" ht="15.75" customHeight="1">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c r="AA877" s="58"/>
      <c r="AB877" s="58"/>
      <c r="AC877" s="58"/>
      <c r="AD877" s="58"/>
      <c r="AE877" s="58"/>
      <c r="AF877" s="58"/>
      <c r="AG877" s="58"/>
      <c r="AH877" s="58"/>
      <c r="AI877" s="58"/>
      <c r="AJ877" s="58"/>
      <c r="AK877" s="58"/>
      <c r="AL877" s="58"/>
      <c r="AM877" s="58"/>
      <c r="AN877" s="58"/>
      <c r="AO877" s="58"/>
      <c r="AP877" s="58"/>
      <c r="AQ877" s="58"/>
      <c r="AR877" s="58"/>
      <c r="AS877" s="58"/>
      <c r="AT877" s="58"/>
      <c r="AU877" s="58"/>
      <c r="AV877" s="58"/>
      <c r="AW877" s="58"/>
      <c r="AX877" s="58"/>
      <c r="AY877" s="58"/>
      <c r="AZ877" s="58"/>
      <c r="BA877" s="58"/>
      <c r="BB877" s="58"/>
      <c r="BC877" s="58"/>
      <c r="BD877" s="58"/>
      <c r="BE877" s="58"/>
      <c r="BF877" s="58"/>
      <c r="BG877" s="58"/>
      <c r="BH877" s="58"/>
      <c r="BI877" s="58"/>
      <c r="BJ877" s="58"/>
      <c r="BK877" s="58"/>
      <c r="BL877" s="58"/>
      <c r="BM877" s="58"/>
    </row>
    <row r="878" ht="15.75" customHeight="1">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c r="AA878" s="58"/>
      <c r="AB878" s="58"/>
      <c r="AC878" s="58"/>
      <c r="AD878" s="58"/>
      <c r="AE878" s="58"/>
      <c r="AF878" s="58"/>
      <c r="AG878" s="58"/>
      <c r="AH878" s="58"/>
      <c r="AI878" s="58"/>
      <c r="AJ878" s="58"/>
      <c r="AK878" s="58"/>
      <c r="AL878" s="58"/>
      <c r="AM878" s="58"/>
      <c r="AN878" s="58"/>
      <c r="AO878" s="58"/>
      <c r="AP878" s="58"/>
      <c r="AQ878" s="58"/>
      <c r="AR878" s="58"/>
      <c r="AS878" s="58"/>
      <c r="AT878" s="58"/>
      <c r="AU878" s="58"/>
      <c r="AV878" s="58"/>
      <c r="AW878" s="58"/>
      <c r="AX878" s="58"/>
      <c r="AY878" s="58"/>
      <c r="AZ878" s="58"/>
      <c r="BA878" s="58"/>
      <c r="BB878" s="58"/>
      <c r="BC878" s="58"/>
      <c r="BD878" s="58"/>
      <c r="BE878" s="58"/>
      <c r="BF878" s="58"/>
      <c r="BG878" s="58"/>
      <c r="BH878" s="58"/>
      <c r="BI878" s="58"/>
      <c r="BJ878" s="58"/>
      <c r="BK878" s="58"/>
      <c r="BL878" s="58"/>
      <c r="BM878" s="58"/>
    </row>
    <row r="879" ht="15.75" customHeight="1">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c r="AA879" s="58"/>
      <c r="AB879" s="58"/>
      <c r="AC879" s="58"/>
      <c r="AD879" s="58"/>
      <c r="AE879" s="58"/>
      <c r="AF879" s="58"/>
      <c r="AG879" s="58"/>
      <c r="AH879" s="58"/>
      <c r="AI879" s="58"/>
      <c r="AJ879" s="58"/>
      <c r="AK879" s="58"/>
      <c r="AL879" s="58"/>
      <c r="AM879" s="58"/>
      <c r="AN879" s="58"/>
      <c r="AO879" s="58"/>
      <c r="AP879" s="58"/>
      <c r="AQ879" s="58"/>
      <c r="AR879" s="58"/>
      <c r="AS879" s="58"/>
      <c r="AT879" s="58"/>
      <c r="AU879" s="58"/>
      <c r="AV879" s="58"/>
      <c r="AW879" s="58"/>
      <c r="AX879" s="58"/>
      <c r="AY879" s="58"/>
      <c r="AZ879" s="58"/>
      <c r="BA879" s="58"/>
      <c r="BB879" s="58"/>
      <c r="BC879" s="58"/>
      <c r="BD879" s="58"/>
      <c r="BE879" s="58"/>
      <c r="BF879" s="58"/>
      <c r="BG879" s="58"/>
      <c r="BH879" s="58"/>
      <c r="BI879" s="58"/>
      <c r="BJ879" s="58"/>
      <c r="BK879" s="58"/>
      <c r="BL879" s="58"/>
      <c r="BM879" s="58"/>
    </row>
    <row r="880" ht="15.75" customHeight="1">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c r="AA880" s="58"/>
      <c r="AB880" s="58"/>
      <c r="AC880" s="58"/>
      <c r="AD880" s="58"/>
      <c r="AE880" s="58"/>
      <c r="AF880" s="58"/>
      <c r="AG880" s="58"/>
      <c r="AH880" s="58"/>
      <c r="AI880" s="58"/>
      <c r="AJ880" s="58"/>
      <c r="AK880" s="58"/>
      <c r="AL880" s="58"/>
      <c r="AM880" s="58"/>
      <c r="AN880" s="58"/>
      <c r="AO880" s="58"/>
      <c r="AP880" s="58"/>
      <c r="AQ880" s="58"/>
      <c r="AR880" s="58"/>
      <c r="AS880" s="58"/>
      <c r="AT880" s="58"/>
      <c r="AU880" s="58"/>
      <c r="AV880" s="58"/>
      <c r="AW880" s="58"/>
      <c r="AX880" s="58"/>
      <c r="AY880" s="58"/>
      <c r="AZ880" s="58"/>
      <c r="BA880" s="58"/>
      <c r="BB880" s="58"/>
      <c r="BC880" s="58"/>
      <c r="BD880" s="58"/>
      <c r="BE880" s="58"/>
      <c r="BF880" s="58"/>
      <c r="BG880" s="58"/>
      <c r="BH880" s="58"/>
      <c r="BI880" s="58"/>
      <c r="BJ880" s="58"/>
      <c r="BK880" s="58"/>
      <c r="BL880" s="58"/>
      <c r="BM880" s="58"/>
    </row>
    <row r="881" ht="15.75" customHeight="1">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c r="AA881" s="58"/>
      <c r="AB881" s="58"/>
      <c r="AC881" s="58"/>
      <c r="AD881" s="58"/>
      <c r="AE881" s="58"/>
      <c r="AF881" s="58"/>
      <c r="AG881" s="58"/>
      <c r="AH881" s="58"/>
      <c r="AI881" s="58"/>
      <c r="AJ881" s="58"/>
      <c r="AK881" s="58"/>
      <c r="AL881" s="58"/>
      <c r="AM881" s="58"/>
      <c r="AN881" s="58"/>
      <c r="AO881" s="58"/>
      <c r="AP881" s="58"/>
      <c r="AQ881" s="58"/>
      <c r="AR881" s="58"/>
      <c r="AS881" s="58"/>
      <c r="AT881" s="58"/>
      <c r="AU881" s="58"/>
      <c r="AV881" s="58"/>
      <c r="AW881" s="58"/>
      <c r="AX881" s="58"/>
      <c r="AY881" s="58"/>
      <c r="AZ881" s="58"/>
      <c r="BA881" s="58"/>
      <c r="BB881" s="58"/>
      <c r="BC881" s="58"/>
      <c r="BD881" s="58"/>
      <c r="BE881" s="58"/>
      <c r="BF881" s="58"/>
      <c r="BG881" s="58"/>
      <c r="BH881" s="58"/>
      <c r="BI881" s="58"/>
      <c r="BJ881" s="58"/>
      <c r="BK881" s="58"/>
      <c r="BL881" s="58"/>
      <c r="BM881" s="58"/>
    </row>
    <row r="882" ht="15.75" customHeight="1">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c r="AA882" s="58"/>
      <c r="AB882" s="58"/>
      <c r="AC882" s="58"/>
      <c r="AD882" s="58"/>
      <c r="AE882" s="58"/>
      <c r="AF882" s="58"/>
      <c r="AG882" s="58"/>
      <c r="AH882" s="58"/>
      <c r="AI882" s="58"/>
      <c r="AJ882" s="58"/>
      <c r="AK882" s="58"/>
      <c r="AL882" s="58"/>
      <c r="AM882" s="58"/>
      <c r="AN882" s="58"/>
      <c r="AO882" s="58"/>
      <c r="AP882" s="58"/>
      <c r="AQ882" s="58"/>
      <c r="AR882" s="58"/>
      <c r="AS882" s="58"/>
      <c r="AT882" s="58"/>
      <c r="AU882" s="58"/>
      <c r="AV882" s="58"/>
      <c r="AW882" s="58"/>
      <c r="AX882" s="58"/>
      <c r="AY882" s="58"/>
      <c r="AZ882" s="58"/>
      <c r="BA882" s="58"/>
      <c r="BB882" s="58"/>
      <c r="BC882" s="58"/>
      <c r="BD882" s="58"/>
      <c r="BE882" s="58"/>
      <c r="BF882" s="58"/>
      <c r="BG882" s="58"/>
      <c r="BH882" s="58"/>
      <c r="BI882" s="58"/>
      <c r="BJ882" s="58"/>
      <c r="BK882" s="58"/>
      <c r="BL882" s="58"/>
      <c r="BM882" s="58"/>
    </row>
    <row r="883" ht="15.75" customHeight="1">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c r="AA883" s="58"/>
      <c r="AB883" s="58"/>
      <c r="AC883" s="58"/>
      <c r="AD883" s="58"/>
      <c r="AE883" s="58"/>
      <c r="AF883" s="58"/>
      <c r="AG883" s="58"/>
      <c r="AH883" s="58"/>
      <c r="AI883" s="58"/>
      <c r="AJ883" s="58"/>
      <c r="AK883" s="58"/>
      <c r="AL883" s="58"/>
      <c r="AM883" s="58"/>
      <c r="AN883" s="58"/>
      <c r="AO883" s="58"/>
      <c r="AP883" s="58"/>
      <c r="AQ883" s="58"/>
      <c r="AR883" s="58"/>
      <c r="AS883" s="58"/>
      <c r="AT883" s="58"/>
      <c r="AU883" s="58"/>
      <c r="AV883" s="58"/>
      <c r="AW883" s="58"/>
      <c r="AX883" s="58"/>
      <c r="AY883" s="58"/>
      <c r="AZ883" s="58"/>
      <c r="BA883" s="58"/>
      <c r="BB883" s="58"/>
      <c r="BC883" s="58"/>
      <c r="BD883" s="58"/>
      <c r="BE883" s="58"/>
      <c r="BF883" s="58"/>
      <c r="BG883" s="58"/>
      <c r="BH883" s="58"/>
      <c r="BI883" s="58"/>
      <c r="BJ883" s="58"/>
      <c r="BK883" s="58"/>
      <c r="BL883" s="58"/>
      <c r="BM883" s="58"/>
    </row>
    <row r="884" ht="15.75" customHeight="1">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c r="AA884" s="58"/>
      <c r="AB884" s="58"/>
      <c r="AC884" s="58"/>
      <c r="AD884" s="58"/>
      <c r="AE884" s="58"/>
      <c r="AF884" s="58"/>
      <c r="AG884" s="58"/>
      <c r="AH884" s="58"/>
      <c r="AI884" s="58"/>
      <c r="AJ884" s="58"/>
      <c r="AK884" s="58"/>
      <c r="AL884" s="58"/>
      <c r="AM884" s="58"/>
      <c r="AN884" s="58"/>
      <c r="AO884" s="58"/>
      <c r="AP884" s="58"/>
      <c r="AQ884" s="58"/>
      <c r="AR884" s="58"/>
      <c r="AS884" s="58"/>
      <c r="AT884" s="58"/>
      <c r="AU884" s="58"/>
      <c r="AV884" s="58"/>
      <c r="AW884" s="58"/>
      <c r="AX884" s="58"/>
      <c r="AY884" s="58"/>
      <c r="AZ884" s="58"/>
      <c r="BA884" s="58"/>
      <c r="BB884" s="58"/>
      <c r="BC884" s="58"/>
      <c r="BD884" s="58"/>
      <c r="BE884" s="58"/>
      <c r="BF884" s="58"/>
      <c r="BG884" s="58"/>
      <c r="BH884" s="58"/>
      <c r="BI884" s="58"/>
      <c r="BJ884" s="58"/>
      <c r="BK884" s="58"/>
      <c r="BL884" s="58"/>
      <c r="BM884" s="58"/>
    </row>
    <row r="885" ht="15.75" customHeight="1">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c r="AA885" s="58"/>
      <c r="AB885" s="58"/>
      <c r="AC885" s="58"/>
      <c r="AD885" s="58"/>
      <c r="AE885" s="58"/>
      <c r="AF885" s="58"/>
      <c r="AG885" s="58"/>
      <c r="AH885" s="58"/>
      <c r="AI885" s="58"/>
      <c r="AJ885" s="58"/>
      <c r="AK885" s="58"/>
      <c r="AL885" s="58"/>
      <c r="AM885" s="58"/>
      <c r="AN885" s="58"/>
      <c r="AO885" s="58"/>
      <c r="AP885" s="58"/>
      <c r="AQ885" s="58"/>
      <c r="AR885" s="58"/>
      <c r="AS885" s="58"/>
      <c r="AT885" s="58"/>
      <c r="AU885" s="58"/>
      <c r="AV885" s="58"/>
      <c r="AW885" s="58"/>
      <c r="AX885" s="58"/>
      <c r="AY885" s="58"/>
      <c r="AZ885" s="58"/>
      <c r="BA885" s="58"/>
      <c r="BB885" s="58"/>
      <c r="BC885" s="58"/>
      <c r="BD885" s="58"/>
      <c r="BE885" s="58"/>
      <c r="BF885" s="58"/>
      <c r="BG885" s="58"/>
      <c r="BH885" s="58"/>
      <c r="BI885" s="58"/>
      <c r="BJ885" s="58"/>
      <c r="BK885" s="58"/>
      <c r="BL885" s="58"/>
      <c r="BM885" s="58"/>
    </row>
    <row r="886" ht="15.75" customHeight="1">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c r="AA886" s="58"/>
      <c r="AB886" s="58"/>
      <c r="AC886" s="58"/>
      <c r="AD886" s="58"/>
      <c r="AE886" s="58"/>
      <c r="AF886" s="58"/>
      <c r="AG886" s="58"/>
      <c r="AH886" s="58"/>
      <c r="AI886" s="58"/>
      <c r="AJ886" s="58"/>
      <c r="AK886" s="58"/>
      <c r="AL886" s="58"/>
      <c r="AM886" s="58"/>
      <c r="AN886" s="58"/>
      <c r="AO886" s="58"/>
      <c r="AP886" s="58"/>
      <c r="AQ886" s="58"/>
      <c r="AR886" s="58"/>
      <c r="AS886" s="58"/>
      <c r="AT886" s="58"/>
      <c r="AU886" s="58"/>
      <c r="AV886" s="58"/>
      <c r="AW886" s="58"/>
      <c r="AX886" s="58"/>
      <c r="AY886" s="58"/>
      <c r="AZ886" s="58"/>
      <c r="BA886" s="58"/>
      <c r="BB886" s="58"/>
      <c r="BC886" s="58"/>
      <c r="BD886" s="58"/>
      <c r="BE886" s="58"/>
      <c r="BF886" s="58"/>
      <c r="BG886" s="58"/>
      <c r="BH886" s="58"/>
      <c r="BI886" s="58"/>
      <c r="BJ886" s="58"/>
      <c r="BK886" s="58"/>
      <c r="BL886" s="58"/>
      <c r="BM886" s="58"/>
    </row>
    <row r="887" ht="15.75" customHeight="1">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c r="AA887" s="58"/>
      <c r="AB887" s="58"/>
      <c r="AC887" s="58"/>
      <c r="AD887" s="58"/>
      <c r="AE887" s="58"/>
      <c r="AF887" s="58"/>
      <c r="AG887" s="58"/>
      <c r="AH887" s="58"/>
      <c r="AI887" s="58"/>
      <c r="AJ887" s="58"/>
      <c r="AK887" s="58"/>
      <c r="AL887" s="58"/>
      <c r="AM887" s="58"/>
      <c r="AN887" s="58"/>
      <c r="AO887" s="58"/>
      <c r="AP887" s="58"/>
      <c r="AQ887" s="58"/>
      <c r="AR887" s="58"/>
      <c r="AS887" s="58"/>
      <c r="AT887" s="58"/>
      <c r="AU887" s="58"/>
      <c r="AV887" s="58"/>
      <c r="AW887" s="58"/>
      <c r="AX887" s="58"/>
      <c r="AY887" s="58"/>
      <c r="AZ887" s="58"/>
      <c r="BA887" s="58"/>
      <c r="BB887" s="58"/>
      <c r="BC887" s="58"/>
      <c r="BD887" s="58"/>
      <c r="BE887" s="58"/>
      <c r="BF887" s="58"/>
      <c r="BG887" s="58"/>
      <c r="BH887" s="58"/>
      <c r="BI887" s="58"/>
      <c r="BJ887" s="58"/>
      <c r="BK887" s="58"/>
      <c r="BL887" s="58"/>
      <c r="BM887" s="58"/>
    </row>
    <row r="888" ht="15.75" customHeight="1">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c r="AA888" s="58"/>
      <c r="AB888" s="58"/>
      <c r="AC888" s="58"/>
      <c r="AD888" s="58"/>
      <c r="AE888" s="58"/>
      <c r="AF888" s="58"/>
      <c r="AG888" s="58"/>
      <c r="AH888" s="58"/>
      <c r="AI888" s="58"/>
      <c r="AJ888" s="58"/>
      <c r="AK888" s="58"/>
      <c r="AL888" s="58"/>
      <c r="AM888" s="58"/>
      <c r="AN888" s="58"/>
      <c r="AO888" s="58"/>
      <c r="AP888" s="58"/>
      <c r="AQ888" s="58"/>
      <c r="AR888" s="58"/>
      <c r="AS888" s="58"/>
      <c r="AT888" s="58"/>
      <c r="AU888" s="58"/>
      <c r="AV888" s="58"/>
      <c r="AW888" s="58"/>
      <c r="AX888" s="58"/>
      <c r="AY888" s="58"/>
      <c r="AZ888" s="58"/>
      <c r="BA888" s="58"/>
      <c r="BB888" s="58"/>
      <c r="BC888" s="58"/>
      <c r="BD888" s="58"/>
      <c r="BE888" s="58"/>
      <c r="BF888" s="58"/>
      <c r="BG888" s="58"/>
      <c r="BH888" s="58"/>
      <c r="BI888" s="58"/>
      <c r="BJ888" s="58"/>
      <c r="BK888" s="58"/>
      <c r="BL888" s="58"/>
      <c r="BM888" s="58"/>
    </row>
    <row r="889" ht="15.75" customHeight="1">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c r="AA889" s="58"/>
      <c r="AB889" s="58"/>
      <c r="AC889" s="58"/>
      <c r="AD889" s="58"/>
      <c r="AE889" s="58"/>
      <c r="AF889" s="58"/>
      <c r="AG889" s="58"/>
      <c r="AH889" s="58"/>
      <c r="AI889" s="58"/>
      <c r="AJ889" s="58"/>
      <c r="AK889" s="58"/>
      <c r="AL889" s="58"/>
      <c r="AM889" s="58"/>
      <c r="AN889" s="58"/>
      <c r="AO889" s="58"/>
      <c r="AP889" s="58"/>
      <c r="AQ889" s="58"/>
      <c r="AR889" s="58"/>
      <c r="AS889" s="58"/>
      <c r="AT889" s="58"/>
      <c r="AU889" s="58"/>
      <c r="AV889" s="58"/>
      <c r="AW889" s="58"/>
      <c r="AX889" s="58"/>
      <c r="AY889" s="58"/>
      <c r="AZ889" s="58"/>
      <c r="BA889" s="58"/>
      <c r="BB889" s="58"/>
      <c r="BC889" s="58"/>
      <c r="BD889" s="58"/>
      <c r="BE889" s="58"/>
      <c r="BF889" s="58"/>
      <c r="BG889" s="58"/>
      <c r="BH889" s="58"/>
      <c r="BI889" s="58"/>
      <c r="BJ889" s="58"/>
      <c r="BK889" s="58"/>
      <c r="BL889" s="58"/>
      <c r="BM889" s="58"/>
    </row>
    <row r="890" ht="15.75" customHeight="1">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c r="AA890" s="58"/>
      <c r="AB890" s="58"/>
      <c r="AC890" s="58"/>
      <c r="AD890" s="58"/>
      <c r="AE890" s="58"/>
      <c r="AF890" s="58"/>
      <c r="AG890" s="58"/>
      <c r="AH890" s="58"/>
      <c r="AI890" s="58"/>
      <c r="AJ890" s="58"/>
      <c r="AK890" s="58"/>
      <c r="AL890" s="58"/>
      <c r="AM890" s="58"/>
      <c r="AN890" s="58"/>
      <c r="AO890" s="58"/>
      <c r="AP890" s="58"/>
      <c r="AQ890" s="58"/>
      <c r="AR890" s="58"/>
      <c r="AS890" s="58"/>
      <c r="AT890" s="58"/>
      <c r="AU890" s="58"/>
      <c r="AV890" s="58"/>
      <c r="AW890" s="58"/>
      <c r="AX890" s="58"/>
      <c r="AY890" s="58"/>
      <c r="AZ890" s="58"/>
      <c r="BA890" s="58"/>
      <c r="BB890" s="58"/>
      <c r="BC890" s="58"/>
      <c r="BD890" s="58"/>
      <c r="BE890" s="58"/>
      <c r="BF890" s="58"/>
      <c r="BG890" s="58"/>
      <c r="BH890" s="58"/>
      <c r="BI890" s="58"/>
      <c r="BJ890" s="58"/>
      <c r="BK890" s="58"/>
      <c r="BL890" s="58"/>
      <c r="BM890" s="58"/>
    </row>
    <row r="891" ht="15.75" customHeight="1">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c r="AA891" s="58"/>
      <c r="AB891" s="58"/>
      <c r="AC891" s="58"/>
      <c r="AD891" s="58"/>
      <c r="AE891" s="58"/>
      <c r="AF891" s="58"/>
      <c r="AG891" s="58"/>
      <c r="AH891" s="58"/>
      <c r="AI891" s="58"/>
      <c r="AJ891" s="58"/>
      <c r="AK891" s="58"/>
      <c r="AL891" s="58"/>
      <c r="AM891" s="58"/>
      <c r="AN891" s="58"/>
      <c r="AO891" s="58"/>
      <c r="AP891" s="58"/>
      <c r="AQ891" s="58"/>
      <c r="AR891" s="58"/>
      <c r="AS891" s="58"/>
      <c r="AT891" s="58"/>
      <c r="AU891" s="58"/>
      <c r="AV891" s="58"/>
      <c r="AW891" s="58"/>
      <c r="AX891" s="58"/>
      <c r="AY891" s="58"/>
      <c r="AZ891" s="58"/>
      <c r="BA891" s="58"/>
      <c r="BB891" s="58"/>
      <c r="BC891" s="58"/>
      <c r="BD891" s="58"/>
      <c r="BE891" s="58"/>
      <c r="BF891" s="58"/>
      <c r="BG891" s="58"/>
      <c r="BH891" s="58"/>
      <c r="BI891" s="58"/>
      <c r="BJ891" s="58"/>
      <c r="BK891" s="58"/>
      <c r="BL891" s="58"/>
      <c r="BM891" s="58"/>
    </row>
    <row r="892" ht="15.75" customHeight="1">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c r="AA892" s="58"/>
      <c r="AB892" s="58"/>
      <c r="AC892" s="58"/>
      <c r="AD892" s="58"/>
      <c r="AE892" s="58"/>
      <c r="AF892" s="58"/>
      <c r="AG892" s="58"/>
      <c r="AH892" s="58"/>
      <c r="AI892" s="58"/>
      <c r="AJ892" s="58"/>
      <c r="AK892" s="58"/>
      <c r="AL892" s="58"/>
      <c r="AM892" s="58"/>
      <c r="AN892" s="58"/>
      <c r="AO892" s="58"/>
      <c r="AP892" s="58"/>
      <c r="AQ892" s="58"/>
      <c r="AR892" s="58"/>
      <c r="AS892" s="58"/>
      <c r="AT892" s="58"/>
      <c r="AU892" s="58"/>
      <c r="AV892" s="58"/>
      <c r="AW892" s="58"/>
      <c r="AX892" s="58"/>
      <c r="AY892" s="58"/>
      <c r="AZ892" s="58"/>
      <c r="BA892" s="58"/>
      <c r="BB892" s="58"/>
      <c r="BC892" s="58"/>
      <c r="BD892" s="58"/>
      <c r="BE892" s="58"/>
      <c r="BF892" s="58"/>
      <c r="BG892" s="58"/>
      <c r="BH892" s="58"/>
      <c r="BI892" s="58"/>
      <c r="BJ892" s="58"/>
      <c r="BK892" s="58"/>
      <c r="BL892" s="58"/>
      <c r="BM892" s="58"/>
    </row>
    <row r="893" ht="15.75" customHeight="1">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c r="AA893" s="58"/>
      <c r="AB893" s="58"/>
      <c r="AC893" s="58"/>
      <c r="AD893" s="58"/>
      <c r="AE893" s="58"/>
      <c r="AF893" s="58"/>
      <c r="AG893" s="58"/>
      <c r="AH893" s="58"/>
      <c r="AI893" s="58"/>
      <c r="AJ893" s="58"/>
      <c r="AK893" s="58"/>
      <c r="AL893" s="58"/>
      <c r="AM893" s="58"/>
      <c r="AN893" s="58"/>
      <c r="AO893" s="58"/>
      <c r="AP893" s="58"/>
      <c r="AQ893" s="58"/>
      <c r="AR893" s="58"/>
      <c r="AS893" s="58"/>
      <c r="AT893" s="58"/>
      <c r="AU893" s="58"/>
      <c r="AV893" s="58"/>
      <c r="AW893" s="58"/>
      <c r="AX893" s="58"/>
      <c r="AY893" s="58"/>
      <c r="AZ893" s="58"/>
      <c r="BA893" s="58"/>
      <c r="BB893" s="58"/>
      <c r="BC893" s="58"/>
      <c r="BD893" s="58"/>
      <c r="BE893" s="58"/>
      <c r="BF893" s="58"/>
      <c r="BG893" s="58"/>
      <c r="BH893" s="58"/>
      <c r="BI893" s="58"/>
      <c r="BJ893" s="58"/>
      <c r="BK893" s="58"/>
      <c r="BL893" s="58"/>
      <c r="BM893" s="58"/>
    </row>
    <row r="894" ht="15.75" customHeight="1">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c r="AA894" s="58"/>
      <c r="AB894" s="58"/>
      <c r="AC894" s="58"/>
      <c r="AD894" s="58"/>
      <c r="AE894" s="58"/>
      <c r="AF894" s="58"/>
      <c r="AG894" s="58"/>
      <c r="AH894" s="58"/>
      <c r="AI894" s="58"/>
      <c r="AJ894" s="58"/>
      <c r="AK894" s="58"/>
      <c r="AL894" s="58"/>
      <c r="AM894" s="58"/>
      <c r="AN894" s="58"/>
      <c r="AO894" s="58"/>
      <c r="AP894" s="58"/>
      <c r="AQ894" s="58"/>
      <c r="AR894" s="58"/>
      <c r="AS894" s="58"/>
      <c r="AT894" s="58"/>
      <c r="AU894" s="58"/>
      <c r="AV894" s="58"/>
      <c r="AW894" s="58"/>
      <c r="AX894" s="58"/>
      <c r="AY894" s="58"/>
      <c r="AZ894" s="58"/>
      <c r="BA894" s="58"/>
      <c r="BB894" s="58"/>
      <c r="BC894" s="58"/>
      <c r="BD894" s="58"/>
      <c r="BE894" s="58"/>
      <c r="BF894" s="58"/>
      <c r="BG894" s="58"/>
      <c r="BH894" s="58"/>
      <c r="BI894" s="58"/>
      <c r="BJ894" s="58"/>
      <c r="BK894" s="58"/>
      <c r="BL894" s="58"/>
      <c r="BM894" s="58"/>
    </row>
    <row r="895" ht="15.75" customHeight="1">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c r="AA895" s="58"/>
      <c r="AB895" s="58"/>
      <c r="AC895" s="58"/>
      <c r="AD895" s="58"/>
      <c r="AE895" s="58"/>
      <c r="AF895" s="58"/>
      <c r="AG895" s="58"/>
      <c r="AH895" s="58"/>
      <c r="AI895" s="58"/>
      <c r="AJ895" s="58"/>
      <c r="AK895" s="58"/>
      <c r="AL895" s="58"/>
      <c r="AM895" s="58"/>
      <c r="AN895" s="58"/>
      <c r="AO895" s="58"/>
      <c r="AP895" s="58"/>
      <c r="AQ895" s="58"/>
      <c r="AR895" s="58"/>
      <c r="AS895" s="58"/>
      <c r="AT895" s="58"/>
      <c r="AU895" s="58"/>
      <c r="AV895" s="58"/>
      <c r="AW895" s="58"/>
      <c r="AX895" s="58"/>
      <c r="AY895" s="58"/>
      <c r="AZ895" s="58"/>
      <c r="BA895" s="58"/>
      <c r="BB895" s="58"/>
      <c r="BC895" s="58"/>
      <c r="BD895" s="58"/>
      <c r="BE895" s="58"/>
      <c r="BF895" s="58"/>
      <c r="BG895" s="58"/>
      <c r="BH895" s="58"/>
      <c r="BI895" s="58"/>
      <c r="BJ895" s="58"/>
      <c r="BK895" s="58"/>
      <c r="BL895" s="58"/>
      <c r="BM895" s="58"/>
    </row>
    <row r="896" ht="15.75" customHeight="1">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c r="AA896" s="58"/>
      <c r="AB896" s="58"/>
      <c r="AC896" s="58"/>
      <c r="AD896" s="58"/>
      <c r="AE896" s="58"/>
      <c r="AF896" s="58"/>
      <c r="AG896" s="58"/>
      <c r="AH896" s="58"/>
      <c r="AI896" s="58"/>
      <c r="AJ896" s="58"/>
      <c r="AK896" s="58"/>
      <c r="AL896" s="58"/>
      <c r="AM896" s="58"/>
      <c r="AN896" s="58"/>
      <c r="AO896" s="58"/>
      <c r="AP896" s="58"/>
      <c r="AQ896" s="58"/>
      <c r="AR896" s="58"/>
      <c r="AS896" s="58"/>
      <c r="AT896" s="58"/>
      <c r="AU896" s="58"/>
      <c r="AV896" s="58"/>
      <c r="AW896" s="58"/>
      <c r="AX896" s="58"/>
      <c r="AY896" s="58"/>
      <c r="AZ896" s="58"/>
      <c r="BA896" s="58"/>
      <c r="BB896" s="58"/>
      <c r="BC896" s="58"/>
      <c r="BD896" s="58"/>
      <c r="BE896" s="58"/>
      <c r="BF896" s="58"/>
      <c r="BG896" s="58"/>
      <c r="BH896" s="58"/>
      <c r="BI896" s="58"/>
      <c r="BJ896" s="58"/>
      <c r="BK896" s="58"/>
      <c r="BL896" s="58"/>
      <c r="BM896" s="58"/>
    </row>
    <row r="897" ht="15.75" customHeight="1">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c r="AA897" s="58"/>
      <c r="AB897" s="58"/>
      <c r="AC897" s="58"/>
      <c r="AD897" s="58"/>
      <c r="AE897" s="58"/>
      <c r="AF897" s="58"/>
      <c r="AG897" s="58"/>
      <c r="AH897" s="58"/>
      <c r="AI897" s="58"/>
      <c r="AJ897" s="58"/>
      <c r="AK897" s="58"/>
      <c r="AL897" s="58"/>
      <c r="AM897" s="58"/>
      <c r="AN897" s="58"/>
      <c r="AO897" s="58"/>
      <c r="AP897" s="58"/>
      <c r="AQ897" s="58"/>
      <c r="AR897" s="58"/>
      <c r="AS897" s="58"/>
      <c r="AT897" s="58"/>
      <c r="AU897" s="58"/>
      <c r="AV897" s="58"/>
      <c r="AW897" s="58"/>
      <c r="AX897" s="58"/>
      <c r="AY897" s="58"/>
      <c r="AZ897" s="58"/>
      <c r="BA897" s="58"/>
      <c r="BB897" s="58"/>
      <c r="BC897" s="58"/>
      <c r="BD897" s="58"/>
      <c r="BE897" s="58"/>
      <c r="BF897" s="58"/>
      <c r="BG897" s="58"/>
      <c r="BH897" s="58"/>
      <c r="BI897" s="58"/>
      <c r="BJ897" s="58"/>
      <c r="BK897" s="58"/>
      <c r="BL897" s="58"/>
      <c r="BM897" s="58"/>
    </row>
    <row r="898" ht="15.75" customHeight="1">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c r="AA898" s="58"/>
      <c r="AB898" s="58"/>
      <c r="AC898" s="58"/>
      <c r="AD898" s="58"/>
      <c r="AE898" s="58"/>
      <c r="AF898" s="58"/>
      <c r="AG898" s="58"/>
      <c r="AH898" s="58"/>
      <c r="AI898" s="58"/>
      <c r="AJ898" s="58"/>
      <c r="AK898" s="58"/>
      <c r="AL898" s="58"/>
      <c r="AM898" s="58"/>
      <c r="AN898" s="58"/>
      <c r="AO898" s="58"/>
      <c r="AP898" s="58"/>
      <c r="AQ898" s="58"/>
      <c r="AR898" s="58"/>
      <c r="AS898" s="58"/>
      <c r="AT898" s="58"/>
      <c r="AU898" s="58"/>
      <c r="AV898" s="58"/>
      <c r="AW898" s="58"/>
      <c r="AX898" s="58"/>
      <c r="AY898" s="58"/>
      <c r="AZ898" s="58"/>
      <c r="BA898" s="58"/>
      <c r="BB898" s="58"/>
      <c r="BC898" s="58"/>
      <c r="BD898" s="58"/>
      <c r="BE898" s="58"/>
      <c r="BF898" s="58"/>
      <c r="BG898" s="58"/>
      <c r="BH898" s="58"/>
      <c r="BI898" s="58"/>
      <c r="BJ898" s="58"/>
      <c r="BK898" s="58"/>
      <c r="BL898" s="58"/>
      <c r="BM898" s="58"/>
    </row>
    <row r="899" ht="15.75" customHeight="1">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c r="AA899" s="58"/>
      <c r="AB899" s="58"/>
      <c r="AC899" s="58"/>
      <c r="AD899" s="58"/>
      <c r="AE899" s="58"/>
      <c r="AF899" s="58"/>
      <c r="AG899" s="58"/>
      <c r="AH899" s="58"/>
      <c r="AI899" s="58"/>
      <c r="AJ899" s="58"/>
      <c r="AK899" s="58"/>
      <c r="AL899" s="58"/>
      <c r="AM899" s="58"/>
      <c r="AN899" s="58"/>
      <c r="AO899" s="58"/>
      <c r="AP899" s="58"/>
      <c r="AQ899" s="58"/>
      <c r="AR899" s="58"/>
      <c r="AS899" s="58"/>
      <c r="AT899" s="58"/>
      <c r="AU899" s="58"/>
      <c r="AV899" s="58"/>
      <c r="AW899" s="58"/>
      <c r="AX899" s="58"/>
      <c r="AY899" s="58"/>
      <c r="AZ899" s="58"/>
      <c r="BA899" s="58"/>
      <c r="BB899" s="58"/>
      <c r="BC899" s="58"/>
      <c r="BD899" s="58"/>
      <c r="BE899" s="58"/>
      <c r="BF899" s="58"/>
      <c r="BG899" s="58"/>
      <c r="BH899" s="58"/>
      <c r="BI899" s="58"/>
      <c r="BJ899" s="58"/>
      <c r="BK899" s="58"/>
      <c r="BL899" s="58"/>
      <c r="BM899" s="58"/>
    </row>
    <row r="900" ht="15.75" customHeight="1">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c r="AA900" s="58"/>
      <c r="AB900" s="58"/>
      <c r="AC900" s="58"/>
      <c r="AD900" s="58"/>
      <c r="AE900" s="58"/>
      <c r="AF900" s="58"/>
      <c r="AG900" s="58"/>
      <c r="AH900" s="58"/>
      <c r="AI900" s="58"/>
      <c r="AJ900" s="58"/>
      <c r="AK900" s="58"/>
      <c r="AL900" s="58"/>
      <c r="AM900" s="58"/>
      <c r="AN900" s="58"/>
      <c r="AO900" s="58"/>
      <c r="AP900" s="58"/>
      <c r="AQ900" s="58"/>
      <c r="AR900" s="58"/>
      <c r="AS900" s="58"/>
      <c r="AT900" s="58"/>
      <c r="AU900" s="58"/>
      <c r="AV900" s="58"/>
      <c r="AW900" s="58"/>
      <c r="AX900" s="58"/>
      <c r="AY900" s="58"/>
      <c r="AZ900" s="58"/>
      <c r="BA900" s="58"/>
      <c r="BB900" s="58"/>
      <c r="BC900" s="58"/>
      <c r="BD900" s="58"/>
      <c r="BE900" s="58"/>
      <c r="BF900" s="58"/>
      <c r="BG900" s="58"/>
      <c r="BH900" s="58"/>
      <c r="BI900" s="58"/>
      <c r="BJ900" s="58"/>
      <c r="BK900" s="58"/>
      <c r="BL900" s="58"/>
      <c r="BM900" s="58"/>
    </row>
    <row r="901" ht="15.75" customHeight="1">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c r="AA901" s="58"/>
      <c r="AB901" s="58"/>
      <c r="AC901" s="58"/>
      <c r="AD901" s="58"/>
      <c r="AE901" s="58"/>
      <c r="AF901" s="58"/>
      <c r="AG901" s="58"/>
      <c r="AH901" s="58"/>
      <c r="AI901" s="58"/>
      <c r="AJ901" s="58"/>
      <c r="AK901" s="58"/>
      <c r="AL901" s="58"/>
      <c r="AM901" s="58"/>
      <c r="AN901" s="58"/>
      <c r="AO901" s="58"/>
      <c r="AP901" s="58"/>
      <c r="AQ901" s="58"/>
      <c r="AR901" s="58"/>
      <c r="AS901" s="58"/>
      <c r="AT901" s="58"/>
      <c r="AU901" s="58"/>
      <c r="AV901" s="58"/>
      <c r="AW901" s="58"/>
      <c r="AX901" s="58"/>
      <c r="AY901" s="58"/>
      <c r="AZ901" s="58"/>
      <c r="BA901" s="58"/>
      <c r="BB901" s="58"/>
      <c r="BC901" s="58"/>
      <c r="BD901" s="58"/>
      <c r="BE901" s="58"/>
      <c r="BF901" s="58"/>
      <c r="BG901" s="58"/>
      <c r="BH901" s="58"/>
      <c r="BI901" s="58"/>
      <c r="BJ901" s="58"/>
      <c r="BK901" s="58"/>
      <c r="BL901" s="58"/>
      <c r="BM901" s="58"/>
    </row>
    <row r="902" ht="15.75" customHeight="1">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c r="AA902" s="58"/>
      <c r="AB902" s="58"/>
      <c r="AC902" s="58"/>
      <c r="AD902" s="58"/>
      <c r="AE902" s="58"/>
      <c r="AF902" s="58"/>
      <c r="AG902" s="58"/>
      <c r="AH902" s="58"/>
      <c r="AI902" s="58"/>
      <c r="AJ902" s="58"/>
      <c r="AK902" s="58"/>
      <c r="AL902" s="58"/>
      <c r="AM902" s="58"/>
      <c r="AN902" s="58"/>
      <c r="AO902" s="58"/>
      <c r="AP902" s="58"/>
      <c r="AQ902" s="58"/>
      <c r="AR902" s="58"/>
      <c r="AS902" s="58"/>
      <c r="AT902" s="58"/>
      <c r="AU902" s="58"/>
      <c r="AV902" s="58"/>
      <c r="AW902" s="58"/>
      <c r="AX902" s="58"/>
      <c r="AY902" s="58"/>
      <c r="AZ902" s="58"/>
      <c r="BA902" s="58"/>
      <c r="BB902" s="58"/>
      <c r="BC902" s="58"/>
      <c r="BD902" s="58"/>
      <c r="BE902" s="58"/>
      <c r="BF902" s="58"/>
      <c r="BG902" s="58"/>
      <c r="BH902" s="58"/>
      <c r="BI902" s="58"/>
      <c r="BJ902" s="58"/>
      <c r="BK902" s="58"/>
      <c r="BL902" s="58"/>
      <c r="BM902" s="58"/>
    </row>
    <row r="903" ht="15.75" customHeight="1">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c r="AA903" s="58"/>
      <c r="AB903" s="58"/>
      <c r="AC903" s="58"/>
      <c r="AD903" s="58"/>
      <c r="AE903" s="58"/>
      <c r="AF903" s="58"/>
      <c r="AG903" s="58"/>
      <c r="AH903" s="58"/>
      <c r="AI903" s="58"/>
      <c r="AJ903" s="58"/>
      <c r="AK903" s="58"/>
      <c r="AL903" s="58"/>
      <c r="AM903" s="58"/>
      <c r="AN903" s="58"/>
      <c r="AO903" s="58"/>
      <c r="AP903" s="58"/>
      <c r="AQ903" s="58"/>
      <c r="AR903" s="58"/>
      <c r="AS903" s="58"/>
      <c r="AT903" s="58"/>
      <c r="AU903" s="58"/>
      <c r="AV903" s="58"/>
      <c r="AW903" s="58"/>
      <c r="AX903" s="58"/>
      <c r="AY903" s="58"/>
      <c r="AZ903" s="58"/>
      <c r="BA903" s="58"/>
      <c r="BB903" s="58"/>
      <c r="BC903" s="58"/>
      <c r="BD903" s="58"/>
      <c r="BE903" s="58"/>
      <c r="BF903" s="58"/>
      <c r="BG903" s="58"/>
      <c r="BH903" s="58"/>
      <c r="BI903" s="58"/>
      <c r="BJ903" s="58"/>
      <c r="BK903" s="58"/>
      <c r="BL903" s="58"/>
      <c r="BM903" s="58"/>
    </row>
    <row r="904" ht="15.75" customHeight="1">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c r="AA904" s="58"/>
      <c r="AB904" s="58"/>
      <c r="AC904" s="58"/>
      <c r="AD904" s="58"/>
      <c r="AE904" s="58"/>
      <c r="AF904" s="58"/>
      <c r="AG904" s="58"/>
      <c r="AH904" s="58"/>
      <c r="AI904" s="58"/>
      <c r="AJ904" s="58"/>
      <c r="AK904" s="58"/>
      <c r="AL904" s="58"/>
      <c r="AM904" s="58"/>
      <c r="AN904" s="58"/>
      <c r="AO904" s="58"/>
      <c r="AP904" s="58"/>
      <c r="AQ904" s="58"/>
      <c r="AR904" s="58"/>
      <c r="AS904" s="58"/>
      <c r="AT904" s="58"/>
      <c r="AU904" s="58"/>
      <c r="AV904" s="58"/>
      <c r="AW904" s="58"/>
      <c r="AX904" s="58"/>
      <c r="AY904" s="58"/>
      <c r="AZ904" s="58"/>
      <c r="BA904" s="58"/>
      <c r="BB904" s="58"/>
      <c r="BC904" s="58"/>
      <c r="BD904" s="58"/>
      <c r="BE904" s="58"/>
      <c r="BF904" s="58"/>
      <c r="BG904" s="58"/>
      <c r="BH904" s="58"/>
      <c r="BI904" s="58"/>
      <c r="BJ904" s="58"/>
      <c r="BK904" s="58"/>
      <c r="BL904" s="58"/>
      <c r="BM904" s="58"/>
    </row>
    <row r="905" ht="15.75" customHeight="1">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c r="AA905" s="58"/>
      <c r="AB905" s="58"/>
      <c r="AC905" s="58"/>
      <c r="AD905" s="58"/>
      <c r="AE905" s="58"/>
      <c r="AF905" s="58"/>
      <c r="AG905" s="58"/>
      <c r="AH905" s="58"/>
      <c r="AI905" s="58"/>
      <c r="AJ905" s="58"/>
      <c r="AK905" s="58"/>
      <c r="AL905" s="58"/>
      <c r="AM905" s="58"/>
      <c r="AN905" s="58"/>
      <c r="AO905" s="58"/>
      <c r="AP905" s="58"/>
      <c r="AQ905" s="58"/>
      <c r="AR905" s="58"/>
      <c r="AS905" s="58"/>
      <c r="AT905" s="58"/>
      <c r="AU905" s="58"/>
      <c r="AV905" s="58"/>
      <c r="AW905" s="58"/>
      <c r="AX905" s="58"/>
      <c r="AY905" s="58"/>
      <c r="AZ905" s="58"/>
      <c r="BA905" s="58"/>
      <c r="BB905" s="58"/>
      <c r="BC905" s="58"/>
      <c r="BD905" s="58"/>
      <c r="BE905" s="58"/>
      <c r="BF905" s="58"/>
      <c r="BG905" s="58"/>
      <c r="BH905" s="58"/>
      <c r="BI905" s="58"/>
      <c r="BJ905" s="58"/>
      <c r="BK905" s="58"/>
      <c r="BL905" s="58"/>
      <c r="BM905" s="58"/>
    </row>
    <row r="906" ht="15.75" customHeight="1">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c r="AA906" s="58"/>
      <c r="AB906" s="58"/>
      <c r="AC906" s="58"/>
      <c r="AD906" s="58"/>
      <c r="AE906" s="58"/>
      <c r="AF906" s="58"/>
      <c r="AG906" s="58"/>
      <c r="AH906" s="58"/>
      <c r="AI906" s="58"/>
      <c r="AJ906" s="58"/>
      <c r="AK906" s="58"/>
      <c r="AL906" s="58"/>
      <c r="AM906" s="58"/>
      <c r="AN906" s="58"/>
      <c r="AO906" s="58"/>
      <c r="AP906" s="58"/>
      <c r="AQ906" s="58"/>
      <c r="AR906" s="58"/>
      <c r="AS906" s="58"/>
      <c r="AT906" s="58"/>
      <c r="AU906" s="58"/>
      <c r="AV906" s="58"/>
      <c r="AW906" s="58"/>
      <c r="AX906" s="58"/>
      <c r="AY906" s="58"/>
      <c r="AZ906" s="58"/>
      <c r="BA906" s="58"/>
      <c r="BB906" s="58"/>
      <c r="BC906" s="58"/>
      <c r="BD906" s="58"/>
      <c r="BE906" s="58"/>
      <c r="BF906" s="58"/>
      <c r="BG906" s="58"/>
      <c r="BH906" s="58"/>
      <c r="BI906" s="58"/>
      <c r="BJ906" s="58"/>
      <c r="BK906" s="58"/>
      <c r="BL906" s="58"/>
      <c r="BM906" s="58"/>
    </row>
    <row r="907" ht="15.75" customHeight="1">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c r="AA907" s="58"/>
      <c r="AB907" s="58"/>
      <c r="AC907" s="58"/>
      <c r="AD907" s="58"/>
      <c r="AE907" s="58"/>
      <c r="AF907" s="58"/>
      <c r="AG907" s="58"/>
      <c r="AH907" s="58"/>
      <c r="AI907" s="58"/>
      <c r="AJ907" s="58"/>
      <c r="AK907" s="58"/>
      <c r="AL907" s="58"/>
      <c r="AM907" s="58"/>
      <c r="AN907" s="58"/>
      <c r="AO907" s="58"/>
      <c r="AP907" s="58"/>
      <c r="AQ907" s="58"/>
      <c r="AR907" s="58"/>
      <c r="AS907" s="58"/>
      <c r="AT907" s="58"/>
      <c r="AU907" s="58"/>
      <c r="AV907" s="58"/>
      <c r="AW907" s="58"/>
      <c r="AX907" s="58"/>
      <c r="AY907" s="58"/>
      <c r="AZ907" s="58"/>
      <c r="BA907" s="58"/>
      <c r="BB907" s="58"/>
      <c r="BC907" s="58"/>
      <c r="BD907" s="58"/>
      <c r="BE907" s="58"/>
      <c r="BF907" s="58"/>
      <c r="BG907" s="58"/>
      <c r="BH907" s="58"/>
      <c r="BI907" s="58"/>
      <c r="BJ907" s="58"/>
      <c r="BK907" s="58"/>
      <c r="BL907" s="58"/>
      <c r="BM907" s="58"/>
    </row>
    <row r="908" ht="15.75" customHeight="1">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c r="AA908" s="58"/>
      <c r="AB908" s="58"/>
      <c r="AC908" s="58"/>
      <c r="AD908" s="58"/>
      <c r="AE908" s="58"/>
      <c r="AF908" s="58"/>
      <c r="AG908" s="58"/>
      <c r="AH908" s="58"/>
      <c r="AI908" s="58"/>
      <c r="AJ908" s="58"/>
      <c r="AK908" s="58"/>
      <c r="AL908" s="58"/>
      <c r="AM908" s="58"/>
      <c r="AN908" s="58"/>
      <c r="AO908" s="58"/>
      <c r="AP908" s="58"/>
      <c r="AQ908" s="58"/>
      <c r="AR908" s="58"/>
      <c r="AS908" s="58"/>
      <c r="AT908" s="58"/>
      <c r="AU908" s="58"/>
      <c r="AV908" s="58"/>
      <c r="AW908" s="58"/>
      <c r="AX908" s="58"/>
      <c r="AY908" s="58"/>
      <c r="AZ908" s="58"/>
      <c r="BA908" s="58"/>
      <c r="BB908" s="58"/>
      <c r="BC908" s="58"/>
      <c r="BD908" s="58"/>
      <c r="BE908" s="58"/>
      <c r="BF908" s="58"/>
      <c r="BG908" s="58"/>
      <c r="BH908" s="58"/>
      <c r="BI908" s="58"/>
      <c r="BJ908" s="58"/>
      <c r="BK908" s="58"/>
      <c r="BL908" s="58"/>
      <c r="BM908" s="58"/>
    </row>
    <row r="909" ht="15.75" customHeight="1">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c r="AA909" s="58"/>
      <c r="AB909" s="58"/>
      <c r="AC909" s="58"/>
      <c r="AD909" s="58"/>
      <c r="AE909" s="58"/>
      <c r="AF909" s="58"/>
      <c r="AG909" s="58"/>
      <c r="AH909" s="58"/>
      <c r="AI909" s="58"/>
      <c r="AJ909" s="58"/>
      <c r="AK909" s="58"/>
      <c r="AL909" s="58"/>
      <c r="AM909" s="58"/>
      <c r="AN909" s="58"/>
      <c r="AO909" s="58"/>
      <c r="AP909" s="58"/>
      <c r="AQ909" s="58"/>
      <c r="AR909" s="58"/>
      <c r="AS909" s="58"/>
      <c r="AT909" s="58"/>
      <c r="AU909" s="58"/>
      <c r="AV909" s="58"/>
      <c r="AW909" s="58"/>
      <c r="AX909" s="58"/>
      <c r="AY909" s="58"/>
      <c r="AZ909" s="58"/>
      <c r="BA909" s="58"/>
      <c r="BB909" s="58"/>
      <c r="BC909" s="58"/>
      <c r="BD909" s="58"/>
      <c r="BE909" s="58"/>
      <c r="BF909" s="58"/>
      <c r="BG909" s="58"/>
      <c r="BH909" s="58"/>
      <c r="BI909" s="58"/>
      <c r="BJ909" s="58"/>
      <c r="BK909" s="58"/>
      <c r="BL909" s="58"/>
      <c r="BM909" s="58"/>
    </row>
    <row r="910" ht="15.75" customHeight="1">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c r="AA910" s="58"/>
      <c r="AB910" s="58"/>
      <c r="AC910" s="58"/>
      <c r="AD910" s="58"/>
      <c r="AE910" s="58"/>
      <c r="AF910" s="58"/>
      <c r="AG910" s="58"/>
      <c r="AH910" s="58"/>
      <c r="AI910" s="58"/>
      <c r="AJ910" s="58"/>
      <c r="AK910" s="58"/>
      <c r="AL910" s="58"/>
      <c r="AM910" s="58"/>
      <c r="AN910" s="58"/>
      <c r="AO910" s="58"/>
      <c r="AP910" s="58"/>
      <c r="AQ910" s="58"/>
      <c r="AR910" s="58"/>
      <c r="AS910" s="58"/>
      <c r="AT910" s="58"/>
      <c r="AU910" s="58"/>
      <c r="AV910" s="58"/>
      <c r="AW910" s="58"/>
      <c r="AX910" s="58"/>
      <c r="AY910" s="58"/>
      <c r="AZ910" s="58"/>
      <c r="BA910" s="58"/>
      <c r="BB910" s="58"/>
      <c r="BC910" s="58"/>
      <c r="BD910" s="58"/>
      <c r="BE910" s="58"/>
      <c r="BF910" s="58"/>
      <c r="BG910" s="58"/>
      <c r="BH910" s="58"/>
      <c r="BI910" s="58"/>
      <c r="BJ910" s="58"/>
      <c r="BK910" s="58"/>
      <c r="BL910" s="58"/>
      <c r="BM910" s="58"/>
    </row>
    <row r="911" ht="15.75" customHeight="1">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c r="AA911" s="58"/>
      <c r="AB911" s="58"/>
      <c r="AC911" s="58"/>
      <c r="AD911" s="58"/>
      <c r="AE911" s="58"/>
      <c r="AF911" s="58"/>
      <c r="AG911" s="58"/>
      <c r="AH911" s="58"/>
      <c r="AI911" s="58"/>
      <c r="AJ911" s="58"/>
      <c r="AK911" s="58"/>
      <c r="AL911" s="58"/>
      <c r="AM911" s="58"/>
      <c r="AN911" s="58"/>
      <c r="AO911" s="58"/>
      <c r="AP911" s="58"/>
      <c r="AQ911" s="58"/>
      <c r="AR911" s="58"/>
      <c r="AS911" s="58"/>
      <c r="AT911" s="58"/>
      <c r="AU911" s="58"/>
      <c r="AV911" s="58"/>
      <c r="AW911" s="58"/>
      <c r="AX911" s="58"/>
      <c r="AY911" s="58"/>
      <c r="AZ911" s="58"/>
      <c r="BA911" s="58"/>
      <c r="BB911" s="58"/>
      <c r="BC911" s="58"/>
      <c r="BD911" s="58"/>
      <c r="BE911" s="58"/>
      <c r="BF911" s="58"/>
      <c r="BG911" s="58"/>
      <c r="BH911" s="58"/>
      <c r="BI911" s="58"/>
      <c r="BJ911" s="58"/>
      <c r="BK911" s="58"/>
      <c r="BL911" s="58"/>
      <c r="BM911" s="58"/>
    </row>
    <row r="912" ht="15.75" customHeight="1">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c r="AA912" s="58"/>
      <c r="AB912" s="58"/>
      <c r="AC912" s="58"/>
      <c r="AD912" s="58"/>
      <c r="AE912" s="58"/>
      <c r="AF912" s="58"/>
      <c r="AG912" s="58"/>
      <c r="AH912" s="58"/>
      <c r="AI912" s="58"/>
      <c r="AJ912" s="58"/>
      <c r="AK912" s="58"/>
      <c r="AL912" s="58"/>
      <c r="AM912" s="58"/>
      <c r="AN912" s="58"/>
      <c r="AO912" s="58"/>
      <c r="AP912" s="58"/>
      <c r="AQ912" s="58"/>
      <c r="AR912" s="58"/>
      <c r="AS912" s="58"/>
      <c r="AT912" s="58"/>
      <c r="AU912" s="58"/>
      <c r="AV912" s="58"/>
      <c r="AW912" s="58"/>
      <c r="AX912" s="58"/>
      <c r="AY912" s="58"/>
      <c r="AZ912" s="58"/>
      <c r="BA912" s="58"/>
      <c r="BB912" s="58"/>
      <c r="BC912" s="58"/>
      <c r="BD912" s="58"/>
      <c r="BE912" s="58"/>
      <c r="BF912" s="58"/>
      <c r="BG912" s="58"/>
      <c r="BH912" s="58"/>
      <c r="BI912" s="58"/>
      <c r="BJ912" s="58"/>
      <c r="BK912" s="58"/>
      <c r="BL912" s="58"/>
      <c r="BM912" s="58"/>
    </row>
    <row r="913" ht="15.75" customHeight="1">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c r="AA913" s="58"/>
      <c r="AB913" s="58"/>
      <c r="AC913" s="58"/>
      <c r="AD913" s="58"/>
      <c r="AE913" s="58"/>
      <c r="AF913" s="58"/>
      <c r="AG913" s="58"/>
      <c r="AH913" s="58"/>
      <c r="AI913" s="58"/>
      <c r="AJ913" s="58"/>
      <c r="AK913" s="58"/>
      <c r="AL913" s="58"/>
      <c r="AM913" s="58"/>
      <c r="AN913" s="58"/>
      <c r="AO913" s="58"/>
      <c r="AP913" s="58"/>
      <c r="AQ913" s="58"/>
      <c r="AR913" s="58"/>
      <c r="AS913" s="58"/>
      <c r="AT913" s="58"/>
      <c r="AU913" s="58"/>
      <c r="AV913" s="58"/>
      <c r="AW913" s="58"/>
      <c r="AX913" s="58"/>
      <c r="AY913" s="58"/>
      <c r="AZ913" s="58"/>
      <c r="BA913" s="58"/>
      <c r="BB913" s="58"/>
      <c r="BC913" s="58"/>
      <c r="BD913" s="58"/>
      <c r="BE913" s="58"/>
      <c r="BF913" s="58"/>
      <c r="BG913" s="58"/>
      <c r="BH913" s="58"/>
      <c r="BI913" s="58"/>
      <c r="BJ913" s="58"/>
      <c r="BK913" s="58"/>
      <c r="BL913" s="58"/>
      <c r="BM913" s="58"/>
    </row>
    <row r="914" ht="15.75" customHeight="1">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c r="AA914" s="58"/>
      <c r="AB914" s="58"/>
      <c r="AC914" s="58"/>
      <c r="AD914" s="58"/>
      <c r="AE914" s="58"/>
      <c r="AF914" s="58"/>
      <c r="AG914" s="58"/>
      <c r="AH914" s="58"/>
      <c r="AI914" s="58"/>
      <c r="AJ914" s="58"/>
      <c r="AK914" s="58"/>
      <c r="AL914" s="58"/>
      <c r="AM914" s="58"/>
      <c r="AN914" s="58"/>
      <c r="AO914" s="58"/>
      <c r="AP914" s="58"/>
      <c r="AQ914" s="58"/>
      <c r="AR914" s="58"/>
      <c r="AS914" s="58"/>
      <c r="AT914" s="58"/>
      <c r="AU914" s="58"/>
      <c r="AV914" s="58"/>
      <c r="AW914" s="58"/>
      <c r="AX914" s="58"/>
      <c r="AY914" s="58"/>
      <c r="AZ914" s="58"/>
      <c r="BA914" s="58"/>
      <c r="BB914" s="58"/>
      <c r="BC914" s="58"/>
      <c r="BD914" s="58"/>
      <c r="BE914" s="58"/>
      <c r="BF914" s="58"/>
      <c r="BG914" s="58"/>
      <c r="BH914" s="58"/>
      <c r="BI914" s="58"/>
      <c r="BJ914" s="58"/>
      <c r="BK914" s="58"/>
      <c r="BL914" s="58"/>
      <c r="BM914" s="58"/>
    </row>
    <row r="915" ht="15.75" customHeight="1">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c r="AA915" s="58"/>
      <c r="AB915" s="58"/>
      <c r="AC915" s="58"/>
      <c r="AD915" s="58"/>
      <c r="AE915" s="58"/>
      <c r="AF915" s="58"/>
      <c r="AG915" s="58"/>
      <c r="AH915" s="58"/>
      <c r="AI915" s="58"/>
      <c r="AJ915" s="58"/>
      <c r="AK915" s="58"/>
      <c r="AL915" s="58"/>
      <c r="AM915" s="58"/>
      <c r="AN915" s="58"/>
      <c r="AO915" s="58"/>
      <c r="AP915" s="58"/>
      <c r="AQ915" s="58"/>
      <c r="AR915" s="58"/>
      <c r="AS915" s="58"/>
      <c r="AT915" s="58"/>
      <c r="AU915" s="58"/>
      <c r="AV915" s="58"/>
      <c r="AW915" s="58"/>
      <c r="AX915" s="58"/>
      <c r="AY915" s="58"/>
      <c r="AZ915" s="58"/>
      <c r="BA915" s="58"/>
      <c r="BB915" s="58"/>
      <c r="BC915" s="58"/>
      <c r="BD915" s="58"/>
      <c r="BE915" s="58"/>
      <c r="BF915" s="58"/>
      <c r="BG915" s="58"/>
      <c r="BH915" s="58"/>
      <c r="BI915" s="58"/>
      <c r="BJ915" s="58"/>
      <c r="BK915" s="58"/>
      <c r="BL915" s="58"/>
      <c r="BM915" s="58"/>
    </row>
    <row r="916" ht="15.75" customHeight="1">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c r="AA916" s="58"/>
      <c r="AB916" s="58"/>
      <c r="AC916" s="58"/>
      <c r="AD916" s="58"/>
      <c r="AE916" s="58"/>
      <c r="AF916" s="58"/>
      <c r="AG916" s="58"/>
      <c r="AH916" s="58"/>
      <c r="AI916" s="58"/>
      <c r="AJ916" s="58"/>
      <c r="AK916" s="58"/>
      <c r="AL916" s="58"/>
      <c r="AM916" s="58"/>
      <c r="AN916" s="58"/>
      <c r="AO916" s="58"/>
      <c r="AP916" s="58"/>
      <c r="AQ916" s="58"/>
      <c r="AR916" s="58"/>
      <c r="AS916" s="58"/>
      <c r="AT916" s="58"/>
      <c r="AU916" s="58"/>
      <c r="AV916" s="58"/>
      <c r="AW916" s="58"/>
      <c r="AX916" s="58"/>
      <c r="AY916" s="58"/>
      <c r="AZ916" s="58"/>
      <c r="BA916" s="58"/>
      <c r="BB916" s="58"/>
      <c r="BC916" s="58"/>
      <c r="BD916" s="58"/>
      <c r="BE916" s="58"/>
      <c r="BF916" s="58"/>
      <c r="BG916" s="58"/>
      <c r="BH916" s="58"/>
      <c r="BI916" s="58"/>
      <c r="BJ916" s="58"/>
      <c r="BK916" s="58"/>
      <c r="BL916" s="58"/>
      <c r="BM916" s="58"/>
    </row>
    <row r="917" ht="15.75" customHeight="1">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c r="AA917" s="58"/>
      <c r="AB917" s="58"/>
      <c r="AC917" s="58"/>
      <c r="AD917" s="58"/>
      <c r="AE917" s="58"/>
      <c r="AF917" s="58"/>
      <c r="AG917" s="58"/>
      <c r="AH917" s="58"/>
      <c r="AI917" s="58"/>
      <c r="AJ917" s="58"/>
      <c r="AK917" s="58"/>
      <c r="AL917" s="58"/>
      <c r="AM917" s="58"/>
      <c r="AN917" s="58"/>
      <c r="AO917" s="58"/>
      <c r="AP917" s="58"/>
      <c r="AQ917" s="58"/>
      <c r="AR917" s="58"/>
      <c r="AS917" s="58"/>
      <c r="AT917" s="58"/>
      <c r="AU917" s="58"/>
      <c r="AV917" s="58"/>
      <c r="AW917" s="58"/>
      <c r="AX917" s="58"/>
      <c r="AY917" s="58"/>
      <c r="AZ917" s="58"/>
      <c r="BA917" s="58"/>
      <c r="BB917" s="58"/>
      <c r="BC917" s="58"/>
      <c r="BD917" s="58"/>
      <c r="BE917" s="58"/>
      <c r="BF917" s="58"/>
      <c r="BG917" s="58"/>
      <c r="BH917" s="58"/>
      <c r="BI917" s="58"/>
      <c r="BJ917" s="58"/>
      <c r="BK917" s="58"/>
      <c r="BL917" s="58"/>
      <c r="BM917" s="58"/>
    </row>
    <row r="918" ht="15.75" customHeight="1">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c r="AA918" s="58"/>
      <c r="AB918" s="58"/>
      <c r="AC918" s="58"/>
      <c r="AD918" s="58"/>
      <c r="AE918" s="58"/>
      <c r="AF918" s="58"/>
      <c r="AG918" s="58"/>
      <c r="AH918" s="58"/>
      <c r="AI918" s="58"/>
      <c r="AJ918" s="58"/>
      <c r="AK918" s="58"/>
      <c r="AL918" s="58"/>
      <c r="AM918" s="58"/>
      <c r="AN918" s="58"/>
      <c r="AO918" s="58"/>
      <c r="AP918" s="58"/>
      <c r="AQ918" s="58"/>
      <c r="AR918" s="58"/>
      <c r="AS918" s="58"/>
      <c r="AT918" s="58"/>
      <c r="AU918" s="58"/>
      <c r="AV918" s="58"/>
      <c r="AW918" s="58"/>
      <c r="AX918" s="58"/>
      <c r="AY918" s="58"/>
      <c r="AZ918" s="58"/>
      <c r="BA918" s="58"/>
      <c r="BB918" s="58"/>
      <c r="BC918" s="58"/>
      <c r="BD918" s="58"/>
      <c r="BE918" s="58"/>
      <c r="BF918" s="58"/>
      <c r="BG918" s="58"/>
      <c r="BH918" s="58"/>
      <c r="BI918" s="58"/>
      <c r="BJ918" s="58"/>
      <c r="BK918" s="58"/>
      <c r="BL918" s="58"/>
      <c r="BM918" s="58"/>
    </row>
    <row r="919" ht="15.75" customHeight="1">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c r="AA919" s="58"/>
      <c r="AB919" s="58"/>
      <c r="AC919" s="58"/>
      <c r="AD919" s="58"/>
      <c r="AE919" s="58"/>
      <c r="AF919" s="58"/>
      <c r="AG919" s="58"/>
      <c r="AH919" s="58"/>
      <c r="AI919" s="58"/>
      <c r="AJ919" s="58"/>
      <c r="AK919" s="58"/>
      <c r="AL919" s="58"/>
      <c r="AM919" s="58"/>
      <c r="AN919" s="58"/>
      <c r="AO919" s="58"/>
      <c r="AP919" s="58"/>
      <c r="AQ919" s="58"/>
      <c r="AR919" s="58"/>
      <c r="AS919" s="58"/>
      <c r="AT919" s="58"/>
      <c r="AU919" s="58"/>
      <c r="AV919" s="58"/>
      <c r="AW919" s="58"/>
      <c r="AX919" s="58"/>
      <c r="AY919" s="58"/>
      <c r="AZ919" s="58"/>
      <c r="BA919" s="58"/>
      <c r="BB919" s="58"/>
      <c r="BC919" s="58"/>
      <c r="BD919" s="58"/>
      <c r="BE919" s="58"/>
      <c r="BF919" s="58"/>
      <c r="BG919" s="58"/>
      <c r="BH919" s="58"/>
      <c r="BI919" s="58"/>
      <c r="BJ919" s="58"/>
      <c r="BK919" s="58"/>
      <c r="BL919" s="58"/>
      <c r="BM919" s="58"/>
    </row>
    <row r="920" ht="15.75" customHeight="1">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c r="AA920" s="58"/>
      <c r="AB920" s="58"/>
      <c r="AC920" s="58"/>
      <c r="AD920" s="58"/>
      <c r="AE920" s="58"/>
      <c r="AF920" s="58"/>
      <c r="AG920" s="58"/>
      <c r="AH920" s="58"/>
      <c r="AI920" s="58"/>
      <c r="AJ920" s="58"/>
      <c r="AK920" s="58"/>
      <c r="AL920" s="58"/>
      <c r="AM920" s="58"/>
      <c r="AN920" s="58"/>
      <c r="AO920" s="58"/>
      <c r="AP920" s="58"/>
      <c r="AQ920" s="58"/>
      <c r="AR920" s="58"/>
      <c r="AS920" s="58"/>
      <c r="AT920" s="58"/>
      <c r="AU920" s="58"/>
      <c r="AV920" s="58"/>
      <c r="AW920" s="58"/>
      <c r="AX920" s="58"/>
      <c r="AY920" s="58"/>
      <c r="AZ920" s="58"/>
      <c r="BA920" s="58"/>
      <c r="BB920" s="58"/>
      <c r="BC920" s="58"/>
      <c r="BD920" s="58"/>
      <c r="BE920" s="58"/>
      <c r="BF920" s="58"/>
      <c r="BG920" s="58"/>
      <c r="BH920" s="58"/>
      <c r="BI920" s="58"/>
      <c r="BJ920" s="58"/>
      <c r="BK920" s="58"/>
      <c r="BL920" s="58"/>
      <c r="BM920" s="58"/>
    </row>
    <row r="921" ht="15.75" customHeight="1">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c r="AA921" s="58"/>
      <c r="AB921" s="58"/>
      <c r="AC921" s="58"/>
      <c r="AD921" s="58"/>
      <c r="AE921" s="58"/>
      <c r="AF921" s="58"/>
      <c r="AG921" s="58"/>
      <c r="AH921" s="58"/>
      <c r="AI921" s="58"/>
      <c r="AJ921" s="58"/>
      <c r="AK921" s="58"/>
      <c r="AL921" s="58"/>
      <c r="AM921" s="58"/>
      <c r="AN921" s="58"/>
      <c r="AO921" s="58"/>
      <c r="AP921" s="58"/>
      <c r="AQ921" s="58"/>
      <c r="AR921" s="58"/>
      <c r="AS921" s="58"/>
      <c r="AT921" s="58"/>
      <c r="AU921" s="58"/>
      <c r="AV921" s="58"/>
      <c r="AW921" s="58"/>
      <c r="AX921" s="58"/>
      <c r="AY921" s="58"/>
      <c r="AZ921" s="58"/>
      <c r="BA921" s="58"/>
      <c r="BB921" s="58"/>
      <c r="BC921" s="58"/>
      <c r="BD921" s="58"/>
      <c r="BE921" s="58"/>
      <c r="BF921" s="58"/>
      <c r="BG921" s="58"/>
      <c r="BH921" s="58"/>
      <c r="BI921" s="58"/>
      <c r="BJ921" s="58"/>
      <c r="BK921" s="58"/>
      <c r="BL921" s="58"/>
      <c r="BM921" s="58"/>
    </row>
    <row r="922" ht="15.75" customHeight="1">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c r="AA922" s="58"/>
      <c r="AB922" s="58"/>
      <c r="AC922" s="58"/>
      <c r="AD922" s="58"/>
      <c r="AE922" s="58"/>
      <c r="AF922" s="58"/>
      <c r="AG922" s="58"/>
      <c r="AH922" s="58"/>
      <c r="AI922" s="58"/>
      <c r="AJ922" s="58"/>
      <c r="AK922" s="58"/>
      <c r="AL922" s="58"/>
      <c r="AM922" s="58"/>
      <c r="AN922" s="58"/>
      <c r="AO922" s="58"/>
      <c r="AP922" s="58"/>
      <c r="AQ922" s="58"/>
      <c r="AR922" s="58"/>
      <c r="AS922" s="58"/>
      <c r="AT922" s="58"/>
      <c r="AU922" s="58"/>
      <c r="AV922" s="58"/>
      <c r="AW922" s="58"/>
      <c r="AX922" s="58"/>
      <c r="AY922" s="58"/>
      <c r="AZ922" s="58"/>
      <c r="BA922" s="58"/>
      <c r="BB922" s="58"/>
      <c r="BC922" s="58"/>
      <c r="BD922" s="58"/>
      <c r="BE922" s="58"/>
      <c r="BF922" s="58"/>
      <c r="BG922" s="58"/>
      <c r="BH922" s="58"/>
      <c r="BI922" s="58"/>
      <c r="BJ922" s="58"/>
      <c r="BK922" s="58"/>
      <c r="BL922" s="58"/>
      <c r="BM922" s="58"/>
    </row>
    <row r="923" ht="15.75" customHeight="1">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c r="AA923" s="58"/>
      <c r="AB923" s="58"/>
      <c r="AC923" s="58"/>
      <c r="AD923" s="58"/>
      <c r="AE923" s="58"/>
      <c r="AF923" s="58"/>
      <c r="AG923" s="58"/>
      <c r="AH923" s="58"/>
      <c r="AI923" s="58"/>
      <c r="AJ923" s="58"/>
      <c r="AK923" s="58"/>
      <c r="AL923" s="58"/>
      <c r="AM923" s="58"/>
      <c r="AN923" s="58"/>
      <c r="AO923" s="58"/>
      <c r="AP923" s="58"/>
      <c r="AQ923" s="58"/>
      <c r="AR923" s="58"/>
      <c r="AS923" s="58"/>
      <c r="AT923" s="58"/>
      <c r="AU923" s="58"/>
      <c r="AV923" s="58"/>
      <c r="AW923" s="58"/>
      <c r="AX923" s="58"/>
      <c r="AY923" s="58"/>
      <c r="AZ923" s="58"/>
      <c r="BA923" s="58"/>
      <c r="BB923" s="58"/>
      <c r="BC923" s="58"/>
      <c r="BD923" s="58"/>
      <c r="BE923" s="58"/>
      <c r="BF923" s="58"/>
      <c r="BG923" s="58"/>
      <c r="BH923" s="58"/>
      <c r="BI923" s="58"/>
      <c r="BJ923" s="58"/>
      <c r="BK923" s="58"/>
      <c r="BL923" s="58"/>
      <c r="BM923" s="58"/>
    </row>
    <row r="924" ht="15.75" customHeight="1">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c r="AA924" s="58"/>
      <c r="AB924" s="58"/>
      <c r="AC924" s="58"/>
      <c r="AD924" s="58"/>
      <c r="AE924" s="58"/>
      <c r="AF924" s="58"/>
      <c r="AG924" s="58"/>
      <c r="AH924" s="58"/>
      <c r="AI924" s="58"/>
      <c r="AJ924" s="58"/>
      <c r="AK924" s="58"/>
      <c r="AL924" s="58"/>
      <c r="AM924" s="58"/>
      <c r="AN924" s="58"/>
      <c r="AO924" s="58"/>
      <c r="AP924" s="58"/>
      <c r="AQ924" s="58"/>
      <c r="AR924" s="58"/>
      <c r="AS924" s="58"/>
      <c r="AT924" s="58"/>
      <c r="AU924" s="58"/>
      <c r="AV924" s="58"/>
      <c r="AW924" s="58"/>
      <c r="AX924" s="58"/>
      <c r="AY924" s="58"/>
      <c r="AZ924" s="58"/>
      <c r="BA924" s="58"/>
      <c r="BB924" s="58"/>
      <c r="BC924" s="58"/>
      <c r="BD924" s="58"/>
      <c r="BE924" s="58"/>
      <c r="BF924" s="58"/>
      <c r="BG924" s="58"/>
      <c r="BH924" s="58"/>
      <c r="BI924" s="58"/>
      <c r="BJ924" s="58"/>
      <c r="BK924" s="58"/>
      <c r="BL924" s="58"/>
      <c r="BM924" s="58"/>
    </row>
    <row r="925" ht="15.75" customHeight="1">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c r="AA925" s="58"/>
      <c r="AB925" s="58"/>
      <c r="AC925" s="58"/>
      <c r="AD925" s="58"/>
      <c r="AE925" s="58"/>
      <c r="AF925" s="58"/>
      <c r="AG925" s="58"/>
      <c r="AH925" s="58"/>
      <c r="AI925" s="58"/>
      <c r="AJ925" s="58"/>
      <c r="AK925" s="58"/>
      <c r="AL925" s="58"/>
      <c r="AM925" s="58"/>
      <c r="AN925" s="58"/>
      <c r="AO925" s="58"/>
      <c r="AP925" s="58"/>
      <c r="AQ925" s="58"/>
      <c r="AR925" s="58"/>
      <c r="AS925" s="58"/>
      <c r="AT925" s="58"/>
      <c r="AU925" s="58"/>
      <c r="AV925" s="58"/>
      <c r="AW925" s="58"/>
      <c r="AX925" s="58"/>
      <c r="AY925" s="58"/>
      <c r="AZ925" s="58"/>
      <c r="BA925" s="58"/>
      <c r="BB925" s="58"/>
      <c r="BC925" s="58"/>
      <c r="BD925" s="58"/>
      <c r="BE925" s="58"/>
      <c r="BF925" s="58"/>
      <c r="BG925" s="58"/>
      <c r="BH925" s="58"/>
      <c r="BI925" s="58"/>
      <c r="BJ925" s="58"/>
      <c r="BK925" s="58"/>
      <c r="BL925" s="58"/>
      <c r="BM925" s="58"/>
    </row>
    <row r="926" ht="15.75" customHeight="1">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c r="AA926" s="58"/>
      <c r="AB926" s="58"/>
      <c r="AC926" s="58"/>
      <c r="AD926" s="58"/>
      <c r="AE926" s="58"/>
      <c r="AF926" s="58"/>
      <c r="AG926" s="58"/>
      <c r="AH926" s="58"/>
      <c r="AI926" s="58"/>
      <c r="AJ926" s="58"/>
      <c r="AK926" s="58"/>
      <c r="AL926" s="58"/>
      <c r="AM926" s="58"/>
      <c r="AN926" s="58"/>
      <c r="AO926" s="58"/>
      <c r="AP926" s="58"/>
      <c r="AQ926" s="58"/>
      <c r="AR926" s="58"/>
      <c r="AS926" s="58"/>
      <c r="AT926" s="58"/>
      <c r="AU926" s="58"/>
      <c r="AV926" s="58"/>
      <c r="AW926" s="58"/>
      <c r="AX926" s="58"/>
      <c r="AY926" s="58"/>
      <c r="AZ926" s="58"/>
      <c r="BA926" s="58"/>
      <c r="BB926" s="58"/>
      <c r="BC926" s="58"/>
      <c r="BD926" s="58"/>
      <c r="BE926" s="58"/>
      <c r="BF926" s="58"/>
      <c r="BG926" s="58"/>
      <c r="BH926" s="58"/>
      <c r="BI926" s="58"/>
      <c r="BJ926" s="58"/>
      <c r="BK926" s="58"/>
      <c r="BL926" s="58"/>
      <c r="BM926" s="58"/>
    </row>
    <row r="927" ht="15.75" customHeight="1">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c r="AA927" s="58"/>
      <c r="AB927" s="58"/>
      <c r="AC927" s="58"/>
      <c r="AD927" s="58"/>
      <c r="AE927" s="58"/>
      <c r="AF927" s="58"/>
      <c r="AG927" s="58"/>
      <c r="AH927" s="58"/>
      <c r="AI927" s="58"/>
      <c r="AJ927" s="58"/>
      <c r="AK927" s="58"/>
      <c r="AL927" s="58"/>
      <c r="AM927" s="58"/>
      <c r="AN927" s="58"/>
      <c r="AO927" s="58"/>
      <c r="AP927" s="58"/>
      <c r="AQ927" s="58"/>
      <c r="AR927" s="58"/>
      <c r="AS927" s="58"/>
      <c r="AT927" s="58"/>
      <c r="AU927" s="58"/>
      <c r="AV927" s="58"/>
      <c r="AW927" s="58"/>
      <c r="AX927" s="58"/>
      <c r="AY927" s="58"/>
      <c r="AZ927" s="58"/>
      <c r="BA927" s="58"/>
      <c r="BB927" s="58"/>
      <c r="BC927" s="58"/>
      <c r="BD927" s="58"/>
      <c r="BE927" s="58"/>
      <c r="BF927" s="58"/>
      <c r="BG927" s="58"/>
      <c r="BH927" s="58"/>
      <c r="BI927" s="58"/>
      <c r="BJ927" s="58"/>
      <c r="BK927" s="58"/>
      <c r="BL927" s="58"/>
      <c r="BM927" s="58"/>
    </row>
    <row r="928" ht="15.75" customHeight="1">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c r="AA928" s="58"/>
      <c r="AB928" s="58"/>
      <c r="AC928" s="58"/>
      <c r="AD928" s="58"/>
      <c r="AE928" s="58"/>
      <c r="AF928" s="58"/>
      <c r="AG928" s="58"/>
      <c r="AH928" s="58"/>
      <c r="AI928" s="58"/>
      <c r="AJ928" s="58"/>
      <c r="AK928" s="58"/>
      <c r="AL928" s="58"/>
      <c r="AM928" s="58"/>
      <c r="AN928" s="58"/>
      <c r="AO928" s="58"/>
      <c r="AP928" s="58"/>
      <c r="AQ928" s="58"/>
      <c r="AR928" s="58"/>
      <c r="AS928" s="58"/>
      <c r="AT928" s="58"/>
      <c r="AU928" s="58"/>
      <c r="AV928" s="58"/>
      <c r="AW928" s="58"/>
      <c r="AX928" s="58"/>
      <c r="AY928" s="58"/>
      <c r="AZ928" s="58"/>
      <c r="BA928" s="58"/>
      <c r="BB928" s="58"/>
      <c r="BC928" s="58"/>
      <c r="BD928" s="58"/>
      <c r="BE928" s="58"/>
      <c r="BF928" s="58"/>
      <c r="BG928" s="58"/>
      <c r="BH928" s="58"/>
      <c r="BI928" s="58"/>
      <c r="BJ928" s="58"/>
      <c r="BK928" s="58"/>
      <c r="BL928" s="58"/>
      <c r="BM928" s="58"/>
    </row>
    <row r="929" ht="15.75" customHeight="1">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c r="AA929" s="58"/>
      <c r="AB929" s="58"/>
      <c r="AC929" s="58"/>
      <c r="AD929" s="58"/>
      <c r="AE929" s="58"/>
      <c r="AF929" s="58"/>
      <c r="AG929" s="58"/>
      <c r="AH929" s="58"/>
      <c r="AI929" s="58"/>
      <c r="AJ929" s="58"/>
      <c r="AK929" s="58"/>
      <c r="AL929" s="58"/>
      <c r="AM929" s="58"/>
      <c r="AN929" s="58"/>
      <c r="AO929" s="58"/>
      <c r="AP929" s="58"/>
      <c r="AQ929" s="58"/>
      <c r="AR929" s="58"/>
      <c r="AS929" s="58"/>
      <c r="AT929" s="58"/>
      <c r="AU929" s="58"/>
      <c r="AV929" s="58"/>
      <c r="AW929" s="58"/>
      <c r="AX929" s="58"/>
      <c r="AY929" s="58"/>
      <c r="AZ929" s="58"/>
      <c r="BA929" s="58"/>
      <c r="BB929" s="58"/>
      <c r="BC929" s="58"/>
      <c r="BD929" s="58"/>
      <c r="BE929" s="58"/>
      <c r="BF929" s="58"/>
      <c r="BG929" s="58"/>
      <c r="BH929" s="58"/>
      <c r="BI929" s="58"/>
      <c r="BJ929" s="58"/>
      <c r="BK929" s="58"/>
      <c r="BL929" s="58"/>
      <c r="BM929" s="58"/>
    </row>
    <row r="930" ht="15.75" customHeight="1">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c r="AA930" s="58"/>
      <c r="AB930" s="58"/>
      <c r="AC930" s="58"/>
      <c r="AD930" s="58"/>
      <c r="AE930" s="58"/>
      <c r="AF930" s="58"/>
      <c r="AG930" s="58"/>
      <c r="AH930" s="58"/>
      <c r="AI930" s="58"/>
      <c r="AJ930" s="58"/>
      <c r="AK930" s="58"/>
      <c r="AL930" s="58"/>
      <c r="AM930" s="58"/>
      <c r="AN930" s="58"/>
      <c r="AO930" s="58"/>
      <c r="AP930" s="58"/>
      <c r="AQ930" s="58"/>
      <c r="AR930" s="58"/>
      <c r="AS930" s="58"/>
      <c r="AT930" s="58"/>
      <c r="AU930" s="58"/>
      <c r="AV930" s="58"/>
      <c r="AW930" s="58"/>
      <c r="AX930" s="58"/>
      <c r="AY930" s="58"/>
      <c r="AZ930" s="58"/>
      <c r="BA930" s="58"/>
      <c r="BB930" s="58"/>
      <c r="BC930" s="58"/>
      <c r="BD930" s="58"/>
      <c r="BE930" s="58"/>
      <c r="BF930" s="58"/>
      <c r="BG930" s="58"/>
      <c r="BH930" s="58"/>
      <c r="BI930" s="58"/>
      <c r="BJ930" s="58"/>
      <c r="BK930" s="58"/>
      <c r="BL930" s="58"/>
      <c r="BM930" s="58"/>
    </row>
    <row r="931" ht="15.75" customHeight="1">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c r="AA931" s="58"/>
      <c r="AB931" s="58"/>
      <c r="AC931" s="58"/>
      <c r="AD931" s="58"/>
      <c r="AE931" s="58"/>
      <c r="AF931" s="58"/>
      <c r="AG931" s="58"/>
      <c r="AH931" s="58"/>
      <c r="AI931" s="58"/>
      <c r="AJ931" s="58"/>
      <c r="AK931" s="58"/>
      <c r="AL931" s="58"/>
      <c r="AM931" s="58"/>
      <c r="AN931" s="58"/>
      <c r="AO931" s="58"/>
      <c r="AP931" s="58"/>
      <c r="AQ931" s="58"/>
      <c r="AR931" s="58"/>
      <c r="AS931" s="58"/>
      <c r="AT931" s="58"/>
      <c r="AU931" s="58"/>
      <c r="AV931" s="58"/>
      <c r="AW931" s="58"/>
      <c r="AX931" s="58"/>
      <c r="AY931" s="58"/>
      <c r="AZ931" s="58"/>
      <c r="BA931" s="58"/>
      <c r="BB931" s="58"/>
      <c r="BC931" s="58"/>
      <c r="BD931" s="58"/>
      <c r="BE931" s="58"/>
      <c r="BF931" s="58"/>
      <c r="BG931" s="58"/>
      <c r="BH931" s="58"/>
      <c r="BI931" s="58"/>
      <c r="BJ931" s="58"/>
      <c r="BK931" s="58"/>
      <c r="BL931" s="58"/>
      <c r="BM931" s="58"/>
    </row>
    <row r="932" ht="15.75" customHeight="1">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c r="AA932" s="58"/>
      <c r="AB932" s="58"/>
      <c r="AC932" s="58"/>
      <c r="AD932" s="58"/>
      <c r="AE932" s="58"/>
      <c r="AF932" s="58"/>
      <c r="AG932" s="58"/>
      <c r="AH932" s="58"/>
      <c r="AI932" s="58"/>
      <c r="AJ932" s="58"/>
      <c r="AK932" s="58"/>
      <c r="AL932" s="58"/>
      <c r="AM932" s="58"/>
      <c r="AN932" s="58"/>
      <c r="AO932" s="58"/>
      <c r="AP932" s="58"/>
      <c r="AQ932" s="58"/>
      <c r="AR932" s="58"/>
      <c r="AS932" s="58"/>
      <c r="AT932" s="58"/>
      <c r="AU932" s="58"/>
      <c r="AV932" s="58"/>
      <c r="AW932" s="58"/>
      <c r="AX932" s="58"/>
      <c r="AY932" s="58"/>
      <c r="AZ932" s="58"/>
      <c r="BA932" s="58"/>
      <c r="BB932" s="58"/>
      <c r="BC932" s="58"/>
      <c r="BD932" s="58"/>
      <c r="BE932" s="58"/>
      <c r="BF932" s="58"/>
      <c r="BG932" s="58"/>
      <c r="BH932" s="58"/>
      <c r="BI932" s="58"/>
      <c r="BJ932" s="58"/>
      <c r="BK932" s="58"/>
      <c r="BL932" s="58"/>
      <c r="BM932" s="58"/>
    </row>
    <row r="933" ht="15.75" customHeight="1">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c r="AA933" s="58"/>
      <c r="AB933" s="58"/>
      <c r="AC933" s="58"/>
      <c r="AD933" s="58"/>
      <c r="AE933" s="58"/>
      <c r="AF933" s="58"/>
      <c r="AG933" s="58"/>
      <c r="AH933" s="58"/>
      <c r="AI933" s="58"/>
      <c r="AJ933" s="58"/>
      <c r="AK933" s="58"/>
      <c r="AL933" s="58"/>
      <c r="AM933" s="58"/>
      <c r="AN933" s="58"/>
      <c r="AO933" s="58"/>
      <c r="AP933" s="58"/>
      <c r="AQ933" s="58"/>
      <c r="AR933" s="58"/>
      <c r="AS933" s="58"/>
      <c r="AT933" s="58"/>
      <c r="AU933" s="58"/>
      <c r="AV933" s="58"/>
      <c r="AW933" s="58"/>
      <c r="AX933" s="58"/>
      <c r="AY933" s="58"/>
      <c r="AZ933" s="58"/>
      <c r="BA933" s="58"/>
      <c r="BB933" s="58"/>
      <c r="BC933" s="58"/>
      <c r="BD933" s="58"/>
      <c r="BE933" s="58"/>
      <c r="BF933" s="58"/>
      <c r="BG933" s="58"/>
      <c r="BH933" s="58"/>
      <c r="BI933" s="58"/>
      <c r="BJ933" s="58"/>
      <c r="BK933" s="58"/>
      <c r="BL933" s="58"/>
      <c r="BM933" s="58"/>
    </row>
    <row r="934" ht="15.75" customHeight="1">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c r="AA934" s="58"/>
      <c r="AB934" s="58"/>
      <c r="AC934" s="58"/>
      <c r="AD934" s="58"/>
      <c r="AE934" s="58"/>
      <c r="AF934" s="58"/>
      <c r="AG934" s="58"/>
      <c r="AH934" s="58"/>
      <c r="AI934" s="58"/>
      <c r="AJ934" s="58"/>
      <c r="AK934" s="58"/>
      <c r="AL934" s="58"/>
      <c r="AM934" s="58"/>
      <c r="AN934" s="58"/>
      <c r="AO934" s="58"/>
      <c r="AP934" s="58"/>
      <c r="AQ934" s="58"/>
      <c r="AR934" s="58"/>
      <c r="AS934" s="58"/>
      <c r="AT934" s="58"/>
      <c r="AU934" s="58"/>
      <c r="AV934" s="58"/>
      <c r="AW934" s="58"/>
      <c r="AX934" s="58"/>
      <c r="AY934" s="58"/>
      <c r="AZ934" s="58"/>
      <c r="BA934" s="58"/>
      <c r="BB934" s="58"/>
      <c r="BC934" s="58"/>
      <c r="BD934" s="58"/>
      <c r="BE934" s="58"/>
      <c r="BF934" s="58"/>
      <c r="BG934" s="58"/>
      <c r="BH934" s="58"/>
      <c r="BI934" s="58"/>
      <c r="BJ934" s="58"/>
      <c r="BK934" s="58"/>
      <c r="BL934" s="58"/>
      <c r="BM934" s="58"/>
    </row>
    <row r="935" ht="15.75" customHeight="1">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c r="AA935" s="58"/>
      <c r="AB935" s="58"/>
      <c r="AC935" s="58"/>
      <c r="AD935" s="58"/>
      <c r="AE935" s="58"/>
      <c r="AF935" s="58"/>
      <c r="AG935" s="58"/>
      <c r="AH935" s="58"/>
      <c r="AI935" s="58"/>
      <c r="AJ935" s="58"/>
      <c r="AK935" s="58"/>
      <c r="AL935" s="58"/>
      <c r="AM935" s="58"/>
      <c r="AN935" s="58"/>
      <c r="AO935" s="58"/>
      <c r="AP935" s="58"/>
      <c r="AQ935" s="58"/>
      <c r="AR935" s="58"/>
      <c r="AS935" s="58"/>
      <c r="AT935" s="58"/>
      <c r="AU935" s="58"/>
      <c r="AV935" s="58"/>
      <c r="AW935" s="58"/>
      <c r="AX935" s="58"/>
      <c r="AY935" s="58"/>
      <c r="AZ935" s="58"/>
      <c r="BA935" s="58"/>
      <c r="BB935" s="58"/>
      <c r="BC935" s="58"/>
      <c r="BD935" s="58"/>
      <c r="BE935" s="58"/>
      <c r="BF935" s="58"/>
      <c r="BG935" s="58"/>
      <c r="BH935" s="58"/>
      <c r="BI935" s="58"/>
      <c r="BJ935" s="58"/>
      <c r="BK935" s="58"/>
      <c r="BL935" s="58"/>
      <c r="BM935" s="58"/>
    </row>
    <row r="936" ht="15.75" customHeight="1">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c r="AA936" s="58"/>
      <c r="AB936" s="58"/>
      <c r="AC936" s="58"/>
      <c r="AD936" s="58"/>
      <c r="AE936" s="58"/>
      <c r="AF936" s="58"/>
      <c r="AG936" s="58"/>
      <c r="AH936" s="58"/>
      <c r="AI936" s="58"/>
      <c r="AJ936" s="58"/>
      <c r="AK936" s="58"/>
      <c r="AL936" s="58"/>
      <c r="AM936" s="58"/>
      <c r="AN936" s="58"/>
      <c r="AO936" s="58"/>
      <c r="AP936" s="58"/>
      <c r="AQ936" s="58"/>
      <c r="AR936" s="58"/>
      <c r="AS936" s="58"/>
      <c r="AT936" s="58"/>
      <c r="AU936" s="58"/>
      <c r="AV936" s="58"/>
      <c r="AW936" s="58"/>
      <c r="AX936" s="58"/>
      <c r="AY936" s="58"/>
      <c r="AZ936" s="58"/>
      <c r="BA936" s="58"/>
      <c r="BB936" s="58"/>
      <c r="BC936" s="58"/>
      <c r="BD936" s="58"/>
      <c r="BE936" s="58"/>
      <c r="BF936" s="58"/>
      <c r="BG936" s="58"/>
      <c r="BH936" s="58"/>
      <c r="BI936" s="58"/>
      <c r="BJ936" s="58"/>
      <c r="BK936" s="58"/>
      <c r="BL936" s="58"/>
      <c r="BM936" s="58"/>
    </row>
    <row r="937" ht="15.75" customHeight="1">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c r="AA937" s="58"/>
      <c r="AB937" s="58"/>
      <c r="AC937" s="58"/>
      <c r="AD937" s="58"/>
      <c r="AE937" s="58"/>
      <c r="AF937" s="58"/>
      <c r="AG937" s="58"/>
      <c r="AH937" s="58"/>
      <c r="AI937" s="58"/>
      <c r="AJ937" s="58"/>
      <c r="AK937" s="58"/>
      <c r="AL937" s="58"/>
      <c r="AM937" s="58"/>
      <c r="AN937" s="58"/>
      <c r="AO937" s="58"/>
      <c r="AP937" s="58"/>
      <c r="AQ937" s="58"/>
      <c r="AR937" s="58"/>
      <c r="AS937" s="58"/>
      <c r="AT937" s="58"/>
      <c r="AU937" s="58"/>
      <c r="AV937" s="58"/>
      <c r="AW937" s="58"/>
      <c r="AX937" s="58"/>
      <c r="AY937" s="58"/>
      <c r="AZ937" s="58"/>
      <c r="BA937" s="58"/>
      <c r="BB937" s="58"/>
      <c r="BC937" s="58"/>
      <c r="BD937" s="58"/>
      <c r="BE937" s="58"/>
      <c r="BF937" s="58"/>
      <c r="BG937" s="58"/>
      <c r="BH937" s="58"/>
      <c r="BI937" s="58"/>
      <c r="BJ937" s="58"/>
      <c r="BK937" s="58"/>
      <c r="BL937" s="58"/>
      <c r="BM937" s="58"/>
    </row>
    <row r="938" ht="15.75" customHeight="1">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c r="AA938" s="58"/>
      <c r="AB938" s="58"/>
      <c r="AC938" s="58"/>
      <c r="AD938" s="58"/>
      <c r="AE938" s="58"/>
      <c r="AF938" s="58"/>
      <c r="AG938" s="58"/>
      <c r="AH938" s="58"/>
      <c r="AI938" s="58"/>
      <c r="AJ938" s="58"/>
      <c r="AK938" s="58"/>
      <c r="AL938" s="58"/>
      <c r="AM938" s="58"/>
      <c r="AN938" s="58"/>
      <c r="AO938" s="58"/>
      <c r="AP938" s="58"/>
      <c r="AQ938" s="58"/>
      <c r="AR938" s="58"/>
      <c r="AS938" s="58"/>
      <c r="AT938" s="58"/>
      <c r="AU938" s="58"/>
      <c r="AV938" s="58"/>
      <c r="AW938" s="58"/>
      <c r="AX938" s="58"/>
      <c r="AY938" s="58"/>
      <c r="AZ938" s="58"/>
      <c r="BA938" s="58"/>
      <c r="BB938" s="58"/>
      <c r="BC938" s="58"/>
      <c r="BD938" s="58"/>
      <c r="BE938" s="58"/>
      <c r="BF938" s="58"/>
      <c r="BG938" s="58"/>
      <c r="BH938" s="58"/>
      <c r="BI938" s="58"/>
      <c r="BJ938" s="58"/>
      <c r="BK938" s="58"/>
      <c r="BL938" s="58"/>
      <c r="BM938" s="58"/>
    </row>
    <row r="939" ht="15.75" customHeight="1">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c r="AA939" s="58"/>
      <c r="AB939" s="58"/>
      <c r="AC939" s="58"/>
      <c r="AD939" s="58"/>
      <c r="AE939" s="58"/>
      <c r="AF939" s="58"/>
      <c r="AG939" s="58"/>
      <c r="AH939" s="58"/>
      <c r="AI939" s="58"/>
      <c r="AJ939" s="58"/>
      <c r="AK939" s="58"/>
      <c r="AL939" s="58"/>
      <c r="AM939" s="58"/>
      <c r="AN939" s="58"/>
      <c r="AO939" s="58"/>
      <c r="AP939" s="58"/>
      <c r="AQ939" s="58"/>
      <c r="AR939" s="58"/>
      <c r="AS939" s="58"/>
      <c r="AT939" s="58"/>
      <c r="AU939" s="58"/>
      <c r="AV939" s="58"/>
      <c r="AW939" s="58"/>
      <c r="AX939" s="58"/>
      <c r="AY939" s="58"/>
      <c r="AZ939" s="58"/>
      <c r="BA939" s="58"/>
      <c r="BB939" s="58"/>
      <c r="BC939" s="58"/>
      <c r="BD939" s="58"/>
      <c r="BE939" s="58"/>
      <c r="BF939" s="58"/>
      <c r="BG939" s="58"/>
      <c r="BH939" s="58"/>
      <c r="BI939" s="58"/>
      <c r="BJ939" s="58"/>
      <c r="BK939" s="58"/>
      <c r="BL939" s="58"/>
      <c r="BM939" s="58"/>
    </row>
    <row r="940" ht="15.75" customHeight="1">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c r="AA940" s="58"/>
      <c r="AB940" s="58"/>
      <c r="AC940" s="58"/>
      <c r="AD940" s="58"/>
      <c r="AE940" s="58"/>
      <c r="AF940" s="58"/>
      <c r="AG940" s="58"/>
      <c r="AH940" s="58"/>
      <c r="AI940" s="58"/>
      <c r="AJ940" s="58"/>
      <c r="AK940" s="58"/>
      <c r="AL940" s="58"/>
      <c r="AM940" s="58"/>
      <c r="AN940" s="58"/>
      <c r="AO940" s="58"/>
      <c r="AP940" s="58"/>
      <c r="AQ940" s="58"/>
      <c r="AR940" s="58"/>
      <c r="AS940" s="58"/>
      <c r="AT940" s="58"/>
      <c r="AU940" s="58"/>
      <c r="AV940" s="58"/>
      <c r="AW940" s="58"/>
      <c r="AX940" s="58"/>
      <c r="AY940" s="58"/>
      <c r="AZ940" s="58"/>
      <c r="BA940" s="58"/>
      <c r="BB940" s="58"/>
      <c r="BC940" s="58"/>
      <c r="BD940" s="58"/>
      <c r="BE940" s="58"/>
      <c r="BF940" s="58"/>
      <c r="BG940" s="58"/>
      <c r="BH940" s="58"/>
      <c r="BI940" s="58"/>
      <c r="BJ940" s="58"/>
      <c r="BK940" s="58"/>
      <c r="BL940" s="58"/>
      <c r="BM940" s="58"/>
    </row>
    <row r="941" ht="15.75" customHeight="1">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c r="AA941" s="58"/>
      <c r="AB941" s="58"/>
      <c r="AC941" s="58"/>
      <c r="AD941" s="58"/>
      <c r="AE941" s="58"/>
      <c r="AF941" s="58"/>
      <c r="AG941" s="58"/>
      <c r="AH941" s="58"/>
      <c r="AI941" s="58"/>
      <c r="AJ941" s="58"/>
      <c r="AK941" s="58"/>
      <c r="AL941" s="58"/>
      <c r="AM941" s="58"/>
      <c r="AN941" s="58"/>
      <c r="AO941" s="58"/>
      <c r="AP941" s="58"/>
      <c r="AQ941" s="58"/>
      <c r="AR941" s="58"/>
      <c r="AS941" s="58"/>
      <c r="AT941" s="58"/>
      <c r="AU941" s="58"/>
      <c r="AV941" s="58"/>
      <c r="AW941" s="58"/>
      <c r="AX941" s="58"/>
      <c r="AY941" s="58"/>
      <c r="AZ941" s="58"/>
      <c r="BA941" s="58"/>
      <c r="BB941" s="58"/>
      <c r="BC941" s="58"/>
      <c r="BD941" s="58"/>
      <c r="BE941" s="58"/>
      <c r="BF941" s="58"/>
      <c r="BG941" s="58"/>
      <c r="BH941" s="58"/>
      <c r="BI941" s="58"/>
      <c r="BJ941" s="58"/>
      <c r="BK941" s="58"/>
      <c r="BL941" s="58"/>
      <c r="BM941" s="58"/>
    </row>
    <row r="942" ht="15.75" customHeight="1">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c r="AA942" s="58"/>
      <c r="AB942" s="58"/>
      <c r="AC942" s="58"/>
      <c r="AD942" s="58"/>
      <c r="AE942" s="58"/>
      <c r="AF942" s="58"/>
      <c r="AG942" s="58"/>
      <c r="AH942" s="58"/>
      <c r="AI942" s="58"/>
      <c r="AJ942" s="58"/>
      <c r="AK942" s="58"/>
      <c r="AL942" s="58"/>
      <c r="AM942" s="58"/>
      <c r="AN942" s="58"/>
      <c r="AO942" s="58"/>
      <c r="AP942" s="58"/>
      <c r="AQ942" s="58"/>
      <c r="AR942" s="58"/>
      <c r="AS942" s="58"/>
      <c r="AT942" s="58"/>
      <c r="AU942" s="58"/>
      <c r="AV942" s="58"/>
      <c r="AW942" s="58"/>
      <c r="AX942" s="58"/>
      <c r="AY942" s="58"/>
      <c r="AZ942" s="58"/>
      <c r="BA942" s="58"/>
      <c r="BB942" s="58"/>
      <c r="BC942" s="58"/>
      <c r="BD942" s="58"/>
      <c r="BE942" s="58"/>
      <c r="BF942" s="58"/>
      <c r="BG942" s="58"/>
      <c r="BH942" s="58"/>
      <c r="BI942" s="58"/>
      <c r="BJ942" s="58"/>
      <c r="BK942" s="58"/>
      <c r="BL942" s="58"/>
      <c r="BM942" s="58"/>
    </row>
    <row r="943" ht="15.75" customHeight="1">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c r="AA943" s="58"/>
      <c r="AB943" s="58"/>
      <c r="AC943" s="58"/>
      <c r="AD943" s="58"/>
      <c r="AE943" s="58"/>
      <c r="AF943" s="58"/>
      <c r="AG943" s="58"/>
      <c r="AH943" s="58"/>
      <c r="AI943" s="58"/>
      <c r="AJ943" s="58"/>
      <c r="AK943" s="58"/>
      <c r="AL943" s="58"/>
      <c r="AM943" s="58"/>
      <c r="AN943" s="58"/>
      <c r="AO943" s="58"/>
      <c r="AP943" s="58"/>
      <c r="AQ943" s="58"/>
      <c r="AR943" s="58"/>
      <c r="AS943" s="58"/>
      <c r="AT943" s="58"/>
      <c r="AU943" s="58"/>
      <c r="AV943" s="58"/>
      <c r="AW943" s="58"/>
      <c r="AX943" s="58"/>
      <c r="AY943" s="58"/>
      <c r="AZ943" s="58"/>
      <c r="BA943" s="58"/>
      <c r="BB943" s="58"/>
      <c r="BC943" s="58"/>
      <c r="BD943" s="58"/>
      <c r="BE943" s="58"/>
      <c r="BF943" s="58"/>
      <c r="BG943" s="58"/>
      <c r="BH943" s="58"/>
      <c r="BI943" s="58"/>
      <c r="BJ943" s="58"/>
      <c r="BK943" s="58"/>
      <c r="BL943" s="58"/>
      <c r="BM943" s="58"/>
    </row>
    <row r="944" ht="15.75" customHeight="1">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c r="AA944" s="58"/>
      <c r="AB944" s="58"/>
      <c r="AC944" s="58"/>
      <c r="AD944" s="58"/>
      <c r="AE944" s="58"/>
      <c r="AF944" s="58"/>
      <c r="AG944" s="58"/>
      <c r="AH944" s="58"/>
      <c r="AI944" s="58"/>
      <c r="AJ944" s="58"/>
      <c r="AK944" s="58"/>
      <c r="AL944" s="58"/>
      <c r="AM944" s="58"/>
      <c r="AN944" s="58"/>
      <c r="AO944" s="58"/>
      <c r="AP944" s="58"/>
      <c r="AQ944" s="58"/>
      <c r="AR944" s="58"/>
      <c r="AS944" s="58"/>
      <c r="AT944" s="58"/>
      <c r="AU944" s="58"/>
      <c r="AV944" s="58"/>
      <c r="AW944" s="58"/>
      <c r="AX944" s="58"/>
      <c r="AY944" s="58"/>
      <c r="AZ944" s="58"/>
      <c r="BA944" s="58"/>
      <c r="BB944" s="58"/>
      <c r="BC944" s="58"/>
      <c r="BD944" s="58"/>
      <c r="BE944" s="58"/>
      <c r="BF944" s="58"/>
      <c r="BG944" s="58"/>
      <c r="BH944" s="58"/>
      <c r="BI944" s="58"/>
      <c r="BJ944" s="58"/>
      <c r="BK944" s="58"/>
      <c r="BL944" s="58"/>
      <c r="BM944" s="58"/>
    </row>
    <row r="945" ht="15.75" customHeight="1">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c r="AA945" s="58"/>
      <c r="AB945" s="58"/>
      <c r="AC945" s="58"/>
      <c r="AD945" s="58"/>
      <c r="AE945" s="58"/>
      <c r="AF945" s="58"/>
      <c r="AG945" s="58"/>
      <c r="AH945" s="58"/>
      <c r="AI945" s="58"/>
      <c r="AJ945" s="58"/>
      <c r="AK945" s="58"/>
      <c r="AL945" s="58"/>
      <c r="AM945" s="58"/>
      <c r="AN945" s="58"/>
      <c r="AO945" s="58"/>
      <c r="AP945" s="58"/>
      <c r="AQ945" s="58"/>
      <c r="AR945" s="58"/>
      <c r="AS945" s="58"/>
      <c r="AT945" s="58"/>
      <c r="AU945" s="58"/>
      <c r="AV945" s="58"/>
      <c r="AW945" s="58"/>
      <c r="AX945" s="58"/>
      <c r="AY945" s="58"/>
      <c r="AZ945" s="58"/>
      <c r="BA945" s="58"/>
      <c r="BB945" s="58"/>
      <c r="BC945" s="58"/>
      <c r="BD945" s="58"/>
      <c r="BE945" s="58"/>
      <c r="BF945" s="58"/>
      <c r="BG945" s="58"/>
      <c r="BH945" s="58"/>
      <c r="BI945" s="58"/>
      <c r="BJ945" s="58"/>
      <c r="BK945" s="58"/>
      <c r="BL945" s="58"/>
      <c r="BM945" s="58"/>
    </row>
    <row r="946" ht="15.75" customHeight="1">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c r="AA946" s="58"/>
      <c r="AB946" s="58"/>
      <c r="AC946" s="58"/>
      <c r="AD946" s="58"/>
      <c r="AE946" s="58"/>
      <c r="AF946" s="58"/>
      <c r="AG946" s="58"/>
      <c r="AH946" s="58"/>
      <c r="AI946" s="58"/>
      <c r="AJ946" s="58"/>
      <c r="AK946" s="58"/>
      <c r="AL946" s="58"/>
      <c r="AM946" s="58"/>
      <c r="AN946" s="58"/>
      <c r="AO946" s="58"/>
      <c r="AP946" s="58"/>
      <c r="AQ946" s="58"/>
      <c r="AR946" s="58"/>
      <c r="AS946" s="58"/>
      <c r="AT946" s="58"/>
      <c r="AU946" s="58"/>
      <c r="AV946" s="58"/>
      <c r="AW946" s="58"/>
      <c r="AX946" s="58"/>
      <c r="AY946" s="58"/>
      <c r="AZ946" s="58"/>
      <c r="BA946" s="58"/>
      <c r="BB946" s="58"/>
      <c r="BC946" s="58"/>
      <c r="BD946" s="58"/>
      <c r="BE946" s="58"/>
      <c r="BF946" s="58"/>
      <c r="BG946" s="58"/>
      <c r="BH946" s="58"/>
      <c r="BI946" s="58"/>
      <c r="BJ946" s="58"/>
      <c r="BK946" s="58"/>
      <c r="BL946" s="58"/>
      <c r="BM946" s="58"/>
    </row>
    <row r="947" ht="15.75" customHeight="1">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c r="AA947" s="58"/>
      <c r="AB947" s="58"/>
      <c r="AC947" s="58"/>
      <c r="AD947" s="58"/>
      <c r="AE947" s="58"/>
      <c r="AF947" s="58"/>
      <c r="AG947" s="58"/>
      <c r="AH947" s="58"/>
      <c r="AI947" s="58"/>
      <c r="AJ947" s="58"/>
      <c r="AK947" s="58"/>
      <c r="AL947" s="58"/>
      <c r="AM947" s="58"/>
      <c r="AN947" s="58"/>
      <c r="AO947" s="58"/>
      <c r="AP947" s="58"/>
      <c r="AQ947" s="58"/>
      <c r="AR947" s="58"/>
      <c r="AS947" s="58"/>
      <c r="AT947" s="58"/>
      <c r="AU947" s="58"/>
      <c r="AV947" s="58"/>
      <c r="AW947" s="58"/>
      <c r="AX947" s="58"/>
      <c r="AY947" s="58"/>
      <c r="AZ947" s="58"/>
      <c r="BA947" s="58"/>
      <c r="BB947" s="58"/>
      <c r="BC947" s="58"/>
      <c r="BD947" s="58"/>
      <c r="BE947" s="58"/>
      <c r="BF947" s="58"/>
      <c r="BG947" s="58"/>
      <c r="BH947" s="58"/>
      <c r="BI947" s="58"/>
      <c r="BJ947" s="58"/>
      <c r="BK947" s="58"/>
      <c r="BL947" s="58"/>
      <c r="BM947" s="58"/>
    </row>
    <row r="948" ht="15.75" customHeight="1">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c r="AA948" s="58"/>
      <c r="AB948" s="58"/>
      <c r="AC948" s="58"/>
      <c r="AD948" s="58"/>
      <c r="AE948" s="58"/>
      <c r="AF948" s="58"/>
      <c r="AG948" s="58"/>
      <c r="AH948" s="58"/>
      <c r="AI948" s="58"/>
      <c r="AJ948" s="58"/>
      <c r="AK948" s="58"/>
      <c r="AL948" s="58"/>
      <c r="AM948" s="58"/>
      <c r="AN948" s="58"/>
      <c r="AO948" s="58"/>
      <c r="AP948" s="58"/>
      <c r="AQ948" s="58"/>
      <c r="AR948" s="58"/>
      <c r="AS948" s="58"/>
      <c r="AT948" s="58"/>
      <c r="AU948" s="58"/>
      <c r="AV948" s="58"/>
      <c r="AW948" s="58"/>
      <c r="AX948" s="58"/>
      <c r="AY948" s="58"/>
      <c r="AZ948" s="58"/>
      <c r="BA948" s="58"/>
      <c r="BB948" s="58"/>
      <c r="BC948" s="58"/>
      <c r="BD948" s="58"/>
      <c r="BE948" s="58"/>
      <c r="BF948" s="58"/>
      <c r="BG948" s="58"/>
      <c r="BH948" s="58"/>
      <c r="BI948" s="58"/>
      <c r="BJ948" s="58"/>
      <c r="BK948" s="58"/>
      <c r="BL948" s="58"/>
      <c r="BM948" s="58"/>
    </row>
    <row r="949" ht="15.75" customHeight="1">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c r="AA949" s="58"/>
      <c r="AB949" s="58"/>
      <c r="AC949" s="58"/>
      <c r="AD949" s="58"/>
      <c r="AE949" s="58"/>
      <c r="AF949" s="58"/>
      <c r="AG949" s="58"/>
      <c r="AH949" s="58"/>
      <c r="AI949" s="58"/>
      <c r="AJ949" s="58"/>
      <c r="AK949" s="58"/>
      <c r="AL949" s="58"/>
      <c r="AM949" s="58"/>
      <c r="AN949" s="58"/>
      <c r="AO949" s="58"/>
      <c r="AP949" s="58"/>
      <c r="AQ949" s="58"/>
      <c r="AR949" s="58"/>
      <c r="AS949" s="58"/>
      <c r="AT949" s="58"/>
      <c r="AU949" s="58"/>
      <c r="AV949" s="58"/>
      <c r="AW949" s="58"/>
      <c r="AX949" s="58"/>
      <c r="AY949" s="58"/>
      <c r="AZ949" s="58"/>
      <c r="BA949" s="58"/>
      <c r="BB949" s="58"/>
      <c r="BC949" s="58"/>
      <c r="BD949" s="58"/>
      <c r="BE949" s="58"/>
      <c r="BF949" s="58"/>
      <c r="BG949" s="58"/>
      <c r="BH949" s="58"/>
      <c r="BI949" s="58"/>
      <c r="BJ949" s="58"/>
      <c r="BK949" s="58"/>
      <c r="BL949" s="58"/>
      <c r="BM949" s="58"/>
    </row>
    <row r="950" ht="15.75" customHeight="1">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c r="AA950" s="58"/>
      <c r="AB950" s="58"/>
      <c r="AC950" s="58"/>
      <c r="AD950" s="58"/>
      <c r="AE950" s="58"/>
      <c r="AF950" s="58"/>
      <c r="AG950" s="58"/>
      <c r="AH950" s="58"/>
      <c r="AI950" s="58"/>
      <c r="AJ950" s="58"/>
      <c r="AK950" s="58"/>
      <c r="AL950" s="58"/>
      <c r="AM950" s="58"/>
      <c r="AN950" s="58"/>
      <c r="AO950" s="58"/>
      <c r="AP950" s="58"/>
      <c r="AQ950" s="58"/>
      <c r="AR950" s="58"/>
      <c r="AS950" s="58"/>
      <c r="AT950" s="58"/>
      <c r="AU950" s="58"/>
      <c r="AV950" s="58"/>
      <c r="AW950" s="58"/>
      <c r="AX950" s="58"/>
      <c r="AY950" s="58"/>
      <c r="AZ950" s="58"/>
      <c r="BA950" s="58"/>
      <c r="BB950" s="58"/>
      <c r="BC950" s="58"/>
      <c r="BD950" s="58"/>
      <c r="BE950" s="58"/>
      <c r="BF950" s="58"/>
      <c r="BG950" s="58"/>
      <c r="BH950" s="58"/>
      <c r="BI950" s="58"/>
      <c r="BJ950" s="58"/>
      <c r="BK950" s="58"/>
      <c r="BL950" s="58"/>
      <c r="BM950" s="58"/>
    </row>
    <row r="951" ht="15.75" customHeight="1">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c r="AA951" s="58"/>
      <c r="AB951" s="58"/>
      <c r="AC951" s="58"/>
      <c r="AD951" s="58"/>
      <c r="AE951" s="58"/>
      <c r="AF951" s="58"/>
      <c r="AG951" s="58"/>
      <c r="AH951" s="58"/>
      <c r="AI951" s="58"/>
      <c r="AJ951" s="58"/>
      <c r="AK951" s="58"/>
      <c r="AL951" s="58"/>
      <c r="AM951" s="58"/>
      <c r="AN951" s="58"/>
      <c r="AO951" s="58"/>
      <c r="AP951" s="58"/>
      <c r="AQ951" s="58"/>
      <c r="AR951" s="58"/>
      <c r="AS951" s="58"/>
      <c r="AT951" s="58"/>
      <c r="AU951" s="58"/>
      <c r="AV951" s="58"/>
      <c r="AW951" s="58"/>
      <c r="AX951" s="58"/>
      <c r="AY951" s="58"/>
      <c r="AZ951" s="58"/>
      <c r="BA951" s="58"/>
      <c r="BB951" s="58"/>
      <c r="BC951" s="58"/>
      <c r="BD951" s="58"/>
      <c r="BE951" s="58"/>
      <c r="BF951" s="58"/>
      <c r="BG951" s="58"/>
      <c r="BH951" s="58"/>
      <c r="BI951" s="58"/>
      <c r="BJ951" s="58"/>
      <c r="BK951" s="58"/>
      <c r="BL951" s="58"/>
      <c r="BM951" s="58"/>
    </row>
    <row r="952" ht="15.75" customHeight="1">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c r="AA952" s="58"/>
      <c r="AB952" s="58"/>
      <c r="AC952" s="58"/>
      <c r="AD952" s="58"/>
      <c r="AE952" s="58"/>
      <c r="AF952" s="58"/>
      <c r="AG952" s="58"/>
      <c r="AH952" s="58"/>
      <c r="AI952" s="58"/>
      <c r="AJ952" s="58"/>
      <c r="AK952" s="58"/>
      <c r="AL952" s="58"/>
      <c r="AM952" s="58"/>
      <c r="AN952" s="58"/>
      <c r="AO952" s="58"/>
      <c r="AP952" s="58"/>
      <c r="AQ952" s="58"/>
      <c r="AR952" s="58"/>
      <c r="AS952" s="58"/>
      <c r="AT952" s="58"/>
      <c r="AU952" s="58"/>
      <c r="AV952" s="58"/>
      <c r="AW952" s="58"/>
      <c r="AX952" s="58"/>
      <c r="AY952" s="58"/>
      <c r="AZ952" s="58"/>
      <c r="BA952" s="58"/>
      <c r="BB952" s="58"/>
      <c r="BC952" s="58"/>
      <c r="BD952" s="58"/>
      <c r="BE952" s="58"/>
      <c r="BF952" s="58"/>
      <c r="BG952" s="58"/>
      <c r="BH952" s="58"/>
      <c r="BI952" s="58"/>
      <c r="BJ952" s="58"/>
      <c r="BK952" s="58"/>
      <c r="BL952" s="58"/>
      <c r="BM952" s="58"/>
    </row>
    <row r="953" ht="15.75" customHeight="1">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c r="AA953" s="58"/>
      <c r="AB953" s="58"/>
      <c r="AC953" s="58"/>
      <c r="AD953" s="58"/>
      <c r="AE953" s="58"/>
      <c r="AF953" s="58"/>
      <c r="AG953" s="58"/>
      <c r="AH953" s="58"/>
      <c r="AI953" s="58"/>
      <c r="AJ953" s="58"/>
      <c r="AK953" s="58"/>
      <c r="AL953" s="58"/>
      <c r="AM953" s="58"/>
      <c r="AN953" s="58"/>
      <c r="AO953" s="58"/>
      <c r="AP953" s="58"/>
      <c r="AQ953" s="58"/>
      <c r="AR953" s="58"/>
      <c r="AS953" s="58"/>
      <c r="AT953" s="58"/>
      <c r="AU953" s="58"/>
      <c r="AV953" s="58"/>
      <c r="AW953" s="58"/>
      <c r="AX953" s="58"/>
      <c r="AY953" s="58"/>
      <c r="AZ953" s="58"/>
      <c r="BA953" s="58"/>
      <c r="BB953" s="58"/>
      <c r="BC953" s="58"/>
      <c r="BD953" s="58"/>
      <c r="BE953" s="58"/>
      <c r="BF953" s="58"/>
      <c r="BG953" s="58"/>
      <c r="BH953" s="58"/>
      <c r="BI953" s="58"/>
      <c r="BJ953" s="58"/>
      <c r="BK953" s="58"/>
      <c r="BL953" s="58"/>
      <c r="BM953" s="58"/>
    </row>
    <row r="954" ht="15.75" customHeight="1">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c r="AA954" s="58"/>
      <c r="AB954" s="58"/>
      <c r="AC954" s="58"/>
      <c r="AD954" s="58"/>
      <c r="AE954" s="58"/>
      <c r="AF954" s="58"/>
      <c r="AG954" s="58"/>
      <c r="AH954" s="58"/>
      <c r="AI954" s="58"/>
      <c r="AJ954" s="58"/>
      <c r="AK954" s="58"/>
      <c r="AL954" s="58"/>
      <c r="AM954" s="58"/>
      <c r="AN954" s="58"/>
      <c r="AO954" s="58"/>
      <c r="AP954" s="58"/>
      <c r="AQ954" s="58"/>
      <c r="AR954" s="58"/>
      <c r="AS954" s="58"/>
      <c r="AT954" s="58"/>
      <c r="AU954" s="58"/>
      <c r="AV954" s="58"/>
      <c r="AW954" s="58"/>
      <c r="AX954" s="58"/>
      <c r="AY954" s="58"/>
      <c r="AZ954" s="58"/>
      <c r="BA954" s="58"/>
      <c r="BB954" s="58"/>
      <c r="BC954" s="58"/>
      <c r="BD954" s="58"/>
      <c r="BE954" s="58"/>
      <c r="BF954" s="58"/>
      <c r="BG954" s="58"/>
      <c r="BH954" s="58"/>
      <c r="BI954" s="58"/>
      <c r="BJ954" s="58"/>
      <c r="BK954" s="58"/>
      <c r="BL954" s="58"/>
      <c r="BM954" s="58"/>
    </row>
    <row r="955" ht="15.75" customHeight="1">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c r="AA955" s="58"/>
      <c r="AB955" s="58"/>
      <c r="AC955" s="58"/>
      <c r="AD955" s="58"/>
      <c r="AE955" s="58"/>
      <c r="AF955" s="58"/>
      <c r="AG955" s="58"/>
      <c r="AH955" s="58"/>
      <c r="AI955" s="58"/>
      <c r="AJ955" s="58"/>
      <c r="AK955" s="58"/>
      <c r="AL955" s="58"/>
      <c r="AM955" s="58"/>
      <c r="AN955" s="58"/>
      <c r="AO955" s="58"/>
      <c r="AP955" s="58"/>
      <c r="AQ955" s="58"/>
      <c r="AR955" s="58"/>
      <c r="AS955" s="58"/>
      <c r="AT955" s="58"/>
      <c r="AU955" s="58"/>
      <c r="AV955" s="58"/>
      <c r="AW955" s="58"/>
      <c r="AX955" s="58"/>
      <c r="AY955" s="58"/>
      <c r="AZ955" s="58"/>
      <c r="BA955" s="58"/>
      <c r="BB955" s="58"/>
      <c r="BC955" s="58"/>
      <c r="BD955" s="58"/>
      <c r="BE955" s="58"/>
      <c r="BF955" s="58"/>
      <c r="BG955" s="58"/>
      <c r="BH955" s="58"/>
      <c r="BI955" s="58"/>
      <c r="BJ955" s="58"/>
      <c r="BK955" s="58"/>
      <c r="BL955" s="58"/>
      <c r="BM955" s="58"/>
    </row>
    <row r="956" ht="15.75" customHeight="1">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c r="AA956" s="58"/>
      <c r="AB956" s="58"/>
      <c r="AC956" s="58"/>
      <c r="AD956" s="58"/>
      <c r="AE956" s="58"/>
      <c r="AF956" s="58"/>
      <c r="AG956" s="58"/>
      <c r="AH956" s="58"/>
      <c r="AI956" s="58"/>
      <c r="AJ956" s="58"/>
      <c r="AK956" s="58"/>
      <c r="AL956" s="58"/>
      <c r="AM956" s="58"/>
      <c r="AN956" s="58"/>
      <c r="AO956" s="58"/>
      <c r="AP956" s="58"/>
      <c r="AQ956" s="58"/>
      <c r="AR956" s="58"/>
      <c r="AS956" s="58"/>
      <c r="AT956" s="58"/>
      <c r="AU956" s="58"/>
      <c r="AV956" s="58"/>
      <c r="AW956" s="58"/>
      <c r="AX956" s="58"/>
      <c r="AY956" s="58"/>
      <c r="AZ956" s="58"/>
      <c r="BA956" s="58"/>
      <c r="BB956" s="58"/>
      <c r="BC956" s="58"/>
      <c r="BD956" s="58"/>
      <c r="BE956" s="58"/>
      <c r="BF956" s="58"/>
      <c r="BG956" s="58"/>
      <c r="BH956" s="58"/>
      <c r="BI956" s="58"/>
      <c r="BJ956" s="58"/>
      <c r="BK956" s="58"/>
      <c r="BL956" s="58"/>
      <c r="BM956" s="58"/>
    </row>
    <row r="957" ht="15.75" customHeight="1">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c r="AA957" s="58"/>
      <c r="AB957" s="58"/>
      <c r="AC957" s="58"/>
      <c r="AD957" s="58"/>
      <c r="AE957" s="58"/>
      <c r="AF957" s="58"/>
      <c r="AG957" s="58"/>
      <c r="AH957" s="58"/>
      <c r="AI957" s="58"/>
      <c r="AJ957" s="58"/>
      <c r="AK957" s="58"/>
      <c r="AL957" s="58"/>
      <c r="AM957" s="58"/>
      <c r="AN957" s="58"/>
      <c r="AO957" s="58"/>
      <c r="AP957" s="58"/>
      <c r="AQ957" s="58"/>
      <c r="AR957" s="58"/>
      <c r="AS957" s="58"/>
      <c r="AT957" s="58"/>
      <c r="AU957" s="58"/>
      <c r="AV957" s="58"/>
      <c r="AW957" s="58"/>
      <c r="AX957" s="58"/>
      <c r="AY957" s="58"/>
      <c r="AZ957" s="58"/>
      <c r="BA957" s="58"/>
      <c r="BB957" s="58"/>
      <c r="BC957" s="58"/>
      <c r="BD957" s="58"/>
      <c r="BE957" s="58"/>
      <c r="BF957" s="58"/>
      <c r="BG957" s="58"/>
      <c r="BH957" s="58"/>
      <c r="BI957" s="58"/>
      <c r="BJ957" s="58"/>
      <c r="BK957" s="58"/>
      <c r="BL957" s="58"/>
      <c r="BM957" s="58"/>
    </row>
    <row r="958" ht="15.75" customHeight="1">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c r="AA958" s="58"/>
      <c r="AB958" s="58"/>
      <c r="AC958" s="58"/>
      <c r="AD958" s="58"/>
      <c r="AE958" s="58"/>
      <c r="AF958" s="58"/>
      <c r="AG958" s="58"/>
      <c r="AH958" s="58"/>
      <c r="AI958" s="58"/>
      <c r="AJ958" s="58"/>
      <c r="AK958" s="58"/>
      <c r="AL958" s="58"/>
      <c r="AM958" s="58"/>
      <c r="AN958" s="58"/>
      <c r="AO958" s="58"/>
      <c r="AP958" s="58"/>
      <c r="AQ958" s="58"/>
      <c r="AR958" s="58"/>
      <c r="AS958" s="58"/>
      <c r="AT958" s="58"/>
      <c r="AU958" s="58"/>
      <c r="AV958" s="58"/>
      <c r="AW958" s="58"/>
      <c r="AX958" s="58"/>
      <c r="AY958" s="58"/>
      <c r="AZ958" s="58"/>
      <c r="BA958" s="58"/>
      <c r="BB958" s="58"/>
      <c r="BC958" s="58"/>
      <c r="BD958" s="58"/>
      <c r="BE958" s="58"/>
      <c r="BF958" s="58"/>
      <c r="BG958" s="58"/>
      <c r="BH958" s="58"/>
      <c r="BI958" s="58"/>
      <c r="BJ958" s="58"/>
      <c r="BK958" s="58"/>
      <c r="BL958" s="58"/>
      <c r="BM958" s="58"/>
    </row>
    <row r="959" ht="15.75" customHeight="1">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c r="AA959" s="58"/>
      <c r="AB959" s="58"/>
      <c r="AC959" s="58"/>
      <c r="AD959" s="58"/>
      <c r="AE959" s="58"/>
      <c r="AF959" s="58"/>
      <c r="AG959" s="58"/>
      <c r="AH959" s="58"/>
      <c r="AI959" s="58"/>
      <c r="AJ959" s="58"/>
      <c r="AK959" s="58"/>
      <c r="AL959" s="58"/>
      <c r="AM959" s="58"/>
      <c r="AN959" s="58"/>
      <c r="AO959" s="58"/>
      <c r="AP959" s="58"/>
      <c r="AQ959" s="58"/>
      <c r="AR959" s="58"/>
      <c r="AS959" s="58"/>
      <c r="AT959" s="58"/>
      <c r="AU959" s="58"/>
      <c r="AV959" s="58"/>
      <c r="AW959" s="58"/>
      <c r="AX959" s="58"/>
      <c r="AY959" s="58"/>
      <c r="AZ959" s="58"/>
      <c r="BA959" s="58"/>
      <c r="BB959" s="58"/>
      <c r="BC959" s="58"/>
      <c r="BD959" s="58"/>
      <c r="BE959" s="58"/>
      <c r="BF959" s="58"/>
      <c r="BG959" s="58"/>
      <c r="BH959" s="58"/>
      <c r="BI959" s="58"/>
      <c r="BJ959" s="58"/>
      <c r="BK959" s="58"/>
      <c r="BL959" s="58"/>
      <c r="BM959" s="58"/>
    </row>
    <row r="960" ht="15.75" customHeight="1">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c r="AA960" s="58"/>
      <c r="AB960" s="58"/>
      <c r="AC960" s="58"/>
      <c r="AD960" s="58"/>
      <c r="AE960" s="58"/>
      <c r="AF960" s="58"/>
      <c r="AG960" s="58"/>
      <c r="AH960" s="58"/>
      <c r="AI960" s="58"/>
      <c r="AJ960" s="58"/>
      <c r="AK960" s="58"/>
      <c r="AL960" s="58"/>
      <c r="AM960" s="58"/>
      <c r="AN960" s="58"/>
      <c r="AO960" s="58"/>
      <c r="AP960" s="58"/>
      <c r="AQ960" s="58"/>
      <c r="AR960" s="58"/>
      <c r="AS960" s="58"/>
      <c r="AT960" s="58"/>
      <c r="AU960" s="58"/>
      <c r="AV960" s="58"/>
      <c r="AW960" s="58"/>
      <c r="AX960" s="58"/>
      <c r="AY960" s="58"/>
      <c r="AZ960" s="58"/>
      <c r="BA960" s="58"/>
      <c r="BB960" s="58"/>
      <c r="BC960" s="58"/>
      <c r="BD960" s="58"/>
      <c r="BE960" s="58"/>
      <c r="BF960" s="58"/>
      <c r="BG960" s="58"/>
      <c r="BH960" s="58"/>
      <c r="BI960" s="58"/>
      <c r="BJ960" s="58"/>
      <c r="BK960" s="58"/>
      <c r="BL960" s="58"/>
      <c r="BM960" s="58"/>
    </row>
    <row r="961" ht="15.75" customHeight="1">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c r="AA961" s="58"/>
      <c r="AB961" s="58"/>
      <c r="AC961" s="58"/>
      <c r="AD961" s="58"/>
      <c r="AE961" s="58"/>
      <c r="AF961" s="58"/>
      <c r="AG961" s="58"/>
      <c r="AH961" s="58"/>
      <c r="AI961" s="58"/>
      <c r="AJ961" s="58"/>
      <c r="AK961" s="58"/>
      <c r="AL961" s="58"/>
      <c r="AM961" s="58"/>
      <c r="AN961" s="58"/>
      <c r="AO961" s="58"/>
      <c r="AP961" s="58"/>
      <c r="AQ961" s="58"/>
      <c r="AR961" s="58"/>
      <c r="AS961" s="58"/>
      <c r="AT961" s="58"/>
      <c r="AU961" s="58"/>
      <c r="AV961" s="58"/>
      <c r="AW961" s="58"/>
      <c r="AX961" s="58"/>
      <c r="AY961" s="58"/>
      <c r="AZ961" s="58"/>
      <c r="BA961" s="58"/>
      <c r="BB961" s="58"/>
      <c r="BC961" s="58"/>
      <c r="BD961" s="58"/>
      <c r="BE961" s="58"/>
      <c r="BF961" s="58"/>
      <c r="BG961" s="58"/>
      <c r="BH961" s="58"/>
      <c r="BI961" s="58"/>
      <c r="BJ961" s="58"/>
      <c r="BK961" s="58"/>
      <c r="BL961" s="58"/>
      <c r="BM961" s="58"/>
    </row>
    <row r="962" ht="15.75" customHeight="1">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c r="AA962" s="58"/>
      <c r="AB962" s="58"/>
      <c r="AC962" s="58"/>
      <c r="AD962" s="58"/>
      <c r="AE962" s="58"/>
      <c r="AF962" s="58"/>
      <c r="AG962" s="58"/>
      <c r="AH962" s="58"/>
      <c r="AI962" s="58"/>
      <c r="AJ962" s="58"/>
      <c r="AK962" s="58"/>
      <c r="AL962" s="58"/>
      <c r="AM962" s="58"/>
      <c r="AN962" s="58"/>
      <c r="AO962" s="58"/>
      <c r="AP962" s="58"/>
      <c r="AQ962" s="58"/>
      <c r="AR962" s="58"/>
      <c r="AS962" s="58"/>
      <c r="AT962" s="58"/>
      <c r="AU962" s="58"/>
      <c r="AV962" s="58"/>
      <c r="AW962" s="58"/>
      <c r="AX962" s="58"/>
      <c r="AY962" s="58"/>
      <c r="AZ962" s="58"/>
      <c r="BA962" s="58"/>
      <c r="BB962" s="58"/>
      <c r="BC962" s="58"/>
      <c r="BD962" s="58"/>
      <c r="BE962" s="58"/>
      <c r="BF962" s="58"/>
      <c r="BG962" s="58"/>
      <c r="BH962" s="58"/>
      <c r="BI962" s="58"/>
      <c r="BJ962" s="58"/>
      <c r="BK962" s="58"/>
      <c r="BL962" s="58"/>
      <c r="BM962" s="58"/>
    </row>
    <row r="963" ht="15.75" customHeight="1">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c r="AA963" s="58"/>
      <c r="AB963" s="58"/>
      <c r="AC963" s="58"/>
      <c r="AD963" s="58"/>
      <c r="AE963" s="58"/>
      <c r="AF963" s="58"/>
      <c r="AG963" s="58"/>
      <c r="AH963" s="58"/>
      <c r="AI963" s="58"/>
      <c r="AJ963" s="58"/>
      <c r="AK963" s="58"/>
      <c r="AL963" s="58"/>
      <c r="AM963" s="58"/>
      <c r="AN963" s="58"/>
      <c r="AO963" s="58"/>
      <c r="AP963" s="58"/>
      <c r="AQ963" s="58"/>
      <c r="AR963" s="58"/>
      <c r="AS963" s="58"/>
      <c r="AT963" s="58"/>
      <c r="AU963" s="58"/>
      <c r="AV963" s="58"/>
      <c r="AW963" s="58"/>
      <c r="AX963" s="58"/>
      <c r="AY963" s="58"/>
      <c r="AZ963" s="58"/>
      <c r="BA963" s="58"/>
      <c r="BB963" s="58"/>
      <c r="BC963" s="58"/>
      <c r="BD963" s="58"/>
      <c r="BE963" s="58"/>
      <c r="BF963" s="58"/>
      <c r="BG963" s="58"/>
      <c r="BH963" s="58"/>
      <c r="BI963" s="58"/>
      <c r="BJ963" s="58"/>
      <c r="BK963" s="58"/>
      <c r="BL963" s="58"/>
      <c r="BM963" s="58"/>
    </row>
    <row r="964" ht="15.75" customHeight="1">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c r="AA964" s="58"/>
      <c r="AB964" s="58"/>
      <c r="AC964" s="58"/>
      <c r="AD964" s="58"/>
      <c r="AE964" s="58"/>
      <c r="AF964" s="58"/>
      <c r="AG964" s="58"/>
      <c r="AH964" s="58"/>
      <c r="AI964" s="58"/>
      <c r="AJ964" s="58"/>
      <c r="AK964" s="58"/>
      <c r="AL964" s="58"/>
      <c r="AM964" s="58"/>
      <c r="AN964" s="58"/>
      <c r="AO964" s="58"/>
      <c r="AP964" s="58"/>
      <c r="AQ964" s="58"/>
      <c r="AR964" s="58"/>
      <c r="AS964" s="58"/>
      <c r="AT964" s="58"/>
      <c r="AU964" s="58"/>
      <c r="AV964" s="58"/>
      <c r="AW964" s="58"/>
      <c r="AX964" s="58"/>
      <c r="AY964" s="58"/>
      <c r="AZ964" s="58"/>
      <c r="BA964" s="58"/>
      <c r="BB964" s="58"/>
      <c r="BC964" s="58"/>
      <c r="BD964" s="58"/>
      <c r="BE964" s="58"/>
      <c r="BF964" s="58"/>
      <c r="BG964" s="58"/>
      <c r="BH964" s="58"/>
      <c r="BI964" s="58"/>
      <c r="BJ964" s="58"/>
      <c r="BK964" s="58"/>
      <c r="BL964" s="58"/>
      <c r="BM964" s="58"/>
    </row>
    <row r="965" ht="15.75" customHeight="1">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c r="AA965" s="58"/>
      <c r="AB965" s="58"/>
      <c r="AC965" s="58"/>
      <c r="AD965" s="58"/>
      <c r="AE965" s="58"/>
      <c r="AF965" s="58"/>
      <c r="AG965" s="58"/>
      <c r="AH965" s="58"/>
      <c r="AI965" s="58"/>
      <c r="AJ965" s="58"/>
      <c r="AK965" s="58"/>
      <c r="AL965" s="58"/>
      <c r="AM965" s="58"/>
      <c r="AN965" s="58"/>
      <c r="AO965" s="58"/>
      <c r="AP965" s="58"/>
      <c r="AQ965" s="58"/>
      <c r="AR965" s="58"/>
      <c r="AS965" s="58"/>
      <c r="AT965" s="58"/>
      <c r="AU965" s="58"/>
      <c r="AV965" s="58"/>
      <c r="AW965" s="58"/>
      <c r="AX965" s="58"/>
      <c r="AY965" s="58"/>
      <c r="AZ965" s="58"/>
      <c r="BA965" s="58"/>
      <c r="BB965" s="58"/>
      <c r="BC965" s="58"/>
      <c r="BD965" s="58"/>
      <c r="BE965" s="58"/>
      <c r="BF965" s="58"/>
      <c r="BG965" s="58"/>
      <c r="BH965" s="58"/>
      <c r="BI965" s="58"/>
      <c r="BJ965" s="58"/>
      <c r="BK965" s="58"/>
      <c r="BL965" s="58"/>
      <c r="BM965" s="58"/>
    </row>
    <row r="966" ht="15.75" customHeight="1">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c r="AA966" s="58"/>
      <c r="AB966" s="58"/>
      <c r="AC966" s="58"/>
      <c r="AD966" s="58"/>
      <c r="AE966" s="58"/>
      <c r="AF966" s="58"/>
      <c r="AG966" s="58"/>
      <c r="AH966" s="58"/>
      <c r="AI966" s="58"/>
      <c r="AJ966" s="58"/>
      <c r="AK966" s="58"/>
      <c r="AL966" s="58"/>
      <c r="AM966" s="58"/>
      <c r="AN966" s="58"/>
      <c r="AO966" s="58"/>
      <c r="AP966" s="58"/>
      <c r="AQ966" s="58"/>
      <c r="AR966" s="58"/>
      <c r="AS966" s="58"/>
      <c r="AT966" s="58"/>
      <c r="AU966" s="58"/>
      <c r="AV966" s="58"/>
      <c r="AW966" s="58"/>
      <c r="AX966" s="58"/>
      <c r="AY966" s="58"/>
      <c r="AZ966" s="58"/>
      <c r="BA966" s="58"/>
      <c r="BB966" s="58"/>
      <c r="BC966" s="58"/>
      <c r="BD966" s="58"/>
      <c r="BE966" s="58"/>
      <c r="BF966" s="58"/>
      <c r="BG966" s="58"/>
      <c r="BH966" s="58"/>
      <c r="BI966" s="58"/>
      <c r="BJ966" s="58"/>
      <c r="BK966" s="58"/>
      <c r="BL966" s="58"/>
      <c r="BM966" s="58"/>
    </row>
    <row r="967" ht="15.75" customHeight="1">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c r="AA967" s="58"/>
      <c r="AB967" s="58"/>
      <c r="AC967" s="58"/>
      <c r="AD967" s="58"/>
      <c r="AE967" s="58"/>
      <c r="AF967" s="58"/>
      <c r="AG967" s="58"/>
      <c r="AH967" s="58"/>
      <c r="AI967" s="58"/>
      <c r="AJ967" s="58"/>
      <c r="AK967" s="58"/>
      <c r="AL967" s="58"/>
      <c r="AM967" s="58"/>
      <c r="AN967" s="58"/>
      <c r="AO967" s="58"/>
      <c r="AP967" s="58"/>
      <c r="AQ967" s="58"/>
      <c r="AR967" s="58"/>
      <c r="AS967" s="58"/>
      <c r="AT967" s="58"/>
      <c r="AU967" s="58"/>
      <c r="AV967" s="58"/>
      <c r="AW967" s="58"/>
      <c r="AX967" s="58"/>
      <c r="AY967" s="58"/>
      <c r="AZ967" s="58"/>
      <c r="BA967" s="58"/>
      <c r="BB967" s="58"/>
      <c r="BC967" s="58"/>
      <c r="BD967" s="58"/>
      <c r="BE967" s="58"/>
      <c r="BF967" s="58"/>
      <c r="BG967" s="58"/>
      <c r="BH967" s="58"/>
      <c r="BI967" s="58"/>
      <c r="BJ967" s="58"/>
      <c r="BK967" s="58"/>
      <c r="BL967" s="58"/>
      <c r="BM967" s="58"/>
    </row>
    <row r="968" ht="15.75" customHeight="1">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c r="AA968" s="58"/>
      <c r="AB968" s="58"/>
      <c r="AC968" s="58"/>
      <c r="AD968" s="58"/>
      <c r="AE968" s="58"/>
      <c r="AF968" s="58"/>
      <c r="AG968" s="58"/>
      <c r="AH968" s="58"/>
      <c r="AI968" s="58"/>
      <c r="AJ968" s="58"/>
      <c r="AK968" s="58"/>
      <c r="AL968" s="58"/>
      <c r="AM968" s="58"/>
      <c r="AN968" s="58"/>
      <c r="AO968" s="58"/>
      <c r="AP968" s="58"/>
      <c r="AQ968" s="58"/>
      <c r="AR968" s="58"/>
      <c r="AS968" s="58"/>
      <c r="AT968" s="58"/>
      <c r="AU968" s="58"/>
      <c r="AV968" s="58"/>
      <c r="AW968" s="58"/>
      <c r="AX968" s="58"/>
      <c r="AY968" s="58"/>
      <c r="AZ968" s="58"/>
      <c r="BA968" s="58"/>
      <c r="BB968" s="58"/>
      <c r="BC968" s="58"/>
      <c r="BD968" s="58"/>
      <c r="BE968" s="58"/>
      <c r="BF968" s="58"/>
      <c r="BG968" s="58"/>
      <c r="BH968" s="58"/>
      <c r="BI968" s="58"/>
      <c r="BJ968" s="58"/>
      <c r="BK968" s="58"/>
      <c r="BL968" s="58"/>
      <c r="BM968" s="58"/>
    </row>
    <row r="969" ht="15.75" customHeight="1">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c r="AA969" s="58"/>
      <c r="AB969" s="58"/>
      <c r="AC969" s="58"/>
      <c r="AD969" s="58"/>
      <c r="AE969" s="58"/>
      <c r="AF969" s="58"/>
      <c r="AG969" s="58"/>
      <c r="AH969" s="58"/>
      <c r="AI969" s="58"/>
      <c r="AJ969" s="58"/>
      <c r="AK969" s="58"/>
      <c r="AL969" s="58"/>
      <c r="AM969" s="58"/>
      <c r="AN969" s="58"/>
      <c r="AO969" s="58"/>
      <c r="AP969" s="58"/>
      <c r="AQ969" s="58"/>
      <c r="AR969" s="58"/>
      <c r="AS969" s="58"/>
      <c r="AT969" s="58"/>
      <c r="AU969" s="58"/>
      <c r="AV969" s="58"/>
      <c r="AW969" s="58"/>
      <c r="AX969" s="58"/>
      <c r="AY969" s="58"/>
      <c r="AZ969" s="58"/>
      <c r="BA969" s="58"/>
      <c r="BB969" s="58"/>
      <c r="BC969" s="58"/>
      <c r="BD969" s="58"/>
      <c r="BE969" s="58"/>
      <c r="BF969" s="58"/>
      <c r="BG969" s="58"/>
      <c r="BH969" s="58"/>
      <c r="BI969" s="58"/>
      <c r="BJ969" s="58"/>
      <c r="BK969" s="58"/>
      <c r="BL969" s="58"/>
      <c r="BM969" s="58"/>
    </row>
    <row r="970" ht="15.75" customHeight="1">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c r="AA970" s="58"/>
      <c r="AB970" s="58"/>
      <c r="AC970" s="58"/>
      <c r="AD970" s="58"/>
      <c r="AE970" s="58"/>
      <c r="AF970" s="58"/>
      <c r="AG970" s="58"/>
      <c r="AH970" s="58"/>
      <c r="AI970" s="58"/>
      <c r="AJ970" s="58"/>
      <c r="AK970" s="58"/>
      <c r="AL970" s="58"/>
      <c r="AM970" s="58"/>
      <c r="AN970" s="58"/>
      <c r="AO970" s="58"/>
      <c r="AP970" s="58"/>
      <c r="AQ970" s="58"/>
      <c r="AR970" s="58"/>
      <c r="AS970" s="58"/>
      <c r="AT970" s="58"/>
      <c r="AU970" s="58"/>
      <c r="AV970" s="58"/>
      <c r="AW970" s="58"/>
      <c r="AX970" s="58"/>
      <c r="AY970" s="58"/>
      <c r="AZ970" s="58"/>
      <c r="BA970" s="58"/>
      <c r="BB970" s="58"/>
      <c r="BC970" s="58"/>
      <c r="BD970" s="58"/>
      <c r="BE970" s="58"/>
      <c r="BF970" s="58"/>
      <c r="BG970" s="58"/>
      <c r="BH970" s="58"/>
      <c r="BI970" s="58"/>
      <c r="BJ970" s="58"/>
      <c r="BK970" s="58"/>
      <c r="BL970" s="58"/>
      <c r="BM970" s="58"/>
    </row>
    <row r="971" ht="15.75" customHeight="1">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c r="AA971" s="58"/>
      <c r="AB971" s="58"/>
      <c r="AC971" s="58"/>
      <c r="AD971" s="58"/>
      <c r="AE971" s="58"/>
      <c r="AF971" s="58"/>
      <c r="AG971" s="58"/>
      <c r="AH971" s="58"/>
      <c r="AI971" s="58"/>
      <c r="AJ971" s="58"/>
      <c r="AK971" s="58"/>
      <c r="AL971" s="58"/>
      <c r="AM971" s="58"/>
      <c r="AN971" s="58"/>
      <c r="AO971" s="58"/>
      <c r="AP971" s="58"/>
      <c r="AQ971" s="58"/>
      <c r="AR971" s="58"/>
      <c r="AS971" s="58"/>
      <c r="AT971" s="58"/>
      <c r="AU971" s="58"/>
      <c r="AV971" s="58"/>
      <c r="AW971" s="58"/>
      <c r="AX971" s="58"/>
      <c r="AY971" s="58"/>
      <c r="AZ971" s="58"/>
      <c r="BA971" s="58"/>
      <c r="BB971" s="58"/>
      <c r="BC971" s="58"/>
      <c r="BD971" s="58"/>
      <c r="BE971" s="58"/>
      <c r="BF971" s="58"/>
      <c r="BG971" s="58"/>
      <c r="BH971" s="58"/>
      <c r="BI971" s="58"/>
      <c r="BJ971" s="58"/>
      <c r="BK971" s="58"/>
      <c r="BL971" s="58"/>
      <c r="BM971" s="58"/>
    </row>
    <row r="972" ht="15.75" customHeight="1">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c r="AA972" s="58"/>
      <c r="AB972" s="58"/>
      <c r="AC972" s="58"/>
      <c r="AD972" s="58"/>
      <c r="AE972" s="58"/>
      <c r="AF972" s="58"/>
      <c r="AG972" s="58"/>
      <c r="AH972" s="58"/>
      <c r="AI972" s="58"/>
      <c r="AJ972" s="58"/>
      <c r="AK972" s="58"/>
      <c r="AL972" s="58"/>
      <c r="AM972" s="58"/>
      <c r="AN972" s="58"/>
      <c r="AO972" s="58"/>
      <c r="AP972" s="58"/>
      <c r="AQ972" s="58"/>
      <c r="AR972" s="58"/>
      <c r="AS972" s="58"/>
      <c r="AT972" s="58"/>
      <c r="AU972" s="58"/>
      <c r="AV972" s="58"/>
      <c r="AW972" s="58"/>
      <c r="AX972" s="58"/>
      <c r="AY972" s="58"/>
      <c r="AZ972" s="58"/>
      <c r="BA972" s="58"/>
      <c r="BB972" s="58"/>
      <c r="BC972" s="58"/>
      <c r="BD972" s="58"/>
      <c r="BE972" s="58"/>
      <c r="BF972" s="58"/>
      <c r="BG972" s="58"/>
      <c r="BH972" s="58"/>
      <c r="BI972" s="58"/>
      <c r="BJ972" s="58"/>
      <c r="BK972" s="58"/>
      <c r="BL972" s="58"/>
      <c r="BM972" s="58"/>
    </row>
    <row r="973" ht="15.75" customHeight="1">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c r="AA973" s="58"/>
      <c r="AB973" s="58"/>
      <c r="AC973" s="58"/>
      <c r="AD973" s="58"/>
      <c r="AE973" s="58"/>
      <c r="AF973" s="58"/>
      <c r="AG973" s="58"/>
      <c r="AH973" s="58"/>
      <c r="AI973" s="58"/>
      <c r="AJ973" s="58"/>
      <c r="AK973" s="58"/>
      <c r="AL973" s="58"/>
      <c r="AM973" s="58"/>
      <c r="AN973" s="58"/>
      <c r="AO973" s="58"/>
      <c r="AP973" s="58"/>
      <c r="AQ973" s="58"/>
      <c r="AR973" s="58"/>
      <c r="AS973" s="58"/>
      <c r="AT973" s="58"/>
      <c r="AU973" s="58"/>
      <c r="AV973" s="58"/>
      <c r="AW973" s="58"/>
      <c r="AX973" s="58"/>
      <c r="AY973" s="58"/>
      <c r="AZ973" s="58"/>
      <c r="BA973" s="58"/>
      <c r="BB973" s="58"/>
      <c r="BC973" s="58"/>
      <c r="BD973" s="58"/>
      <c r="BE973" s="58"/>
      <c r="BF973" s="58"/>
      <c r="BG973" s="58"/>
      <c r="BH973" s="58"/>
      <c r="BI973" s="58"/>
      <c r="BJ973" s="58"/>
      <c r="BK973" s="58"/>
      <c r="BL973" s="58"/>
      <c r="BM973" s="58"/>
    </row>
    <row r="974" ht="15.75" customHeight="1">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c r="AA974" s="58"/>
      <c r="AB974" s="58"/>
      <c r="AC974" s="58"/>
      <c r="AD974" s="58"/>
      <c r="AE974" s="58"/>
      <c r="AF974" s="58"/>
      <c r="AG974" s="58"/>
      <c r="AH974" s="58"/>
      <c r="AI974" s="58"/>
      <c r="AJ974" s="58"/>
      <c r="AK974" s="58"/>
      <c r="AL974" s="58"/>
      <c r="AM974" s="58"/>
      <c r="AN974" s="58"/>
      <c r="AO974" s="58"/>
      <c r="AP974" s="58"/>
      <c r="AQ974" s="58"/>
      <c r="AR974" s="58"/>
      <c r="AS974" s="58"/>
      <c r="AT974" s="58"/>
      <c r="AU974" s="58"/>
      <c r="AV974" s="58"/>
      <c r="AW974" s="58"/>
      <c r="AX974" s="58"/>
      <c r="AY974" s="58"/>
      <c r="AZ974" s="58"/>
      <c r="BA974" s="58"/>
      <c r="BB974" s="58"/>
      <c r="BC974" s="58"/>
      <c r="BD974" s="58"/>
      <c r="BE974" s="58"/>
      <c r="BF974" s="58"/>
      <c r="BG974" s="58"/>
      <c r="BH974" s="58"/>
      <c r="BI974" s="58"/>
      <c r="BJ974" s="58"/>
      <c r="BK974" s="58"/>
      <c r="BL974" s="58"/>
      <c r="BM974" s="58"/>
    </row>
    <row r="975" ht="15.75" customHeight="1">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c r="AA975" s="58"/>
      <c r="AB975" s="58"/>
      <c r="AC975" s="58"/>
      <c r="AD975" s="58"/>
      <c r="AE975" s="58"/>
      <c r="AF975" s="58"/>
      <c r="AG975" s="58"/>
      <c r="AH975" s="58"/>
      <c r="AI975" s="58"/>
      <c r="AJ975" s="58"/>
      <c r="AK975" s="58"/>
      <c r="AL975" s="58"/>
      <c r="AM975" s="58"/>
      <c r="AN975" s="58"/>
      <c r="AO975" s="58"/>
      <c r="AP975" s="58"/>
      <c r="AQ975" s="58"/>
      <c r="AR975" s="58"/>
      <c r="AS975" s="58"/>
      <c r="AT975" s="58"/>
      <c r="AU975" s="58"/>
      <c r="AV975" s="58"/>
      <c r="AW975" s="58"/>
      <c r="AX975" s="58"/>
      <c r="AY975" s="58"/>
      <c r="AZ975" s="58"/>
      <c r="BA975" s="58"/>
      <c r="BB975" s="58"/>
      <c r="BC975" s="58"/>
      <c r="BD975" s="58"/>
      <c r="BE975" s="58"/>
      <c r="BF975" s="58"/>
      <c r="BG975" s="58"/>
      <c r="BH975" s="58"/>
      <c r="BI975" s="58"/>
      <c r="BJ975" s="58"/>
      <c r="BK975" s="58"/>
      <c r="BL975" s="58"/>
      <c r="BM975" s="58"/>
    </row>
    <row r="976" ht="15.75" customHeight="1">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c r="AA976" s="58"/>
      <c r="AB976" s="58"/>
      <c r="AC976" s="58"/>
      <c r="AD976" s="58"/>
      <c r="AE976" s="58"/>
      <c r="AF976" s="58"/>
      <c r="AG976" s="58"/>
      <c r="AH976" s="58"/>
      <c r="AI976" s="58"/>
      <c r="AJ976" s="58"/>
      <c r="AK976" s="58"/>
      <c r="AL976" s="58"/>
      <c r="AM976" s="58"/>
      <c r="AN976" s="58"/>
      <c r="AO976" s="58"/>
      <c r="AP976" s="58"/>
      <c r="AQ976" s="58"/>
      <c r="AR976" s="58"/>
      <c r="AS976" s="58"/>
      <c r="AT976" s="58"/>
      <c r="AU976" s="58"/>
      <c r="AV976" s="58"/>
      <c r="AW976" s="58"/>
      <c r="AX976" s="58"/>
      <c r="AY976" s="58"/>
      <c r="AZ976" s="58"/>
      <c r="BA976" s="58"/>
      <c r="BB976" s="58"/>
      <c r="BC976" s="58"/>
      <c r="BD976" s="58"/>
      <c r="BE976" s="58"/>
      <c r="BF976" s="58"/>
      <c r="BG976" s="58"/>
      <c r="BH976" s="58"/>
      <c r="BI976" s="58"/>
      <c r="BJ976" s="58"/>
      <c r="BK976" s="58"/>
      <c r="BL976" s="58"/>
      <c r="BM976" s="58"/>
    </row>
    <row r="977" ht="15.75" customHeight="1">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c r="AA977" s="58"/>
      <c r="AB977" s="58"/>
      <c r="AC977" s="58"/>
      <c r="AD977" s="58"/>
      <c r="AE977" s="58"/>
      <c r="AF977" s="58"/>
      <c r="AG977" s="58"/>
      <c r="AH977" s="58"/>
      <c r="AI977" s="58"/>
      <c r="AJ977" s="58"/>
      <c r="AK977" s="58"/>
      <c r="AL977" s="58"/>
      <c r="AM977" s="58"/>
      <c r="AN977" s="58"/>
      <c r="AO977" s="58"/>
      <c r="AP977" s="58"/>
      <c r="AQ977" s="58"/>
      <c r="AR977" s="58"/>
      <c r="AS977" s="58"/>
      <c r="AT977" s="58"/>
      <c r="AU977" s="58"/>
      <c r="AV977" s="58"/>
      <c r="AW977" s="58"/>
      <c r="AX977" s="58"/>
      <c r="AY977" s="58"/>
      <c r="AZ977" s="58"/>
      <c r="BA977" s="58"/>
      <c r="BB977" s="58"/>
      <c r="BC977" s="58"/>
      <c r="BD977" s="58"/>
      <c r="BE977" s="58"/>
      <c r="BF977" s="58"/>
      <c r="BG977" s="58"/>
      <c r="BH977" s="58"/>
      <c r="BI977" s="58"/>
      <c r="BJ977" s="58"/>
      <c r="BK977" s="58"/>
      <c r="BL977" s="58"/>
      <c r="BM977" s="58"/>
    </row>
    <row r="978" ht="15.75" customHeight="1">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c r="AA978" s="58"/>
      <c r="AB978" s="58"/>
      <c r="AC978" s="58"/>
      <c r="AD978" s="58"/>
      <c r="AE978" s="58"/>
      <c r="AF978" s="58"/>
      <c r="AG978" s="58"/>
      <c r="AH978" s="58"/>
      <c r="AI978" s="58"/>
      <c r="AJ978" s="58"/>
      <c r="AK978" s="58"/>
      <c r="AL978" s="58"/>
      <c r="AM978" s="58"/>
      <c r="AN978" s="58"/>
      <c r="AO978" s="58"/>
      <c r="AP978" s="58"/>
      <c r="AQ978" s="58"/>
      <c r="AR978" s="58"/>
      <c r="AS978" s="58"/>
      <c r="AT978" s="58"/>
      <c r="AU978" s="58"/>
      <c r="AV978" s="58"/>
      <c r="AW978" s="58"/>
      <c r="AX978" s="58"/>
      <c r="AY978" s="58"/>
      <c r="AZ978" s="58"/>
      <c r="BA978" s="58"/>
      <c r="BB978" s="58"/>
      <c r="BC978" s="58"/>
      <c r="BD978" s="58"/>
      <c r="BE978" s="58"/>
      <c r="BF978" s="58"/>
      <c r="BG978" s="58"/>
      <c r="BH978" s="58"/>
      <c r="BI978" s="58"/>
      <c r="BJ978" s="58"/>
      <c r="BK978" s="58"/>
      <c r="BL978" s="58"/>
      <c r="BM978" s="58"/>
    </row>
    <row r="979" ht="15.75" customHeight="1">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c r="AA979" s="58"/>
      <c r="AB979" s="58"/>
      <c r="AC979" s="58"/>
      <c r="AD979" s="58"/>
      <c r="AE979" s="58"/>
      <c r="AF979" s="58"/>
      <c r="AG979" s="58"/>
      <c r="AH979" s="58"/>
      <c r="AI979" s="58"/>
      <c r="AJ979" s="58"/>
      <c r="AK979" s="58"/>
      <c r="AL979" s="58"/>
      <c r="AM979" s="58"/>
      <c r="AN979" s="58"/>
      <c r="AO979" s="58"/>
      <c r="AP979" s="58"/>
      <c r="AQ979" s="58"/>
      <c r="AR979" s="58"/>
      <c r="AS979" s="58"/>
      <c r="AT979" s="58"/>
      <c r="AU979" s="58"/>
      <c r="AV979" s="58"/>
      <c r="AW979" s="58"/>
      <c r="AX979" s="58"/>
      <c r="AY979" s="58"/>
      <c r="AZ979" s="58"/>
      <c r="BA979" s="58"/>
      <c r="BB979" s="58"/>
      <c r="BC979" s="58"/>
      <c r="BD979" s="58"/>
      <c r="BE979" s="58"/>
      <c r="BF979" s="58"/>
      <c r="BG979" s="58"/>
      <c r="BH979" s="58"/>
      <c r="BI979" s="58"/>
      <c r="BJ979" s="58"/>
      <c r="BK979" s="58"/>
      <c r="BL979" s="58"/>
      <c r="BM979" s="58"/>
    </row>
    <row r="980" ht="15.75" customHeight="1">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c r="AA980" s="58"/>
      <c r="AB980" s="58"/>
      <c r="AC980" s="58"/>
      <c r="AD980" s="58"/>
      <c r="AE980" s="58"/>
      <c r="AF980" s="58"/>
      <c r="AG980" s="58"/>
      <c r="AH980" s="58"/>
      <c r="AI980" s="58"/>
      <c r="AJ980" s="58"/>
      <c r="AK980" s="58"/>
      <c r="AL980" s="58"/>
      <c r="AM980" s="58"/>
      <c r="AN980" s="58"/>
      <c r="AO980" s="58"/>
      <c r="AP980" s="58"/>
      <c r="AQ980" s="58"/>
      <c r="AR980" s="58"/>
      <c r="AS980" s="58"/>
      <c r="AT980" s="58"/>
      <c r="AU980" s="58"/>
      <c r="AV980" s="58"/>
      <c r="AW980" s="58"/>
      <c r="AX980" s="58"/>
      <c r="AY980" s="58"/>
      <c r="AZ980" s="58"/>
      <c r="BA980" s="58"/>
      <c r="BB980" s="58"/>
      <c r="BC980" s="58"/>
      <c r="BD980" s="58"/>
      <c r="BE980" s="58"/>
      <c r="BF980" s="58"/>
      <c r="BG980" s="58"/>
      <c r="BH980" s="58"/>
      <c r="BI980" s="58"/>
      <c r="BJ980" s="58"/>
      <c r="BK980" s="58"/>
      <c r="BL980" s="58"/>
      <c r="BM980" s="58"/>
    </row>
    <row r="981" ht="15.75" customHeight="1">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c r="AA981" s="58"/>
      <c r="AB981" s="58"/>
      <c r="AC981" s="58"/>
      <c r="AD981" s="58"/>
      <c r="AE981" s="58"/>
      <c r="AF981" s="58"/>
      <c r="AG981" s="58"/>
      <c r="AH981" s="58"/>
      <c r="AI981" s="58"/>
      <c r="AJ981" s="58"/>
      <c r="AK981" s="58"/>
      <c r="AL981" s="58"/>
      <c r="AM981" s="58"/>
      <c r="AN981" s="58"/>
      <c r="AO981" s="58"/>
      <c r="AP981" s="58"/>
      <c r="AQ981" s="58"/>
      <c r="AR981" s="58"/>
      <c r="AS981" s="58"/>
      <c r="AT981" s="58"/>
      <c r="AU981" s="58"/>
      <c r="AV981" s="58"/>
      <c r="AW981" s="58"/>
      <c r="AX981" s="58"/>
      <c r="AY981" s="58"/>
      <c r="AZ981" s="58"/>
      <c r="BA981" s="58"/>
      <c r="BB981" s="58"/>
      <c r="BC981" s="58"/>
      <c r="BD981" s="58"/>
      <c r="BE981" s="58"/>
      <c r="BF981" s="58"/>
      <c r="BG981" s="58"/>
      <c r="BH981" s="58"/>
      <c r="BI981" s="58"/>
      <c r="BJ981" s="58"/>
      <c r="BK981" s="58"/>
      <c r="BL981" s="58"/>
      <c r="BM981" s="58"/>
    </row>
    <row r="982" ht="15.75" customHeight="1">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c r="AA982" s="58"/>
      <c r="AB982" s="58"/>
      <c r="AC982" s="58"/>
      <c r="AD982" s="58"/>
      <c r="AE982" s="58"/>
      <c r="AF982" s="58"/>
      <c r="AG982" s="58"/>
      <c r="AH982" s="58"/>
      <c r="AI982" s="58"/>
      <c r="AJ982" s="58"/>
      <c r="AK982" s="58"/>
      <c r="AL982" s="58"/>
      <c r="AM982" s="58"/>
      <c r="AN982" s="58"/>
      <c r="AO982" s="58"/>
      <c r="AP982" s="58"/>
      <c r="AQ982" s="58"/>
      <c r="AR982" s="58"/>
      <c r="AS982" s="58"/>
      <c r="AT982" s="58"/>
      <c r="AU982" s="58"/>
      <c r="AV982" s="58"/>
      <c r="AW982" s="58"/>
      <c r="AX982" s="58"/>
      <c r="AY982" s="58"/>
      <c r="AZ982" s="58"/>
      <c r="BA982" s="58"/>
      <c r="BB982" s="58"/>
      <c r="BC982" s="58"/>
      <c r="BD982" s="58"/>
      <c r="BE982" s="58"/>
      <c r="BF982" s="58"/>
      <c r="BG982" s="58"/>
      <c r="BH982" s="58"/>
      <c r="BI982" s="58"/>
      <c r="BJ982" s="58"/>
      <c r="BK982" s="58"/>
      <c r="BL982" s="58"/>
      <c r="BM982" s="58"/>
    </row>
    <row r="983" ht="15.75" customHeight="1">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c r="AA983" s="58"/>
      <c r="AB983" s="58"/>
      <c r="AC983" s="58"/>
      <c r="AD983" s="58"/>
      <c r="AE983" s="58"/>
      <c r="AF983" s="58"/>
      <c r="AG983" s="58"/>
      <c r="AH983" s="58"/>
      <c r="AI983" s="58"/>
      <c r="AJ983" s="58"/>
      <c r="AK983" s="58"/>
      <c r="AL983" s="58"/>
      <c r="AM983" s="58"/>
      <c r="AN983" s="58"/>
      <c r="AO983" s="58"/>
      <c r="AP983" s="58"/>
      <c r="AQ983" s="58"/>
      <c r="AR983" s="58"/>
      <c r="AS983" s="58"/>
      <c r="AT983" s="58"/>
      <c r="AU983" s="58"/>
      <c r="AV983" s="58"/>
      <c r="AW983" s="58"/>
      <c r="AX983" s="58"/>
      <c r="AY983" s="58"/>
      <c r="AZ983" s="58"/>
      <c r="BA983" s="58"/>
      <c r="BB983" s="58"/>
      <c r="BC983" s="58"/>
      <c r="BD983" s="58"/>
      <c r="BE983" s="58"/>
      <c r="BF983" s="58"/>
      <c r="BG983" s="58"/>
      <c r="BH983" s="58"/>
      <c r="BI983" s="58"/>
      <c r="BJ983" s="58"/>
      <c r="BK983" s="58"/>
      <c r="BL983" s="58"/>
      <c r="BM983" s="58"/>
    </row>
    <row r="984" ht="15.75" customHeight="1">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c r="AA984" s="58"/>
      <c r="AB984" s="58"/>
      <c r="AC984" s="58"/>
      <c r="AD984" s="58"/>
      <c r="AE984" s="58"/>
      <c r="AF984" s="58"/>
      <c r="AG984" s="58"/>
      <c r="AH984" s="58"/>
      <c r="AI984" s="58"/>
      <c r="AJ984" s="58"/>
      <c r="AK984" s="58"/>
      <c r="AL984" s="58"/>
      <c r="AM984" s="58"/>
      <c r="AN984" s="58"/>
      <c r="AO984" s="58"/>
      <c r="AP984" s="58"/>
      <c r="AQ984" s="58"/>
      <c r="AR984" s="58"/>
      <c r="AS984" s="58"/>
      <c r="AT984" s="58"/>
      <c r="AU984" s="58"/>
      <c r="AV984" s="58"/>
      <c r="AW984" s="58"/>
      <c r="AX984" s="58"/>
      <c r="AY984" s="58"/>
      <c r="AZ984" s="58"/>
      <c r="BA984" s="58"/>
      <c r="BB984" s="58"/>
      <c r="BC984" s="58"/>
      <c r="BD984" s="58"/>
      <c r="BE984" s="58"/>
      <c r="BF984" s="58"/>
      <c r="BG984" s="58"/>
      <c r="BH984" s="58"/>
      <c r="BI984" s="58"/>
      <c r="BJ984" s="58"/>
      <c r="BK984" s="58"/>
      <c r="BL984" s="58"/>
      <c r="BM984" s="58"/>
    </row>
    <row r="985" ht="15.75" customHeight="1">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c r="AA985" s="58"/>
      <c r="AB985" s="58"/>
      <c r="AC985" s="58"/>
      <c r="AD985" s="58"/>
      <c r="AE985" s="58"/>
      <c r="AF985" s="58"/>
      <c r="AG985" s="58"/>
      <c r="AH985" s="58"/>
      <c r="AI985" s="58"/>
      <c r="AJ985" s="58"/>
      <c r="AK985" s="58"/>
      <c r="AL985" s="58"/>
      <c r="AM985" s="58"/>
      <c r="AN985" s="58"/>
      <c r="AO985" s="58"/>
      <c r="AP985" s="58"/>
      <c r="AQ985" s="58"/>
      <c r="AR985" s="58"/>
      <c r="AS985" s="58"/>
      <c r="AT985" s="58"/>
      <c r="AU985" s="58"/>
      <c r="AV985" s="58"/>
      <c r="AW985" s="58"/>
      <c r="AX985" s="58"/>
      <c r="AY985" s="58"/>
      <c r="AZ985" s="58"/>
      <c r="BA985" s="58"/>
      <c r="BB985" s="58"/>
      <c r="BC985" s="58"/>
      <c r="BD985" s="58"/>
      <c r="BE985" s="58"/>
      <c r="BF985" s="58"/>
      <c r="BG985" s="58"/>
      <c r="BH985" s="58"/>
      <c r="BI985" s="58"/>
      <c r="BJ985" s="58"/>
      <c r="BK985" s="58"/>
      <c r="BL985" s="58"/>
      <c r="BM985" s="58"/>
    </row>
    <row r="986" ht="15.75" customHeight="1">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c r="AA986" s="58"/>
      <c r="AB986" s="58"/>
      <c r="AC986" s="58"/>
      <c r="AD986" s="58"/>
      <c r="AE986" s="58"/>
      <c r="AF986" s="58"/>
      <c r="AG986" s="58"/>
      <c r="AH986" s="58"/>
      <c r="AI986" s="58"/>
      <c r="AJ986" s="58"/>
      <c r="AK986" s="58"/>
      <c r="AL986" s="58"/>
      <c r="AM986" s="58"/>
      <c r="AN986" s="58"/>
      <c r="AO986" s="58"/>
      <c r="AP986" s="58"/>
      <c r="AQ986" s="58"/>
      <c r="AR986" s="58"/>
      <c r="AS986" s="58"/>
      <c r="AT986" s="58"/>
      <c r="AU986" s="58"/>
      <c r="AV986" s="58"/>
      <c r="AW986" s="58"/>
      <c r="AX986" s="58"/>
      <c r="AY986" s="58"/>
      <c r="AZ986" s="58"/>
      <c r="BA986" s="58"/>
      <c r="BB986" s="58"/>
      <c r="BC986" s="58"/>
      <c r="BD986" s="58"/>
      <c r="BE986" s="58"/>
      <c r="BF986" s="58"/>
      <c r="BG986" s="58"/>
      <c r="BH986" s="58"/>
      <c r="BI986" s="58"/>
      <c r="BJ986" s="58"/>
      <c r="BK986" s="58"/>
      <c r="BL986" s="58"/>
      <c r="BM986" s="58"/>
    </row>
    <row r="987" ht="15.75" customHeight="1">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c r="AA987" s="58"/>
      <c r="AB987" s="58"/>
      <c r="AC987" s="58"/>
      <c r="AD987" s="58"/>
      <c r="AE987" s="58"/>
      <c r="AF987" s="58"/>
      <c r="AG987" s="58"/>
      <c r="AH987" s="58"/>
      <c r="AI987" s="58"/>
      <c r="AJ987" s="58"/>
      <c r="AK987" s="58"/>
      <c r="AL987" s="58"/>
      <c r="AM987" s="58"/>
      <c r="AN987" s="58"/>
      <c r="AO987" s="58"/>
      <c r="AP987" s="58"/>
      <c r="AQ987" s="58"/>
      <c r="AR987" s="58"/>
      <c r="AS987" s="58"/>
      <c r="AT987" s="58"/>
      <c r="AU987" s="58"/>
      <c r="AV987" s="58"/>
      <c r="AW987" s="58"/>
      <c r="AX987" s="58"/>
      <c r="AY987" s="58"/>
      <c r="AZ987" s="58"/>
      <c r="BA987" s="58"/>
      <c r="BB987" s="58"/>
      <c r="BC987" s="58"/>
      <c r="BD987" s="58"/>
      <c r="BE987" s="58"/>
      <c r="BF987" s="58"/>
      <c r="BG987" s="58"/>
      <c r="BH987" s="58"/>
      <c r="BI987" s="58"/>
      <c r="BJ987" s="58"/>
      <c r="BK987" s="58"/>
      <c r="BL987" s="58"/>
      <c r="BM987" s="58"/>
    </row>
    <row r="988" ht="15.75" customHeight="1">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c r="AA988" s="58"/>
      <c r="AB988" s="58"/>
      <c r="AC988" s="58"/>
      <c r="AD988" s="58"/>
      <c r="AE988" s="58"/>
      <c r="AF988" s="58"/>
      <c r="AG988" s="58"/>
      <c r="AH988" s="58"/>
      <c r="AI988" s="58"/>
      <c r="AJ988" s="58"/>
      <c r="AK988" s="58"/>
      <c r="AL988" s="58"/>
      <c r="AM988" s="58"/>
      <c r="AN988" s="58"/>
      <c r="AO988" s="58"/>
      <c r="AP988" s="58"/>
      <c r="AQ988" s="58"/>
      <c r="AR988" s="58"/>
      <c r="AS988" s="58"/>
      <c r="AT988" s="58"/>
      <c r="AU988" s="58"/>
      <c r="AV988" s="58"/>
      <c r="AW988" s="58"/>
      <c r="AX988" s="58"/>
      <c r="AY988" s="58"/>
      <c r="AZ988" s="58"/>
      <c r="BA988" s="58"/>
      <c r="BB988" s="58"/>
      <c r="BC988" s="58"/>
      <c r="BD988" s="58"/>
      <c r="BE988" s="58"/>
      <c r="BF988" s="58"/>
      <c r="BG988" s="58"/>
      <c r="BH988" s="58"/>
      <c r="BI988" s="58"/>
      <c r="BJ988" s="58"/>
      <c r="BK988" s="58"/>
      <c r="BL988" s="58"/>
      <c r="BM988" s="58"/>
    </row>
    <row r="989" ht="15.75" customHeight="1">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c r="AA989" s="58"/>
      <c r="AB989" s="58"/>
      <c r="AC989" s="58"/>
      <c r="AD989" s="58"/>
      <c r="AE989" s="58"/>
      <c r="AF989" s="58"/>
      <c r="AG989" s="58"/>
      <c r="AH989" s="58"/>
      <c r="AI989" s="58"/>
      <c r="AJ989" s="58"/>
      <c r="AK989" s="58"/>
      <c r="AL989" s="58"/>
      <c r="AM989" s="58"/>
      <c r="AN989" s="58"/>
      <c r="AO989" s="58"/>
      <c r="AP989" s="58"/>
      <c r="AQ989" s="58"/>
      <c r="AR989" s="58"/>
      <c r="AS989" s="58"/>
      <c r="AT989" s="58"/>
      <c r="AU989" s="58"/>
      <c r="AV989" s="58"/>
      <c r="AW989" s="58"/>
      <c r="AX989" s="58"/>
      <c r="AY989" s="58"/>
      <c r="AZ989" s="58"/>
      <c r="BA989" s="58"/>
      <c r="BB989" s="58"/>
      <c r="BC989" s="58"/>
      <c r="BD989" s="58"/>
      <c r="BE989" s="58"/>
      <c r="BF989" s="58"/>
      <c r="BG989" s="58"/>
      <c r="BH989" s="58"/>
      <c r="BI989" s="58"/>
      <c r="BJ989" s="58"/>
      <c r="BK989" s="58"/>
      <c r="BL989" s="58"/>
      <c r="BM989" s="58"/>
    </row>
    <row r="990" ht="15.75" customHeight="1">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c r="AA990" s="58"/>
      <c r="AB990" s="58"/>
      <c r="AC990" s="58"/>
      <c r="AD990" s="58"/>
      <c r="AE990" s="58"/>
      <c r="AF990" s="58"/>
      <c r="AG990" s="58"/>
      <c r="AH990" s="58"/>
      <c r="AI990" s="58"/>
      <c r="AJ990" s="58"/>
      <c r="AK990" s="58"/>
      <c r="AL990" s="58"/>
      <c r="AM990" s="58"/>
      <c r="AN990" s="58"/>
      <c r="AO990" s="58"/>
      <c r="AP990" s="58"/>
      <c r="AQ990" s="58"/>
      <c r="AR990" s="58"/>
      <c r="AS990" s="58"/>
      <c r="AT990" s="58"/>
      <c r="AU990" s="58"/>
      <c r="AV990" s="58"/>
      <c r="AW990" s="58"/>
      <c r="AX990" s="58"/>
      <c r="AY990" s="58"/>
      <c r="AZ990" s="58"/>
      <c r="BA990" s="58"/>
      <c r="BB990" s="58"/>
      <c r="BC990" s="58"/>
      <c r="BD990" s="58"/>
      <c r="BE990" s="58"/>
      <c r="BF990" s="58"/>
      <c r="BG990" s="58"/>
      <c r="BH990" s="58"/>
      <c r="BI990" s="58"/>
      <c r="BJ990" s="58"/>
      <c r="BK990" s="58"/>
      <c r="BL990" s="58"/>
      <c r="BM990" s="58"/>
    </row>
    <row r="991" ht="15.75" customHeight="1">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c r="AA991" s="58"/>
      <c r="AB991" s="58"/>
      <c r="AC991" s="58"/>
      <c r="AD991" s="58"/>
      <c r="AE991" s="58"/>
      <c r="AF991" s="58"/>
      <c r="AG991" s="58"/>
      <c r="AH991" s="58"/>
      <c r="AI991" s="58"/>
      <c r="AJ991" s="58"/>
      <c r="AK991" s="58"/>
      <c r="AL991" s="58"/>
      <c r="AM991" s="58"/>
      <c r="AN991" s="58"/>
      <c r="AO991" s="58"/>
      <c r="AP991" s="58"/>
      <c r="AQ991" s="58"/>
      <c r="AR991" s="58"/>
      <c r="AS991" s="58"/>
      <c r="AT991" s="58"/>
      <c r="AU991" s="58"/>
      <c r="AV991" s="58"/>
      <c r="AW991" s="58"/>
      <c r="AX991" s="58"/>
      <c r="AY991" s="58"/>
      <c r="AZ991" s="58"/>
      <c r="BA991" s="58"/>
      <c r="BB991" s="58"/>
      <c r="BC991" s="58"/>
      <c r="BD991" s="58"/>
      <c r="BE991" s="58"/>
      <c r="BF991" s="58"/>
      <c r="BG991" s="58"/>
      <c r="BH991" s="58"/>
      <c r="BI991" s="58"/>
      <c r="BJ991" s="58"/>
      <c r="BK991" s="58"/>
      <c r="BL991" s="58"/>
      <c r="BM991" s="58"/>
    </row>
    <row r="992" ht="15.75" customHeight="1">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c r="AA992" s="58"/>
      <c r="AB992" s="58"/>
      <c r="AC992" s="58"/>
      <c r="AD992" s="58"/>
      <c r="AE992" s="58"/>
      <c r="AF992" s="58"/>
      <c r="AG992" s="58"/>
      <c r="AH992" s="58"/>
      <c r="AI992" s="58"/>
      <c r="AJ992" s="58"/>
      <c r="AK992" s="58"/>
      <c r="AL992" s="58"/>
      <c r="AM992" s="58"/>
      <c r="AN992" s="58"/>
      <c r="AO992" s="58"/>
      <c r="AP992" s="58"/>
      <c r="AQ992" s="58"/>
      <c r="AR992" s="58"/>
      <c r="AS992" s="58"/>
      <c r="AT992" s="58"/>
      <c r="AU992" s="58"/>
      <c r="AV992" s="58"/>
      <c r="AW992" s="58"/>
      <c r="AX992" s="58"/>
      <c r="AY992" s="58"/>
      <c r="AZ992" s="58"/>
      <c r="BA992" s="58"/>
      <c r="BB992" s="58"/>
      <c r="BC992" s="58"/>
      <c r="BD992" s="58"/>
      <c r="BE992" s="58"/>
      <c r="BF992" s="58"/>
      <c r="BG992" s="58"/>
      <c r="BH992" s="58"/>
      <c r="BI992" s="58"/>
      <c r="BJ992" s="58"/>
      <c r="BK992" s="58"/>
      <c r="BL992" s="58"/>
      <c r="BM992" s="58"/>
    </row>
    <row r="993" ht="15.75" customHeight="1">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c r="AA993" s="58"/>
      <c r="AB993" s="58"/>
      <c r="AC993" s="58"/>
      <c r="AD993" s="58"/>
      <c r="AE993" s="58"/>
      <c r="AF993" s="58"/>
      <c r="AG993" s="58"/>
      <c r="AH993" s="58"/>
      <c r="AI993" s="58"/>
      <c r="AJ993" s="58"/>
      <c r="AK993" s="58"/>
      <c r="AL993" s="58"/>
      <c r="AM993" s="58"/>
      <c r="AN993" s="58"/>
      <c r="AO993" s="58"/>
      <c r="AP993" s="58"/>
      <c r="AQ993" s="58"/>
      <c r="AR993" s="58"/>
      <c r="AS993" s="58"/>
      <c r="AT993" s="58"/>
      <c r="AU993" s="58"/>
      <c r="AV993" s="58"/>
      <c r="AW993" s="58"/>
      <c r="AX993" s="58"/>
      <c r="AY993" s="58"/>
      <c r="AZ993" s="58"/>
      <c r="BA993" s="58"/>
      <c r="BB993" s="58"/>
      <c r="BC993" s="58"/>
      <c r="BD993" s="58"/>
      <c r="BE993" s="58"/>
      <c r="BF993" s="58"/>
      <c r="BG993" s="58"/>
      <c r="BH993" s="58"/>
      <c r="BI993" s="58"/>
      <c r="BJ993" s="58"/>
      <c r="BK993" s="58"/>
      <c r="BL993" s="58"/>
      <c r="BM993" s="58"/>
    </row>
    <row r="994" ht="15.75" customHeight="1">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c r="AA994" s="58"/>
      <c r="AB994" s="58"/>
      <c r="AC994" s="58"/>
      <c r="AD994" s="58"/>
      <c r="AE994" s="58"/>
      <c r="AF994" s="58"/>
      <c r="AG994" s="58"/>
      <c r="AH994" s="58"/>
      <c r="AI994" s="58"/>
      <c r="AJ994" s="58"/>
      <c r="AK994" s="58"/>
      <c r="AL994" s="58"/>
      <c r="AM994" s="58"/>
      <c r="AN994" s="58"/>
      <c r="AO994" s="58"/>
      <c r="AP994" s="58"/>
      <c r="AQ994" s="58"/>
      <c r="AR994" s="58"/>
      <c r="AS994" s="58"/>
      <c r="AT994" s="58"/>
      <c r="AU994" s="58"/>
      <c r="AV994" s="58"/>
      <c r="AW994" s="58"/>
      <c r="AX994" s="58"/>
      <c r="AY994" s="58"/>
      <c r="AZ994" s="58"/>
      <c r="BA994" s="58"/>
      <c r="BB994" s="58"/>
      <c r="BC994" s="58"/>
      <c r="BD994" s="58"/>
      <c r="BE994" s="58"/>
      <c r="BF994" s="58"/>
      <c r="BG994" s="58"/>
      <c r="BH994" s="58"/>
      <c r="BI994" s="58"/>
      <c r="BJ994" s="58"/>
      <c r="BK994" s="58"/>
      <c r="BL994" s="58"/>
      <c r="BM994" s="58"/>
    </row>
    <row r="995" ht="15.75" customHeight="1">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c r="AA995" s="58"/>
      <c r="AB995" s="58"/>
      <c r="AC995" s="58"/>
      <c r="AD995" s="58"/>
      <c r="AE995" s="58"/>
      <c r="AF995" s="58"/>
      <c r="AG995" s="58"/>
      <c r="AH995" s="58"/>
      <c r="AI995" s="58"/>
      <c r="AJ995" s="58"/>
      <c r="AK995" s="58"/>
      <c r="AL995" s="58"/>
      <c r="AM995" s="58"/>
      <c r="AN995" s="58"/>
      <c r="AO995" s="58"/>
      <c r="AP995" s="58"/>
      <c r="AQ995" s="58"/>
      <c r="AR995" s="58"/>
      <c r="AS995" s="58"/>
      <c r="AT995" s="58"/>
      <c r="AU995" s="58"/>
      <c r="AV995" s="58"/>
      <c r="AW995" s="58"/>
      <c r="AX995" s="58"/>
      <c r="AY995" s="58"/>
      <c r="AZ995" s="58"/>
      <c r="BA995" s="58"/>
      <c r="BB995" s="58"/>
      <c r="BC995" s="58"/>
      <c r="BD995" s="58"/>
      <c r="BE995" s="58"/>
      <c r="BF995" s="58"/>
      <c r="BG995" s="58"/>
      <c r="BH995" s="58"/>
      <c r="BI995" s="58"/>
      <c r="BJ995" s="58"/>
      <c r="BK995" s="58"/>
      <c r="BL995" s="58"/>
      <c r="BM995" s="58"/>
    </row>
    <row r="996" ht="15.75" customHeight="1">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c r="AA996" s="58"/>
      <c r="AB996" s="58"/>
      <c r="AC996" s="58"/>
      <c r="AD996" s="58"/>
      <c r="AE996" s="58"/>
      <c r="AF996" s="58"/>
      <c r="AG996" s="58"/>
      <c r="AH996" s="58"/>
      <c r="AI996" s="58"/>
      <c r="AJ996" s="58"/>
      <c r="AK996" s="58"/>
      <c r="AL996" s="58"/>
      <c r="AM996" s="58"/>
      <c r="AN996" s="58"/>
      <c r="AO996" s="58"/>
      <c r="AP996" s="58"/>
      <c r="AQ996" s="58"/>
      <c r="AR996" s="58"/>
      <c r="AS996" s="58"/>
      <c r="AT996" s="58"/>
      <c r="AU996" s="58"/>
      <c r="AV996" s="58"/>
      <c r="AW996" s="58"/>
      <c r="AX996" s="58"/>
      <c r="AY996" s="58"/>
      <c r="AZ996" s="58"/>
      <c r="BA996" s="58"/>
      <c r="BB996" s="58"/>
      <c r="BC996" s="58"/>
      <c r="BD996" s="58"/>
      <c r="BE996" s="58"/>
      <c r="BF996" s="58"/>
      <c r="BG996" s="58"/>
      <c r="BH996" s="58"/>
      <c r="BI996" s="58"/>
      <c r="BJ996" s="58"/>
      <c r="BK996" s="58"/>
      <c r="BL996" s="58"/>
      <c r="BM996" s="58"/>
    </row>
    <row r="997" ht="15.75" customHeight="1">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c r="AA997" s="58"/>
      <c r="AB997" s="58"/>
      <c r="AC997" s="58"/>
      <c r="AD997" s="58"/>
      <c r="AE997" s="58"/>
      <c r="AF997" s="58"/>
      <c r="AG997" s="58"/>
      <c r="AH997" s="58"/>
      <c r="AI997" s="58"/>
      <c r="AJ997" s="58"/>
      <c r="AK997" s="58"/>
      <c r="AL997" s="58"/>
      <c r="AM997" s="58"/>
      <c r="AN997" s="58"/>
      <c r="AO997" s="58"/>
      <c r="AP997" s="58"/>
      <c r="AQ997" s="58"/>
      <c r="AR997" s="58"/>
      <c r="AS997" s="58"/>
      <c r="AT997" s="58"/>
      <c r="AU997" s="58"/>
      <c r="AV997" s="58"/>
      <c r="AW997" s="58"/>
      <c r="AX997" s="58"/>
      <c r="AY997" s="58"/>
      <c r="AZ997" s="58"/>
      <c r="BA997" s="58"/>
      <c r="BB997" s="58"/>
      <c r="BC997" s="58"/>
      <c r="BD997" s="58"/>
      <c r="BE997" s="58"/>
      <c r="BF997" s="58"/>
      <c r="BG997" s="58"/>
      <c r="BH997" s="58"/>
      <c r="BI997" s="58"/>
      <c r="BJ997" s="58"/>
      <c r="BK997" s="58"/>
      <c r="BL997" s="58"/>
      <c r="BM997" s="58"/>
    </row>
    <row r="998" ht="15.75" customHeight="1">
      <c r="A998" s="58"/>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c r="AA998" s="58"/>
      <c r="AB998" s="58"/>
      <c r="AC998" s="58"/>
      <c r="AD998" s="58"/>
      <c r="AE998" s="58"/>
      <c r="AF998" s="58"/>
      <c r="AG998" s="58"/>
      <c r="AH998" s="58"/>
      <c r="AI998" s="58"/>
      <c r="AJ998" s="58"/>
      <c r="AK998" s="58"/>
      <c r="AL998" s="58"/>
      <c r="AM998" s="58"/>
      <c r="AN998" s="58"/>
      <c r="AO998" s="58"/>
      <c r="AP998" s="58"/>
      <c r="AQ998" s="58"/>
      <c r="AR998" s="58"/>
      <c r="AS998" s="58"/>
      <c r="AT998" s="58"/>
      <c r="AU998" s="58"/>
      <c r="AV998" s="58"/>
      <c r="AW998" s="58"/>
      <c r="AX998" s="58"/>
      <c r="AY998" s="58"/>
      <c r="AZ998" s="58"/>
      <c r="BA998" s="58"/>
      <c r="BB998" s="58"/>
      <c r="BC998" s="58"/>
      <c r="BD998" s="58"/>
      <c r="BE998" s="58"/>
      <c r="BF998" s="58"/>
      <c r="BG998" s="58"/>
      <c r="BH998" s="58"/>
      <c r="BI998" s="58"/>
      <c r="BJ998" s="58"/>
      <c r="BK998" s="58"/>
      <c r="BL998" s="58"/>
      <c r="BM998" s="58"/>
    </row>
    <row r="999" ht="15.75" customHeight="1">
      <c r="A999" s="58"/>
      <c r="B999" s="58"/>
      <c r="C999" s="58"/>
      <c r="D999" s="58"/>
      <c r="E999" s="58"/>
      <c r="F999" s="58"/>
      <c r="G999" s="58"/>
      <c r="H999" s="58"/>
      <c r="I999" s="58"/>
      <c r="J999" s="58"/>
      <c r="K999" s="58"/>
      <c r="L999" s="58"/>
      <c r="M999" s="58"/>
      <c r="N999" s="58"/>
      <c r="O999" s="58"/>
      <c r="P999" s="58"/>
      <c r="Q999" s="58"/>
      <c r="R999" s="58"/>
      <c r="S999" s="58"/>
      <c r="T999" s="58"/>
      <c r="U999" s="58"/>
      <c r="V999" s="58"/>
      <c r="W999" s="58"/>
      <c r="X999" s="58"/>
      <c r="Y999" s="58"/>
      <c r="Z999" s="58"/>
      <c r="AA999" s="58"/>
      <c r="AB999" s="58"/>
      <c r="AC999" s="58"/>
      <c r="AD999" s="58"/>
      <c r="AE999" s="58"/>
      <c r="AF999" s="58"/>
      <c r="AG999" s="58"/>
      <c r="AH999" s="58"/>
      <c r="AI999" s="58"/>
      <c r="AJ999" s="58"/>
      <c r="AK999" s="58"/>
      <c r="AL999" s="58"/>
      <c r="AM999" s="58"/>
      <c r="AN999" s="58"/>
      <c r="AO999" s="58"/>
      <c r="AP999" s="58"/>
      <c r="AQ999" s="58"/>
      <c r="AR999" s="58"/>
      <c r="AS999" s="58"/>
      <c r="AT999" s="58"/>
      <c r="AU999" s="58"/>
      <c r="AV999" s="58"/>
      <c r="AW999" s="58"/>
      <c r="AX999" s="58"/>
      <c r="AY999" s="58"/>
      <c r="AZ999" s="58"/>
      <c r="BA999" s="58"/>
      <c r="BB999" s="58"/>
      <c r="BC999" s="58"/>
      <c r="BD999" s="58"/>
      <c r="BE999" s="58"/>
      <c r="BF999" s="58"/>
      <c r="BG999" s="58"/>
      <c r="BH999" s="58"/>
      <c r="BI999" s="58"/>
      <c r="BJ999" s="58"/>
      <c r="BK999" s="58"/>
      <c r="BL999" s="58"/>
      <c r="BM999" s="58"/>
    </row>
    <row r="1000" ht="15.75" customHeight="1">
      <c r="A1000" s="58"/>
      <c r="B1000" s="58"/>
      <c r="C1000" s="58"/>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c r="AA1000" s="58"/>
      <c r="AB1000" s="58"/>
      <c r="AC1000" s="58"/>
      <c r="AD1000" s="58"/>
      <c r="AE1000" s="58"/>
      <c r="AF1000" s="58"/>
      <c r="AG1000" s="58"/>
      <c r="AH1000" s="58"/>
      <c r="AI1000" s="58"/>
      <c r="AJ1000" s="58"/>
      <c r="AK1000" s="58"/>
      <c r="AL1000" s="58"/>
      <c r="AM1000" s="58"/>
      <c r="AN1000" s="58"/>
      <c r="AO1000" s="58"/>
      <c r="AP1000" s="58"/>
      <c r="AQ1000" s="58"/>
      <c r="AR1000" s="58"/>
      <c r="AS1000" s="58"/>
      <c r="AT1000" s="58"/>
      <c r="AU1000" s="58"/>
      <c r="AV1000" s="58"/>
      <c r="AW1000" s="58"/>
      <c r="AX1000" s="58"/>
      <c r="AY1000" s="58"/>
      <c r="AZ1000" s="58"/>
      <c r="BA1000" s="58"/>
      <c r="BB1000" s="58"/>
      <c r="BC1000" s="58"/>
      <c r="BD1000" s="58"/>
      <c r="BE1000" s="58"/>
      <c r="BF1000" s="58"/>
      <c r="BG1000" s="58"/>
      <c r="BH1000" s="58"/>
      <c r="BI1000" s="58"/>
      <c r="BJ1000" s="58"/>
      <c r="BK1000" s="58"/>
      <c r="BL1000" s="58"/>
      <c r="BM1000" s="58"/>
    </row>
  </sheetData>
  <mergeCells count="9">
    <mergeCell ref="C4:E4"/>
    <mergeCell ref="C48:E48"/>
    <mergeCell ref="A1:B1"/>
    <mergeCell ref="A2:B2"/>
    <mergeCell ref="A3:B3"/>
    <mergeCell ref="F4:Y4"/>
    <mergeCell ref="Z4:AS4"/>
    <mergeCell ref="AT4:BM4"/>
    <mergeCell ref="A5:B6"/>
  </mergeCells>
  <conditionalFormatting sqref="C7:BM46">
    <cfRule type="cellIs" dxfId="5" priority="1" operator="lessThan">
      <formula>5</formula>
    </cfRule>
  </conditionalFormatting>
  <dataValidations>
    <dataValidation type="list" allowBlank="1" showErrorMessage="1" sqref="A4">
      <formula1>$D$51:$E$51</formula1>
    </dataValidation>
  </dataValidations>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B3E2"/>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5.14"/>
    <col customWidth="1" min="2" max="2" width="27.86"/>
    <col customWidth="1" min="3" max="202" width="18.14"/>
  </cols>
  <sheetData>
    <row r="1" ht="123.75" customHeight="1">
      <c r="A1" s="293" t="s">
        <v>380</v>
      </c>
      <c r="B1" s="136"/>
      <c r="C1" s="294" t="str">
        <f>'PONDERACIÓN'!C7</f>
        <v>a) Se ha comprobado la correcta instalación de las aplicaciones informáticas y su funcionamiento.</v>
      </c>
      <c r="D1" s="295" t="str">
        <f>'PONDERACIÓN'!C8</f>
        <v>b) Se han seleccionado las prestaciones, funciones y procedimientos de las aplicaciones informáticas que se deben emplear para la contabilización.</v>
      </c>
      <c r="E1" s="295" t="str">
        <f>'PONDERACIÓN'!C9</f>
        <v>c) Se han caracterizado las definiciones y las relaciones contables fundamentales establecidas en los grupos, subgrupos y cuentas principales del PGC.</v>
      </c>
      <c r="F1" s="295" t="str">
        <f>'PONDERACIÓN'!C10</f>
        <v>d) Se han registrado, en asientos por partida doble, las operaciones más habituales relacionadas con los grupos de cuentas descritos anteriormente.</v>
      </c>
      <c r="G1" s="295" t="str">
        <f>'PONDERACIÓN'!C11</f>
        <v>e) Se han clasificado los diferentes tipos de documentos mercantiles que exige el PGC, indicando la clase de operación que representan.</v>
      </c>
      <c r="H1" s="295" t="str">
        <f>'PONDERACIÓN'!C12</f>
        <v>f) Se ha verificado el traspaso de la información entre las distintas fuentes de datos contables.</v>
      </c>
      <c r="I1" s="295" t="str">
        <f>'PONDERACIÓN'!C13</f>
        <v>g) Se ha identificado la estructura y forma de elaboración del balance de comprobación de sumas y saldos.</v>
      </c>
      <c r="J1" s="295" t="str">
        <f>'PONDERACIÓN'!C14</f>
        <v>h) Se han realizado copias de seguridad para la salvaguarda de los datos.</v>
      </c>
      <c r="K1" s="295" t="str">
        <f>'PONDERACIÓN'!C15</f>
        <v/>
      </c>
      <c r="L1" s="295" t="str">
        <f>'PONDERACIÓN'!C16</f>
        <v/>
      </c>
      <c r="M1" s="295" t="str">
        <f>'PONDERACIÓN'!C17</f>
        <v/>
      </c>
      <c r="N1" s="295" t="str">
        <f>'PONDERACIÓN'!C18</f>
        <v/>
      </c>
      <c r="O1" s="295" t="str">
        <f>'PONDERACIÓN'!C19</f>
        <v/>
      </c>
      <c r="P1" s="295" t="str">
        <f>'PONDERACIÓN'!C20</f>
        <v/>
      </c>
      <c r="Q1" s="295" t="str">
        <f>'PONDERACIÓN'!C21</f>
        <v/>
      </c>
      <c r="R1" s="295" t="str">
        <f>'PONDERACIÓN'!C22</f>
        <v/>
      </c>
      <c r="S1" s="295" t="str">
        <f>'PONDERACIÓN'!C23</f>
        <v/>
      </c>
      <c r="T1" s="295" t="str">
        <f>'PONDERACIÓN'!C24</f>
        <v/>
      </c>
      <c r="U1" s="295" t="str">
        <f>'PONDERACIÓN'!C25</f>
        <v/>
      </c>
      <c r="V1" s="295" t="str">
        <f>'PONDERACIÓN'!C26</f>
        <v/>
      </c>
      <c r="W1" s="295" t="str">
        <f>'PONDERACIÓN'!C27</f>
        <v>a) Se ha analizado la normativa fiscal vigente y las normas aplicables en cada tipo de impuesto.</v>
      </c>
      <c r="X1" s="295" t="str">
        <f>'PONDERACIÓN'!C28</f>
        <v>b) Se han realizado los cálculos oportunos para cuantificar los elementos tributarios de los impuestos que gravan la actividad económica.</v>
      </c>
      <c r="Y1" s="295" t="str">
        <f>'PONDERACIÓN'!C29</f>
        <v>c) Se han relacionado los conceptos contables con los aspectos tributarios.</v>
      </c>
      <c r="Z1" s="295" t="str">
        <f>'PONDERACIÓN'!C30</f>
        <v>d) Se ha diferenciado entre resultado contable y resultado fiscal y se han especificado los procedimientos para la conciliación de ambos.</v>
      </c>
      <c r="AA1" s="295" t="str">
        <f>'PONDERACIÓN'!C31</f>
        <v>e) Se han contabilizado los hechos contables relacionados con el cumplimiento de las obligaciones fiscales, incluyendo los ajustes fiscales correspondientes.</v>
      </c>
      <c r="AB1" s="295" t="str">
        <f>'PONDERACIÓN'!C32</f>
        <v>f) Se han identificado los plazos establecidos por la Hacienda Pública para cumplir con las obligaciones fiscales.</v>
      </c>
      <c r="AC1" s="295" t="str">
        <f>'PONDERACIÓN'!C33</f>
        <v>g) Se han seleccionado los modelos establecidos por la Hacienda Pública para atender el procedimiento de declaración-liquidación de los distintos impuestos.</v>
      </c>
      <c r="AD1" s="295" t="str">
        <f>'PONDERACIÓN'!C34</f>
        <v>h) Se ha cumplimentado la documentación correspondiente a la declaración-liquidación de los distintos impuestos, utilizando aplicaciones informáticas de gestión fiscal.</v>
      </c>
      <c r="AE1" s="295" t="str">
        <f>'PONDERACIÓN'!C35</f>
        <v>i) Se han generado los ficheros necesarios para la presentación telemática de los impuestos, valorando la eficiencia de esta vía.</v>
      </c>
      <c r="AF1" s="295" t="str">
        <f>'PONDERACIÓN'!C36</f>
        <v>j) Se han descrito y cuantificado, en su caso, las consecuencias de la falta de rigor en el cumplimiento de las obligaciones fiscales.</v>
      </c>
      <c r="AG1" s="295" t="str">
        <f>'PONDERACIÓN'!C37</f>
        <v/>
      </c>
      <c r="AH1" s="295" t="str">
        <f>'PONDERACIÓN'!C38</f>
        <v/>
      </c>
      <c r="AI1" s="295" t="str">
        <f>'PONDERACIÓN'!C39</f>
        <v/>
      </c>
      <c r="AJ1" s="295" t="str">
        <f>'PONDERACIÓN'!C40</f>
        <v/>
      </c>
      <c r="AK1" s="295" t="str">
        <f>'PONDERACIÓN'!C41</f>
        <v/>
      </c>
      <c r="AL1" s="295" t="str">
        <f>'PONDERACIÓN'!C42</f>
        <v/>
      </c>
      <c r="AM1" s="295" t="str">
        <f>'PONDERACIÓN'!C43</f>
        <v/>
      </c>
      <c r="AN1" s="295" t="str">
        <f>'PONDERACIÓN'!C44</f>
        <v/>
      </c>
      <c r="AO1" s="295" t="str">
        <f>'PONDERACIÓN'!C45</f>
        <v/>
      </c>
      <c r="AP1" s="295" t="str">
        <f>'PONDERACIÓN'!C46</f>
        <v/>
      </c>
      <c r="AQ1" s="295" t="str">
        <f>'PONDERACIÓN'!C47</f>
        <v>a) Se han registrado en soporte informático los hechos contables y fiscales que se generan en un ciclo económico completo, contenidos en los documentos soportes.</v>
      </c>
      <c r="AR1" s="295" t="str">
        <f>'PONDERACIÓN'!C48</f>
        <v>b) Se han calculado y contabilizado las correcciones de valor que procedan.</v>
      </c>
      <c r="AS1" s="295" t="str">
        <f>'PONDERACIÓN'!C49</f>
        <v>c) Se han reconocido los métodos de amortización más habituales.</v>
      </c>
      <c r="AT1" s="295" t="str">
        <f>'PONDERACIÓN'!C50</f>
        <v>d) Se han realizado los cálculos derivados de la amortización del inmovilizado.</v>
      </c>
      <c r="AU1" s="295" t="str">
        <f>'PONDERACIÓN'!C51</f>
        <v>e) Se han dotado las amortizaciones que procedan según la amortización técnica propuesta.</v>
      </c>
      <c r="AV1" s="295" t="str">
        <f>'PONDERACIÓN'!C52</f>
        <v>f) Se han realizado los asientos derivados de la periodificación contable.</v>
      </c>
      <c r="AW1" s="295" t="str">
        <f>'PONDERACIÓN'!C53</f>
        <v>g) Se ha obtenido el resultado por medio del proceso de regularización.</v>
      </c>
      <c r="AX1" s="295" t="str">
        <f>'PONDERACIÓN'!C54</f>
        <v>h) Se ha registrado la distribución del resultado según las normas y las indicaciones propuestas.</v>
      </c>
      <c r="AY1" s="295" t="str">
        <f>'PONDERACIÓN'!C55</f>
        <v>i) Se han registrado en los libros obligatorios de la empresa todas las operaciones derivadas del ejercicio económico que sean necesarias.</v>
      </c>
      <c r="AZ1" s="295" t="str">
        <f>'PONDERACIÓN'!C56</f>
        <v>j) Se han realizado copias de seguridad para la salvaguarda de los datos.</v>
      </c>
      <c r="BA1" s="295" t="str">
        <f>'PONDERACIÓN'!C57</f>
        <v/>
      </c>
      <c r="BB1" s="295" t="str">
        <f>'PONDERACIÓN'!C58</f>
        <v/>
      </c>
      <c r="BC1" s="295" t="str">
        <f>'PONDERACIÓN'!C59</f>
        <v/>
      </c>
      <c r="BD1" s="295" t="str">
        <f>'PONDERACIÓN'!C60</f>
        <v/>
      </c>
      <c r="BE1" s="295" t="str">
        <f>'PONDERACIÓN'!C61</f>
        <v/>
      </c>
      <c r="BF1" s="295" t="str">
        <f>'PONDERACIÓN'!C62</f>
        <v/>
      </c>
      <c r="BG1" s="295" t="str">
        <f>'PONDERACIÓN'!C63</f>
        <v/>
      </c>
      <c r="BH1" s="295" t="str">
        <f>'PONDERACIÓN'!C64</f>
        <v/>
      </c>
      <c r="BI1" s="295" t="str">
        <f>'PONDERACIÓN'!C65</f>
        <v/>
      </c>
      <c r="BJ1" s="295" t="str">
        <f>'PONDERACIÓN'!C66</f>
        <v/>
      </c>
      <c r="BK1" s="295" t="str">
        <f>'PONDERACIÓN'!C67</f>
        <v>a) Se ha determinado la estructura del balance de situación, indicando las relaciones entre los diferentes epígrafes.</v>
      </c>
      <c r="BL1" s="295" t="str">
        <f>'PONDERACIÓN'!C68</f>
        <v>b) Se ha determinado la estructura de la cuenta de pérdidas y ganancias, diferenciando los distintos tipos de resultado que integran.</v>
      </c>
      <c r="BM1" s="295" t="str">
        <f>'PONDERACIÓN'!C69</f>
        <v>c) Se ha establecido la estructura de la memoria, estado de cambios en el patrimonio y estado de flujos de efectivo.</v>
      </c>
      <c r="BN1" s="295" t="str">
        <f>'PONDERACIÓN'!C70</f>
        <v>d) Se han confeccionado las cuentas anuales aplicando los criterios del PGA.</v>
      </c>
      <c r="BO1" s="295" t="str">
        <f>'PONDERACIÓN'!C71</f>
        <v>e) Se han determinado los libros contables objeto de legalización para su presentación ante los organismos correspondientes.</v>
      </c>
      <c r="BP1" s="295" t="str">
        <f>'PONDERACIÓN'!C72</f>
        <v>f) Se han verificado los plazos de presentación legalmente establecidos en los organismos oficiales correspondientes.</v>
      </c>
      <c r="BQ1" s="295" t="str">
        <f>'PONDERACIÓN'!C73</f>
        <v>g) Se han cumplimentado los formularios de acuerdo con la legislación mercantil y se han utilizado aplicaciones informáticas.</v>
      </c>
      <c r="BR1" s="295" t="str">
        <f>'PONDERACIÓN'!C74</f>
        <v>h) Se ha comprobado la veracidad e integridad de la información contenida en los ficheros generados por la aplicación informática.</v>
      </c>
      <c r="BS1" s="295" t="str">
        <f>'PONDERACIÓN'!C75</f>
        <v>i) Se ha valorado la importancia de las cuentas anuales como instrumentos de comunicación interna y externa y de información pública.</v>
      </c>
      <c r="BT1" s="295" t="str">
        <f>'PONDERACIÓN'!C76</f>
        <v>j) Se han realizado copias de seguridad para la salvaguarda de los datos.</v>
      </c>
      <c r="BU1" s="295" t="str">
        <f>'PONDERACIÓN'!C77</f>
        <v>k) Se ha valorado la aplicación de las normas de protección de datos en el proceso contable.</v>
      </c>
      <c r="BV1" s="295" t="str">
        <f>'PONDERACIÓN'!C78</f>
        <v/>
      </c>
      <c r="BW1" s="295" t="str">
        <f>'PONDERACIÓN'!C79</f>
        <v/>
      </c>
      <c r="BX1" s="295" t="str">
        <f>'PONDERACIÓN'!C80</f>
        <v/>
      </c>
      <c r="BY1" s="295" t="str">
        <f>'PONDERACIÓN'!C81</f>
        <v/>
      </c>
      <c r="BZ1" s="295" t="str">
        <f>'PONDERACIÓN'!C82</f>
        <v/>
      </c>
      <c r="CA1" s="295" t="str">
        <f>'PONDERACIÓN'!C83</f>
        <v/>
      </c>
      <c r="CB1" s="295" t="str">
        <f>'PONDERACIÓN'!C84</f>
        <v/>
      </c>
      <c r="CC1" s="295" t="str">
        <f>'PONDERACIÓN'!C85</f>
        <v/>
      </c>
      <c r="CD1" s="295" t="str">
        <f>'PONDERACIÓN'!C86</f>
        <v/>
      </c>
      <c r="CE1" s="295" t="str">
        <f>'PONDERACIÓN'!C87</f>
        <v>a) Se han definido las funciones de los análisis económico-financiero, patrimonial y de tendencia y proyección, estableciendo sus diferencias.</v>
      </c>
      <c r="CF1" s="295" t="str">
        <f>'PONDERACIÓN'!C88</f>
        <v>b) Se ha seleccionado la información relevante para el análisis de los estados contables que la proporcionan.</v>
      </c>
      <c r="CG1" s="295" t="str">
        <f>'PONDERACIÓN'!C89</f>
        <v>c) Se han identificado los instrumentos de análisis más significativos y se ha descrito su función.</v>
      </c>
      <c r="CH1" s="295" t="str">
        <f>'PONDERACIÓN'!C90</f>
        <v>d) Se han calculado las diferencias, porcentajes, índices y ratios más relevantes para el análisis económico, financiero y de tendencia y proyección.</v>
      </c>
      <c r="CI1" s="295" t="str">
        <f>'PONDERACIÓN'!C91</f>
        <v>e) Se ha realizado un informe sobre la situación económica-financiera de la empresa, derivada de los cálculos realizados, comparándola con los ejercicios anteriores y con la media del sector.</v>
      </c>
      <c r="CJ1" s="295" t="str">
        <f>'PONDERACIÓN'!C92</f>
        <v>f) Se han obtenido conclusiones con respecto a la liquidez, solvencia, estructura financiera y rentabilidades de la empresa.</v>
      </c>
      <c r="CK1" s="295" t="str">
        <f>'PONDERACIÓN'!C93</f>
        <v>g) Se ha valorado la importancia del análisis de los estados contables para la toma de decisiones en la empresa y su repercusión con respecto a los implicados en la misma (“stakeholders”).</v>
      </c>
      <c r="CL1" s="295" t="str">
        <f>'PONDERACIÓN'!C94</f>
        <v/>
      </c>
      <c r="CM1" s="295" t="str">
        <f>'PONDERACIÓN'!C95</f>
        <v/>
      </c>
      <c r="CN1" s="295" t="str">
        <f>'PONDERACIÓN'!C96</f>
        <v/>
      </c>
      <c r="CO1" s="295" t="str">
        <f>'PONDERACIÓN'!C97</f>
        <v/>
      </c>
      <c r="CP1" s="295" t="str">
        <f>'PONDERACIÓN'!C98</f>
        <v/>
      </c>
      <c r="CQ1" s="295" t="str">
        <f>'PONDERACIÓN'!C99</f>
        <v/>
      </c>
      <c r="CR1" s="295" t="str">
        <f>'PONDERACIÓN'!C100</f>
        <v/>
      </c>
      <c r="CS1" s="295" t="str">
        <f>'PONDERACIÓN'!C101</f>
        <v/>
      </c>
      <c r="CT1" s="295" t="str">
        <f>'PONDERACIÓN'!C102</f>
        <v/>
      </c>
      <c r="CU1" s="295" t="str">
        <f>'PONDERACIÓN'!C103</f>
        <v/>
      </c>
      <c r="CV1" s="295" t="str">
        <f>'PONDERACIÓN'!C104</f>
        <v/>
      </c>
      <c r="CW1" s="295" t="str">
        <f>'PONDERACIÓN'!C105</f>
        <v/>
      </c>
      <c r="CX1" s="295" t="str">
        <f>'PONDERACIÓN'!C106</f>
        <v/>
      </c>
      <c r="CY1" s="295" t="str">
        <f>'PONDERACIÓN'!C107</f>
        <v>a) Se ha delimitado el concepto de auditoría, sus clases (interna y externa) y el propósito de esta.</v>
      </c>
      <c r="CZ1" s="295" t="str">
        <f>'PONDERACIÓN'!C108</f>
        <v>b) Se han señalado los órganos y normativa vigente que atañe a la auditoría en España.</v>
      </c>
      <c r="DA1" s="295" t="str">
        <f>'PONDERACIÓN'!C109</f>
        <v>c) Se han verificado las facultades y responsabilidades de los auditores.</v>
      </c>
      <c r="DB1" s="295" t="str">
        <f>'PONDERACIÓN'!C110</f>
        <v>d) Se han secuenciado las diferentes fases de un proceso de auditoría y los flujos de información que se generan en cada uno de ellos.</v>
      </c>
      <c r="DC1" s="295" t="str">
        <f>'PONDERACIÓN'!C111</f>
        <v>e) Se han determinado las partes de un informe de auditoría.</v>
      </c>
      <c r="DD1" s="295" t="str">
        <f>'PONDERACIÓN'!C112</f>
        <v>f) Se ha valorado la importancia de la obligatoriedad de un proceso de auditoría.</v>
      </c>
      <c r="DE1" s="295" t="str">
        <f>'PONDERACIÓN'!C113</f>
        <v>g) Se ha valorado la importancia de la colaboración del personal de la empresa en un proceso de auditoría.</v>
      </c>
      <c r="DF1" s="295" t="str">
        <f>'PONDERACIÓN'!C114</f>
        <v>h) Se han reconocido las tareas que deben realizarse por parte de la empresa en un proceso de auditoría, tanto interna como externa.</v>
      </c>
      <c r="DG1" s="295" t="str">
        <f>'PONDERACIÓN'!C115</f>
        <v>i) Se han contabilizado los ajustes y correcciones contables derivados de propuestas del informe de auditoría.</v>
      </c>
      <c r="DH1" s="295" t="str">
        <f>'PONDERACIÓN'!C116</f>
        <v/>
      </c>
      <c r="DI1" s="295" t="str">
        <f>'PONDERACIÓN'!C117</f>
        <v/>
      </c>
      <c r="DJ1" s="295" t="str">
        <f>'PONDERACIÓN'!C118</f>
        <v/>
      </c>
      <c r="DK1" s="295" t="str">
        <f>'PONDERACIÓN'!C119</f>
        <v/>
      </c>
      <c r="DL1" s="295" t="str">
        <f>'PONDERACIÓN'!C120</f>
        <v/>
      </c>
      <c r="DM1" s="295" t="str">
        <f>'PONDERACIÓN'!C121</f>
        <v/>
      </c>
      <c r="DN1" s="295" t="str">
        <f>'PONDERACIÓN'!C122</f>
        <v/>
      </c>
      <c r="DO1" s="295" t="str">
        <f>'PONDERACIÓN'!C123</f>
        <v/>
      </c>
      <c r="DP1" s="295" t="str">
        <f>'PONDERACIÓN'!C124</f>
        <v/>
      </c>
      <c r="DQ1" s="295" t="str">
        <f>'PONDERACIÓN'!C125</f>
        <v/>
      </c>
      <c r="DR1" s="295" t="str">
        <f>'PONDERACIÓN'!C126</f>
        <v/>
      </c>
      <c r="DS1" s="295" t="str">
        <f>'PONDERACIÓN'!C127</f>
        <v>Copia aquí los C.E. del R.A. 7</v>
      </c>
      <c r="DT1" s="295" t="str">
        <f>'PONDERACIÓN'!C128</f>
        <v/>
      </c>
      <c r="DU1" s="295" t="str">
        <f>'PONDERACIÓN'!C129</f>
        <v/>
      </c>
      <c r="DV1" s="295" t="str">
        <f>'PONDERACIÓN'!C130</f>
        <v/>
      </c>
      <c r="DW1" s="295" t="str">
        <f>'PONDERACIÓN'!C131</f>
        <v/>
      </c>
      <c r="DX1" s="295" t="str">
        <f>'PONDERACIÓN'!C132</f>
        <v/>
      </c>
      <c r="DY1" s="295" t="str">
        <f>'PONDERACIÓN'!C133</f>
        <v/>
      </c>
      <c r="DZ1" s="295" t="str">
        <f>'PONDERACIÓN'!C134</f>
        <v/>
      </c>
      <c r="EA1" s="295" t="str">
        <f>'PONDERACIÓN'!C135</f>
        <v/>
      </c>
      <c r="EB1" s="295" t="str">
        <f>'PONDERACIÓN'!C136</f>
        <v/>
      </c>
      <c r="EC1" s="295" t="str">
        <f>'PONDERACIÓN'!C137</f>
        <v/>
      </c>
      <c r="ED1" s="295" t="str">
        <f>'PONDERACIÓN'!C138</f>
        <v/>
      </c>
      <c r="EE1" s="295" t="str">
        <f>'PONDERACIÓN'!C139</f>
        <v/>
      </c>
      <c r="EF1" s="295" t="str">
        <f>'PONDERACIÓN'!C140</f>
        <v/>
      </c>
      <c r="EG1" s="295" t="str">
        <f>'PONDERACIÓN'!C141</f>
        <v/>
      </c>
      <c r="EH1" s="295" t="str">
        <f>'PONDERACIÓN'!C142</f>
        <v/>
      </c>
      <c r="EI1" s="295" t="str">
        <f>'PONDERACIÓN'!C143</f>
        <v/>
      </c>
      <c r="EJ1" s="295" t="str">
        <f>'PONDERACIÓN'!C144</f>
        <v/>
      </c>
      <c r="EK1" s="295" t="str">
        <f>'PONDERACIÓN'!C145</f>
        <v/>
      </c>
      <c r="EL1" s="295" t="str">
        <f>'PONDERACIÓN'!C146</f>
        <v/>
      </c>
      <c r="EM1" s="295" t="str">
        <f>'PONDERACIÓN'!C147</f>
        <v>Copia aquí los C.E. del R.A. 8</v>
      </c>
      <c r="EN1" s="295" t="str">
        <f>'PONDERACIÓN'!C148</f>
        <v/>
      </c>
      <c r="EO1" s="295" t="str">
        <f>'PONDERACIÓN'!C149</f>
        <v/>
      </c>
      <c r="EP1" s="295" t="str">
        <f>'PONDERACIÓN'!C150</f>
        <v/>
      </c>
      <c r="EQ1" s="295" t="str">
        <f>'PONDERACIÓN'!C151</f>
        <v/>
      </c>
      <c r="ER1" s="295" t="str">
        <f>'PONDERACIÓN'!C152</f>
        <v/>
      </c>
      <c r="ES1" s="295" t="str">
        <f>'PONDERACIÓN'!C153</f>
        <v/>
      </c>
      <c r="ET1" s="295" t="str">
        <f>'PONDERACIÓN'!C154</f>
        <v/>
      </c>
      <c r="EU1" s="295" t="str">
        <f>'PONDERACIÓN'!C155</f>
        <v/>
      </c>
      <c r="EV1" s="295" t="str">
        <f>'PONDERACIÓN'!C156</f>
        <v/>
      </c>
      <c r="EW1" s="295" t="str">
        <f>'PONDERACIÓN'!C157</f>
        <v/>
      </c>
      <c r="EX1" s="295" t="str">
        <f>'PONDERACIÓN'!C158</f>
        <v/>
      </c>
      <c r="EY1" s="295" t="str">
        <f>'PONDERACIÓN'!C159</f>
        <v/>
      </c>
      <c r="EZ1" s="295" t="str">
        <f>'PONDERACIÓN'!C160</f>
        <v/>
      </c>
      <c r="FA1" s="295" t="str">
        <f>'PONDERACIÓN'!C161</f>
        <v/>
      </c>
      <c r="FB1" s="295" t="str">
        <f>'PONDERACIÓN'!C162</f>
        <v/>
      </c>
      <c r="FC1" s="295" t="str">
        <f>'PONDERACIÓN'!C163</f>
        <v/>
      </c>
      <c r="FD1" s="295" t="str">
        <f>'PONDERACIÓN'!C164</f>
        <v/>
      </c>
      <c r="FE1" s="295" t="str">
        <f>'PONDERACIÓN'!C165</f>
        <v/>
      </c>
      <c r="FF1" s="295" t="str">
        <f>'PONDERACIÓN'!C166</f>
        <v/>
      </c>
      <c r="FG1" s="295" t="str">
        <f>'PONDERACIÓN'!C167</f>
        <v>Copia aquí los C.E. del R.A. 9</v>
      </c>
      <c r="FH1" s="295" t="str">
        <f>'PONDERACIÓN'!C168</f>
        <v/>
      </c>
      <c r="FI1" s="295" t="str">
        <f>'PONDERACIÓN'!C169</f>
        <v/>
      </c>
      <c r="FJ1" s="295" t="str">
        <f>'PONDERACIÓN'!C170</f>
        <v/>
      </c>
      <c r="FK1" s="295" t="str">
        <f>'PONDERACIÓN'!C171</f>
        <v/>
      </c>
      <c r="FL1" s="295" t="str">
        <f>'PONDERACIÓN'!C172</f>
        <v/>
      </c>
      <c r="FM1" s="295" t="str">
        <f>'PONDERACIÓN'!C173</f>
        <v/>
      </c>
      <c r="FN1" s="295" t="str">
        <f>'PONDERACIÓN'!C174</f>
        <v/>
      </c>
      <c r="FO1" s="295" t="str">
        <f>'PONDERACIÓN'!C175</f>
        <v/>
      </c>
      <c r="FP1" s="295" t="str">
        <f>'PONDERACIÓN'!C176</f>
        <v/>
      </c>
      <c r="FQ1" s="295" t="str">
        <f>'PONDERACIÓN'!C177</f>
        <v/>
      </c>
      <c r="FR1" s="295" t="str">
        <f>'PONDERACIÓN'!C178</f>
        <v/>
      </c>
      <c r="FS1" s="295" t="str">
        <f>'PONDERACIÓN'!C179</f>
        <v/>
      </c>
      <c r="FT1" s="295" t="str">
        <f>'PONDERACIÓN'!C180</f>
        <v/>
      </c>
      <c r="FU1" s="295" t="str">
        <f>'PONDERACIÓN'!C181</f>
        <v/>
      </c>
      <c r="FV1" s="295" t="str">
        <f>'PONDERACIÓN'!C182</f>
        <v/>
      </c>
      <c r="FW1" s="295" t="str">
        <f>'PONDERACIÓN'!C183</f>
        <v/>
      </c>
      <c r="FX1" s="295" t="str">
        <f>'PONDERACIÓN'!C184</f>
        <v/>
      </c>
      <c r="FY1" s="295" t="str">
        <f>'PONDERACIÓN'!C185</f>
        <v/>
      </c>
      <c r="FZ1" s="295" t="str">
        <f>'PONDERACIÓN'!C186</f>
        <v/>
      </c>
      <c r="GA1" s="295" t="str">
        <f>'PONDERACIÓN'!C187</f>
        <v>Copia aquí los C.E. del R.A. 10</v>
      </c>
      <c r="GB1" s="295" t="str">
        <f>'PONDERACIÓN'!C188</f>
        <v/>
      </c>
      <c r="GC1" s="295" t="str">
        <f>'PONDERACIÓN'!C189</f>
        <v/>
      </c>
      <c r="GD1" s="295" t="str">
        <f>'PONDERACIÓN'!C190</f>
        <v/>
      </c>
      <c r="GE1" s="295" t="str">
        <f>'PONDERACIÓN'!C191</f>
        <v/>
      </c>
      <c r="GF1" s="295" t="str">
        <f>'PONDERACIÓN'!C192</f>
        <v/>
      </c>
      <c r="GG1" s="295" t="str">
        <f>'PONDERACIÓN'!C193</f>
        <v/>
      </c>
      <c r="GH1" s="295" t="str">
        <f>'PONDERACIÓN'!C194</f>
        <v/>
      </c>
      <c r="GI1" s="295" t="str">
        <f>'PONDERACIÓN'!C195</f>
        <v/>
      </c>
      <c r="GJ1" s="295" t="str">
        <f>'PONDERACIÓN'!C196</f>
        <v/>
      </c>
      <c r="GK1" s="295" t="str">
        <f>'PONDERACIÓN'!C197</f>
        <v/>
      </c>
      <c r="GL1" s="295" t="str">
        <f>'PONDERACIÓN'!C198</f>
        <v/>
      </c>
      <c r="GM1" s="295" t="str">
        <f>'PONDERACIÓN'!C199</f>
        <v/>
      </c>
      <c r="GN1" s="295" t="str">
        <f>'PONDERACIÓN'!C200</f>
        <v/>
      </c>
      <c r="GO1" s="295" t="str">
        <f>'PONDERACIÓN'!C201</f>
        <v/>
      </c>
      <c r="GP1" s="295" t="str">
        <f>'PONDERACIÓN'!C202</f>
        <v/>
      </c>
      <c r="GQ1" s="295" t="str">
        <f>'PONDERACIÓN'!C203</f>
        <v/>
      </c>
      <c r="GR1" s="295" t="str">
        <f>'PONDERACIÓN'!C204</f>
        <v/>
      </c>
      <c r="GS1" s="295" t="str">
        <f>'PONDERACIÓN'!C205</f>
        <v/>
      </c>
      <c r="GT1" s="296" t="str">
        <f>'PONDERACIÓN'!C206</f>
        <v/>
      </c>
    </row>
    <row r="2" ht="15.0" customHeight="1">
      <c r="A2" s="297" t="s">
        <v>381</v>
      </c>
      <c r="B2" s="298"/>
      <c r="C2" s="196" t="str">
        <f>'PONDERACIÓN'!D7</f>
        <v>1.A</v>
      </c>
      <c r="D2" s="299" t="str">
        <f>'PONDERACIÓN'!D8</f>
        <v>1.B</v>
      </c>
      <c r="E2" s="299" t="str">
        <f>'PONDERACIÓN'!D9</f>
        <v>1.C</v>
      </c>
      <c r="F2" s="299" t="str">
        <f>'PONDERACIÓN'!D10</f>
        <v>1.D</v>
      </c>
      <c r="G2" s="299" t="str">
        <f>'PONDERACIÓN'!D11</f>
        <v>1.E</v>
      </c>
      <c r="H2" s="299" t="str">
        <f>'PONDERACIÓN'!D12</f>
        <v>1.F</v>
      </c>
      <c r="I2" s="299" t="str">
        <f>'PONDERACIÓN'!D13</f>
        <v>1.G</v>
      </c>
      <c r="J2" s="299" t="str">
        <f>'PONDERACIÓN'!D14</f>
        <v>1.H</v>
      </c>
      <c r="K2" s="299" t="str">
        <f>'PONDERACIÓN'!D15</f>
        <v>1.I</v>
      </c>
      <c r="L2" s="299" t="str">
        <f>'PONDERACIÓN'!D16</f>
        <v>1.J</v>
      </c>
      <c r="M2" s="299" t="str">
        <f>'PONDERACIÓN'!D17</f>
        <v>1.K</v>
      </c>
      <c r="N2" s="299" t="str">
        <f>'PONDERACIÓN'!D18</f>
        <v>1.L</v>
      </c>
      <c r="O2" s="299" t="str">
        <f>'PONDERACIÓN'!D19</f>
        <v>1.M</v>
      </c>
      <c r="P2" s="299" t="str">
        <f>'PONDERACIÓN'!D20</f>
        <v>1.N</v>
      </c>
      <c r="Q2" s="299" t="str">
        <f>'PONDERACIÓN'!D21</f>
        <v>1.Ñ</v>
      </c>
      <c r="R2" s="299" t="str">
        <f>'PONDERACIÓN'!D22</f>
        <v>1.O</v>
      </c>
      <c r="S2" s="299" t="str">
        <f>'PONDERACIÓN'!D23</f>
        <v>1.P</v>
      </c>
      <c r="T2" s="299" t="str">
        <f>'PONDERACIÓN'!D24</f>
        <v>1.Q</v>
      </c>
      <c r="U2" s="299" t="str">
        <f>'PONDERACIÓN'!D25</f>
        <v>1.R</v>
      </c>
      <c r="V2" s="299" t="str">
        <f>'PONDERACIÓN'!D26</f>
        <v>1.S</v>
      </c>
      <c r="W2" s="299" t="str">
        <f>'PONDERACIÓN'!D27</f>
        <v>2.A</v>
      </c>
      <c r="X2" s="299" t="str">
        <f>'PONDERACIÓN'!D28</f>
        <v>2.B</v>
      </c>
      <c r="Y2" s="299" t="str">
        <f>'PONDERACIÓN'!D29</f>
        <v>2.C</v>
      </c>
      <c r="Z2" s="299" t="str">
        <f>'PONDERACIÓN'!D30</f>
        <v>2.D</v>
      </c>
      <c r="AA2" s="299" t="str">
        <f>'PONDERACIÓN'!D31</f>
        <v>2.E</v>
      </c>
      <c r="AB2" s="299" t="str">
        <f>'PONDERACIÓN'!D32</f>
        <v>2.F</v>
      </c>
      <c r="AC2" s="299" t="str">
        <f>'PONDERACIÓN'!D33</f>
        <v>2.G</v>
      </c>
      <c r="AD2" s="299" t="str">
        <f>'PONDERACIÓN'!D34</f>
        <v>2.H</v>
      </c>
      <c r="AE2" s="299" t="str">
        <f>'PONDERACIÓN'!D35</f>
        <v>2.I</v>
      </c>
      <c r="AF2" s="299" t="str">
        <f>'PONDERACIÓN'!D36</f>
        <v>2.J</v>
      </c>
      <c r="AG2" s="299" t="str">
        <f>'PONDERACIÓN'!D37</f>
        <v>2.K</v>
      </c>
      <c r="AH2" s="299" t="str">
        <f>'PONDERACIÓN'!D38</f>
        <v>2.L</v>
      </c>
      <c r="AI2" s="299" t="str">
        <f>'PONDERACIÓN'!D39</f>
        <v>2.M</v>
      </c>
      <c r="AJ2" s="299" t="str">
        <f>'PONDERACIÓN'!D40</f>
        <v>2.N</v>
      </c>
      <c r="AK2" s="299" t="str">
        <f>'PONDERACIÓN'!D41</f>
        <v>2.Ñ</v>
      </c>
      <c r="AL2" s="299" t="str">
        <f>'PONDERACIÓN'!D42</f>
        <v>2.O</v>
      </c>
      <c r="AM2" s="299" t="str">
        <f>'PONDERACIÓN'!D43</f>
        <v>2.P</v>
      </c>
      <c r="AN2" s="299" t="str">
        <f>'PONDERACIÓN'!D44</f>
        <v>2.Q</v>
      </c>
      <c r="AO2" s="299" t="str">
        <f>'PONDERACIÓN'!D45</f>
        <v>2.R</v>
      </c>
      <c r="AP2" s="299" t="str">
        <f>'PONDERACIÓN'!D46</f>
        <v>2.S</v>
      </c>
      <c r="AQ2" s="299" t="str">
        <f>'PONDERACIÓN'!D47</f>
        <v>3.A</v>
      </c>
      <c r="AR2" s="299" t="str">
        <f>'PONDERACIÓN'!D48</f>
        <v>3.B</v>
      </c>
      <c r="AS2" s="299" t="str">
        <f>'PONDERACIÓN'!D49</f>
        <v>3.C</v>
      </c>
      <c r="AT2" s="299" t="str">
        <f>'PONDERACIÓN'!D50</f>
        <v>3.D</v>
      </c>
      <c r="AU2" s="299" t="str">
        <f>'PONDERACIÓN'!D51</f>
        <v>3.E</v>
      </c>
      <c r="AV2" s="299" t="str">
        <f>'PONDERACIÓN'!D52</f>
        <v>3.F</v>
      </c>
      <c r="AW2" s="299" t="str">
        <f>'PONDERACIÓN'!D53</f>
        <v>3.G</v>
      </c>
      <c r="AX2" s="299" t="str">
        <f>'PONDERACIÓN'!D54</f>
        <v>3.H</v>
      </c>
      <c r="AY2" s="299" t="str">
        <f>'PONDERACIÓN'!D55</f>
        <v>3.I</v>
      </c>
      <c r="AZ2" s="299" t="str">
        <f>'PONDERACIÓN'!D56</f>
        <v>3.J</v>
      </c>
      <c r="BA2" s="299" t="str">
        <f>'PONDERACIÓN'!D57</f>
        <v>3.K</v>
      </c>
      <c r="BB2" s="299" t="str">
        <f>'PONDERACIÓN'!D58</f>
        <v>3.L</v>
      </c>
      <c r="BC2" s="299" t="str">
        <f>'PONDERACIÓN'!D59</f>
        <v>3.M</v>
      </c>
      <c r="BD2" s="299" t="str">
        <f>'PONDERACIÓN'!D60</f>
        <v>3.N</v>
      </c>
      <c r="BE2" s="299" t="str">
        <f>'PONDERACIÓN'!D61</f>
        <v>3.Ñ</v>
      </c>
      <c r="BF2" s="299" t="str">
        <f>'PONDERACIÓN'!D62</f>
        <v>3.O</v>
      </c>
      <c r="BG2" s="299" t="str">
        <f>'PONDERACIÓN'!D63</f>
        <v>3.P</v>
      </c>
      <c r="BH2" s="299" t="str">
        <f>'PONDERACIÓN'!D64</f>
        <v>3.Q</v>
      </c>
      <c r="BI2" s="299" t="str">
        <f>'PONDERACIÓN'!D65</f>
        <v>3.R</v>
      </c>
      <c r="BJ2" s="299" t="str">
        <f>'PONDERACIÓN'!D66</f>
        <v>3.S</v>
      </c>
      <c r="BK2" s="299" t="str">
        <f>'PONDERACIÓN'!D67</f>
        <v>4.A</v>
      </c>
      <c r="BL2" s="299" t="str">
        <f>'PONDERACIÓN'!D68</f>
        <v>4.B</v>
      </c>
      <c r="BM2" s="299" t="str">
        <f>'PONDERACIÓN'!D69</f>
        <v>4.C</v>
      </c>
      <c r="BN2" s="299" t="str">
        <f>'PONDERACIÓN'!D70</f>
        <v>4.D</v>
      </c>
      <c r="BO2" s="299" t="str">
        <f>'PONDERACIÓN'!D71</f>
        <v>4.E</v>
      </c>
      <c r="BP2" s="299" t="str">
        <f>'PONDERACIÓN'!D72</f>
        <v>4.F</v>
      </c>
      <c r="BQ2" s="299" t="str">
        <f>'PONDERACIÓN'!D73</f>
        <v>4.G</v>
      </c>
      <c r="BR2" s="299" t="str">
        <f>'PONDERACIÓN'!D74</f>
        <v>4.H</v>
      </c>
      <c r="BS2" s="299" t="str">
        <f>'PONDERACIÓN'!D75</f>
        <v>4.I</v>
      </c>
      <c r="BT2" s="299" t="str">
        <f>'PONDERACIÓN'!D76</f>
        <v>4.J</v>
      </c>
      <c r="BU2" s="299" t="str">
        <f>'PONDERACIÓN'!D77</f>
        <v>4.K</v>
      </c>
      <c r="BV2" s="299" t="str">
        <f>'PONDERACIÓN'!D78</f>
        <v>4.L</v>
      </c>
      <c r="BW2" s="299" t="str">
        <f>'PONDERACIÓN'!D79</f>
        <v>4.M</v>
      </c>
      <c r="BX2" s="299" t="str">
        <f>'PONDERACIÓN'!D80</f>
        <v>4.N</v>
      </c>
      <c r="BY2" s="299" t="str">
        <f>'PONDERACIÓN'!D81</f>
        <v>4.Ñ</v>
      </c>
      <c r="BZ2" s="299" t="str">
        <f>'PONDERACIÓN'!D82</f>
        <v>4.O</v>
      </c>
      <c r="CA2" s="299" t="str">
        <f>'PONDERACIÓN'!D83</f>
        <v>4.P</v>
      </c>
      <c r="CB2" s="299" t="str">
        <f>'PONDERACIÓN'!D84</f>
        <v>4.Q</v>
      </c>
      <c r="CC2" s="299" t="str">
        <f>'PONDERACIÓN'!D85</f>
        <v>4.R</v>
      </c>
      <c r="CD2" s="299" t="str">
        <f>'PONDERACIÓN'!D86</f>
        <v>4.S</v>
      </c>
      <c r="CE2" s="299" t="str">
        <f>'PONDERACIÓN'!D87</f>
        <v>5.A</v>
      </c>
      <c r="CF2" s="299" t="str">
        <f>'PONDERACIÓN'!D88</f>
        <v>5.B</v>
      </c>
      <c r="CG2" s="299" t="str">
        <f>'PONDERACIÓN'!D89</f>
        <v>5.C</v>
      </c>
      <c r="CH2" s="299" t="str">
        <f>'PONDERACIÓN'!D90</f>
        <v>5.D</v>
      </c>
      <c r="CI2" s="299" t="str">
        <f>'PONDERACIÓN'!D91</f>
        <v>5.E</v>
      </c>
      <c r="CJ2" s="299" t="str">
        <f>'PONDERACIÓN'!D92</f>
        <v>5.F</v>
      </c>
      <c r="CK2" s="299" t="str">
        <f>'PONDERACIÓN'!D93</f>
        <v>5.G</v>
      </c>
      <c r="CL2" s="299" t="str">
        <f>'PONDERACIÓN'!D94</f>
        <v>5.H</v>
      </c>
      <c r="CM2" s="299" t="str">
        <f>'PONDERACIÓN'!D95</f>
        <v>5.I</v>
      </c>
      <c r="CN2" s="299" t="str">
        <f>'PONDERACIÓN'!D96</f>
        <v>5.J</v>
      </c>
      <c r="CO2" s="299" t="str">
        <f>'PONDERACIÓN'!D97</f>
        <v>5.K</v>
      </c>
      <c r="CP2" s="299" t="str">
        <f>'PONDERACIÓN'!D98</f>
        <v>5.L</v>
      </c>
      <c r="CQ2" s="299" t="str">
        <f>'PONDERACIÓN'!D99</f>
        <v>5.M</v>
      </c>
      <c r="CR2" s="299" t="str">
        <f>'PONDERACIÓN'!D100</f>
        <v>5.N</v>
      </c>
      <c r="CS2" s="299" t="str">
        <f>'PONDERACIÓN'!D101</f>
        <v>5.Ñ</v>
      </c>
      <c r="CT2" s="299" t="str">
        <f>'PONDERACIÓN'!D102</f>
        <v>5.O</v>
      </c>
      <c r="CU2" s="299" t="str">
        <f>'PONDERACIÓN'!D103</f>
        <v>5.P</v>
      </c>
      <c r="CV2" s="299" t="str">
        <f>'PONDERACIÓN'!D104</f>
        <v>5.Q</v>
      </c>
      <c r="CW2" s="299" t="str">
        <f>'PONDERACIÓN'!D105</f>
        <v>5.R</v>
      </c>
      <c r="CX2" s="299" t="str">
        <f>'PONDERACIÓN'!D106</f>
        <v>5.S</v>
      </c>
      <c r="CY2" s="299" t="str">
        <f>'PONDERACIÓN'!D107</f>
        <v>6.A</v>
      </c>
      <c r="CZ2" s="299" t="str">
        <f>'PONDERACIÓN'!D108</f>
        <v>6.B</v>
      </c>
      <c r="DA2" s="299" t="str">
        <f>'PONDERACIÓN'!D109</f>
        <v>6.C</v>
      </c>
      <c r="DB2" s="299" t="str">
        <f>'PONDERACIÓN'!D110</f>
        <v>6.D</v>
      </c>
      <c r="DC2" s="299" t="str">
        <f>'PONDERACIÓN'!D111</f>
        <v>6.E</v>
      </c>
      <c r="DD2" s="299" t="str">
        <f>'PONDERACIÓN'!D112</f>
        <v>6.F</v>
      </c>
      <c r="DE2" s="299" t="str">
        <f>'PONDERACIÓN'!D113</f>
        <v>6.G</v>
      </c>
      <c r="DF2" s="299" t="str">
        <f>'PONDERACIÓN'!D114</f>
        <v>6.H</v>
      </c>
      <c r="DG2" s="299" t="str">
        <f>'PONDERACIÓN'!D115</f>
        <v>6.I</v>
      </c>
      <c r="DH2" s="299" t="str">
        <f>'PONDERACIÓN'!D116</f>
        <v>6.J</v>
      </c>
      <c r="DI2" s="299" t="str">
        <f>'PONDERACIÓN'!D117</f>
        <v>6.K</v>
      </c>
      <c r="DJ2" s="299" t="str">
        <f>'PONDERACIÓN'!D118</f>
        <v>6.L</v>
      </c>
      <c r="DK2" s="299" t="str">
        <f>'PONDERACIÓN'!D119</f>
        <v>6.M</v>
      </c>
      <c r="DL2" s="299" t="str">
        <f>'PONDERACIÓN'!D120</f>
        <v>6.N</v>
      </c>
      <c r="DM2" s="299" t="str">
        <f>'PONDERACIÓN'!D121</f>
        <v>6.Ñ</v>
      </c>
      <c r="DN2" s="299" t="str">
        <f>'PONDERACIÓN'!D122</f>
        <v>6.O</v>
      </c>
      <c r="DO2" s="299" t="str">
        <f>'PONDERACIÓN'!D123</f>
        <v>6.P</v>
      </c>
      <c r="DP2" s="299" t="str">
        <f>'PONDERACIÓN'!D124</f>
        <v>6.Q</v>
      </c>
      <c r="DQ2" s="299" t="str">
        <f>'PONDERACIÓN'!D125</f>
        <v>6.R</v>
      </c>
      <c r="DR2" s="299" t="str">
        <f>'PONDERACIÓN'!D126</f>
        <v>6.S</v>
      </c>
      <c r="DS2" s="299" t="str">
        <f>'PONDERACIÓN'!D127</f>
        <v>7.A</v>
      </c>
      <c r="DT2" s="299" t="str">
        <f>'PONDERACIÓN'!D128</f>
        <v>7.B</v>
      </c>
      <c r="DU2" s="299" t="str">
        <f>'PONDERACIÓN'!D129</f>
        <v>7.C</v>
      </c>
      <c r="DV2" s="299" t="str">
        <f>'PONDERACIÓN'!D130</f>
        <v>7.D</v>
      </c>
      <c r="DW2" s="299" t="str">
        <f>'PONDERACIÓN'!D131</f>
        <v>7.E</v>
      </c>
      <c r="DX2" s="299" t="str">
        <f>'PONDERACIÓN'!D132</f>
        <v>7.F</v>
      </c>
      <c r="DY2" s="299" t="str">
        <f>'PONDERACIÓN'!D133</f>
        <v>7.G</v>
      </c>
      <c r="DZ2" s="299" t="str">
        <f>'PONDERACIÓN'!D134</f>
        <v>7.H</v>
      </c>
      <c r="EA2" s="299" t="str">
        <f>'PONDERACIÓN'!D135</f>
        <v>7.I</v>
      </c>
      <c r="EB2" s="299" t="str">
        <f>'PONDERACIÓN'!D136</f>
        <v>7.J</v>
      </c>
      <c r="EC2" s="299" t="str">
        <f>'PONDERACIÓN'!D137</f>
        <v>7.K</v>
      </c>
      <c r="ED2" s="299" t="str">
        <f>'PONDERACIÓN'!D138</f>
        <v>7.L</v>
      </c>
      <c r="EE2" s="299" t="str">
        <f>'PONDERACIÓN'!D139</f>
        <v>7.M</v>
      </c>
      <c r="EF2" s="299" t="str">
        <f>'PONDERACIÓN'!D140</f>
        <v>7.N</v>
      </c>
      <c r="EG2" s="299" t="str">
        <f>'PONDERACIÓN'!D141</f>
        <v>7.Ñ</v>
      </c>
      <c r="EH2" s="299" t="str">
        <f>'PONDERACIÓN'!D142</f>
        <v>7.O</v>
      </c>
      <c r="EI2" s="299" t="str">
        <f>'PONDERACIÓN'!D143</f>
        <v>7.P</v>
      </c>
      <c r="EJ2" s="299" t="str">
        <f>'PONDERACIÓN'!D144</f>
        <v>7.Q</v>
      </c>
      <c r="EK2" s="299" t="str">
        <f>'PONDERACIÓN'!D145</f>
        <v>7.R</v>
      </c>
      <c r="EL2" s="299" t="str">
        <f>'PONDERACIÓN'!D146</f>
        <v>7.S</v>
      </c>
      <c r="EM2" s="299" t="str">
        <f>'PONDERACIÓN'!D147</f>
        <v>8.A</v>
      </c>
      <c r="EN2" s="299" t="str">
        <f>'PONDERACIÓN'!D148</f>
        <v>8.B</v>
      </c>
      <c r="EO2" s="299" t="str">
        <f>'PONDERACIÓN'!D149</f>
        <v>8.C</v>
      </c>
      <c r="EP2" s="299" t="str">
        <f>'PONDERACIÓN'!D150</f>
        <v>8.D</v>
      </c>
      <c r="EQ2" s="299" t="str">
        <f>'PONDERACIÓN'!D151</f>
        <v>8.E</v>
      </c>
      <c r="ER2" s="299" t="str">
        <f>'PONDERACIÓN'!D152</f>
        <v>8.F</v>
      </c>
      <c r="ES2" s="299" t="str">
        <f>'PONDERACIÓN'!D153</f>
        <v>8.G</v>
      </c>
      <c r="ET2" s="299" t="str">
        <f>'PONDERACIÓN'!D154</f>
        <v>8.H</v>
      </c>
      <c r="EU2" s="299" t="str">
        <f>'PONDERACIÓN'!D155</f>
        <v>8.I</v>
      </c>
      <c r="EV2" s="299" t="str">
        <f>'PONDERACIÓN'!D156</f>
        <v>8.J</v>
      </c>
      <c r="EW2" s="299" t="str">
        <f>'PONDERACIÓN'!D157</f>
        <v>8.K</v>
      </c>
      <c r="EX2" s="299" t="str">
        <f>'PONDERACIÓN'!D158</f>
        <v>8.L</v>
      </c>
      <c r="EY2" s="299" t="str">
        <f>'PONDERACIÓN'!D159</f>
        <v>8.M</v>
      </c>
      <c r="EZ2" s="299" t="str">
        <f>'PONDERACIÓN'!D160</f>
        <v>8.N</v>
      </c>
      <c r="FA2" s="299" t="str">
        <f>'PONDERACIÓN'!D161</f>
        <v>8.Ñ</v>
      </c>
      <c r="FB2" s="299" t="str">
        <f>'PONDERACIÓN'!D162</f>
        <v>8.O</v>
      </c>
      <c r="FC2" s="299" t="str">
        <f>'PONDERACIÓN'!D163</f>
        <v>8.P</v>
      </c>
      <c r="FD2" s="299" t="str">
        <f>'PONDERACIÓN'!D164</f>
        <v>8.Q</v>
      </c>
      <c r="FE2" s="299" t="str">
        <f>'PONDERACIÓN'!D165</f>
        <v>8.R</v>
      </c>
      <c r="FF2" s="299" t="str">
        <f>'PONDERACIÓN'!D166</f>
        <v>8.S</v>
      </c>
      <c r="FG2" s="299" t="str">
        <f>'PONDERACIÓN'!D167</f>
        <v>9.A</v>
      </c>
      <c r="FH2" s="299" t="str">
        <f>'PONDERACIÓN'!D168</f>
        <v>9.B</v>
      </c>
      <c r="FI2" s="299" t="str">
        <f>'PONDERACIÓN'!D169</f>
        <v>9.C</v>
      </c>
      <c r="FJ2" s="299" t="str">
        <f>'PONDERACIÓN'!D170</f>
        <v>9.D</v>
      </c>
      <c r="FK2" s="299" t="str">
        <f>'PONDERACIÓN'!D171</f>
        <v>9.E</v>
      </c>
      <c r="FL2" s="299" t="str">
        <f>'PONDERACIÓN'!D172</f>
        <v>9.F</v>
      </c>
      <c r="FM2" s="299" t="str">
        <f>'PONDERACIÓN'!D173</f>
        <v>9.G</v>
      </c>
      <c r="FN2" s="299" t="str">
        <f>'PONDERACIÓN'!D174</f>
        <v>9.H</v>
      </c>
      <c r="FO2" s="299" t="str">
        <f>'PONDERACIÓN'!D175</f>
        <v>9.I</v>
      </c>
      <c r="FP2" s="299" t="str">
        <f>'PONDERACIÓN'!D176</f>
        <v>9.J</v>
      </c>
      <c r="FQ2" s="299" t="str">
        <f>'PONDERACIÓN'!D177</f>
        <v>9.K</v>
      </c>
      <c r="FR2" s="299" t="str">
        <f>'PONDERACIÓN'!D178</f>
        <v>9.L</v>
      </c>
      <c r="FS2" s="299" t="str">
        <f>'PONDERACIÓN'!D179</f>
        <v>9.M</v>
      </c>
      <c r="FT2" s="299" t="str">
        <f>'PONDERACIÓN'!D180</f>
        <v>9.N</v>
      </c>
      <c r="FU2" s="299" t="str">
        <f>'PONDERACIÓN'!D181</f>
        <v>9.Ñ</v>
      </c>
      <c r="FV2" s="299" t="str">
        <f>'PONDERACIÓN'!D182</f>
        <v>9.O</v>
      </c>
      <c r="FW2" s="299" t="str">
        <f>'PONDERACIÓN'!D183</f>
        <v>9.P</v>
      </c>
      <c r="FX2" s="299" t="str">
        <f>'PONDERACIÓN'!D184</f>
        <v>9.Q</v>
      </c>
      <c r="FY2" s="299" t="str">
        <f>'PONDERACIÓN'!D185</f>
        <v>9.R</v>
      </c>
      <c r="FZ2" s="299" t="str">
        <f>'PONDERACIÓN'!D186</f>
        <v>9.S</v>
      </c>
      <c r="GA2" s="299" t="str">
        <f>'PONDERACIÓN'!D187</f>
        <v>10.A</v>
      </c>
      <c r="GB2" s="299" t="str">
        <f>'PONDERACIÓN'!D188</f>
        <v>10.B</v>
      </c>
      <c r="GC2" s="299" t="str">
        <f>'PONDERACIÓN'!D189</f>
        <v>10.C</v>
      </c>
      <c r="GD2" s="299" t="str">
        <f>'PONDERACIÓN'!D190</f>
        <v>10.D</v>
      </c>
      <c r="GE2" s="299" t="str">
        <f>'PONDERACIÓN'!D191</f>
        <v>10.E</v>
      </c>
      <c r="GF2" s="299" t="str">
        <f>'PONDERACIÓN'!D192</f>
        <v>10.F</v>
      </c>
      <c r="GG2" s="299" t="str">
        <f>'PONDERACIÓN'!D193</f>
        <v>10.G</v>
      </c>
      <c r="GH2" s="299" t="str">
        <f>'PONDERACIÓN'!D194</f>
        <v>10.H</v>
      </c>
      <c r="GI2" s="299" t="str">
        <f>'PONDERACIÓN'!D195</f>
        <v>10.I</v>
      </c>
      <c r="GJ2" s="299" t="str">
        <f>'PONDERACIÓN'!D196</f>
        <v>10.J</v>
      </c>
      <c r="GK2" s="299" t="str">
        <f>'PONDERACIÓN'!D197</f>
        <v>10.K</v>
      </c>
      <c r="GL2" s="299" t="str">
        <f>'PONDERACIÓN'!D198</f>
        <v>10.L</v>
      </c>
      <c r="GM2" s="299" t="str">
        <f>'PONDERACIÓN'!D199</f>
        <v>10.M</v>
      </c>
      <c r="GN2" s="299" t="str">
        <f>'PONDERACIÓN'!D200</f>
        <v>10.N</v>
      </c>
      <c r="GO2" s="299" t="str">
        <f>'PONDERACIÓN'!D201</f>
        <v>10.Ñ</v>
      </c>
      <c r="GP2" s="299" t="str">
        <f>'PONDERACIÓN'!D202</f>
        <v>10.O</v>
      </c>
      <c r="GQ2" s="299" t="str">
        <f>'PONDERACIÓN'!D203</f>
        <v>10.P</v>
      </c>
      <c r="GR2" s="299" t="str">
        <f>'PONDERACIÓN'!D204</f>
        <v>10.Q</v>
      </c>
      <c r="GS2" s="299" t="str">
        <f>'PONDERACIÓN'!D205</f>
        <v>10.R</v>
      </c>
      <c r="GT2" s="62" t="str">
        <f>'PONDERACIÓN'!D206</f>
        <v>10.S</v>
      </c>
    </row>
    <row r="3" ht="15.0" customHeight="1">
      <c r="A3" s="20"/>
      <c r="B3" s="300"/>
      <c r="C3" s="301">
        <f>'PONDERACIÓN'!E7</f>
        <v>0.005357142857</v>
      </c>
      <c r="D3" s="302">
        <f>'PONDERACIÓN'!E8</f>
        <v>0.005357142857</v>
      </c>
      <c r="E3" s="302">
        <f>'PONDERACIÓN'!E9</f>
        <v>0.005</v>
      </c>
      <c r="F3" s="302">
        <f>'PONDERACIÓN'!E10</f>
        <v>0.08142857143</v>
      </c>
      <c r="G3" s="302">
        <f>'PONDERACIÓN'!E11</f>
        <v>0.02</v>
      </c>
      <c r="H3" s="302">
        <f>'PONDERACIÓN'!E12</f>
        <v>0.02267857143</v>
      </c>
      <c r="I3" s="302">
        <f>'PONDERACIÓN'!E13</f>
        <v>0</v>
      </c>
      <c r="J3" s="302">
        <f>'PONDERACIÓN'!E14</f>
        <v>0.01</v>
      </c>
      <c r="K3" s="302">
        <f>'PONDERACIÓN'!E15</f>
        <v>0</v>
      </c>
      <c r="L3" s="302">
        <f>'PONDERACIÓN'!E16</f>
        <v>0</v>
      </c>
      <c r="M3" s="302">
        <f>'PONDERACIÓN'!E17</f>
        <v>0</v>
      </c>
      <c r="N3" s="302">
        <f>'PONDERACIÓN'!E18</f>
        <v>0</v>
      </c>
      <c r="O3" s="302">
        <f>'PONDERACIÓN'!E19</f>
        <v>0</v>
      </c>
      <c r="P3" s="302">
        <f>'PONDERACIÓN'!E20</f>
        <v>0</v>
      </c>
      <c r="Q3" s="302">
        <f>'PONDERACIÓN'!E21</f>
        <v>0</v>
      </c>
      <c r="R3" s="302">
        <f>'PONDERACIÓN'!E22</f>
        <v>0</v>
      </c>
      <c r="S3" s="302">
        <f>'PONDERACIÓN'!E23</f>
        <v>0</v>
      </c>
      <c r="T3" s="302">
        <f>'PONDERACIÓN'!E24</f>
        <v>0</v>
      </c>
      <c r="U3" s="302">
        <f>'PONDERACIÓN'!E25</f>
        <v>0</v>
      </c>
      <c r="V3" s="302">
        <f>'PONDERACIÓN'!E26</f>
        <v>0</v>
      </c>
      <c r="W3" s="302">
        <f>'PONDERACIÓN'!E27</f>
        <v>0</v>
      </c>
      <c r="X3" s="302">
        <f>'PONDERACIÓN'!E28</f>
        <v>0</v>
      </c>
      <c r="Y3" s="302">
        <f>'PONDERACIÓN'!E29</f>
        <v>0</v>
      </c>
      <c r="Z3" s="302">
        <f>'PONDERACIÓN'!E30</f>
        <v>0</v>
      </c>
      <c r="AA3" s="302">
        <f>'PONDERACIÓN'!E31</f>
        <v>0</v>
      </c>
      <c r="AB3" s="302">
        <f>'PONDERACIÓN'!E32</f>
        <v>0</v>
      </c>
      <c r="AC3" s="302">
        <f>'PONDERACIÓN'!E33</f>
        <v>0</v>
      </c>
      <c r="AD3" s="302">
        <f>'PONDERACIÓN'!E34</f>
        <v>0</v>
      </c>
      <c r="AE3" s="302">
        <f>'PONDERACIÓN'!E35</f>
        <v>0</v>
      </c>
      <c r="AF3" s="302">
        <f>'PONDERACIÓN'!E36</f>
        <v>0</v>
      </c>
      <c r="AG3" s="302">
        <f>'PONDERACIÓN'!E37</f>
        <v>0</v>
      </c>
      <c r="AH3" s="302">
        <f>'PONDERACIÓN'!E38</f>
        <v>0</v>
      </c>
      <c r="AI3" s="302">
        <f>'PONDERACIÓN'!E39</f>
        <v>0</v>
      </c>
      <c r="AJ3" s="302">
        <f>'PONDERACIÓN'!E40</f>
        <v>0</v>
      </c>
      <c r="AK3" s="302">
        <f>'PONDERACIÓN'!E41</f>
        <v>0</v>
      </c>
      <c r="AL3" s="302">
        <f>'PONDERACIÓN'!E42</f>
        <v>0</v>
      </c>
      <c r="AM3" s="302">
        <f>'PONDERACIÓN'!E43</f>
        <v>0</v>
      </c>
      <c r="AN3" s="302">
        <f>'PONDERACIÓN'!E44</f>
        <v>0</v>
      </c>
      <c r="AO3" s="302">
        <f>'PONDERACIÓN'!E45</f>
        <v>0</v>
      </c>
      <c r="AP3" s="302">
        <f>'PONDERACIÓN'!E46</f>
        <v>0</v>
      </c>
      <c r="AQ3" s="302">
        <f>'PONDERACIÓN'!E47</f>
        <v>0</v>
      </c>
      <c r="AR3" s="302">
        <f>'PONDERACIÓN'!E48</f>
        <v>0</v>
      </c>
      <c r="AS3" s="302">
        <f>'PONDERACIÓN'!E49</f>
        <v>0</v>
      </c>
      <c r="AT3" s="302">
        <f>'PONDERACIÓN'!E50</f>
        <v>0</v>
      </c>
      <c r="AU3" s="302">
        <f>'PONDERACIÓN'!E51</f>
        <v>0</v>
      </c>
      <c r="AV3" s="302">
        <f>'PONDERACIÓN'!E52</f>
        <v>0</v>
      </c>
      <c r="AW3" s="302">
        <f>'PONDERACIÓN'!E53</f>
        <v>0</v>
      </c>
      <c r="AX3" s="302">
        <f>'PONDERACIÓN'!E54</f>
        <v>0</v>
      </c>
      <c r="AY3" s="302">
        <f>'PONDERACIÓN'!E55</f>
        <v>0</v>
      </c>
      <c r="AZ3" s="302">
        <f>'PONDERACIÓN'!E56</f>
        <v>0</v>
      </c>
      <c r="BA3" s="302">
        <f>'PONDERACIÓN'!E57</f>
        <v>0</v>
      </c>
      <c r="BB3" s="302">
        <f>'PONDERACIÓN'!E58</f>
        <v>0</v>
      </c>
      <c r="BC3" s="302">
        <f>'PONDERACIÓN'!E59</f>
        <v>0</v>
      </c>
      <c r="BD3" s="302">
        <f>'PONDERACIÓN'!E60</f>
        <v>0</v>
      </c>
      <c r="BE3" s="302">
        <f>'PONDERACIÓN'!E61</f>
        <v>0</v>
      </c>
      <c r="BF3" s="302">
        <f>'PONDERACIÓN'!E62</f>
        <v>0</v>
      </c>
      <c r="BG3" s="302">
        <f>'PONDERACIÓN'!E63</f>
        <v>0</v>
      </c>
      <c r="BH3" s="302">
        <f>'PONDERACIÓN'!E64</f>
        <v>0</v>
      </c>
      <c r="BI3" s="302">
        <f>'PONDERACIÓN'!E65</f>
        <v>0</v>
      </c>
      <c r="BJ3" s="302">
        <f>'PONDERACIÓN'!E66</f>
        <v>0</v>
      </c>
      <c r="BK3" s="302">
        <f>'PONDERACIÓN'!E67</f>
        <v>0.0025</v>
      </c>
      <c r="BL3" s="302">
        <f>'PONDERACIÓN'!E68</f>
        <v>0.0025</v>
      </c>
      <c r="BM3" s="302">
        <f>'PONDERACIÓN'!E69</f>
        <v>0.0025</v>
      </c>
      <c r="BN3" s="302">
        <f>'PONDERACIÓN'!E70</f>
        <v>0.0025</v>
      </c>
      <c r="BO3" s="302">
        <f>'PONDERACIÓN'!E71</f>
        <v>0.0025</v>
      </c>
      <c r="BP3" s="302">
        <f>'PONDERACIÓN'!E72</f>
        <v>0.0025</v>
      </c>
      <c r="BQ3" s="302">
        <f>'PONDERACIÓN'!E73</f>
        <v>0</v>
      </c>
      <c r="BR3" s="302">
        <f>'PONDERACIÓN'!E74</f>
        <v>0</v>
      </c>
      <c r="BS3" s="302">
        <f>'PONDERACIÓN'!E75</f>
        <v>0</v>
      </c>
      <c r="BT3" s="302">
        <f>'PONDERACIÓN'!E76</f>
        <v>0</v>
      </c>
      <c r="BU3" s="302">
        <f>'PONDERACIÓN'!E77</f>
        <v>0</v>
      </c>
      <c r="BV3" s="302">
        <f>'PONDERACIÓN'!E78</f>
        <v>0</v>
      </c>
      <c r="BW3" s="302">
        <f>'PONDERACIÓN'!E79</f>
        <v>0</v>
      </c>
      <c r="BX3" s="302">
        <f>'PONDERACIÓN'!E80</f>
        <v>0</v>
      </c>
      <c r="BY3" s="302">
        <f>'PONDERACIÓN'!E81</f>
        <v>0</v>
      </c>
      <c r="BZ3" s="302">
        <f>'PONDERACIÓN'!E82</f>
        <v>0</v>
      </c>
      <c r="CA3" s="302">
        <f>'PONDERACIÓN'!E83</f>
        <v>0</v>
      </c>
      <c r="CB3" s="302">
        <f>'PONDERACIÓN'!E84</f>
        <v>0</v>
      </c>
      <c r="CC3" s="302">
        <f>'PONDERACIÓN'!E85</f>
        <v>0</v>
      </c>
      <c r="CD3" s="302">
        <f>'PONDERACIÓN'!E86</f>
        <v>0</v>
      </c>
      <c r="CE3" s="302">
        <f>'PONDERACIÓN'!E87</f>
        <v>0</v>
      </c>
      <c r="CF3" s="302">
        <f>'PONDERACIÓN'!E88</f>
        <v>0</v>
      </c>
      <c r="CG3" s="302">
        <f>'PONDERACIÓN'!E89</f>
        <v>0</v>
      </c>
      <c r="CH3" s="302">
        <f>'PONDERACIÓN'!E90</f>
        <v>0</v>
      </c>
      <c r="CI3" s="302">
        <f>'PONDERACIÓN'!E91</f>
        <v>0</v>
      </c>
      <c r="CJ3" s="302">
        <f>'PONDERACIÓN'!E92</f>
        <v>0</v>
      </c>
      <c r="CK3" s="302">
        <f>'PONDERACIÓN'!E93</f>
        <v>0</v>
      </c>
      <c r="CL3" s="302">
        <f>'PONDERACIÓN'!E94</f>
        <v>0</v>
      </c>
      <c r="CM3" s="302">
        <f>'PONDERACIÓN'!E95</f>
        <v>0</v>
      </c>
      <c r="CN3" s="302">
        <f>'PONDERACIÓN'!E96</f>
        <v>0</v>
      </c>
      <c r="CO3" s="302">
        <f>'PONDERACIÓN'!E97</f>
        <v>0</v>
      </c>
      <c r="CP3" s="302">
        <f>'PONDERACIÓN'!E98</f>
        <v>0</v>
      </c>
      <c r="CQ3" s="302">
        <f>'PONDERACIÓN'!E99</f>
        <v>0</v>
      </c>
      <c r="CR3" s="302">
        <f>'PONDERACIÓN'!E100</f>
        <v>0</v>
      </c>
      <c r="CS3" s="302">
        <f>'PONDERACIÓN'!E101</f>
        <v>0</v>
      </c>
      <c r="CT3" s="302">
        <f>'PONDERACIÓN'!E102</f>
        <v>0</v>
      </c>
      <c r="CU3" s="302">
        <f>'PONDERACIÓN'!E103</f>
        <v>0</v>
      </c>
      <c r="CV3" s="302">
        <f>'PONDERACIÓN'!E104</f>
        <v>0</v>
      </c>
      <c r="CW3" s="302">
        <f>'PONDERACIÓN'!E105</f>
        <v>0</v>
      </c>
      <c r="CX3" s="302">
        <f>'PONDERACIÓN'!E106</f>
        <v>0</v>
      </c>
      <c r="CY3" s="302">
        <f>'PONDERACIÓN'!E107</f>
        <v>0</v>
      </c>
      <c r="CZ3" s="302">
        <f>'PONDERACIÓN'!E108</f>
        <v>0</v>
      </c>
      <c r="DA3" s="302">
        <f>'PONDERACIÓN'!E109</f>
        <v>0</v>
      </c>
      <c r="DB3" s="302">
        <f>'PONDERACIÓN'!E110</f>
        <v>0</v>
      </c>
      <c r="DC3" s="302">
        <f>'PONDERACIÓN'!E111</f>
        <v>0</v>
      </c>
      <c r="DD3" s="302">
        <f>'PONDERACIÓN'!E112</f>
        <v>0</v>
      </c>
      <c r="DE3" s="302">
        <f>'PONDERACIÓN'!E113</f>
        <v>0</v>
      </c>
      <c r="DF3" s="302">
        <f>'PONDERACIÓN'!E114</f>
        <v>0</v>
      </c>
      <c r="DG3" s="302">
        <f>'PONDERACIÓN'!E115</f>
        <v>0</v>
      </c>
      <c r="DH3" s="302">
        <f>'PONDERACIÓN'!E116</f>
        <v>0</v>
      </c>
      <c r="DI3" s="302">
        <f>'PONDERACIÓN'!E117</f>
        <v>0</v>
      </c>
      <c r="DJ3" s="302">
        <f>'PONDERACIÓN'!E118</f>
        <v>0</v>
      </c>
      <c r="DK3" s="302">
        <f>'PONDERACIÓN'!E119</f>
        <v>0</v>
      </c>
      <c r="DL3" s="302">
        <f>'PONDERACIÓN'!E120</f>
        <v>0</v>
      </c>
      <c r="DM3" s="302">
        <f>'PONDERACIÓN'!E121</f>
        <v>0</v>
      </c>
      <c r="DN3" s="302">
        <f>'PONDERACIÓN'!E122</f>
        <v>0</v>
      </c>
      <c r="DO3" s="302">
        <f>'PONDERACIÓN'!E123</f>
        <v>0</v>
      </c>
      <c r="DP3" s="302">
        <f>'PONDERACIÓN'!E124</f>
        <v>0</v>
      </c>
      <c r="DQ3" s="302">
        <f>'PONDERACIÓN'!E125</f>
        <v>0</v>
      </c>
      <c r="DR3" s="302">
        <f>'PONDERACIÓN'!E126</f>
        <v>0</v>
      </c>
      <c r="DS3" s="302">
        <f>'PONDERACIÓN'!E127</f>
        <v>0</v>
      </c>
      <c r="DT3" s="302">
        <f>'PONDERACIÓN'!E128</f>
        <v>0</v>
      </c>
      <c r="DU3" s="302">
        <f>'PONDERACIÓN'!E129</f>
        <v>0</v>
      </c>
      <c r="DV3" s="302">
        <f>'PONDERACIÓN'!E130</f>
        <v>0</v>
      </c>
      <c r="DW3" s="302">
        <f>'PONDERACIÓN'!E131</f>
        <v>0</v>
      </c>
      <c r="DX3" s="302">
        <f>'PONDERACIÓN'!E132</f>
        <v>0</v>
      </c>
      <c r="DY3" s="302">
        <f>'PONDERACIÓN'!E133</f>
        <v>0</v>
      </c>
      <c r="DZ3" s="302">
        <f>'PONDERACIÓN'!E134</f>
        <v>0</v>
      </c>
      <c r="EA3" s="302">
        <f>'PONDERACIÓN'!E135</f>
        <v>0</v>
      </c>
      <c r="EB3" s="302">
        <f>'PONDERACIÓN'!E136</f>
        <v>0</v>
      </c>
      <c r="EC3" s="302">
        <f>'PONDERACIÓN'!E137</f>
        <v>0</v>
      </c>
      <c r="ED3" s="302">
        <f>'PONDERACIÓN'!E138</f>
        <v>0</v>
      </c>
      <c r="EE3" s="302">
        <f>'PONDERACIÓN'!E139</f>
        <v>0</v>
      </c>
      <c r="EF3" s="302">
        <f>'PONDERACIÓN'!E140</f>
        <v>0</v>
      </c>
      <c r="EG3" s="302">
        <f>'PONDERACIÓN'!E141</f>
        <v>0</v>
      </c>
      <c r="EH3" s="302">
        <f>'PONDERACIÓN'!E142</f>
        <v>0</v>
      </c>
      <c r="EI3" s="302">
        <f>'PONDERACIÓN'!E143</f>
        <v>0</v>
      </c>
      <c r="EJ3" s="302">
        <f>'PONDERACIÓN'!E144</f>
        <v>0</v>
      </c>
      <c r="EK3" s="302">
        <f>'PONDERACIÓN'!E145</f>
        <v>0</v>
      </c>
      <c r="EL3" s="302">
        <f>'PONDERACIÓN'!E146</f>
        <v>0</v>
      </c>
      <c r="EM3" s="302">
        <f>'PONDERACIÓN'!E147</f>
        <v>0</v>
      </c>
      <c r="EN3" s="302">
        <f>'PONDERACIÓN'!E148</f>
        <v>0</v>
      </c>
      <c r="EO3" s="302">
        <f>'PONDERACIÓN'!E149</f>
        <v>0</v>
      </c>
      <c r="EP3" s="302">
        <f>'PONDERACIÓN'!E150</f>
        <v>0</v>
      </c>
      <c r="EQ3" s="302">
        <f>'PONDERACIÓN'!E151</f>
        <v>0</v>
      </c>
      <c r="ER3" s="302">
        <f>'PONDERACIÓN'!E152</f>
        <v>0</v>
      </c>
      <c r="ES3" s="302">
        <f>'PONDERACIÓN'!E153</f>
        <v>0</v>
      </c>
      <c r="ET3" s="302">
        <f>'PONDERACIÓN'!E154</f>
        <v>0</v>
      </c>
      <c r="EU3" s="302">
        <f>'PONDERACIÓN'!E155</f>
        <v>0</v>
      </c>
      <c r="EV3" s="302">
        <f>'PONDERACIÓN'!E156</f>
        <v>0</v>
      </c>
      <c r="EW3" s="302">
        <f>'PONDERACIÓN'!E157</f>
        <v>0</v>
      </c>
      <c r="EX3" s="302">
        <f>'PONDERACIÓN'!E158</f>
        <v>0</v>
      </c>
      <c r="EY3" s="302">
        <f>'PONDERACIÓN'!E159</f>
        <v>0</v>
      </c>
      <c r="EZ3" s="302">
        <f>'PONDERACIÓN'!E160</f>
        <v>0</v>
      </c>
      <c r="FA3" s="302">
        <f>'PONDERACIÓN'!E161</f>
        <v>0</v>
      </c>
      <c r="FB3" s="302">
        <f>'PONDERACIÓN'!E162</f>
        <v>0</v>
      </c>
      <c r="FC3" s="302">
        <f>'PONDERACIÓN'!E163</f>
        <v>0</v>
      </c>
      <c r="FD3" s="302">
        <f>'PONDERACIÓN'!E164</f>
        <v>0</v>
      </c>
      <c r="FE3" s="302">
        <f>'PONDERACIÓN'!E165</f>
        <v>0</v>
      </c>
      <c r="FF3" s="302">
        <f>'PONDERACIÓN'!E166</f>
        <v>0</v>
      </c>
      <c r="FG3" s="302">
        <f>'PONDERACIÓN'!E167</f>
        <v>0</v>
      </c>
      <c r="FH3" s="302">
        <f>'PONDERACIÓN'!E168</f>
        <v>0</v>
      </c>
      <c r="FI3" s="302">
        <f>'PONDERACIÓN'!E169</f>
        <v>0</v>
      </c>
      <c r="FJ3" s="302">
        <f>'PONDERACIÓN'!E170</f>
        <v>0</v>
      </c>
      <c r="FK3" s="302">
        <f>'PONDERACIÓN'!E171</f>
        <v>0</v>
      </c>
      <c r="FL3" s="302">
        <f>'PONDERACIÓN'!E172</f>
        <v>0</v>
      </c>
      <c r="FM3" s="302">
        <f>'PONDERACIÓN'!E173</f>
        <v>0</v>
      </c>
      <c r="FN3" s="302">
        <f>'PONDERACIÓN'!E174</f>
        <v>0</v>
      </c>
      <c r="FO3" s="302">
        <f>'PONDERACIÓN'!E175</f>
        <v>0</v>
      </c>
      <c r="FP3" s="302">
        <f>'PONDERACIÓN'!E176</f>
        <v>0</v>
      </c>
      <c r="FQ3" s="302">
        <f>'PONDERACIÓN'!E177</f>
        <v>0</v>
      </c>
      <c r="FR3" s="302">
        <f>'PONDERACIÓN'!E178</f>
        <v>0</v>
      </c>
      <c r="FS3" s="302">
        <f>'PONDERACIÓN'!E179</f>
        <v>0</v>
      </c>
      <c r="FT3" s="302">
        <f>'PONDERACIÓN'!E180</f>
        <v>0</v>
      </c>
      <c r="FU3" s="302">
        <f>'PONDERACIÓN'!E181</f>
        <v>0</v>
      </c>
      <c r="FV3" s="302">
        <f>'PONDERACIÓN'!E182</f>
        <v>0</v>
      </c>
      <c r="FW3" s="302">
        <f>'PONDERACIÓN'!E183</f>
        <v>0</v>
      </c>
      <c r="FX3" s="302">
        <f>'PONDERACIÓN'!E184</f>
        <v>0</v>
      </c>
      <c r="FY3" s="302">
        <f>'PONDERACIÓN'!E185</f>
        <v>0</v>
      </c>
      <c r="FZ3" s="302">
        <f>'PONDERACIÓN'!E186</f>
        <v>0</v>
      </c>
      <c r="GA3" s="302">
        <f>'PONDERACIÓN'!E187</f>
        <v>0</v>
      </c>
      <c r="GB3" s="302">
        <f>'PONDERACIÓN'!E188</f>
        <v>0</v>
      </c>
      <c r="GC3" s="302">
        <f>'PONDERACIÓN'!E189</f>
        <v>0</v>
      </c>
      <c r="GD3" s="302">
        <f>'PONDERACIÓN'!E190</f>
        <v>0</v>
      </c>
      <c r="GE3" s="302">
        <f>'PONDERACIÓN'!E191</f>
        <v>0</v>
      </c>
      <c r="GF3" s="302">
        <f>'PONDERACIÓN'!E192</f>
        <v>0</v>
      </c>
      <c r="GG3" s="302">
        <f>'PONDERACIÓN'!E193</f>
        <v>0</v>
      </c>
      <c r="GH3" s="302">
        <f>'PONDERACIÓN'!E194</f>
        <v>0</v>
      </c>
      <c r="GI3" s="302">
        <f>'PONDERACIÓN'!E195</f>
        <v>0</v>
      </c>
      <c r="GJ3" s="302">
        <f>'PONDERACIÓN'!E196</f>
        <v>0</v>
      </c>
      <c r="GK3" s="302">
        <f>'PONDERACIÓN'!E197</f>
        <v>0</v>
      </c>
      <c r="GL3" s="302">
        <f>'PONDERACIÓN'!E198</f>
        <v>0</v>
      </c>
      <c r="GM3" s="302">
        <f>'PONDERACIÓN'!E199</f>
        <v>0</v>
      </c>
      <c r="GN3" s="302">
        <f>'PONDERACIÓN'!E200</f>
        <v>0</v>
      </c>
      <c r="GO3" s="302">
        <f>'PONDERACIÓN'!E201</f>
        <v>0</v>
      </c>
      <c r="GP3" s="302">
        <f>'PONDERACIÓN'!E202</f>
        <v>0</v>
      </c>
      <c r="GQ3" s="302">
        <f>'PONDERACIÓN'!E203</f>
        <v>0</v>
      </c>
      <c r="GR3" s="302">
        <f>'PONDERACIÓN'!E204</f>
        <v>0</v>
      </c>
      <c r="GS3" s="302">
        <f>'PONDERACIÓN'!E205</f>
        <v>0</v>
      </c>
      <c r="GT3" s="303">
        <f>'PONDERACIÓN'!E206</f>
        <v>0</v>
      </c>
    </row>
    <row r="4" ht="15.0" customHeight="1">
      <c r="A4" s="304">
        <f>INSTRUMENTOS!A7</f>
        <v>1</v>
      </c>
      <c r="B4" s="305" t="str">
        <f>INSTRUMENTOS!B7</f>
        <v>Alumno 1</v>
      </c>
      <c r="C4" s="306">
        <f>SUMPRODUCT('AUXILIAR 2'!$C$4:$BJ$4,INSTRUMENTOS!$F7:$BM7)</f>
        <v>0</v>
      </c>
      <c r="D4" s="307">
        <f>SUMPRODUCT('AUXILIAR 2'!$C$5:$BJ$5,INSTRUMENTOS!$F7:$BM7)</f>
        <v>0</v>
      </c>
      <c r="E4" s="307">
        <f>SUMPRODUCT('AUXILIAR 2'!$C$6:$BJ$6,INSTRUMENTOS!$F7:$BM7)</f>
        <v>0</v>
      </c>
      <c r="F4" s="307">
        <f>SUMPRODUCT('AUXILIAR 2'!$C$7:$BJ$7,INSTRUMENTOS!$F7:$BM7)</f>
        <v>0</v>
      </c>
      <c r="G4" s="307">
        <f>SUMPRODUCT('AUXILIAR 2'!$C$8:$BJ$8,INSTRUMENTOS!$F7:$BM7)</f>
        <v>0</v>
      </c>
      <c r="H4" s="307">
        <f>SUMPRODUCT('AUXILIAR 2'!$C$9:$BJ$9,INSTRUMENTOS!$F7:$BM7)</f>
        <v>0</v>
      </c>
      <c r="I4" s="307">
        <f>SUMPRODUCT('AUXILIAR 2'!$C$10:$BJ$10,INSTRUMENTOS!$F7:$BM7)</f>
        <v>0</v>
      </c>
      <c r="J4" s="307">
        <f>SUMPRODUCT('AUXILIAR 2'!$C$11:$BJ$11,INSTRUMENTOS!$F7:$BM7)</f>
        <v>0</v>
      </c>
      <c r="K4" s="307">
        <f>SUMPRODUCT('AUXILIAR 2'!$C$12:$BJ$12,INSTRUMENTOS!$F7:$BM7)</f>
        <v>0</v>
      </c>
      <c r="L4" s="307">
        <f>SUMPRODUCT('AUXILIAR 2'!$C$13:$BJ$13,INSTRUMENTOS!$F7:$BM7)</f>
        <v>0</v>
      </c>
      <c r="M4" s="307">
        <f>SUMPRODUCT('AUXILIAR 2'!$C$14:$BJ$14,INSTRUMENTOS!$F7:$BM7)</f>
        <v>0</v>
      </c>
      <c r="N4" s="307">
        <f>SUMPRODUCT('AUXILIAR 2'!$C$15:$BJ$15,INSTRUMENTOS!$F7:$BM7)</f>
        <v>0</v>
      </c>
      <c r="O4" s="307">
        <f>SUMPRODUCT('AUXILIAR 2'!$C$16:$BJ$16,INSTRUMENTOS!$F7:$BM7)</f>
        <v>0</v>
      </c>
      <c r="P4" s="307">
        <f>SUMPRODUCT('AUXILIAR 2'!$C$17:$BJ$17,INSTRUMENTOS!$F7:$BM7)</f>
        <v>0</v>
      </c>
      <c r="Q4" s="307">
        <f>SUMPRODUCT('AUXILIAR 2'!$C$18:$BJ$18,INSTRUMENTOS!$F7:$BM7)</f>
        <v>0</v>
      </c>
      <c r="R4" s="307">
        <f>SUMPRODUCT('AUXILIAR 2'!$C$19:$BJ$19,INSTRUMENTOS!$F7:$BM7)</f>
        <v>0</v>
      </c>
      <c r="S4" s="307">
        <f>SUMPRODUCT('AUXILIAR 2'!$C$20:$BJ$20,INSTRUMENTOS!$F7:$BM7)</f>
        <v>0</v>
      </c>
      <c r="T4" s="307">
        <f>SUMPRODUCT('AUXILIAR 2'!$C$21:$BJ$21,INSTRUMENTOS!$F7:$BM7)</f>
        <v>0</v>
      </c>
      <c r="U4" s="307">
        <f>SUMPRODUCT('AUXILIAR 2'!$C$22:$BJ$22,INSTRUMENTOS!$F7:$BM7)</f>
        <v>0</v>
      </c>
      <c r="V4" s="307">
        <f>SUMPRODUCT('AUXILIAR 2'!$C$23:$BJ$23,INSTRUMENTOS!$F7:$BM7)</f>
        <v>0</v>
      </c>
      <c r="W4" s="307">
        <f>SUMPRODUCT('AUXILIAR 2'!$C$24:$BJ$24,INSTRUMENTOS!$F7:$BM7)</f>
        <v>0</v>
      </c>
      <c r="X4" s="307">
        <f>SUMPRODUCT('AUXILIAR 2'!$C$25:$BJ$25,INSTRUMENTOS!$F7:$BM7)</f>
        <v>0</v>
      </c>
      <c r="Y4" s="307">
        <f>SUMPRODUCT('AUXILIAR 2'!$C$26:$BJ$26,INSTRUMENTOS!$F7:$BM7)</f>
        <v>0</v>
      </c>
      <c r="Z4" s="307">
        <f>SUMPRODUCT('AUXILIAR 2'!$C$27:$BJ$27,INSTRUMENTOS!$F7:$BM7)</f>
        <v>0</v>
      </c>
      <c r="AA4" s="307">
        <f>SUMPRODUCT('AUXILIAR 2'!$C$28:$BJ$28,INSTRUMENTOS!$F7:$BM7)</f>
        <v>0</v>
      </c>
      <c r="AB4" s="307">
        <f>SUMPRODUCT('AUXILIAR 2'!$C$29:$BJ$29,INSTRUMENTOS!$F7:$BM7)</f>
        <v>0</v>
      </c>
      <c r="AC4" s="307">
        <f>SUMPRODUCT('AUXILIAR 2'!$C$30:$BJ$30,INSTRUMENTOS!$F7:$BM7)</f>
        <v>0</v>
      </c>
      <c r="AD4" s="307">
        <f>SUMPRODUCT('AUXILIAR 2'!$C$31:$BJ$31,INSTRUMENTOS!$F7:$BM7)</f>
        <v>0</v>
      </c>
      <c r="AE4" s="307">
        <f>SUMPRODUCT('AUXILIAR 2'!$C$32:$BJ$32,INSTRUMENTOS!$F7:$BM7)</f>
        <v>0</v>
      </c>
      <c r="AF4" s="307">
        <f>SUMPRODUCT('AUXILIAR 2'!$C$33:$BJ$33,INSTRUMENTOS!$F7:$BM7)</f>
        <v>0</v>
      </c>
      <c r="AG4" s="307">
        <f>SUMPRODUCT('AUXILIAR 2'!$C$34:$BJ$34,INSTRUMENTOS!$F7:$BM7)</f>
        <v>0</v>
      </c>
      <c r="AH4" s="307">
        <f>SUMPRODUCT('AUXILIAR 2'!$C$35:$BJ$35,INSTRUMENTOS!$F7:$BM7)</f>
        <v>0</v>
      </c>
      <c r="AI4" s="307">
        <f>SUMPRODUCT('AUXILIAR 2'!$C$36:$BJ$36,INSTRUMENTOS!$F7:$BM7)</f>
        <v>0</v>
      </c>
      <c r="AJ4" s="307">
        <f>SUMPRODUCT('AUXILIAR 2'!$C$37:$BJ$37,INSTRUMENTOS!$F7:$BM7)</f>
        <v>0</v>
      </c>
      <c r="AK4" s="307">
        <f>SUMPRODUCT('AUXILIAR 2'!$C$38:$BJ$38,INSTRUMENTOS!$F7:$BM7)</f>
        <v>0</v>
      </c>
      <c r="AL4" s="307">
        <f>SUMPRODUCT('AUXILIAR 2'!$C$39:$BJ$39,INSTRUMENTOS!$F7:$BM7)</f>
        <v>0</v>
      </c>
      <c r="AM4" s="307">
        <f>SUMPRODUCT('AUXILIAR 2'!$C$40:$BJ$40,INSTRUMENTOS!$F7:$BM7)</f>
        <v>0</v>
      </c>
      <c r="AN4" s="307">
        <f>SUMPRODUCT('AUXILIAR 2'!$C$41:$BJ$41,INSTRUMENTOS!$F7:$BM7)</f>
        <v>0</v>
      </c>
      <c r="AO4" s="307">
        <f>SUMPRODUCT('AUXILIAR 2'!$C$42:$BJ$42,INSTRUMENTOS!$F7:$BM7)</f>
        <v>0</v>
      </c>
      <c r="AP4" s="307">
        <f>SUMPRODUCT('AUXILIAR 2'!$C$43:$BJ$43,INSTRUMENTOS!$F7:$BM7)</f>
        <v>0</v>
      </c>
      <c r="AQ4" s="307">
        <f>SUMPRODUCT('AUXILIAR 2'!$C$44:$BJ$44,INSTRUMENTOS!$F7:$BM7)</f>
        <v>0</v>
      </c>
      <c r="AR4" s="307">
        <f>SUMPRODUCT('AUXILIAR 2'!$C$45:$BJ$45,INSTRUMENTOS!$F7:$BM7)</f>
        <v>0</v>
      </c>
      <c r="AS4" s="307">
        <f>SUMPRODUCT('AUXILIAR 2'!$C$46:$BJ$46,INSTRUMENTOS!$F7:$BM7)</f>
        <v>0</v>
      </c>
      <c r="AT4" s="307">
        <f>SUMPRODUCT('AUXILIAR 2'!$C$47:$BJ$47,INSTRUMENTOS!$F7:$BM7)</f>
        <v>0</v>
      </c>
      <c r="AU4" s="307">
        <f>SUMPRODUCT('AUXILIAR 2'!$C$48:$BJ$48,INSTRUMENTOS!$F7:$BM7)</f>
        <v>0</v>
      </c>
      <c r="AV4" s="307">
        <f>SUMPRODUCT('AUXILIAR 2'!$C$49:$BJ$49,INSTRUMENTOS!$F7:$BM7)</f>
        <v>0</v>
      </c>
      <c r="AW4" s="307">
        <f>SUMPRODUCT('AUXILIAR 2'!$C$50:$BJ$50,INSTRUMENTOS!$F7:$BM7)</f>
        <v>0</v>
      </c>
      <c r="AX4" s="307">
        <f>SUMPRODUCT('AUXILIAR 2'!$C$51:$BJ$51,INSTRUMENTOS!$F7:$BM7)</f>
        <v>0</v>
      </c>
      <c r="AY4" s="307">
        <f>SUMPRODUCT('AUXILIAR 2'!$C$52:$BJ$52,INSTRUMENTOS!$F7:$BM7)</f>
        <v>0</v>
      </c>
      <c r="AZ4" s="307">
        <f>SUMPRODUCT('AUXILIAR 2'!$C$53:$BJ$53,INSTRUMENTOS!$F7:$BM7)</f>
        <v>0</v>
      </c>
      <c r="BA4" s="307">
        <f>SUMPRODUCT('AUXILIAR 2'!$C$54:$BJ$54,INSTRUMENTOS!$F7:$BM7)</f>
        <v>0</v>
      </c>
      <c r="BB4" s="307">
        <f>SUMPRODUCT('AUXILIAR 2'!$C$55:$BJ$55,INSTRUMENTOS!$F7:$BM7)</f>
        <v>0</v>
      </c>
      <c r="BC4" s="307">
        <f>SUMPRODUCT('AUXILIAR 2'!$C$56:$BJ$56,INSTRUMENTOS!$F7:$BM7)</f>
        <v>0</v>
      </c>
      <c r="BD4" s="307">
        <f>SUMPRODUCT('AUXILIAR 2'!$C$57:$BJ$57,INSTRUMENTOS!$F7:$BM7)</f>
        <v>0</v>
      </c>
      <c r="BE4" s="307">
        <f>SUMPRODUCT('AUXILIAR 2'!$C$58:$BJ$58,INSTRUMENTOS!$F7:$BM7)</f>
        <v>0</v>
      </c>
      <c r="BF4" s="307">
        <f>SUMPRODUCT('AUXILIAR 2'!$C$59:$BJ$59,INSTRUMENTOS!$F7:$BM7)</f>
        <v>0</v>
      </c>
      <c r="BG4" s="307">
        <f>SUMPRODUCT('AUXILIAR 2'!$C$60:$BJ$60,INSTRUMENTOS!$F7:$BM7)</f>
        <v>0</v>
      </c>
      <c r="BH4" s="307">
        <f>SUMPRODUCT('AUXILIAR 2'!$C$61:$BJ$61,INSTRUMENTOS!$F7:$BM7)</f>
        <v>0</v>
      </c>
      <c r="BI4" s="307">
        <f>SUMPRODUCT('AUXILIAR 2'!$C$62:$BJ$62,INSTRUMENTOS!$F7:$BM7)</f>
        <v>0</v>
      </c>
      <c r="BJ4" s="307">
        <f>SUMPRODUCT('AUXILIAR 2'!$C$63:$BJ$63,INSTRUMENTOS!$F7:$BM7)</f>
        <v>0</v>
      </c>
      <c r="BK4" s="307">
        <f>SUMPRODUCT('AUXILIAR 2'!$C$64:$BJ$64,INSTRUMENTOS!$F7:$BM7)</f>
        <v>0</v>
      </c>
      <c r="BL4" s="307">
        <f>SUMPRODUCT('AUXILIAR 2'!$C$65:$BJ$65,INSTRUMENTOS!$F7:$BM7)</f>
        <v>0</v>
      </c>
      <c r="BM4" s="307">
        <f>SUMPRODUCT('AUXILIAR 2'!$C$66:$BJ$66,INSTRUMENTOS!$F7:$BM7)</f>
        <v>0</v>
      </c>
      <c r="BN4" s="307">
        <f>SUMPRODUCT('AUXILIAR 2'!$C$67:$BJ$67,INSTRUMENTOS!$F7:$BM7)</f>
        <v>0</v>
      </c>
      <c r="BO4" s="307">
        <f>SUMPRODUCT('AUXILIAR 2'!$C$68:$BJ$68,INSTRUMENTOS!$F7:$BM7)</f>
        <v>0</v>
      </c>
      <c r="BP4" s="307">
        <f>SUMPRODUCT('AUXILIAR 2'!$C$69:$BJ$69,INSTRUMENTOS!$F7:$BM7)</f>
        <v>0</v>
      </c>
      <c r="BQ4" s="307">
        <f>SUMPRODUCT('AUXILIAR 2'!$C$70:$BJ$70,INSTRUMENTOS!$F7:$BM7)</f>
        <v>0</v>
      </c>
      <c r="BR4" s="307">
        <f>SUMPRODUCT('AUXILIAR 2'!$C$71:$BJ$71,INSTRUMENTOS!$F7:$BM7)</f>
        <v>0</v>
      </c>
      <c r="BS4" s="307">
        <f>SUMPRODUCT('AUXILIAR 2'!$C$72:$BJ$72,INSTRUMENTOS!$F7:$BM7)</f>
        <v>0</v>
      </c>
      <c r="BT4" s="307">
        <f>SUMPRODUCT('AUXILIAR 2'!$C$73:$BJ$73,INSTRUMENTOS!$F7:$BM7)</f>
        <v>0</v>
      </c>
      <c r="BU4" s="307">
        <f>SUMPRODUCT('AUXILIAR 2'!$C$74:$BJ$74,INSTRUMENTOS!$F7:$BM7)</f>
        <v>0</v>
      </c>
      <c r="BV4" s="307">
        <f>SUMPRODUCT('AUXILIAR 2'!$C$75:$BJ$75,INSTRUMENTOS!$F7:$BM7)</f>
        <v>0</v>
      </c>
      <c r="BW4" s="307">
        <f>SUMPRODUCT('AUXILIAR 2'!$C$76:$BJ$76,INSTRUMENTOS!$F7:$BM7)</f>
        <v>0</v>
      </c>
      <c r="BX4" s="307">
        <f>SUMPRODUCT('AUXILIAR 2'!$C$77:$BJ$77,INSTRUMENTOS!$F7:$BM7)</f>
        <v>0</v>
      </c>
      <c r="BY4" s="307">
        <f>SUMPRODUCT('AUXILIAR 2'!$C$78:$BJ$78,INSTRUMENTOS!$F7:$BM7)</f>
        <v>0</v>
      </c>
      <c r="BZ4" s="307">
        <f>SUMPRODUCT('AUXILIAR 2'!$C$79:$BJ$79,INSTRUMENTOS!$F7:$BM7)</f>
        <v>0</v>
      </c>
      <c r="CA4" s="307">
        <f>SUMPRODUCT('AUXILIAR 2'!$C$80:$BJ$80,INSTRUMENTOS!$F7:$BM7)</f>
        <v>0</v>
      </c>
      <c r="CB4" s="307">
        <f>SUMPRODUCT('AUXILIAR 2'!$C$81:$BJ$81,INSTRUMENTOS!$F7:$BM7)</f>
        <v>0</v>
      </c>
      <c r="CC4" s="307">
        <f>SUMPRODUCT('AUXILIAR 2'!$C$82:$BJ$82,INSTRUMENTOS!$F7:$BM7)</f>
        <v>0</v>
      </c>
      <c r="CD4" s="307">
        <f>SUMPRODUCT('AUXILIAR 2'!$C$83:$BJ$83,INSTRUMENTOS!$F7:$BM7)</f>
        <v>0</v>
      </c>
      <c r="CE4" s="307">
        <f>SUMPRODUCT('AUXILIAR 2'!$C$84:$BJ$84,INSTRUMENTOS!$F7:$BM7)</f>
        <v>0</v>
      </c>
      <c r="CF4" s="307">
        <f>SUMPRODUCT('AUXILIAR 2'!$C$85:$BJ$85,INSTRUMENTOS!$F7:$BM7)</f>
        <v>0</v>
      </c>
      <c r="CG4" s="307">
        <f>SUMPRODUCT('AUXILIAR 2'!$C$86:$BJ$86,INSTRUMENTOS!$F7:$BM7)</f>
        <v>0</v>
      </c>
      <c r="CH4" s="307">
        <f>SUMPRODUCT('AUXILIAR 2'!$C$87:$BJ$87,INSTRUMENTOS!$F7:$BM7)</f>
        <v>0</v>
      </c>
      <c r="CI4" s="307">
        <f>SUMPRODUCT('AUXILIAR 2'!$C$88:$BJ$88,INSTRUMENTOS!$F7:$BM7)</f>
        <v>0</v>
      </c>
      <c r="CJ4" s="307">
        <f>SUMPRODUCT('AUXILIAR 2'!$C$89:$BJ$89,INSTRUMENTOS!$F7:$BM7)</f>
        <v>0</v>
      </c>
      <c r="CK4" s="307">
        <f>SUMPRODUCT('AUXILIAR 2'!$C$90:$BJ$90,INSTRUMENTOS!$F7:$BM7)</f>
        <v>0</v>
      </c>
      <c r="CL4" s="307">
        <f>SUMPRODUCT('AUXILIAR 2'!$C$91:$BJ$91,INSTRUMENTOS!$F7:$BM7)</f>
        <v>0</v>
      </c>
      <c r="CM4" s="307">
        <f>SUMPRODUCT('AUXILIAR 2'!$C$92:$BJ$92,INSTRUMENTOS!$F7:$BM7)</f>
        <v>0</v>
      </c>
      <c r="CN4" s="307">
        <f>SUMPRODUCT('AUXILIAR 2'!$C$93:$BJ$93,INSTRUMENTOS!$F7:$BM7)</f>
        <v>0</v>
      </c>
      <c r="CO4" s="307">
        <f>SUMPRODUCT('AUXILIAR 2'!$C$94:$BJ$94,INSTRUMENTOS!$F7:$BM7)</f>
        <v>0</v>
      </c>
      <c r="CP4" s="307">
        <f>SUMPRODUCT('AUXILIAR 2'!$C$95:$BJ$95,INSTRUMENTOS!$F7:$BM7)</f>
        <v>0</v>
      </c>
      <c r="CQ4" s="307">
        <f>SUMPRODUCT('AUXILIAR 2'!$C$96:$BJ$96,INSTRUMENTOS!$F7:$BM7)</f>
        <v>0</v>
      </c>
      <c r="CR4" s="307">
        <f>SUMPRODUCT('AUXILIAR 2'!$C$97:$BJ$97,INSTRUMENTOS!$F7:$BM7)</f>
        <v>0</v>
      </c>
      <c r="CS4" s="307">
        <f>SUMPRODUCT('AUXILIAR 2'!$C$98:$BJ$98,INSTRUMENTOS!$F7:$BM7)</f>
        <v>0</v>
      </c>
      <c r="CT4" s="307">
        <f>SUMPRODUCT('AUXILIAR 2'!$C$99:$BJ$99,INSTRUMENTOS!$F7:$BM7)</f>
        <v>0</v>
      </c>
      <c r="CU4" s="307">
        <f>SUMPRODUCT('AUXILIAR 2'!$C$100:$BJ$100,INSTRUMENTOS!$F7:$BM7)</f>
        <v>0</v>
      </c>
      <c r="CV4" s="307">
        <f>SUMPRODUCT('AUXILIAR 2'!$C$101:$BJ$101,INSTRUMENTOS!$F7:$BM7)</f>
        <v>0</v>
      </c>
      <c r="CW4" s="307">
        <f>SUMPRODUCT('AUXILIAR 2'!$C$102:$BJ$102,INSTRUMENTOS!$F7:$BM7)</f>
        <v>0</v>
      </c>
      <c r="CX4" s="307">
        <f>SUMPRODUCT('AUXILIAR 2'!$C$103:$BJ$103,INSTRUMENTOS!$F7:$BM7)</f>
        <v>0</v>
      </c>
      <c r="CY4" s="307">
        <f>SUMPRODUCT('AUXILIAR 2'!$C$104:$BJ$104,INSTRUMENTOS!$F7:$BM7)</f>
        <v>0</v>
      </c>
      <c r="CZ4" s="307">
        <f>SUMPRODUCT('AUXILIAR 2'!$C$105:$BJ$105,INSTRUMENTOS!$F7:$BM7)</f>
        <v>0</v>
      </c>
      <c r="DA4" s="307">
        <f>SUMPRODUCT('AUXILIAR 2'!$C$106:$BJ$106,INSTRUMENTOS!$F7:$BM7)</f>
        <v>0</v>
      </c>
      <c r="DB4" s="307">
        <f>SUMPRODUCT('AUXILIAR 2'!$C$107:$BJ$107,INSTRUMENTOS!$F7:$BM7)</f>
        <v>0</v>
      </c>
      <c r="DC4" s="307">
        <f>SUMPRODUCT('AUXILIAR 2'!$C$108:$BJ$108,INSTRUMENTOS!$F7:$BM7)</f>
        <v>0</v>
      </c>
      <c r="DD4" s="307">
        <f>SUMPRODUCT('AUXILIAR 2'!$C$109:$BJ$109,INSTRUMENTOS!$F7:$BM7)</f>
        <v>0</v>
      </c>
      <c r="DE4" s="307">
        <f>SUMPRODUCT('AUXILIAR 2'!$C$110:$BJ$110,INSTRUMENTOS!$F7:$BM7)</f>
        <v>0</v>
      </c>
      <c r="DF4" s="307">
        <f>SUMPRODUCT('AUXILIAR 2'!$C$111:$BJ$111,INSTRUMENTOS!$F7:$BM7)</f>
        <v>0</v>
      </c>
      <c r="DG4" s="307">
        <f>SUMPRODUCT('AUXILIAR 2'!$C$112:$BJ$112,INSTRUMENTOS!$F7:$BM7)</f>
        <v>0</v>
      </c>
      <c r="DH4" s="307">
        <f>SUMPRODUCT('AUXILIAR 2'!$C$113:$BJ$113,INSTRUMENTOS!$F7:$BM7)</f>
        <v>0</v>
      </c>
      <c r="DI4" s="307">
        <f>SUMPRODUCT('AUXILIAR 2'!$C$114:$BJ$114,INSTRUMENTOS!$F7:$BM7)</f>
        <v>0</v>
      </c>
      <c r="DJ4" s="307">
        <f>SUMPRODUCT('AUXILIAR 2'!$C$115:$BJ$115,INSTRUMENTOS!$F7:$BM7)</f>
        <v>0</v>
      </c>
      <c r="DK4" s="307">
        <f>SUMPRODUCT('AUXILIAR 2'!$C$116:$BJ$116,INSTRUMENTOS!$F7:$BM7)</f>
        <v>0</v>
      </c>
      <c r="DL4" s="307">
        <f>SUMPRODUCT('AUXILIAR 2'!$C$117:$BJ$117,INSTRUMENTOS!$F7:$BM7)</f>
        <v>0</v>
      </c>
      <c r="DM4" s="307">
        <f>SUMPRODUCT('AUXILIAR 2'!$C$118:$BJ$118,INSTRUMENTOS!$F7:$BM7)</f>
        <v>0</v>
      </c>
      <c r="DN4" s="307">
        <f>SUMPRODUCT('AUXILIAR 2'!$C$119:$BJ$119,INSTRUMENTOS!$F7:$BM7)</f>
        <v>0</v>
      </c>
      <c r="DO4" s="307">
        <f>SUMPRODUCT('AUXILIAR 2'!$C$120:$BJ$120,INSTRUMENTOS!$F7:$BM7)</f>
        <v>0</v>
      </c>
      <c r="DP4" s="307">
        <f>SUMPRODUCT('AUXILIAR 2'!$C$121:$BJ$121,INSTRUMENTOS!$F7:$BM7)</f>
        <v>0</v>
      </c>
      <c r="DQ4" s="307">
        <f>SUMPRODUCT('AUXILIAR 2'!$C$122:$BJ$122,INSTRUMENTOS!$F7:$BM7)</f>
        <v>0</v>
      </c>
      <c r="DR4" s="307">
        <f>SUMPRODUCT('AUXILIAR 2'!$C$123:$BJ$123,INSTRUMENTOS!$F7:$BM7)</f>
        <v>0</v>
      </c>
      <c r="DS4" s="307">
        <f>SUMPRODUCT('AUXILIAR 2'!$C$124:$BJ$124,INSTRUMENTOS!$F7:$BM7)</f>
        <v>0</v>
      </c>
      <c r="DT4" s="307">
        <f>SUMPRODUCT('AUXILIAR 2'!$C$125:$BJ$125,INSTRUMENTOS!$F7:$BM7)</f>
        <v>0</v>
      </c>
      <c r="DU4" s="307">
        <f>SUMPRODUCT('AUXILIAR 2'!$C$126:$BJ$126,INSTRUMENTOS!$F7:$BM7)</f>
        <v>0</v>
      </c>
      <c r="DV4" s="307">
        <f>SUMPRODUCT('AUXILIAR 2'!$C$127:$BJ$127,INSTRUMENTOS!$F7:$BM7)</f>
        <v>0</v>
      </c>
      <c r="DW4" s="307">
        <f>SUMPRODUCT('AUXILIAR 2'!$C$128:$BJ$128,INSTRUMENTOS!$F7:$BM7)</f>
        <v>0</v>
      </c>
      <c r="DX4" s="307">
        <f>SUMPRODUCT('AUXILIAR 2'!$C$129:$BJ$129,INSTRUMENTOS!$F7:$BM7)</f>
        <v>0</v>
      </c>
      <c r="DY4" s="307">
        <f>SUMPRODUCT('AUXILIAR 2'!$C$130:$BJ$130,INSTRUMENTOS!$F7:$BM7)</f>
        <v>0</v>
      </c>
      <c r="DZ4" s="307">
        <f>SUMPRODUCT('AUXILIAR 2'!$C$131:$BJ$131,INSTRUMENTOS!$F7:$BM7)</f>
        <v>0</v>
      </c>
      <c r="EA4" s="307">
        <f>SUMPRODUCT('AUXILIAR 2'!$C$132:$BJ$132,INSTRUMENTOS!$F7:$BM7)</f>
        <v>0</v>
      </c>
      <c r="EB4" s="307">
        <f>SUMPRODUCT('AUXILIAR 2'!$C$133:$BJ$133,INSTRUMENTOS!$F7:$BM7)</f>
        <v>0</v>
      </c>
      <c r="EC4" s="307">
        <f>SUMPRODUCT('AUXILIAR 2'!$C$134:$BJ$134,INSTRUMENTOS!$F7:$BM7)</f>
        <v>0</v>
      </c>
      <c r="ED4" s="307">
        <f>SUMPRODUCT('AUXILIAR 2'!$C$135:$BJ$135,INSTRUMENTOS!$F7:$BM7)</f>
        <v>0</v>
      </c>
      <c r="EE4" s="307">
        <f>SUMPRODUCT('AUXILIAR 2'!$C$136:$BJ$136,INSTRUMENTOS!$F7:$BM7)</f>
        <v>0</v>
      </c>
      <c r="EF4" s="307">
        <f>SUMPRODUCT('AUXILIAR 2'!$C$137:$BJ$137,INSTRUMENTOS!$F7:$BM7)</f>
        <v>0</v>
      </c>
      <c r="EG4" s="307">
        <f>SUMPRODUCT('AUXILIAR 2'!$C$138:$BJ$138,INSTRUMENTOS!$F7:$BM7)</f>
        <v>0</v>
      </c>
      <c r="EH4" s="307">
        <f>SUMPRODUCT('AUXILIAR 2'!$C$139:$BJ$139,INSTRUMENTOS!$F7:$BM7)</f>
        <v>0</v>
      </c>
      <c r="EI4" s="307">
        <f>SUMPRODUCT('AUXILIAR 2'!$C$140:$BJ$140,INSTRUMENTOS!$F7:$BM7)</f>
        <v>0</v>
      </c>
      <c r="EJ4" s="307">
        <f>SUMPRODUCT('AUXILIAR 2'!$C$141:$BJ$141,INSTRUMENTOS!$F7:$BM7)</f>
        <v>0</v>
      </c>
      <c r="EK4" s="307">
        <f>SUMPRODUCT('AUXILIAR 2'!$C$142:$BJ$142,INSTRUMENTOS!$F7:$BM7)</f>
        <v>0</v>
      </c>
      <c r="EL4" s="307">
        <f>SUMPRODUCT('AUXILIAR 2'!$C$143:$BJ$143,INSTRUMENTOS!$F7:$BM7)</f>
        <v>0</v>
      </c>
      <c r="EM4" s="307">
        <f>SUMPRODUCT('AUXILIAR 2'!$C$144:$BJ$144,INSTRUMENTOS!$F7:$BM7)</f>
        <v>0</v>
      </c>
      <c r="EN4" s="307">
        <f>SUMPRODUCT('AUXILIAR 2'!$C$145:$BJ$145,INSTRUMENTOS!$F7:$BM7)</f>
        <v>0</v>
      </c>
      <c r="EO4" s="307">
        <f>SUMPRODUCT('AUXILIAR 2'!$C$146:$BJ$146,INSTRUMENTOS!$F7:$BM7)</f>
        <v>0</v>
      </c>
      <c r="EP4" s="307">
        <f>SUMPRODUCT('AUXILIAR 2'!$C$147:$BJ$147,INSTRUMENTOS!$F7:$BM7)</f>
        <v>0</v>
      </c>
      <c r="EQ4" s="307">
        <f>SUMPRODUCT('AUXILIAR 2'!$C$148:$BJ$148,INSTRUMENTOS!$F7:$BM7)</f>
        <v>0</v>
      </c>
      <c r="ER4" s="307">
        <f>SUMPRODUCT('AUXILIAR 2'!$C$149:$BJ$149,INSTRUMENTOS!$F7:$BM7)</f>
        <v>0</v>
      </c>
      <c r="ES4" s="307">
        <f>SUMPRODUCT('AUXILIAR 2'!$C$150:$BJ$150,INSTRUMENTOS!$F7:$BM7)</f>
        <v>0</v>
      </c>
      <c r="ET4" s="307">
        <f>SUMPRODUCT('AUXILIAR 2'!$C$151:$BJ$151,INSTRUMENTOS!$F7:$BM7)</f>
        <v>0</v>
      </c>
      <c r="EU4" s="307">
        <f>SUMPRODUCT('AUXILIAR 2'!$C$152:$BJ$152,INSTRUMENTOS!$F7:$BM7)</f>
        <v>0</v>
      </c>
      <c r="EV4" s="307">
        <f>SUMPRODUCT('AUXILIAR 2'!$C$153:$BJ$153,INSTRUMENTOS!$F7:$BM7)</f>
        <v>0</v>
      </c>
      <c r="EW4" s="307">
        <f>SUMPRODUCT('AUXILIAR 2'!$C$154:$BJ$154,INSTRUMENTOS!$F7:$BM7)</f>
        <v>0</v>
      </c>
      <c r="EX4" s="307">
        <f>SUMPRODUCT('AUXILIAR 2'!$C$155:$BJ$155,INSTRUMENTOS!$F7:$BM7)</f>
        <v>0</v>
      </c>
      <c r="EY4" s="307">
        <f>SUMPRODUCT('AUXILIAR 2'!$C$156:$BJ$156,INSTRUMENTOS!$F7:$BM7)</f>
        <v>0</v>
      </c>
      <c r="EZ4" s="307">
        <f>SUMPRODUCT('AUXILIAR 2'!$C$157:$BJ$157,INSTRUMENTOS!$F7:$BM7)</f>
        <v>0</v>
      </c>
      <c r="FA4" s="307">
        <f>SUMPRODUCT('AUXILIAR 2'!$C$158:$BJ$158,INSTRUMENTOS!$F7:$BM7)</f>
        <v>0</v>
      </c>
      <c r="FB4" s="307">
        <f>SUMPRODUCT('AUXILIAR 2'!$C$159:$BJ$159,INSTRUMENTOS!$F7:$BM7)</f>
        <v>0</v>
      </c>
      <c r="FC4" s="307">
        <f>SUMPRODUCT('AUXILIAR 2'!$C$160:$BJ$160,INSTRUMENTOS!$F7:$BM7)</f>
        <v>0</v>
      </c>
      <c r="FD4" s="307">
        <f>SUMPRODUCT('AUXILIAR 2'!$C$161:$BJ$161,INSTRUMENTOS!$F7:$BM7)</f>
        <v>0</v>
      </c>
      <c r="FE4" s="307">
        <f>SUMPRODUCT('AUXILIAR 2'!$C$162:$BJ$162,INSTRUMENTOS!$F7:$BM7)</f>
        <v>0</v>
      </c>
      <c r="FF4" s="307">
        <f>SUMPRODUCT('AUXILIAR 2'!$C$163:$BJ$163,INSTRUMENTOS!$F7:$BM7)</f>
        <v>0</v>
      </c>
      <c r="FG4" s="307">
        <f>SUMPRODUCT('AUXILIAR 2'!$C$164:$BJ$164,INSTRUMENTOS!$F7:$BM7)</f>
        <v>0</v>
      </c>
      <c r="FH4" s="307">
        <f>SUMPRODUCT('AUXILIAR 2'!$C$165:$BJ$165,INSTRUMENTOS!$F7:$BM7)</f>
        <v>0</v>
      </c>
      <c r="FI4" s="307">
        <f>SUMPRODUCT('AUXILIAR 2'!$C$166:$BJ$166,INSTRUMENTOS!$F7:$BM7)</f>
        <v>0</v>
      </c>
      <c r="FJ4" s="307">
        <f>SUMPRODUCT('AUXILIAR 2'!$C$167:$BJ$167,INSTRUMENTOS!$F7:$BM7)</f>
        <v>0</v>
      </c>
      <c r="FK4" s="307">
        <f>SUMPRODUCT('AUXILIAR 2'!$C$168:$BJ$168,INSTRUMENTOS!$F7:$BM7)</f>
        <v>0</v>
      </c>
      <c r="FL4" s="307">
        <f>SUMPRODUCT('AUXILIAR 2'!$C$169:$BJ$169,INSTRUMENTOS!$F7:$BM7)</f>
        <v>0</v>
      </c>
      <c r="FM4" s="307">
        <f>SUMPRODUCT('AUXILIAR 2'!$C$170:$BJ$170,INSTRUMENTOS!$F7:$BM7)</f>
        <v>0</v>
      </c>
      <c r="FN4" s="307">
        <f>SUMPRODUCT('AUXILIAR 2'!$C$171:$BJ$171,INSTRUMENTOS!$F7:$BM7)</f>
        <v>0</v>
      </c>
      <c r="FO4" s="307">
        <f>SUMPRODUCT('AUXILIAR 2'!$C$172:$BJ$172,INSTRUMENTOS!$F7:$BM7)</f>
        <v>0</v>
      </c>
      <c r="FP4" s="307">
        <f>SUMPRODUCT('AUXILIAR 2'!$C$173:$BJ$173,INSTRUMENTOS!$F7:$BM7)</f>
        <v>0</v>
      </c>
      <c r="FQ4" s="307">
        <f>SUMPRODUCT('AUXILIAR 2'!$C$174:$BJ$174,INSTRUMENTOS!$F7:$BM7)</f>
        <v>0</v>
      </c>
      <c r="FR4" s="307">
        <f>SUMPRODUCT('AUXILIAR 2'!$C$175:$BJ$175,INSTRUMENTOS!$F7:$BM7)</f>
        <v>0</v>
      </c>
      <c r="FS4" s="307">
        <f>SUMPRODUCT('AUXILIAR 2'!$C$176:$BJ$176,INSTRUMENTOS!$F7:$BM7)</f>
        <v>0</v>
      </c>
      <c r="FT4" s="307">
        <f>SUMPRODUCT('AUXILIAR 2'!$C$177:$BJ$177,INSTRUMENTOS!$F7:$BM7)</f>
        <v>0</v>
      </c>
      <c r="FU4" s="307">
        <f>SUMPRODUCT('AUXILIAR 2'!$C$178:$BJ$178,INSTRUMENTOS!$F7:$BM7)</f>
        <v>0</v>
      </c>
      <c r="FV4" s="307">
        <f>SUMPRODUCT('AUXILIAR 2'!$C$179:$BJ$179,INSTRUMENTOS!$F7:$BM7)</f>
        <v>0</v>
      </c>
      <c r="FW4" s="307">
        <f>SUMPRODUCT('AUXILIAR 2'!$C$180:$BJ$180,INSTRUMENTOS!$F7:$BM7)</f>
        <v>0</v>
      </c>
      <c r="FX4" s="307">
        <f>SUMPRODUCT('AUXILIAR 2'!$C$181:$BJ$181,INSTRUMENTOS!$F7:$BM7)</f>
        <v>0</v>
      </c>
      <c r="FY4" s="307">
        <f>SUMPRODUCT('AUXILIAR 2'!$C$182:$BJ$182,INSTRUMENTOS!$F7:$BM7)</f>
        <v>0</v>
      </c>
      <c r="FZ4" s="307">
        <f>SUMPRODUCT('AUXILIAR 2'!$C$183:$BJ$183,INSTRUMENTOS!$F7:$BM7)</f>
        <v>0</v>
      </c>
      <c r="GA4" s="307">
        <f>SUMPRODUCT('AUXILIAR 2'!$C$184:$BJ$184,INSTRUMENTOS!$F7:$BM7)</f>
        <v>0</v>
      </c>
      <c r="GB4" s="307">
        <f>SUMPRODUCT('AUXILIAR 2'!$C$185:$BJ$185,INSTRUMENTOS!$F7:$BM7)</f>
        <v>0</v>
      </c>
      <c r="GC4" s="307">
        <f>SUMPRODUCT('AUXILIAR 2'!$C$186:$BJ$186,INSTRUMENTOS!$F7:$BM7)</f>
        <v>0</v>
      </c>
      <c r="GD4" s="307">
        <f>SUMPRODUCT('AUXILIAR 2'!$C$187:$BJ$187,INSTRUMENTOS!$F7:$BM7)</f>
        <v>0</v>
      </c>
      <c r="GE4" s="307">
        <f>SUMPRODUCT('AUXILIAR 2'!$C$188:$BJ$188,INSTRUMENTOS!$F7:$BM7)</f>
        <v>0</v>
      </c>
      <c r="GF4" s="307">
        <f>SUMPRODUCT('AUXILIAR 2'!$C$189:$BJ$189,INSTRUMENTOS!$F7:$BM7)</f>
        <v>0</v>
      </c>
      <c r="GG4" s="307">
        <f>SUMPRODUCT('AUXILIAR 2'!$C$190:$BJ$190,INSTRUMENTOS!$F7:$BM7)</f>
        <v>0</v>
      </c>
      <c r="GH4" s="307">
        <f>SUMPRODUCT('AUXILIAR 2'!$C$191:$BJ$191,INSTRUMENTOS!$F7:$BM7)</f>
        <v>0</v>
      </c>
      <c r="GI4" s="307">
        <f>SUMPRODUCT('AUXILIAR 2'!$C$192:$BJ$192,INSTRUMENTOS!$F7:$BM7)</f>
        <v>0</v>
      </c>
      <c r="GJ4" s="307">
        <f>SUMPRODUCT('AUXILIAR 2'!$C$193:$BJ$193,INSTRUMENTOS!$F7:$BM7)</f>
        <v>0</v>
      </c>
      <c r="GK4" s="307">
        <f>SUMPRODUCT('AUXILIAR 2'!$C$194:$BJ$194,INSTRUMENTOS!$F7:$BM7)</f>
        <v>0</v>
      </c>
      <c r="GL4" s="307">
        <f>SUMPRODUCT('AUXILIAR 2'!$C$195:$BJ$195,INSTRUMENTOS!$F7:$BM7)</f>
        <v>0</v>
      </c>
      <c r="GM4" s="307">
        <f>SUMPRODUCT('AUXILIAR 2'!$C$196:$BJ$196,INSTRUMENTOS!$F7:$BM7)</f>
        <v>0</v>
      </c>
      <c r="GN4" s="307">
        <f>SUMPRODUCT('AUXILIAR 2'!$C$197:$BJ$197,INSTRUMENTOS!$F7:$BM7)</f>
        <v>0</v>
      </c>
      <c r="GO4" s="307">
        <f>SUMPRODUCT('AUXILIAR 2'!$C$198:$BJ$198,INSTRUMENTOS!$F7:$BM7)</f>
        <v>0</v>
      </c>
      <c r="GP4" s="307">
        <f>SUMPRODUCT('AUXILIAR 2'!$C$199:$BJ$199,INSTRUMENTOS!$F7:$BM7)</f>
        <v>0</v>
      </c>
      <c r="GQ4" s="307">
        <f>SUMPRODUCT('AUXILIAR 2'!$C$200:$BJ$200,INSTRUMENTOS!$F7:$BM7)</f>
        <v>0</v>
      </c>
      <c r="GR4" s="307">
        <f>SUMPRODUCT('AUXILIAR 2'!$C$201:$BJ$201,INSTRUMENTOS!$F7:$BM7)</f>
        <v>0</v>
      </c>
      <c r="GS4" s="307">
        <f>SUMPRODUCT('AUXILIAR 2'!$C$202:$BJ$202,INSTRUMENTOS!$F7:$BM7)</f>
        <v>0</v>
      </c>
      <c r="GT4" s="308">
        <f>SUMPRODUCT('AUXILIAR 2'!$C$203:$BJ$203,INSTRUMENTOS!$F7:$BM7)</f>
        <v>0</v>
      </c>
    </row>
    <row r="5" ht="15.0" customHeight="1">
      <c r="A5" s="309">
        <f>INSTRUMENTOS!A8</f>
        <v>2</v>
      </c>
      <c r="B5" s="310" t="str">
        <f>INSTRUMENTOS!B8</f>
        <v>Alumno 2</v>
      </c>
      <c r="C5" s="311">
        <f>SUMPRODUCT('AUXILIAR 2'!$C$4:$BJ$4,INSTRUMENTOS!$F8:$BM8)</f>
        <v>0</v>
      </c>
      <c r="D5" s="312">
        <f>SUMPRODUCT('AUXILIAR 2'!$C$5:$BJ$5,INSTRUMENTOS!$F8:$BM8)</f>
        <v>0</v>
      </c>
      <c r="E5" s="312">
        <f>SUMPRODUCT('AUXILIAR 2'!$C$6:$BJ$6,INSTRUMENTOS!$F8:$BM8)</f>
        <v>0</v>
      </c>
      <c r="F5" s="312">
        <f>SUMPRODUCT('AUXILIAR 2'!$C$7:$BJ$7,INSTRUMENTOS!$F8:$BM8)</f>
        <v>0</v>
      </c>
      <c r="G5" s="312">
        <f>SUMPRODUCT('AUXILIAR 2'!$C$8:$BJ$8,INSTRUMENTOS!$F8:$BM8)</f>
        <v>0</v>
      </c>
      <c r="H5" s="312">
        <f>SUMPRODUCT('AUXILIAR 2'!$C$9:$BJ$9,INSTRUMENTOS!$F8:$BM8)</f>
        <v>0</v>
      </c>
      <c r="I5" s="312">
        <f>SUMPRODUCT('AUXILIAR 2'!$C$10:$BJ$10,INSTRUMENTOS!$F8:$BM8)</f>
        <v>0</v>
      </c>
      <c r="J5" s="312">
        <f>SUMPRODUCT('AUXILIAR 2'!$C$11:$BJ$11,INSTRUMENTOS!$F8:$BM8)</f>
        <v>0</v>
      </c>
      <c r="K5" s="312">
        <f>SUMPRODUCT('AUXILIAR 2'!$C$12:$BJ$12,INSTRUMENTOS!$F8:$BM8)</f>
        <v>0</v>
      </c>
      <c r="L5" s="312">
        <f>SUMPRODUCT('AUXILIAR 2'!$C$13:$BJ$13,INSTRUMENTOS!$F8:$BM8)</f>
        <v>0</v>
      </c>
      <c r="M5" s="312">
        <f>SUMPRODUCT('AUXILIAR 2'!$C$14:$BJ$14,INSTRUMENTOS!$F8:$BM8)</f>
        <v>0</v>
      </c>
      <c r="N5" s="312">
        <f>SUMPRODUCT('AUXILIAR 2'!$C$15:$BJ$15,INSTRUMENTOS!$F8:$BM8)</f>
        <v>0</v>
      </c>
      <c r="O5" s="312">
        <f>SUMPRODUCT('AUXILIAR 2'!$C$16:$BJ$16,INSTRUMENTOS!$F8:$BM8)</f>
        <v>0</v>
      </c>
      <c r="P5" s="312">
        <f>SUMPRODUCT('AUXILIAR 2'!$C$17:$BJ$17,INSTRUMENTOS!$F8:$BM8)</f>
        <v>0</v>
      </c>
      <c r="Q5" s="312">
        <f>SUMPRODUCT('AUXILIAR 2'!$C$18:$BJ$18,INSTRUMENTOS!$F8:$BM8)</f>
        <v>0</v>
      </c>
      <c r="R5" s="312">
        <f>SUMPRODUCT('AUXILIAR 2'!$C$19:$BJ$19,INSTRUMENTOS!$F8:$BM8)</f>
        <v>0</v>
      </c>
      <c r="S5" s="312">
        <f>SUMPRODUCT('AUXILIAR 2'!$C$20:$BJ$20,INSTRUMENTOS!$F8:$BM8)</f>
        <v>0</v>
      </c>
      <c r="T5" s="312">
        <f>SUMPRODUCT('AUXILIAR 2'!$C$21:$BJ$21,INSTRUMENTOS!$F8:$BM8)</f>
        <v>0</v>
      </c>
      <c r="U5" s="312">
        <f>SUMPRODUCT('AUXILIAR 2'!$C$22:$BJ$22,INSTRUMENTOS!$F8:$BM8)</f>
        <v>0</v>
      </c>
      <c r="V5" s="312">
        <f>SUMPRODUCT('AUXILIAR 2'!$C$23:$BJ$23,INSTRUMENTOS!$F8:$BM8)</f>
        <v>0</v>
      </c>
      <c r="W5" s="312">
        <f>SUMPRODUCT('AUXILIAR 2'!$C$24:$BJ$24,INSTRUMENTOS!$F8:$BM8)</f>
        <v>0</v>
      </c>
      <c r="X5" s="312">
        <f>SUMPRODUCT('AUXILIAR 2'!$C$25:$BJ$25,INSTRUMENTOS!$F8:$BM8)</f>
        <v>0</v>
      </c>
      <c r="Y5" s="312">
        <f>SUMPRODUCT('AUXILIAR 2'!$C$26:$BJ$26,INSTRUMENTOS!$F8:$BM8)</f>
        <v>0</v>
      </c>
      <c r="Z5" s="312">
        <f>SUMPRODUCT('AUXILIAR 2'!$C$27:$BJ$27,INSTRUMENTOS!$F8:$BM8)</f>
        <v>0</v>
      </c>
      <c r="AA5" s="312">
        <f>SUMPRODUCT('AUXILIAR 2'!$C$28:$BJ$28,INSTRUMENTOS!$F8:$BM8)</f>
        <v>0</v>
      </c>
      <c r="AB5" s="312">
        <f>SUMPRODUCT('AUXILIAR 2'!$C$29:$BJ$29,INSTRUMENTOS!$F8:$BM8)</f>
        <v>0</v>
      </c>
      <c r="AC5" s="312">
        <f>SUMPRODUCT('AUXILIAR 2'!$C$30:$BJ$30,INSTRUMENTOS!$F8:$BM8)</f>
        <v>0</v>
      </c>
      <c r="AD5" s="312">
        <f>SUMPRODUCT('AUXILIAR 2'!$C$31:$BJ$31,INSTRUMENTOS!$F8:$BM8)</f>
        <v>0</v>
      </c>
      <c r="AE5" s="312">
        <f>SUMPRODUCT('AUXILIAR 2'!$C$32:$BJ$32,INSTRUMENTOS!$F8:$BM8)</f>
        <v>0</v>
      </c>
      <c r="AF5" s="312">
        <f>SUMPRODUCT('AUXILIAR 2'!$C$33:$BJ$33,INSTRUMENTOS!$F8:$BM8)</f>
        <v>0</v>
      </c>
      <c r="AG5" s="312">
        <f>SUMPRODUCT('AUXILIAR 2'!$C$34:$BJ$34,INSTRUMENTOS!$F8:$BM8)</f>
        <v>0</v>
      </c>
      <c r="AH5" s="312">
        <f>SUMPRODUCT('AUXILIAR 2'!$C$35:$BJ$35,INSTRUMENTOS!$F8:$BM8)</f>
        <v>0</v>
      </c>
      <c r="AI5" s="312">
        <f>SUMPRODUCT('AUXILIAR 2'!$C$36:$BJ$36,INSTRUMENTOS!$F8:$BM8)</f>
        <v>0</v>
      </c>
      <c r="AJ5" s="312">
        <f>SUMPRODUCT('AUXILIAR 2'!$C$37:$BJ$37,INSTRUMENTOS!$F8:$BM8)</f>
        <v>0</v>
      </c>
      <c r="AK5" s="312">
        <f>SUMPRODUCT('AUXILIAR 2'!$C$38:$BJ$38,INSTRUMENTOS!$F8:$BM8)</f>
        <v>0</v>
      </c>
      <c r="AL5" s="312">
        <f>SUMPRODUCT('AUXILIAR 2'!$C$39:$BJ$39,INSTRUMENTOS!$F8:$BM8)</f>
        <v>0</v>
      </c>
      <c r="AM5" s="312">
        <f>SUMPRODUCT('AUXILIAR 2'!$C$40:$BJ$40,INSTRUMENTOS!$F8:$BM8)</f>
        <v>0</v>
      </c>
      <c r="AN5" s="312">
        <f>SUMPRODUCT('AUXILIAR 2'!$C$41:$BJ$41,INSTRUMENTOS!$F8:$BM8)</f>
        <v>0</v>
      </c>
      <c r="AO5" s="312">
        <f>SUMPRODUCT('AUXILIAR 2'!$C$42:$BJ$42,INSTRUMENTOS!$F8:$BM8)</f>
        <v>0</v>
      </c>
      <c r="AP5" s="312">
        <f>SUMPRODUCT('AUXILIAR 2'!$C$43:$BJ$43,INSTRUMENTOS!$F8:$BM8)</f>
        <v>0</v>
      </c>
      <c r="AQ5" s="312">
        <f>SUMPRODUCT('AUXILIAR 2'!$C$44:$BJ$44,INSTRUMENTOS!$F8:$BM8)</f>
        <v>0</v>
      </c>
      <c r="AR5" s="312">
        <f>SUMPRODUCT('AUXILIAR 2'!$C$45:$BJ$45,INSTRUMENTOS!$F8:$BM8)</f>
        <v>0</v>
      </c>
      <c r="AS5" s="312">
        <f>SUMPRODUCT('AUXILIAR 2'!$C$46:$BJ$46,INSTRUMENTOS!$F8:$BM8)</f>
        <v>0</v>
      </c>
      <c r="AT5" s="312">
        <f>SUMPRODUCT('AUXILIAR 2'!$C$47:$BJ$47,INSTRUMENTOS!$F8:$BM8)</f>
        <v>0</v>
      </c>
      <c r="AU5" s="312">
        <f>SUMPRODUCT('AUXILIAR 2'!$C$48:$BJ$48,INSTRUMENTOS!$F8:$BM8)</f>
        <v>0</v>
      </c>
      <c r="AV5" s="312">
        <f>SUMPRODUCT('AUXILIAR 2'!$C$49:$BJ$49,INSTRUMENTOS!$F8:$BM8)</f>
        <v>0</v>
      </c>
      <c r="AW5" s="312">
        <f>SUMPRODUCT('AUXILIAR 2'!$C$50:$BJ$50,INSTRUMENTOS!$F8:$BM8)</f>
        <v>0</v>
      </c>
      <c r="AX5" s="312">
        <f>SUMPRODUCT('AUXILIAR 2'!$C$51:$BJ$51,INSTRUMENTOS!$F8:$BM8)</f>
        <v>0</v>
      </c>
      <c r="AY5" s="312">
        <f>SUMPRODUCT('AUXILIAR 2'!$C$52:$BJ$52,INSTRUMENTOS!$F8:$BM8)</f>
        <v>0</v>
      </c>
      <c r="AZ5" s="312">
        <f>SUMPRODUCT('AUXILIAR 2'!$C$53:$BJ$53,INSTRUMENTOS!$F8:$BM8)</f>
        <v>0</v>
      </c>
      <c r="BA5" s="312">
        <f>SUMPRODUCT('AUXILIAR 2'!$C$54:$BJ$54,INSTRUMENTOS!$F8:$BM8)</f>
        <v>0</v>
      </c>
      <c r="BB5" s="312">
        <f>SUMPRODUCT('AUXILIAR 2'!$C$55:$BJ$55,INSTRUMENTOS!$F8:$BM8)</f>
        <v>0</v>
      </c>
      <c r="BC5" s="312">
        <f>SUMPRODUCT('AUXILIAR 2'!$C$56:$BJ$56,INSTRUMENTOS!$F8:$BM8)</f>
        <v>0</v>
      </c>
      <c r="BD5" s="312">
        <f>SUMPRODUCT('AUXILIAR 2'!$C$57:$BJ$57,INSTRUMENTOS!$F8:$BM8)</f>
        <v>0</v>
      </c>
      <c r="BE5" s="312">
        <f>SUMPRODUCT('AUXILIAR 2'!$C$58:$BJ$58,INSTRUMENTOS!$F8:$BM8)</f>
        <v>0</v>
      </c>
      <c r="BF5" s="312">
        <f>SUMPRODUCT('AUXILIAR 2'!$C$59:$BJ$59,INSTRUMENTOS!$F8:$BM8)</f>
        <v>0</v>
      </c>
      <c r="BG5" s="312">
        <f>SUMPRODUCT('AUXILIAR 2'!$C$60:$BJ$60,INSTRUMENTOS!$F8:$BM8)</f>
        <v>0</v>
      </c>
      <c r="BH5" s="312">
        <f>SUMPRODUCT('AUXILIAR 2'!$C$61:$BJ$61,INSTRUMENTOS!$F8:$BM8)</f>
        <v>0</v>
      </c>
      <c r="BI5" s="312">
        <f>SUMPRODUCT('AUXILIAR 2'!$C$62:$BJ$62,INSTRUMENTOS!$F8:$BM8)</f>
        <v>0</v>
      </c>
      <c r="BJ5" s="312">
        <f>SUMPRODUCT('AUXILIAR 2'!$C$63:$BJ$63,INSTRUMENTOS!$F8:$BM8)</f>
        <v>0</v>
      </c>
      <c r="BK5" s="312">
        <f>SUMPRODUCT('AUXILIAR 2'!$C$64:$BJ$64,INSTRUMENTOS!$F8:$BM8)</f>
        <v>0</v>
      </c>
      <c r="BL5" s="312">
        <f>SUMPRODUCT('AUXILIAR 2'!$C$65:$BJ$65,INSTRUMENTOS!$F8:$BM8)</f>
        <v>0</v>
      </c>
      <c r="BM5" s="312">
        <f>SUMPRODUCT('AUXILIAR 2'!$C$66:$BJ$66,INSTRUMENTOS!$F8:$BM8)</f>
        <v>0</v>
      </c>
      <c r="BN5" s="312">
        <f>SUMPRODUCT('AUXILIAR 2'!$C$67:$BJ$67,INSTRUMENTOS!$F8:$BM8)</f>
        <v>0</v>
      </c>
      <c r="BO5" s="312">
        <f>SUMPRODUCT('AUXILIAR 2'!$C$68:$BJ$68,INSTRUMENTOS!$F8:$BM8)</f>
        <v>0</v>
      </c>
      <c r="BP5" s="312">
        <f>SUMPRODUCT('AUXILIAR 2'!$C$69:$BJ$69,INSTRUMENTOS!$F8:$BM8)</f>
        <v>0</v>
      </c>
      <c r="BQ5" s="312">
        <f>SUMPRODUCT('AUXILIAR 2'!$C$70:$BJ$70,INSTRUMENTOS!$F8:$BM8)</f>
        <v>0</v>
      </c>
      <c r="BR5" s="312">
        <f>SUMPRODUCT('AUXILIAR 2'!$C$71:$BJ$71,INSTRUMENTOS!$F8:$BM8)</f>
        <v>0</v>
      </c>
      <c r="BS5" s="312">
        <f>SUMPRODUCT('AUXILIAR 2'!$C$72:$BJ$72,INSTRUMENTOS!$F8:$BM8)</f>
        <v>0</v>
      </c>
      <c r="BT5" s="312">
        <f>SUMPRODUCT('AUXILIAR 2'!$C$73:$BJ$73,INSTRUMENTOS!$F8:$BM8)</f>
        <v>0</v>
      </c>
      <c r="BU5" s="312">
        <f>SUMPRODUCT('AUXILIAR 2'!$C$74:$BJ$74,INSTRUMENTOS!$F8:$BM8)</f>
        <v>0</v>
      </c>
      <c r="BV5" s="312">
        <f>SUMPRODUCT('AUXILIAR 2'!$C$75:$BJ$75,INSTRUMENTOS!$F8:$BM8)</f>
        <v>0</v>
      </c>
      <c r="BW5" s="312">
        <f>SUMPRODUCT('AUXILIAR 2'!$C$76:$BJ$76,INSTRUMENTOS!$F8:$BM8)</f>
        <v>0</v>
      </c>
      <c r="BX5" s="312">
        <f>SUMPRODUCT('AUXILIAR 2'!$C$77:$BJ$77,INSTRUMENTOS!$F8:$BM8)</f>
        <v>0</v>
      </c>
      <c r="BY5" s="312">
        <f>SUMPRODUCT('AUXILIAR 2'!$C$78:$BJ$78,INSTRUMENTOS!$F8:$BM8)</f>
        <v>0</v>
      </c>
      <c r="BZ5" s="312">
        <f>SUMPRODUCT('AUXILIAR 2'!$C$79:$BJ$79,INSTRUMENTOS!$F8:$BM8)</f>
        <v>0</v>
      </c>
      <c r="CA5" s="312">
        <f>SUMPRODUCT('AUXILIAR 2'!$C$80:$BJ$80,INSTRUMENTOS!$F8:$BM8)</f>
        <v>0</v>
      </c>
      <c r="CB5" s="312">
        <f>SUMPRODUCT('AUXILIAR 2'!$C$81:$BJ$81,INSTRUMENTOS!$F8:$BM8)</f>
        <v>0</v>
      </c>
      <c r="CC5" s="312">
        <f>SUMPRODUCT('AUXILIAR 2'!$C$82:$BJ$82,INSTRUMENTOS!$F8:$BM8)</f>
        <v>0</v>
      </c>
      <c r="CD5" s="312">
        <f>SUMPRODUCT('AUXILIAR 2'!$C$83:$BJ$83,INSTRUMENTOS!$F8:$BM8)</f>
        <v>0</v>
      </c>
      <c r="CE5" s="312">
        <f>SUMPRODUCT('AUXILIAR 2'!$C$84:$BJ$84,INSTRUMENTOS!$F8:$BM8)</f>
        <v>0</v>
      </c>
      <c r="CF5" s="312">
        <f>SUMPRODUCT('AUXILIAR 2'!$C$85:$BJ$85,INSTRUMENTOS!$F8:$BM8)</f>
        <v>0</v>
      </c>
      <c r="CG5" s="312">
        <f>SUMPRODUCT('AUXILIAR 2'!$C$86:$BJ$86,INSTRUMENTOS!$F8:$BM8)</f>
        <v>0</v>
      </c>
      <c r="CH5" s="312">
        <f>SUMPRODUCT('AUXILIAR 2'!$C$87:$BJ$87,INSTRUMENTOS!$F8:$BM8)</f>
        <v>0</v>
      </c>
      <c r="CI5" s="312">
        <f>SUMPRODUCT('AUXILIAR 2'!$C$88:$BJ$88,INSTRUMENTOS!$F8:$BM8)</f>
        <v>0</v>
      </c>
      <c r="CJ5" s="312">
        <f>SUMPRODUCT('AUXILIAR 2'!$C$89:$BJ$89,INSTRUMENTOS!$F8:$BM8)</f>
        <v>0</v>
      </c>
      <c r="CK5" s="312">
        <f>SUMPRODUCT('AUXILIAR 2'!$C$90:$BJ$90,INSTRUMENTOS!$F8:$BM8)</f>
        <v>0</v>
      </c>
      <c r="CL5" s="312">
        <f>SUMPRODUCT('AUXILIAR 2'!$C$91:$BJ$91,INSTRUMENTOS!$F8:$BM8)</f>
        <v>0</v>
      </c>
      <c r="CM5" s="312">
        <f>SUMPRODUCT('AUXILIAR 2'!$C$92:$BJ$92,INSTRUMENTOS!$F8:$BM8)</f>
        <v>0</v>
      </c>
      <c r="CN5" s="312">
        <f>SUMPRODUCT('AUXILIAR 2'!$C$93:$BJ$93,INSTRUMENTOS!$F8:$BM8)</f>
        <v>0</v>
      </c>
      <c r="CO5" s="312">
        <f>SUMPRODUCT('AUXILIAR 2'!$C$94:$BJ$94,INSTRUMENTOS!$F8:$BM8)</f>
        <v>0</v>
      </c>
      <c r="CP5" s="312">
        <f>SUMPRODUCT('AUXILIAR 2'!$C$95:$BJ$95,INSTRUMENTOS!$F8:$BM8)</f>
        <v>0</v>
      </c>
      <c r="CQ5" s="312">
        <f>SUMPRODUCT('AUXILIAR 2'!$C$96:$BJ$96,INSTRUMENTOS!$F8:$BM8)</f>
        <v>0</v>
      </c>
      <c r="CR5" s="312">
        <f>SUMPRODUCT('AUXILIAR 2'!$C$97:$BJ$97,INSTRUMENTOS!$F8:$BM8)</f>
        <v>0</v>
      </c>
      <c r="CS5" s="312">
        <f>SUMPRODUCT('AUXILIAR 2'!$C$98:$BJ$98,INSTRUMENTOS!$F8:$BM8)</f>
        <v>0</v>
      </c>
      <c r="CT5" s="312">
        <f>SUMPRODUCT('AUXILIAR 2'!$C$99:$BJ$99,INSTRUMENTOS!$F8:$BM8)</f>
        <v>0</v>
      </c>
      <c r="CU5" s="312">
        <f>SUMPRODUCT('AUXILIAR 2'!$C$100:$BJ$100,INSTRUMENTOS!$F8:$BM8)</f>
        <v>0</v>
      </c>
      <c r="CV5" s="312">
        <f>SUMPRODUCT('AUXILIAR 2'!$C$101:$BJ$101,INSTRUMENTOS!$F8:$BM8)</f>
        <v>0</v>
      </c>
      <c r="CW5" s="312">
        <f>SUMPRODUCT('AUXILIAR 2'!$C$102:$BJ$102,INSTRUMENTOS!$F8:$BM8)</f>
        <v>0</v>
      </c>
      <c r="CX5" s="312">
        <f>SUMPRODUCT('AUXILIAR 2'!$C$103:$BJ$103,INSTRUMENTOS!$F8:$BM8)</f>
        <v>0</v>
      </c>
      <c r="CY5" s="312">
        <f>SUMPRODUCT('AUXILIAR 2'!$C$104:$BJ$104,INSTRUMENTOS!$F8:$BM8)</f>
        <v>0</v>
      </c>
      <c r="CZ5" s="312">
        <f>SUMPRODUCT('AUXILIAR 2'!$C$105:$BJ$105,INSTRUMENTOS!$F8:$BM8)</f>
        <v>0</v>
      </c>
      <c r="DA5" s="312">
        <f>SUMPRODUCT('AUXILIAR 2'!$C$106:$BJ$106,INSTRUMENTOS!$F8:$BM8)</f>
        <v>0</v>
      </c>
      <c r="DB5" s="312">
        <f>SUMPRODUCT('AUXILIAR 2'!$C$107:$BJ$107,INSTRUMENTOS!$F8:$BM8)</f>
        <v>0</v>
      </c>
      <c r="DC5" s="312">
        <f>SUMPRODUCT('AUXILIAR 2'!$C$108:$BJ$108,INSTRUMENTOS!$F8:$BM8)</f>
        <v>0</v>
      </c>
      <c r="DD5" s="312">
        <f>SUMPRODUCT('AUXILIAR 2'!$C$109:$BJ$109,INSTRUMENTOS!$F8:$BM8)</f>
        <v>0</v>
      </c>
      <c r="DE5" s="312">
        <f>SUMPRODUCT('AUXILIAR 2'!$C$110:$BJ$110,INSTRUMENTOS!$F8:$BM8)</f>
        <v>0</v>
      </c>
      <c r="DF5" s="312">
        <f>SUMPRODUCT('AUXILIAR 2'!$C$111:$BJ$111,INSTRUMENTOS!$F8:$BM8)</f>
        <v>0</v>
      </c>
      <c r="DG5" s="312">
        <f>SUMPRODUCT('AUXILIAR 2'!$C$112:$BJ$112,INSTRUMENTOS!$F8:$BM8)</f>
        <v>0</v>
      </c>
      <c r="DH5" s="312">
        <f>SUMPRODUCT('AUXILIAR 2'!$C$113:$BJ$113,INSTRUMENTOS!$F8:$BM8)</f>
        <v>0</v>
      </c>
      <c r="DI5" s="312">
        <f>SUMPRODUCT('AUXILIAR 2'!$C$114:$BJ$114,INSTRUMENTOS!$F8:$BM8)</f>
        <v>0</v>
      </c>
      <c r="DJ5" s="312">
        <f>SUMPRODUCT('AUXILIAR 2'!$C$115:$BJ$115,INSTRUMENTOS!$F8:$BM8)</f>
        <v>0</v>
      </c>
      <c r="DK5" s="312">
        <f>SUMPRODUCT('AUXILIAR 2'!$C$116:$BJ$116,INSTRUMENTOS!$F8:$BM8)</f>
        <v>0</v>
      </c>
      <c r="DL5" s="312">
        <f>SUMPRODUCT('AUXILIAR 2'!$C$117:$BJ$117,INSTRUMENTOS!$F8:$BM8)</f>
        <v>0</v>
      </c>
      <c r="DM5" s="312">
        <f>SUMPRODUCT('AUXILIAR 2'!$C$118:$BJ$118,INSTRUMENTOS!$F8:$BM8)</f>
        <v>0</v>
      </c>
      <c r="DN5" s="312">
        <f>SUMPRODUCT('AUXILIAR 2'!$C$119:$BJ$119,INSTRUMENTOS!$F8:$BM8)</f>
        <v>0</v>
      </c>
      <c r="DO5" s="312">
        <f>SUMPRODUCT('AUXILIAR 2'!$C$120:$BJ$120,INSTRUMENTOS!$F8:$BM8)</f>
        <v>0</v>
      </c>
      <c r="DP5" s="312">
        <f>SUMPRODUCT('AUXILIAR 2'!$C$121:$BJ$121,INSTRUMENTOS!$F8:$BM8)</f>
        <v>0</v>
      </c>
      <c r="DQ5" s="312">
        <f>SUMPRODUCT('AUXILIAR 2'!$C$122:$BJ$122,INSTRUMENTOS!$F8:$BM8)</f>
        <v>0</v>
      </c>
      <c r="DR5" s="312">
        <f>SUMPRODUCT('AUXILIAR 2'!$C$123:$BJ$123,INSTRUMENTOS!$F8:$BM8)</f>
        <v>0</v>
      </c>
      <c r="DS5" s="312">
        <f>SUMPRODUCT('AUXILIAR 2'!$C$124:$BJ$124,INSTRUMENTOS!$F8:$BM8)</f>
        <v>0</v>
      </c>
      <c r="DT5" s="312">
        <f>SUMPRODUCT('AUXILIAR 2'!$C$125:$BJ$125,INSTRUMENTOS!$F8:$BM8)</f>
        <v>0</v>
      </c>
      <c r="DU5" s="312">
        <f>SUMPRODUCT('AUXILIAR 2'!$C$126:$BJ$126,INSTRUMENTOS!$F8:$BM8)</f>
        <v>0</v>
      </c>
      <c r="DV5" s="312">
        <f>SUMPRODUCT('AUXILIAR 2'!$C$127:$BJ$127,INSTRUMENTOS!$F8:$BM8)</f>
        <v>0</v>
      </c>
      <c r="DW5" s="312">
        <f>SUMPRODUCT('AUXILIAR 2'!$C$128:$BJ$128,INSTRUMENTOS!$F8:$BM8)</f>
        <v>0</v>
      </c>
      <c r="DX5" s="312">
        <f>SUMPRODUCT('AUXILIAR 2'!$C$129:$BJ$129,INSTRUMENTOS!$F8:$BM8)</f>
        <v>0</v>
      </c>
      <c r="DY5" s="312">
        <f>SUMPRODUCT('AUXILIAR 2'!$C$130:$BJ$130,INSTRUMENTOS!$F8:$BM8)</f>
        <v>0</v>
      </c>
      <c r="DZ5" s="312">
        <f>SUMPRODUCT('AUXILIAR 2'!$C$131:$BJ$131,INSTRUMENTOS!$F8:$BM8)</f>
        <v>0</v>
      </c>
      <c r="EA5" s="312">
        <f>SUMPRODUCT('AUXILIAR 2'!$C$132:$BJ$132,INSTRUMENTOS!$F8:$BM8)</f>
        <v>0</v>
      </c>
      <c r="EB5" s="312">
        <f>SUMPRODUCT('AUXILIAR 2'!$C$133:$BJ$133,INSTRUMENTOS!$F8:$BM8)</f>
        <v>0</v>
      </c>
      <c r="EC5" s="312">
        <f>SUMPRODUCT('AUXILIAR 2'!$C$134:$BJ$134,INSTRUMENTOS!$F8:$BM8)</f>
        <v>0</v>
      </c>
      <c r="ED5" s="312">
        <f>SUMPRODUCT('AUXILIAR 2'!$C$135:$BJ$135,INSTRUMENTOS!$F8:$BM8)</f>
        <v>0</v>
      </c>
      <c r="EE5" s="312">
        <f>SUMPRODUCT('AUXILIAR 2'!$C$136:$BJ$136,INSTRUMENTOS!$F8:$BM8)</f>
        <v>0</v>
      </c>
      <c r="EF5" s="312">
        <f>SUMPRODUCT('AUXILIAR 2'!$C$137:$BJ$137,INSTRUMENTOS!$F8:$BM8)</f>
        <v>0</v>
      </c>
      <c r="EG5" s="312">
        <f>SUMPRODUCT('AUXILIAR 2'!$C$138:$BJ$138,INSTRUMENTOS!$F8:$BM8)</f>
        <v>0</v>
      </c>
      <c r="EH5" s="312">
        <f>SUMPRODUCT('AUXILIAR 2'!$C$139:$BJ$139,INSTRUMENTOS!$F8:$BM8)</f>
        <v>0</v>
      </c>
      <c r="EI5" s="312">
        <f>SUMPRODUCT('AUXILIAR 2'!$C$140:$BJ$140,INSTRUMENTOS!$F8:$BM8)</f>
        <v>0</v>
      </c>
      <c r="EJ5" s="312">
        <f>SUMPRODUCT('AUXILIAR 2'!$C$141:$BJ$141,INSTRUMENTOS!$F8:$BM8)</f>
        <v>0</v>
      </c>
      <c r="EK5" s="312">
        <f>SUMPRODUCT('AUXILIAR 2'!$C$142:$BJ$142,INSTRUMENTOS!$F8:$BM8)</f>
        <v>0</v>
      </c>
      <c r="EL5" s="312">
        <f>SUMPRODUCT('AUXILIAR 2'!$C$143:$BJ$143,INSTRUMENTOS!$F8:$BM8)</f>
        <v>0</v>
      </c>
      <c r="EM5" s="312">
        <f>SUMPRODUCT('AUXILIAR 2'!$C$144:$BJ$144,INSTRUMENTOS!$F8:$BM8)</f>
        <v>0</v>
      </c>
      <c r="EN5" s="312">
        <f>SUMPRODUCT('AUXILIAR 2'!$C$145:$BJ$145,INSTRUMENTOS!$F8:$BM8)</f>
        <v>0</v>
      </c>
      <c r="EO5" s="312">
        <f>SUMPRODUCT('AUXILIAR 2'!$C$146:$BJ$146,INSTRUMENTOS!$F8:$BM8)</f>
        <v>0</v>
      </c>
      <c r="EP5" s="312">
        <f>SUMPRODUCT('AUXILIAR 2'!$C$147:$BJ$147,INSTRUMENTOS!$F8:$BM8)</f>
        <v>0</v>
      </c>
      <c r="EQ5" s="312">
        <f>SUMPRODUCT('AUXILIAR 2'!$C$148:$BJ$148,INSTRUMENTOS!$F8:$BM8)</f>
        <v>0</v>
      </c>
      <c r="ER5" s="312">
        <f>SUMPRODUCT('AUXILIAR 2'!$C$149:$BJ$149,INSTRUMENTOS!$F8:$BM8)</f>
        <v>0</v>
      </c>
      <c r="ES5" s="312">
        <f>SUMPRODUCT('AUXILIAR 2'!$C$150:$BJ$150,INSTRUMENTOS!$F8:$BM8)</f>
        <v>0</v>
      </c>
      <c r="ET5" s="312">
        <f>SUMPRODUCT('AUXILIAR 2'!$C$151:$BJ$151,INSTRUMENTOS!$F8:$BM8)</f>
        <v>0</v>
      </c>
      <c r="EU5" s="312">
        <f>SUMPRODUCT('AUXILIAR 2'!$C$152:$BJ$152,INSTRUMENTOS!$F8:$BM8)</f>
        <v>0</v>
      </c>
      <c r="EV5" s="312">
        <f>SUMPRODUCT('AUXILIAR 2'!$C$153:$BJ$153,INSTRUMENTOS!$F8:$BM8)</f>
        <v>0</v>
      </c>
      <c r="EW5" s="312">
        <f>SUMPRODUCT('AUXILIAR 2'!$C$154:$BJ$154,INSTRUMENTOS!$F8:$BM8)</f>
        <v>0</v>
      </c>
      <c r="EX5" s="312">
        <f>SUMPRODUCT('AUXILIAR 2'!$C$155:$BJ$155,INSTRUMENTOS!$F8:$BM8)</f>
        <v>0</v>
      </c>
      <c r="EY5" s="312">
        <f>SUMPRODUCT('AUXILIAR 2'!$C$156:$BJ$156,INSTRUMENTOS!$F8:$BM8)</f>
        <v>0</v>
      </c>
      <c r="EZ5" s="312">
        <f>SUMPRODUCT('AUXILIAR 2'!$C$157:$BJ$157,INSTRUMENTOS!$F8:$BM8)</f>
        <v>0</v>
      </c>
      <c r="FA5" s="312">
        <f>SUMPRODUCT('AUXILIAR 2'!$C$158:$BJ$158,INSTRUMENTOS!$F8:$BM8)</f>
        <v>0</v>
      </c>
      <c r="FB5" s="312">
        <f>SUMPRODUCT('AUXILIAR 2'!$C$159:$BJ$159,INSTRUMENTOS!$F8:$BM8)</f>
        <v>0</v>
      </c>
      <c r="FC5" s="312">
        <f>SUMPRODUCT('AUXILIAR 2'!$C$160:$BJ$160,INSTRUMENTOS!$F8:$BM8)</f>
        <v>0</v>
      </c>
      <c r="FD5" s="312">
        <f>SUMPRODUCT('AUXILIAR 2'!$C$161:$BJ$161,INSTRUMENTOS!$F8:$BM8)</f>
        <v>0</v>
      </c>
      <c r="FE5" s="312">
        <f>SUMPRODUCT('AUXILIAR 2'!$C$162:$BJ$162,INSTRUMENTOS!$F8:$BM8)</f>
        <v>0</v>
      </c>
      <c r="FF5" s="312">
        <f>SUMPRODUCT('AUXILIAR 2'!$C$163:$BJ$163,INSTRUMENTOS!$F8:$BM8)</f>
        <v>0</v>
      </c>
      <c r="FG5" s="312">
        <f>SUMPRODUCT('AUXILIAR 2'!$C$164:$BJ$164,INSTRUMENTOS!$F8:$BM8)</f>
        <v>0</v>
      </c>
      <c r="FH5" s="312">
        <f>SUMPRODUCT('AUXILIAR 2'!$C$165:$BJ$165,INSTRUMENTOS!$F8:$BM8)</f>
        <v>0</v>
      </c>
      <c r="FI5" s="312">
        <f>SUMPRODUCT('AUXILIAR 2'!$C$166:$BJ$166,INSTRUMENTOS!$F8:$BM8)</f>
        <v>0</v>
      </c>
      <c r="FJ5" s="312">
        <f>SUMPRODUCT('AUXILIAR 2'!$C$167:$BJ$167,INSTRUMENTOS!$F8:$BM8)</f>
        <v>0</v>
      </c>
      <c r="FK5" s="312">
        <f>SUMPRODUCT('AUXILIAR 2'!$C$168:$BJ$168,INSTRUMENTOS!$F8:$BM8)</f>
        <v>0</v>
      </c>
      <c r="FL5" s="312">
        <f>SUMPRODUCT('AUXILIAR 2'!$C$169:$BJ$169,INSTRUMENTOS!$F8:$BM8)</f>
        <v>0</v>
      </c>
      <c r="FM5" s="312">
        <f>SUMPRODUCT('AUXILIAR 2'!$C$170:$BJ$170,INSTRUMENTOS!$F8:$BM8)</f>
        <v>0</v>
      </c>
      <c r="FN5" s="312">
        <f>SUMPRODUCT('AUXILIAR 2'!$C$171:$BJ$171,INSTRUMENTOS!$F8:$BM8)</f>
        <v>0</v>
      </c>
      <c r="FO5" s="312">
        <f>SUMPRODUCT('AUXILIAR 2'!$C$172:$BJ$172,INSTRUMENTOS!$F8:$BM8)</f>
        <v>0</v>
      </c>
      <c r="FP5" s="312">
        <f>SUMPRODUCT('AUXILIAR 2'!$C$173:$BJ$173,INSTRUMENTOS!$F8:$BM8)</f>
        <v>0</v>
      </c>
      <c r="FQ5" s="312">
        <f>SUMPRODUCT('AUXILIAR 2'!$C$174:$BJ$174,INSTRUMENTOS!$F8:$BM8)</f>
        <v>0</v>
      </c>
      <c r="FR5" s="312">
        <f>SUMPRODUCT('AUXILIAR 2'!$C$175:$BJ$175,INSTRUMENTOS!$F8:$BM8)</f>
        <v>0</v>
      </c>
      <c r="FS5" s="312">
        <f>SUMPRODUCT('AUXILIAR 2'!$C$176:$BJ$176,INSTRUMENTOS!$F8:$BM8)</f>
        <v>0</v>
      </c>
      <c r="FT5" s="312">
        <f>SUMPRODUCT('AUXILIAR 2'!$C$177:$BJ$177,INSTRUMENTOS!$F8:$BM8)</f>
        <v>0</v>
      </c>
      <c r="FU5" s="312">
        <f>SUMPRODUCT('AUXILIAR 2'!$C$178:$BJ$178,INSTRUMENTOS!$F8:$BM8)</f>
        <v>0</v>
      </c>
      <c r="FV5" s="312">
        <f>SUMPRODUCT('AUXILIAR 2'!$C$179:$BJ$179,INSTRUMENTOS!$F8:$BM8)</f>
        <v>0</v>
      </c>
      <c r="FW5" s="312">
        <f>SUMPRODUCT('AUXILIAR 2'!$C$180:$BJ$180,INSTRUMENTOS!$F8:$BM8)</f>
        <v>0</v>
      </c>
      <c r="FX5" s="312">
        <f>SUMPRODUCT('AUXILIAR 2'!$C$181:$BJ$181,INSTRUMENTOS!$F8:$BM8)</f>
        <v>0</v>
      </c>
      <c r="FY5" s="312">
        <f>SUMPRODUCT('AUXILIAR 2'!$C$182:$BJ$182,INSTRUMENTOS!$F8:$BM8)</f>
        <v>0</v>
      </c>
      <c r="FZ5" s="312">
        <f>SUMPRODUCT('AUXILIAR 2'!$C$183:$BJ$183,INSTRUMENTOS!$F8:$BM8)</f>
        <v>0</v>
      </c>
      <c r="GA5" s="312">
        <f>SUMPRODUCT('AUXILIAR 2'!$C$184:$BJ$184,INSTRUMENTOS!$F8:$BM8)</f>
        <v>0</v>
      </c>
      <c r="GB5" s="312">
        <f>SUMPRODUCT('AUXILIAR 2'!$C$185:$BJ$185,INSTRUMENTOS!$F8:$BM8)</f>
        <v>0</v>
      </c>
      <c r="GC5" s="312">
        <f>SUMPRODUCT('AUXILIAR 2'!$C$186:$BJ$186,INSTRUMENTOS!$F8:$BM8)</f>
        <v>0</v>
      </c>
      <c r="GD5" s="312">
        <f>SUMPRODUCT('AUXILIAR 2'!$C$187:$BJ$187,INSTRUMENTOS!$F8:$BM8)</f>
        <v>0</v>
      </c>
      <c r="GE5" s="312">
        <f>SUMPRODUCT('AUXILIAR 2'!$C$188:$BJ$188,INSTRUMENTOS!$F8:$BM8)</f>
        <v>0</v>
      </c>
      <c r="GF5" s="312">
        <f>SUMPRODUCT('AUXILIAR 2'!$C$189:$BJ$189,INSTRUMENTOS!$F8:$BM8)</f>
        <v>0</v>
      </c>
      <c r="GG5" s="312">
        <f>SUMPRODUCT('AUXILIAR 2'!$C$190:$BJ$190,INSTRUMENTOS!$F8:$BM8)</f>
        <v>0</v>
      </c>
      <c r="GH5" s="312">
        <f>SUMPRODUCT('AUXILIAR 2'!$C$191:$BJ$191,INSTRUMENTOS!$F8:$BM8)</f>
        <v>0</v>
      </c>
      <c r="GI5" s="312">
        <f>SUMPRODUCT('AUXILIAR 2'!$C$192:$BJ$192,INSTRUMENTOS!$F8:$BM8)</f>
        <v>0</v>
      </c>
      <c r="GJ5" s="312">
        <f>SUMPRODUCT('AUXILIAR 2'!$C$193:$BJ$193,INSTRUMENTOS!$F8:$BM8)</f>
        <v>0</v>
      </c>
      <c r="GK5" s="312">
        <f>SUMPRODUCT('AUXILIAR 2'!$C$194:$BJ$194,INSTRUMENTOS!$F8:$BM8)</f>
        <v>0</v>
      </c>
      <c r="GL5" s="312">
        <f>SUMPRODUCT('AUXILIAR 2'!$C$195:$BJ$195,INSTRUMENTOS!$F8:$BM8)</f>
        <v>0</v>
      </c>
      <c r="GM5" s="312">
        <f>SUMPRODUCT('AUXILIAR 2'!$C$196:$BJ$196,INSTRUMENTOS!$F8:$BM8)</f>
        <v>0</v>
      </c>
      <c r="GN5" s="312">
        <f>SUMPRODUCT('AUXILIAR 2'!$C$197:$BJ$197,INSTRUMENTOS!$F8:$BM8)</f>
        <v>0</v>
      </c>
      <c r="GO5" s="312">
        <f>SUMPRODUCT('AUXILIAR 2'!$C$198:$BJ$198,INSTRUMENTOS!$F8:$BM8)</f>
        <v>0</v>
      </c>
      <c r="GP5" s="312">
        <f>SUMPRODUCT('AUXILIAR 2'!$C$199:$BJ$199,INSTRUMENTOS!$F8:$BM8)</f>
        <v>0</v>
      </c>
      <c r="GQ5" s="312">
        <f>SUMPRODUCT('AUXILIAR 2'!$C$200:$BJ$200,INSTRUMENTOS!$F8:$BM8)</f>
        <v>0</v>
      </c>
      <c r="GR5" s="312">
        <f>SUMPRODUCT('AUXILIAR 2'!$C$201:$BJ$201,INSTRUMENTOS!$F8:$BM8)</f>
        <v>0</v>
      </c>
      <c r="GS5" s="312">
        <f>SUMPRODUCT('AUXILIAR 2'!$C$202:$BJ$202,INSTRUMENTOS!$F8:$BM8)</f>
        <v>0</v>
      </c>
      <c r="GT5" s="313">
        <f>SUMPRODUCT('AUXILIAR 2'!$C$203:$BJ$203,INSTRUMENTOS!$F8:$BM8)</f>
        <v>0</v>
      </c>
    </row>
    <row r="6" ht="15.0" customHeight="1">
      <c r="A6" s="309">
        <f>INSTRUMENTOS!A9</f>
        <v>3</v>
      </c>
      <c r="B6" s="310" t="str">
        <f>INSTRUMENTOS!B9</f>
        <v>Alumno 3</v>
      </c>
      <c r="C6" s="311">
        <f>SUMPRODUCT('AUXILIAR 2'!$C$4:$BJ$4,INSTRUMENTOS!$F9:$BM9)</f>
        <v>0</v>
      </c>
      <c r="D6" s="312">
        <f>SUMPRODUCT('AUXILIAR 2'!$C$5:$BJ$5,INSTRUMENTOS!$F9:$BM9)</f>
        <v>0</v>
      </c>
      <c r="E6" s="312">
        <f>SUMPRODUCT('AUXILIAR 2'!$C$6:$BJ$6,INSTRUMENTOS!$F9:$BM9)</f>
        <v>0</v>
      </c>
      <c r="F6" s="312">
        <f>SUMPRODUCT('AUXILIAR 2'!$C$7:$BJ$7,INSTRUMENTOS!$F9:$BM9)</f>
        <v>0</v>
      </c>
      <c r="G6" s="312">
        <f>SUMPRODUCT('AUXILIAR 2'!$C$8:$BJ$8,INSTRUMENTOS!$F9:$BM9)</f>
        <v>0</v>
      </c>
      <c r="H6" s="312">
        <f>SUMPRODUCT('AUXILIAR 2'!$C$9:$BJ$9,INSTRUMENTOS!$F9:$BM9)</f>
        <v>0</v>
      </c>
      <c r="I6" s="312">
        <f>SUMPRODUCT('AUXILIAR 2'!$C$10:$BJ$10,INSTRUMENTOS!$F9:$BM9)</f>
        <v>0</v>
      </c>
      <c r="J6" s="312">
        <f>SUMPRODUCT('AUXILIAR 2'!$C$11:$BJ$11,INSTRUMENTOS!$F9:$BM9)</f>
        <v>0</v>
      </c>
      <c r="K6" s="312">
        <f>SUMPRODUCT('AUXILIAR 2'!$C$12:$BJ$12,INSTRUMENTOS!$F9:$BM9)</f>
        <v>0</v>
      </c>
      <c r="L6" s="312">
        <f>SUMPRODUCT('AUXILIAR 2'!$C$13:$BJ$13,INSTRUMENTOS!$F9:$BM9)</f>
        <v>0</v>
      </c>
      <c r="M6" s="312">
        <f>SUMPRODUCT('AUXILIAR 2'!$C$14:$BJ$14,INSTRUMENTOS!$F9:$BM9)</f>
        <v>0</v>
      </c>
      <c r="N6" s="312">
        <f>SUMPRODUCT('AUXILIAR 2'!$C$15:$BJ$15,INSTRUMENTOS!$F9:$BM9)</f>
        <v>0</v>
      </c>
      <c r="O6" s="312">
        <f>SUMPRODUCT('AUXILIAR 2'!$C$16:$BJ$16,INSTRUMENTOS!$F9:$BM9)</f>
        <v>0</v>
      </c>
      <c r="P6" s="312">
        <f>SUMPRODUCT('AUXILIAR 2'!$C$17:$BJ$17,INSTRUMENTOS!$F9:$BM9)</f>
        <v>0</v>
      </c>
      <c r="Q6" s="312">
        <f>SUMPRODUCT('AUXILIAR 2'!$C$18:$BJ$18,INSTRUMENTOS!$F9:$BM9)</f>
        <v>0</v>
      </c>
      <c r="R6" s="312">
        <f>SUMPRODUCT('AUXILIAR 2'!$C$19:$BJ$19,INSTRUMENTOS!$F9:$BM9)</f>
        <v>0</v>
      </c>
      <c r="S6" s="312">
        <f>SUMPRODUCT('AUXILIAR 2'!$C$20:$BJ$20,INSTRUMENTOS!$F9:$BM9)</f>
        <v>0</v>
      </c>
      <c r="T6" s="312">
        <f>SUMPRODUCT('AUXILIAR 2'!$C$21:$BJ$21,INSTRUMENTOS!$F9:$BM9)</f>
        <v>0</v>
      </c>
      <c r="U6" s="312">
        <f>SUMPRODUCT('AUXILIAR 2'!$C$22:$BJ$22,INSTRUMENTOS!$F9:$BM9)</f>
        <v>0</v>
      </c>
      <c r="V6" s="312">
        <f>SUMPRODUCT('AUXILIAR 2'!$C$23:$BJ$23,INSTRUMENTOS!$F9:$BM9)</f>
        <v>0</v>
      </c>
      <c r="W6" s="312">
        <f>SUMPRODUCT('AUXILIAR 2'!$C$24:$BJ$24,INSTRUMENTOS!$F9:$BM9)</f>
        <v>0</v>
      </c>
      <c r="X6" s="312">
        <f>SUMPRODUCT('AUXILIAR 2'!$C$25:$BJ$25,INSTRUMENTOS!$F9:$BM9)</f>
        <v>0</v>
      </c>
      <c r="Y6" s="312">
        <f>SUMPRODUCT('AUXILIAR 2'!$C$26:$BJ$26,INSTRUMENTOS!$F9:$BM9)</f>
        <v>0</v>
      </c>
      <c r="Z6" s="312">
        <f>SUMPRODUCT('AUXILIAR 2'!$C$27:$BJ$27,INSTRUMENTOS!$F9:$BM9)</f>
        <v>0</v>
      </c>
      <c r="AA6" s="312">
        <f>SUMPRODUCT('AUXILIAR 2'!$C$28:$BJ$28,INSTRUMENTOS!$F9:$BM9)</f>
        <v>0</v>
      </c>
      <c r="AB6" s="312">
        <f>SUMPRODUCT('AUXILIAR 2'!$C$29:$BJ$29,INSTRUMENTOS!$F9:$BM9)</f>
        <v>0</v>
      </c>
      <c r="AC6" s="312">
        <f>SUMPRODUCT('AUXILIAR 2'!$C$30:$BJ$30,INSTRUMENTOS!$F9:$BM9)</f>
        <v>0</v>
      </c>
      <c r="AD6" s="312">
        <f>SUMPRODUCT('AUXILIAR 2'!$C$31:$BJ$31,INSTRUMENTOS!$F9:$BM9)</f>
        <v>0</v>
      </c>
      <c r="AE6" s="312">
        <f>SUMPRODUCT('AUXILIAR 2'!$C$32:$BJ$32,INSTRUMENTOS!$F9:$BM9)</f>
        <v>0</v>
      </c>
      <c r="AF6" s="312">
        <f>SUMPRODUCT('AUXILIAR 2'!$C$33:$BJ$33,INSTRUMENTOS!$F9:$BM9)</f>
        <v>0</v>
      </c>
      <c r="AG6" s="312">
        <f>SUMPRODUCT('AUXILIAR 2'!$C$34:$BJ$34,INSTRUMENTOS!$F9:$BM9)</f>
        <v>0</v>
      </c>
      <c r="AH6" s="312">
        <f>SUMPRODUCT('AUXILIAR 2'!$C$35:$BJ$35,INSTRUMENTOS!$F9:$BM9)</f>
        <v>0</v>
      </c>
      <c r="AI6" s="312">
        <f>SUMPRODUCT('AUXILIAR 2'!$C$36:$BJ$36,INSTRUMENTOS!$F9:$BM9)</f>
        <v>0</v>
      </c>
      <c r="AJ6" s="312">
        <f>SUMPRODUCT('AUXILIAR 2'!$C$37:$BJ$37,INSTRUMENTOS!$F9:$BM9)</f>
        <v>0</v>
      </c>
      <c r="AK6" s="312">
        <f>SUMPRODUCT('AUXILIAR 2'!$C$38:$BJ$38,INSTRUMENTOS!$F9:$BM9)</f>
        <v>0</v>
      </c>
      <c r="AL6" s="312">
        <f>SUMPRODUCT('AUXILIAR 2'!$C$39:$BJ$39,INSTRUMENTOS!$F9:$BM9)</f>
        <v>0</v>
      </c>
      <c r="AM6" s="312">
        <f>SUMPRODUCT('AUXILIAR 2'!$C$40:$BJ$40,INSTRUMENTOS!$F9:$BM9)</f>
        <v>0</v>
      </c>
      <c r="AN6" s="312">
        <f>SUMPRODUCT('AUXILIAR 2'!$C$41:$BJ$41,INSTRUMENTOS!$F9:$BM9)</f>
        <v>0</v>
      </c>
      <c r="AO6" s="312">
        <f>SUMPRODUCT('AUXILIAR 2'!$C$42:$BJ$42,INSTRUMENTOS!$F9:$BM9)</f>
        <v>0</v>
      </c>
      <c r="AP6" s="312">
        <f>SUMPRODUCT('AUXILIAR 2'!$C$43:$BJ$43,INSTRUMENTOS!$F9:$BM9)</f>
        <v>0</v>
      </c>
      <c r="AQ6" s="312">
        <f>SUMPRODUCT('AUXILIAR 2'!$C$44:$BJ$44,INSTRUMENTOS!$F9:$BM9)</f>
        <v>0</v>
      </c>
      <c r="AR6" s="312">
        <f>SUMPRODUCT('AUXILIAR 2'!$C$45:$BJ$45,INSTRUMENTOS!$F9:$BM9)</f>
        <v>0</v>
      </c>
      <c r="AS6" s="312">
        <f>SUMPRODUCT('AUXILIAR 2'!$C$46:$BJ$46,INSTRUMENTOS!$F9:$BM9)</f>
        <v>0</v>
      </c>
      <c r="AT6" s="312">
        <f>SUMPRODUCT('AUXILIAR 2'!$C$47:$BJ$47,INSTRUMENTOS!$F9:$BM9)</f>
        <v>0</v>
      </c>
      <c r="AU6" s="312">
        <f>SUMPRODUCT('AUXILIAR 2'!$C$48:$BJ$48,INSTRUMENTOS!$F9:$BM9)</f>
        <v>0</v>
      </c>
      <c r="AV6" s="312">
        <f>SUMPRODUCT('AUXILIAR 2'!$C$49:$BJ$49,INSTRUMENTOS!$F9:$BM9)</f>
        <v>0</v>
      </c>
      <c r="AW6" s="312">
        <f>SUMPRODUCT('AUXILIAR 2'!$C$50:$BJ$50,INSTRUMENTOS!$F9:$BM9)</f>
        <v>0</v>
      </c>
      <c r="AX6" s="312">
        <f>SUMPRODUCT('AUXILIAR 2'!$C$51:$BJ$51,INSTRUMENTOS!$F9:$BM9)</f>
        <v>0</v>
      </c>
      <c r="AY6" s="312">
        <f>SUMPRODUCT('AUXILIAR 2'!$C$52:$BJ$52,INSTRUMENTOS!$F9:$BM9)</f>
        <v>0</v>
      </c>
      <c r="AZ6" s="312">
        <f>SUMPRODUCT('AUXILIAR 2'!$C$53:$BJ$53,INSTRUMENTOS!$F9:$BM9)</f>
        <v>0</v>
      </c>
      <c r="BA6" s="312">
        <f>SUMPRODUCT('AUXILIAR 2'!$C$54:$BJ$54,INSTRUMENTOS!$F9:$BM9)</f>
        <v>0</v>
      </c>
      <c r="BB6" s="312">
        <f>SUMPRODUCT('AUXILIAR 2'!$C$55:$BJ$55,INSTRUMENTOS!$F9:$BM9)</f>
        <v>0</v>
      </c>
      <c r="BC6" s="312">
        <f>SUMPRODUCT('AUXILIAR 2'!$C$56:$BJ$56,INSTRUMENTOS!$F9:$BM9)</f>
        <v>0</v>
      </c>
      <c r="BD6" s="312">
        <f>SUMPRODUCT('AUXILIAR 2'!$C$57:$BJ$57,INSTRUMENTOS!$F9:$BM9)</f>
        <v>0</v>
      </c>
      <c r="BE6" s="312">
        <f>SUMPRODUCT('AUXILIAR 2'!$C$58:$BJ$58,INSTRUMENTOS!$F9:$BM9)</f>
        <v>0</v>
      </c>
      <c r="BF6" s="312">
        <f>SUMPRODUCT('AUXILIAR 2'!$C$59:$BJ$59,INSTRUMENTOS!$F9:$BM9)</f>
        <v>0</v>
      </c>
      <c r="BG6" s="312">
        <f>SUMPRODUCT('AUXILIAR 2'!$C$60:$BJ$60,INSTRUMENTOS!$F9:$BM9)</f>
        <v>0</v>
      </c>
      <c r="BH6" s="312">
        <f>SUMPRODUCT('AUXILIAR 2'!$C$61:$BJ$61,INSTRUMENTOS!$F9:$BM9)</f>
        <v>0</v>
      </c>
      <c r="BI6" s="312">
        <f>SUMPRODUCT('AUXILIAR 2'!$C$62:$BJ$62,INSTRUMENTOS!$F9:$BM9)</f>
        <v>0</v>
      </c>
      <c r="BJ6" s="312">
        <f>SUMPRODUCT('AUXILIAR 2'!$C$63:$BJ$63,INSTRUMENTOS!$F9:$BM9)</f>
        <v>0</v>
      </c>
      <c r="BK6" s="312">
        <f>SUMPRODUCT('AUXILIAR 2'!$C$64:$BJ$64,INSTRUMENTOS!$F9:$BM9)</f>
        <v>0</v>
      </c>
      <c r="BL6" s="312">
        <f>SUMPRODUCT('AUXILIAR 2'!$C$65:$BJ$65,INSTRUMENTOS!$F9:$BM9)</f>
        <v>0</v>
      </c>
      <c r="BM6" s="312">
        <f>SUMPRODUCT('AUXILIAR 2'!$C$66:$BJ$66,INSTRUMENTOS!$F9:$BM9)</f>
        <v>0</v>
      </c>
      <c r="BN6" s="312">
        <f>SUMPRODUCT('AUXILIAR 2'!$C$67:$BJ$67,INSTRUMENTOS!$F9:$BM9)</f>
        <v>0</v>
      </c>
      <c r="BO6" s="312">
        <f>SUMPRODUCT('AUXILIAR 2'!$C$68:$BJ$68,INSTRUMENTOS!$F9:$BM9)</f>
        <v>0</v>
      </c>
      <c r="BP6" s="312">
        <f>SUMPRODUCT('AUXILIAR 2'!$C$69:$BJ$69,INSTRUMENTOS!$F9:$BM9)</f>
        <v>0</v>
      </c>
      <c r="BQ6" s="312">
        <f>SUMPRODUCT('AUXILIAR 2'!$C$70:$BJ$70,INSTRUMENTOS!$F9:$BM9)</f>
        <v>0</v>
      </c>
      <c r="BR6" s="312">
        <f>SUMPRODUCT('AUXILIAR 2'!$C$71:$BJ$71,INSTRUMENTOS!$F9:$BM9)</f>
        <v>0</v>
      </c>
      <c r="BS6" s="312">
        <f>SUMPRODUCT('AUXILIAR 2'!$C$72:$BJ$72,INSTRUMENTOS!$F9:$BM9)</f>
        <v>0</v>
      </c>
      <c r="BT6" s="312">
        <f>SUMPRODUCT('AUXILIAR 2'!$C$73:$BJ$73,INSTRUMENTOS!$F9:$BM9)</f>
        <v>0</v>
      </c>
      <c r="BU6" s="312">
        <f>SUMPRODUCT('AUXILIAR 2'!$C$74:$BJ$74,INSTRUMENTOS!$F9:$BM9)</f>
        <v>0</v>
      </c>
      <c r="BV6" s="312">
        <f>SUMPRODUCT('AUXILIAR 2'!$C$75:$BJ$75,INSTRUMENTOS!$F9:$BM9)</f>
        <v>0</v>
      </c>
      <c r="BW6" s="312">
        <f>SUMPRODUCT('AUXILIAR 2'!$C$76:$BJ$76,INSTRUMENTOS!$F9:$BM9)</f>
        <v>0</v>
      </c>
      <c r="BX6" s="312">
        <f>SUMPRODUCT('AUXILIAR 2'!$C$77:$BJ$77,INSTRUMENTOS!$F9:$BM9)</f>
        <v>0</v>
      </c>
      <c r="BY6" s="312">
        <f>SUMPRODUCT('AUXILIAR 2'!$C$78:$BJ$78,INSTRUMENTOS!$F9:$BM9)</f>
        <v>0</v>
      </c>
      <c r="BZ6" s="312">
        <f>SUMPRODUCT('AUXILIAR 2'!$C$79:$BJ$79,INSTRUMENTOS!$F9:$BM9)</f>
        <v>0</v>
      </c>
      <c r="CA6" s="312">
        <f>SUMPRODUCT('AUXILIAR 2'!$C$80:$BJ$80,INSTRUMENTOS!$F9:$BM9)</f>
        <v>0</v>
      </c>
      <c r="CB6" s="312">
        <f>SUMPRODUCT('AUXILIAR 2'!$C$81:$BJ$81,INSTRUMENTOS!$F9:$BM9)</f>
        <v>0</v>
      </c>
      <c r="CC6" s="312">
        <f>SUMPRODUCT('AUXILIAR 2'!$C$82:$BJ$82,INSTRUMENTOS!$F9:$BM9)</f>
        <v>0</v>
      </c>
      <c r="CD6" s="312">
        <f>SUMPRODUCT('AUXILIAR 2'!$C$83:$BJ$83,INSTRUMENTOS!$F9:$BM9)</f>
        <v>0</v>
      </c>
      <c r="CE6" s="312">
        <f>SUMPRODUCT('AUXILIAR 2'!$C$84:$BJ$84,INSTRUMENTOS!$F9:$BM9)</f>
        <v>0</v>
      </c>
      <c r="CF6" s="312">
        <f>SUMPRODUCT('AUXILIAR 2'!$C$85:$BJ$85,INSTRUMENTOS!$F9:$BM9)</f>
        <v>0</v>
      </c>
      <c r="CG6" s="312">
        <f>SUMPRODUCT('AUXILIAR 2'!$C$86:$BJ$86,INSTRUMENTOS!$F9:$BM9)</f>
        <v>0</v>
      </c>
      <c r="CH6" s="312">
        <f>SUMPRODUCT('AUXILIAR 2'!$C$87:$BJ$87,INSTRUMENTOS!$F9:$BM9)</f>
        <v>0</v>
      </c>
      <c r="CI6" s="312">
        <f>SUMPRODUCT('AUXILIAR 2'!$C$88:$BJ$88,INSTRUMENTOS!$F9:$BM9)</f>
        <v>0</v>
      </c>
      <c r="CJ6" s="312">
        <f>SUMPRODUCT('AUXILIAR 2'!$C$89:$BJ$89,INSTRUMENTOS!$F9:$BM9)</f>
        <v>0</v>
      </c>
      <c r="CK6" s="312">
        <f>SUMPRODUCT('AUXILIAR 2'!$C$90:$BJ$90,INSTRUMENTOS!$F9:$BM9)</f>
        <v>0</v>
      </c>
      <c r="CL6" s="312">
        <f>SUMPRODUCT('AUXILIAR 2'!$C$91:$BJ$91,INSTRUMENTOS!$F9:$BM9)</f>
        <v>0</v>
      </c>
      <c r="CM6" s="312">
        <f>SUMPRODUCT('AUXILIAR 2'!$C$92:$BJ$92,INSTRUMENTOS!$F9:$BM9)</f>
        <v>0</v>
      </c>
      <c r="CN6" s="312">
        <f>SUMPRODUCT('AUXILIAR 2'!$C$93:$BJ$93,INSTRUMENTOS!$F9:$BM9)</f>
        <v>0</v>
      </c>
      <c r="CO6" s="312">
        <f>SUMPRODUCT('AUXILIAR 2'!$C$94:$BJ$94,INSTRUMENTOS!$F9:$BM9)</f>
        <v>0</v>
      </c>
      <c r="CP6" s="312">
        <f>SUMPRODUCT('AUXILIAR 2'!$C$95:$BJ$95,INSTRUMENTOS!$F9:$BM9)</f>
        <v>0</v>
      </c>
      <c r="CQ6" s="312">
        <f>SUMPRODUCT('AUXILIAR 2'!$C$96:$BJ$96,INSTRUMENTOS!$F9:$BM9)</f>
        <v>0</v>
      </c>
      <c r="CR6" s="312">
        <f>SUMPRODUCT('AUXILIAR 2'!$C$97:$BJ$97,INSTRUMENTOS!$F9:$BM9)</f>
        <v>0</v>
      </c>
      <c r="CS6" s="312">
        <f>SUMPRODUCT('AUXILIAR 2'!$C$98:$BJ$98,INSTRUMENTOS!$F9:$BM9)</f>
        <v>0</v>
      </c>
      <c r="CT6" s="312">
        <f>SUMPRODUCT('AUXILIAR 2'!$C$99:$BJ$99,INSTRUMENTOS!$F9:$BM9)</f>
        <v>0</v>
      </c>
      <c r="CU6" s="312">
        <f>SUMPRODUCT('AUXILIAR 2'!$C$100:$BJ$100,INSTRUMENTOS!$F9:$BM9)</f>
        <v>0</v>
      </c>
      <c r="CV6" s="312">
        <f>SUMPRODUCT('AUXILIAR 2'!$C$101:$BJ$101,INSTRUMENTOS!$F9:$BM9)</f>
        <v>0</v>
      </c>
      <c r="CW6" s="312">
        <f>SUMPRODUCT('AUXILIAR 2'!$C$102:$BJ$102,INSTRUMENTOS!$F9:$BM9)</f>
        <v>0</v>
      </c>
      <c r="CX6" s="312">
        <f>SUMPRODUCT('AUXILIAR 2'!$C$103:$BJ$103,INSTRUMENTOS!$F9:$BM9)</f>
        <v>0</v>
      </c>
      <c r="CY6" s="312">
        <f>SUMPRODUCT('AUXILIAR 2'!$C$104:$BJ$104,INSTRUMENTOS!$F9:$BM9)</f>
        <v>0</v>
      </c>
      <c r="CZ6" s="312">
        <f>SUMPRODUCT('AUXILIAR 2'!$C$105:$BJ$105,INSTRUMENTOS!$F9:$BM9)</f>
        <v>0</v>
      </c>
      <c r="DA6" s="312">
        <f>SUMPRODUCT('AUXILIAR 2'!$C$106:$BJ$106,INSTRUMENTOS!$F9:$BM9)</f>
        <v>0</v>
      </c>
      <c r="DB6" s="312">
        <f>SUMPRODUCT('AUXILIAR 2'!$C$107:$BJ$107,INSTRUMENTOS!$F9:$BM9)</f>
        <v>0</v>
      </c>
      <c r="DC6" s="312">
        <f>SUMPRODUCT('AUXILIAR 2'!$C$108:$BJ$108,INSTRUMENTOS!$F9:$BM9)</f>
        <v>0</v>
      </c>
      <c r="DD6" s="312">
        <f>SUMPRODUCT('AUXILIAR 2'!$C$109:$BJ$109,INSTRUMENTOS!$F9:$BM9)</f>
        <v>0</v>
      </c>
      <c r="DE6" s="312">
        <f>SUMPRODUCT('AUXILIAR 2'!$C$110:$BJ$110,INSTRUMENTOS!$F9:$BM9)</f>
        <v>0</v>
      </c>
      <c r="DF6" s="312">
        <f>SUMPRODUCT('AUXILIAR 2'!$C$111:$BJ$111,INSTRUMENTOS!$F9:$BM9)</f>
        <v>0</v>
      </c>
      <c r="DG6" s="312">
        <f>SUMPRODUCT('AUXILIAR 2'!$C$112:$BJ$112,INSTRUMENTOS!$F9:$BM9)</f>
        <v>0</v>
      </c>
      <c r="DH6" s="312">
        <f>SUMPRODUCT('AUXILIAR 2'!$C$113:$BJ$113,INSTRUMENTOS!$F9:$BM9)</f>
        <v>0</v>
      </c>
      <c r="DI6" s="312">
        <f>SUMPRODUCT('AUXILIAR 2'!$C$114:$BJ$114,INSTRUMENTOS!$F9:$BM9)</f>
        <v>0</v>
      </c>
      <c r="DJ6" s="312">
        <f>SUMPRODUCT('AUXILIAR 2'!$C$115:$BJ$115,INSTRUMENTOS!$F9:$BM9)</f>
        <v>0</v>
      </c>
      <c r="DK6" s="312">
        <f>SUMPRODUCT('AUXILIAR 2'!$C$116:$BJ$116,INSTRUMENTOS!$F9:$BM9)</f>
        <v>0</v>
      </c>
      <c r="DL6" s="312">
        <f>SUMPRODUCT('AUXILIAR 2'!$C$117:$BJ$117,INSTRUMENTOS!$F9:$BM9)</f>
        <v>0</v>
      </c>
      <c r="DM6" s="312">
        <f>SUMPRODUCT('AUXILIAR 2'!$C$118:$BJ$118,INSTRUMENTOS!$F9:$BM9)</f>
        <v>0</v>
      </c>
      <c r="DN6" s="312">
        <f>SUMPRODUCT('AUXILIAR 2'!$C$119:$BJ$119,INSTRUMENTOS!$F9:$BM9)</f>
        <v>0</v>
      </c>
      <c r="DO6" s="312">
        <f>SUMPRODUCT('AUXILIAR 2'!$C$120:$BJ$120,INSTRUMENTOS!$F9:$BM9)</f>
        <v>0</v>
      </c>
      <c r="DP6" s="312">
        <f>SUMPRODUCT('AUXILIAR 2'!$C$121:$BJ$121,INSTRUMENTOS!$F9:$BM9)</f>
        <v>0</v>
      </c>
      <c r="DQ6" s="312">
        <f>SUMPRODUCT('AUXILIAR 2'!$C$122:$BJ$122,INSTRUMENTOS!$F9:$BM9)</f>
        <v>0</v>
      </c>
      <c r="DR6" s="312">
        <f>SUMPRODUCT('AUXILIAR 2'!$C$123:$BJ$123,INSTRUMENTOS!$F9:$BM9)</f>
        <v>0</v>
      </c>
      <c r="DS6" s="312">
        <f>SUMPRODUCT('AUXILIAR 2'!$C$124:$BJ$124,INSTRUMENTOS!$F9:$BM9)</f>
        <v>0</v>
      </c>
      <c r="DT6" s="312">
        <f>SUMPRODUCT('AUXILIAR 2'!$C$125:$BJ$125,INSTRUMENTOS!$F9:$BM9)</f>
        <v>0</v>
      </c>
      <c r="DU6" s="312">
        <f>SUMPRODUCT('AUXILIAR 2'!$C$126:$BJ$126,INSTRUMENTOS!$F9:$BM9)</f>
        <v>0</v>
      </c>
      <c r="DV6" s="312">
        <f>SUMPRODUCT('AUXILIAR 2'!$C$127:$BJ$127,INSTRUMENTOS!$F9:$BM9)</f>
        <v>0</v>
      </c>
      <c r="DW6" s="312">
        <f>SUMPRODUCT('AUXILIAR 2'!$C$128:$BJ$128,INSTRUMENTOS!$F9:$BM9)</f>
        <v>0</v>
      </c>
      <c r="DX6" s="312">
        <f>SUMPRODUCT('AUXILIAR 2'!$C$129:$BJ$129,INSTRUMENTOS!$F9:$BM9)</f>
        <v>0</v>
      </c>
      <c r="DY6" s="312">
        <f>SUMPRODUCT('AUXILIAR 2'!$C$130:$BJ$130,INSTRUMENTOS!$F9:$BM9)</f>
        <v>0</v>
      </c>
      <c r="DZ6" s="312">
        <f>SUMPRODUCT('AUXILIAR 2'!$C$131:$BJ$131,INSTRUMENTOS!$F9:$BM9)</f>
        <v>0</v>
      </c>
      <c r="EA6" s="312">
        <f>SUMPRODUCT('AUXILIAR 2'!$C$132:$BJ$132,INSTRUMENTOS!$F9:$BM9)</f>
        <v>0</v>
      </c>
      <c r="EB6" s="312">
        <f>SUMPRODUCT('AUXILIAR 2'!$C$133:$BJ$133,INSTRUMENTOS!$F9:$BM9)</f>
        <v>0</v>
      </c>
      <c r="EC6" s="312">
        <f>SUMPRODUCT('AUXILIAR 2'!$C$134:$BJ$134,INSTRUMENTOS!$F9:$BM9)</f>
        <v>0</v>
      </c>
      <c r="ED6" s="312">
        <f>SUMPRODUCT('AUXILIAR 2'!$C$135:$BJ$135,INSTRUMENTOS!$F9:$BM9)</f>
        <v>0</v>
      </c>
      <c r="EE6" s="312">
        <f>SUMPRODUCT('AUXILIAR 2'!$C$136:$BJ$136,INSTRUMENTOS!$F9:$BM9)</f>
        <v>0</v>
      </c>
      <c r="EF6" s="312">
        <f>SUMPRODUCT('AUXILIAR 2'!$C$137:$BJ$137,INSTRUMENTOS!$F9:$BM9)</f>
        <v>0</v>
      </c>
      <c r="EG6" s="312">
        <f>SUMPRODUCT('AUXILIAR 2'!$C$138:$BJ$138,INSTRUMENTOS!$F9:$BM9)</f>
        <v>0</v>
      </c>
      <c r="EH6" s="312">
        <f>SUMPRODUCT('AUXILIAR 2'!$C$139:$BJ$139,INSTRUMENTOS!$F9:$BM9)</f>
        <v>0</v>
      </c>
      <c r="EI6" s="312">
        <f>SUMPRODUCT('AUXILIAR 2'!$C$140:$BJ$140,INSTRUMENTOS!$F9:$BM9)</f>
        <v>0</v>
      </c>
      <c r="EJ6" s="312">
        <f>SUMPRODUCT('AUXILIAR 2'!$C$141:$BJ$141,INSTRUMENTOS!$F9:$BM9)</f>
        <v>0</v>
      </c>
      <c r="EK6" s="312">
        <f>SUMPRODUCT('AUXILIAR 2'!$C$142:$BJ$142,INSTRUMENTOS!$F9:$BM9)</f>
        <v>0</v>
      </c>
      <c r="EL6" s="312">
        <f>SUMPRODUCT('AUXILIAR 2'!$C$143:$BJ$143,INSTRUMENTOS!$F9:$BM9)</f>
        <v>0</v>
      </c>
      <c r="EM6" s="312">
        <f>SUMPRODUCT('AUXILIAR 2'!$C$144:$BJ$144,INSTRUMENTOS!$F9:$BM9)</f>
        <v>0</v>
      </c>
      <c r="EN6" s="312">
        <f>SUMPRODUCT('AUXILIAR 2'!$C$145:$BJ$145,INSTRUMENTOS!$F9:$BM9)</f>
        <v>0</v>
      </c>
      <c r="EO6" s="312">
        <f>SUMPRODUCT('AUXILIAR 2'!$C$146:$BJ$146,INSTRUMENTOS!$F9:$BM9)</f>
        <v>0</v>
      </c>
      <c r="EP6" s="312">
        <f>SUMPRODUCT('AUXILIAR 2'!$C$147:$BJ$147,INSTRUMENTOS!$F9:$BM9)</f>
        <v>0</v>
      </c>
      <c r="EQ6" s="312">
        <f>SUMPRODUCT('AUXILIAR 2'!$C$148:$BJ$148,INSTRUMENTOS!$F9:$BM9)</f>
        <v>0</v>
      </c>
      <c r="ER6" s="312">
        <f>SUMPRODUCT('AUXILIAR 2'!$C$149:$BJ$149,INSTRUMENTOS!$F9:$BM9)</f>
        <v>0</v>
      </c>
      <c r="ES6" s="312">
        <f>SUMPRODUCT('AUXILIAR 2'!$C$150:$BJ$150,INSTRUMENTOS!$F9:$BM9)</f>
        <v>0</v>
      </c>
      <c r="ET6" s="312">
        <f>SUMPRODUCT('AUXILIAR 2'!$C$151:$BJ$151,INSTRUMENTOS!$F9:$BM9)</f>
        <v>0</v>
      </c>
      <c r="EU6" s="312">
        <f>SUMPRODUCT('AUXILIAR 2'!$C$152:$BJ$152,INSTRUMENTOS!$F9:$BM9)</f>
        <v>0</v>
      </c>
      <c r="EV6" s="312">
        <f>SUMPRODUCT('AUXILIAR 2'!$C$153:$BJ$153,INSTRUMENTOS!$F9:$BM9)</f>
        <v>0</v>
      </c>
      <c r="EW6" s="312">
        <f>SUMPRODUCT('AUXILIAR 2'!$C$154:$BJ$154,INSTRUMENTOS!$F9:$BM9)</f>
        <v>0</v>
      </c>
      <c r="EX6" s="312">
        <f>SUMPRODUCT('AUXILIAR 2'!$C$155:$BJ$155,INSTRUMENTOS!$F9:$BM9)</f>
        <v>0</v>
      </c>
      <c r="EY6" s="312">
        <f>SUMPRODUCT('AUXILIAR 2'!$C$156:$BJ$156,INSTRUMENTOS!$F9:$BM9)</f>
        <v>0</v>
      </c>
      <c r="EZ6" s="312">
        <f>SUMPRODUCT('AUXILIAR 2'!$C$157:$BJ$157,INSTRUMENTOS!$F9:$BM9)</f>
        <v>0</v>
      </c>
      <c r="FA6" s="312">
        <f>SUMPRODUCT('AUXILIAR 2'!$C$158:$BJ$158,INSTRUMENTOS!$F9:$BM9)</f>
        <v>0</v>
      </c>
      <c r="FB6" s="312">
        <f>SUMPRODUCT('AUXILIAR 2'!$C$159:$BJ$159,INSTRUMENTOS!$F9:$BM9)</f>
        <v>0</v>
      </c>
      <c r="FC6" s="312">
        <f>SUMPRODUCT('AUXILIAR 2'!$C$160:$BJ$160,INSTRUMENTOS!$F9:$BM9)</f>
        <v>0</v>
      </c>
      <c r="FD6" s="312">
        <f>SUMPRODUCT('AUXILIAR 2'!$C$161:$BJ$161,INSTRUMENTOS!$F9:$BM9)</f>
        <v>0</v>
      </c>
      <c r="FE6" s="312">
        <f>SUMPRODUCT('AUXILIAR 2'!$C$162:$BJ$162,INSTRUMENTOS!$F9:$BM9)</f>
        <v>0</v>
      </c>
      <c r="FF6" s="312">
        <f>SUMPRODUCT('AUXILIAR 2'!$C$163:$BJ$163,INSTRUMENTOS!$F9:$BM9)</f>
        <v>0</v>
      </c>
      <c r="FG6" s="312">
        <f>SUMPRODUCT('AUXILIAR 2'!$C$164:$BJ$164,INSTRUMENTOS!$F9:$BM9)</f>
        <v>0</v>
      </c>
      <c r="FH6" s="312">
        <f>SUMPRODUCT('AUXILIAR 2'!$C$165:$BJ$165,INSTRUMENTOS!$F9:$BM9)</f>
        <v>0</v>
      </c>
      <c r="FI6" s="312">
        <f>SUMPRODUCT('AUXILIAR 2'!$C$166:$BJ$166,INSTRUMENTOS!$F9:$BM9)</f>
        <v>0</v>
      </c>
      <c r="FJ6" s="312">
        <f>SUMPRODUCT('AUXILIAR 2'!$C$167:$BJ$167,INSTRUMENTOS!$F9:$BM9)</f>
        <v>0</v>
      </c>
      <c r="FK6" s="312">
        <f>SUMPRODUCT('AUXILIAR 2'!$C$168:$BJ$168,INSTRUMENTOS!$F9:$BM9)</f>
        <v>0</v>
      </c>
      <c r="FL6" s="312">
        <f>SUMPRODUCT('AUXILIAR 2'!$C$169:$BJ$169,INSTRUMENTOS!$F9:$BM9)</f>
        <v>0</v>
      </c>
      <c r="FM6" s="312">
        <f>SUMPRODUCT('AUXILIAR 2'!$C$170:$BJ$170,INSTRUMENTOS!$F9:$BM9)</f>
        <v>0</v>
      </c>
      <c r="FN6" s="312">
        <f>SUMPRODUCT('AUXILIAR 2'!$C$171:$BJ$171,INSTRUMENTOS!$F9:$BM9)</f>
        <v>0</v>
      </c>
      <c r="FO6" s="312">
        <f>SUMPRODUCT('AUXILIAR 2'!$C$172:$BJ$172,INSTRUMENTOS!$F9:$BM9)</f>
        <v>0</v>
      </c>
      <c r="FP6" s="312">
        <f>SUMPRODUCT('AUXILIAR 2'!$C$173:$BJ$173,INSTRUMENTOS!$F9:$BM9)</f>
        <v>0</v>
      </c>
      <c r="FQ6" s="312">
        <f>SUMPRODUCT('AUXILIAR 2'!$C$174:$BJ$174,INSTRUMENTOS!$F9:$BM9)</f>
        <v>0</v>
      </c>
      <c r="FR6" s="312">
        <f>SUMPRODUCT('AUXILIAR 2'!$C$175:$BJ$175,INSTRUMENTOS!$F9:$BM9)</f>
        <v>0</v>
      </c>
      <c r="FS6" s="312">
        <f>SUMPRODUCT('AUXILIAR 2'!$C$176:$BJ$176,INSTRUMENTOS!$F9:$BM9)</f>
        <v>0</v>
      </c>
      <c r="FT6" s="312">
        <f>SUMPRODUCT('AUXILIAR 2'!$C$177:$BJ$177,INSTRUMENTOS!$F9:$BM9)</f>
        <v>0</v>
      </c>
      <c r="FU6" s="312">
        <f>SUMPRODUCT('AUXILIAR 2'!$C$178:$BJ$178,INSTRUMENTOS!$F9:$BM9)</f>
        <v>0</v>
      </c>
      <c r="FV6" s="312">
        <f>SUMPRODUCT('AUXILIAR 2'!$C$179:$BJ$179,INSTRUMENTOS!$F9:$BM9)</f>
        <v>0</v>
      </c>
      <c r="FW6" s="312">
        <f>SUMPRODUCT('AUXILIAR 2'!$C$180:$BJ$180,INSTRUMENTOS!$F9:$BM9)</f>
        <v>0</v>
      </c>
      <c r="FX6" s="312">
        <f>SUMPRODUCT('AUXILIAR 2'!$C$181:$BJ$181,INSTRUMENTOS!$F9:$BM9)</f>
        <v>0</v>
      </c>
      <c r="FY6" s="312">
        <f>SUMPRODUCT('AUXILIAR 2'!$C$182:$BJ$182,INSTRUMENTOS!$F9:$BM9)</f>
        <v>0</v>
      </c>
      <c r="FZ6" s="312">
        <f>SUMPRODUCT('AUXILIAR 2'!$C$183:$BJ$183,INSTRUMENTOS!$F9:$BM9)</f>
        <v>0</v>
      </c>
      <c r="GA6" s="312">
        <f>SUMPRODUCT('AUXILIAR 2'!$C$184:$BJ$184,INSTRUMENTOS!$F9:$BM9)</f>
        <v>0</v>
      </c>
      <c r="GB6" s="312">
        <f>SUMPRODUCT('AUXILIAR 2'!$C$185:$BJ$185,INSTRUMENTOS!$F9:$BM9)</f>
        <v>0</v>
      </c>
      <c r="GC6" s="312">
        <f>SUMPRODUCT('AUXILIAR 2'!$C$186:$BJ$186,INSTRUMENTOS!$F9:$BM9)</f>
        <v>0</v>
      </c>
      <c r="GD6" s="312">
        <f>SUMPRODUCT('AUXILIAR 2'!$C$187:$BJ$187,INSTRUMENTOS!$F9:$BM9)</f>
        <v>0</v>
      </c>
      <c r="GE6" s="312">
        <f>SUMPRODUCT('AUXILIAR 2'!$C$188:$BJ$188,INSTRUMENTOS!$F9:$BM9)</f>
        <v>0</v>
      </c>
      <c r="GF6" s="312">
        <f>SUMPRODUCT('AUXILIAR 2'!$C$189:$BJ$189,INSTRUMENTOS!$F9:$BM9)</f>
        <v>0</v>
      </c>
      <c r="GG6" s="312">
        <f>SUMPRODUCT('AUXILIAR 2'!$C$190:$BJ$190,INSTRUMENTOS!$F9:$BM9)</f>
        <v>0</v>
      </c>
      <c r="GH6" s="312">
        <f>SUMPRODUCT('AUXILIAR 2'!$C$191:$BJ$191,INSTRUMENTOS!$F9:$BM9)</f>
        <v>0</v>
      </c>
      <c r="GI6" s="312">
        <f>SUMPRODUCT('AUXILIAR 2'!$C$192:$BJ$192,INSTRUMENTOS!$F9:$BM9)</f>
        <v>0</v>
      </c>
      <c r="GJ6" s="312">
        <f>SUMPRODUCT('AUXILIAR 2'!$C$193:$BJ$193,INSTRUMENTOS!$F9:$BM9)</f>
        <v>0</v>
      </c>
      <c r="GK6" s="312">
        <f>SUMPRODUCT('AUXILIAR 2'!$C$194:$BJ$194,INSTRUMENTOS!$F9:$BM9)</f>
        <v>0</v>
      </c>
      <c r="GL6" s="312">
        <f>SUMPRODUCT('AUXILIAR 2'!$C$195:$BJ$195,INSTRUMENTOS!$F9:$BM9)</f>
        <v>0</v>
      </c>
      <c r="GM6" s="312">
        <f>SUMPRODUCT('AUXILIAR 2'!$C$196:$BJ$196,INSTRUMENTOS!$F9:$BM9)</f>
        <v>0</v>
      </c>
      <c r="GN6" s="312">
        <f>SUMPRODUCT('AUXILIAR 2'!$C$197:$BJ$197,INSTRUMENTOS!$F9:$BM9)</f>
        <v>0</v>
      </c>
      <c r="GO6" s="312">
        <f>SUMPRODUCT('AUXILIAR 2'!$C$198:$BJ$198,INSTRUMENTOS!$F9:$BM9)</f>
        <v>0</v>
      </c>
      <c r="GP6" s="312">
        <f>SUMPRODUCT('AUXILIAR 2'!$C$199:$BJ$199,INSTRUMENTOS!$F9:$BM9)</f>
        <v>0</v>
      </c>
      <c r="GQ6" s="312">
        <f>SUMPRODUCT('AUXILIAR 2'!$C$200:$BJ$200,INSTRUMENTOS!$F9:$BM9)</f>
        <v>0</v>
      </c>
      <c r="GR6" s="312">
        <f>SUMPRODUCT('AUXILIAR 2'!$C$201:$BJ$201,INSTRUMENTOS!$F9:$BM9)</f>
        <v>0</v>
      </c>
      <c r="GS6" s="312">
        <f>SUMPRODUCT('AUXILIAR 2'!$C$202:$BJ$202,INSTRUMENTOS!$F9:$BM9)</f>
        <v>0</v>
      </c>
      <c r="GT6" s="313">
        <f>SUMPRODUCT('AUXILIAR 2'!$C$203:$BJ$203,INSTRUMENTOS!$F9:$BM9)</f>
        <v>0</v>
      </c>
    </row>
    <row r="7" ht="15.0" customHeight="1">
      <c r="A7" s="309">
        <f>INSTRUMENTOS!A10</f>
        <v>4</v>
      </c>
      <c r="B7" s="310" t="str">
        <f>INSTRUMENTOS!B10</f>
        <v>Alumno 4</v>
      </c>
      <c r="C7" s="311">
        <f>SUMPRODUCT('AUXILIAR 2'!$C$4:$BJ$4,INSTRUMENTOS!$F10:$BM10)</f>
        <v>0</v>
      </c>
      <c r="D7" s="312">
        <f>SUMPRODUCT('AUXILIAR 2'!$C$5:$BJ$5,INSTRUMENTOS!$F10:$BM10)</f>
        <v>0</v>
      </c>
      <c r="E7" s="312">
        <f>SUMPRODUCT('AUXILIAR 2'!$C$6:$BJ$6,INSTRUMENTOS!$F10:$BM10)</f>
        <v>0</v>
      </c>
      <c r="F7" s="312">
        <f>SUMPRODUCT('AUXILIAR 2'!$C$7:$BJ$7,INSTRUMENTOS!$F10:$BM10)</f>
        <v>0</v>
      </c>
      <c r="G7" s="312">
        <f>SUMPRODUCT('AUXILIAR 2'!$C$8:$BJ$8,INSTRUMENTOS!$F10:$BM10)</f>
        <v>0</v>
      </c>
      <c r="H7" s="312">
        <f>SUMPRODUCT('AUXILIAR 2'!$C$9:$BJ$9,INSTRUMENTOS!$F10:$BM10)</f>
        <v>0</v>
      </c>
      <c r="I7" s="312">
        <f>SUMPRODUCT('AUXILIAR 2'!$C$10:$BJ$10,INSTRUMENTOS!$F10:$BM10)</f>
        <v>0</v>
      </c>
      <c r="J7" s="312">
        <f>SUMPRODUCT('AUXILIAR 2'!$C$11:$BJ$11,INSTRUMENTOS!$F10:$BM10)</f>
        <v>0</v>
      </c>
      <c r="K7" s="312">
        <f>SUMPRODUCT('AUXILIAR 2'!$C$12:$BJ$12,INSTRUMENTOS!$F10:$BM10)</f>
        <v>0</v>
      </c>
      <c r="L7" s="312">
        <f>SUMPRODUCT('AUXILIAR 2'!$C$13:$BJ$13,INSTRUMENTOS!$F10:$BM10)</f>
        <v>0</v>
      </c>
      <c r="M7" s="312">
        <f>SUMPRODUCT('AUXILIAR 2'!$C$14:$BJ$14,INSTRUMENTOS!$F10:$BM10)</f>
        <v>0</v>
      </c>
      <c r="N7" s="312">
        <f>SUMPRODUCT('AUXILIAR 2'!$C$15:$BJ$15,INSTRUMENTOS!$F10:$BM10)</f>
        <v>0</v>
      </c>
      <c r="O7" s="312">
        <f>SUMPRODUCT('AUXILIAR 2'!$C$16:$BJ$16,INSTRUMENTOS!$F10:$BM10)</f>
        <v>0</v>
      </c>
      <c r="P7" s="312">
        <f>SUMPRODUCT('AUXILIAR 2'!$C$17:$BJ$17,INSTRUMENTOS!$F10:$BM10)</f>
        <v>0</v>
      </c>
      <c r="Q7" s="312">
        <f>SUMPRODUCT('AUXILIAR 2'!$C$18:$BJ$18,INSTRUMENTOS!$F10:$BM10)</f>
        <v>0</v>
      </c>
      <c r="R7" s="312">
        <f>SUMPRODUCT('AUXILIAR 2'!$C$19:$BJ$19,INSTRUMENTOS!$F10:$BM10)</f>
        <v>0</v>
      </c>
      <c r="S7" s="312">
        <f>SUMPRODUCT('AUXILIAR 2'!$C$20:$BJ$20,INSTRUMENTOS!$F10:$BM10)</f>
        <v>0</v>
      </c>
      <c r="T7" s="312">
        <f>SUMPRODUCT('AUXILIAR 2'!$C$21:$BJ$21,INSTRUMENTOS!$F10:$BM10)</f>
        <v>0</v>
      </c>
      <c r="U7" s="312">
        <f>SUMPRODUCT('AUXILIAR 2'!$C$22:$BJ$22,INSTRUMENTOS!$F10:$BM10)</f>
        <v>0</v>
      </c>
      <c r="V7" s="312">
        <f>SUMPRODUCT('AUXILIAR 2'!$C$23:$BJ$23,INSTRUMENTOS!$F10:$BM10)</f>
        <v>0</v>
      </c>
      <c r="W7" s="312">
        <f>SUMPRODUCT('AUXILIAR 2'!$C$24:$BJ$24,INSTRUMENTOS!$F10:$BM10)</f>
        <v>0</v>
      </c>
      <c r="X7" s="312">
        <f>SUMPRODUCT('AUXILIAR 2'!$C$25:$BJ$25,INSTRUMENTOS!$F10:$BM10)</f>
        <v>0</v>
      </c>
      <c r="Y7" s="312">
        <f>SUMPRODUCT('AUXILIAR 2'!$C$26:$BJ$26,INSTRUMENTOS!$F10:$BM10)</f>
        <v>0</v>
      </c>
      <c r="Z7" s="312">
        <f>SUMPRODUCT('AUXILIAR 2'!$C$27:$BJ$27,INSTRUMENTOS!$F10:$BM10)</f>
        <v>0</v>
      </c>
      <c r="AA7" s="312">
        <f>SUMPRODUCT('AUXILIAR 2'!$C$28:$BJ$28,INSTRUMENTOS!$F10:$BM10)</f>
        <v>0</v>
      </c>
      <c r="AB7" s="312">
        <f>SUMPRODUCT('AUXILIAR 2'!$C$29:$BJ$29,INSTRUMENTOS!$F10:$BM10)</f>
        <v>0</v>
      </c>
      <c r="AC7" s="312">
        <f>SUMPRODUCT('AUXILIAR 2'!$C$30:$BJ$30,INSTRUMENTOS!$F10:$BM10)</f>
        <v>0</v>
      </c>
      <c r="AD7" s="312">
        <f>SUMPRODUCT('AUXILIAR 2'!$C$31:$BJ$31,INSTRUMENTOS!$F10:$BM10)</f>
        <v>0</v>
      </c>
      <c r="AE7" s="312">
        <f>SUMPRODUCT('AUXILIAR 2'!$C$32:$BJ$32,INSTRUMENTOS!$F10:$BM10)</f>
        <v>0</v>
      </c>
      <c r="AF7" s="312">
        <f>SUMPRODUCT('AUXILIAR 2'!$C$33:$BJ$33,INSTRUMENTOS!$F10:$BM10)</f>
        <v>0</v>
      </c>
      <c r="AG7" s="312">
        <f>SUMPRODUCT('AUXILIAR 2'!$C$34:$BJ$34,INSTRUMENTOS!$F10:$BM10)</f>
        <v>0</v>
      </c>
      <c r="AH7" s="312">
        <f>SUMPRODUCT('AUXILIAR 2'!$C$35:$BJ$35,INSTRUMENTOS!$F10:$BM10)</f>
        <v>0</v>
      </c>
      <c r="AI7" s="312">
        <f>SUMPRODUCT('AUXILIAR 2'!$C$36:$BJ$36,INSTRUMENTOS!$F10:$BM10)</f>
        <v>0</v>
      </c>
      <c r="AJ7" s="312">
        <f>SUMPRODUCT('AUXILIAR 2'!$C$37:$BJ$37,INSTRUMENTOS!$F10:$BM10)</f>
        <v>0</v>
      </c>
      <c r="AK7" s="312">
        <f>SUMPRODUCT('AUXILIAR 2'!$C$38:$BJ$38,INSTRUMENTOS!$F10:$BM10)</f>
        <v>0</v>
      </c>
      <c r="AL7" s="312">
        <f>SUMPRODUCT('AUXILIAR 2'!$C$39:$BJ$39,INSTRUMENTOS!$F10:$BM10)</f>
        <v>0</v>
      </c>
      <c r="AM7" s="312">
        <f>SUMPRODUCT('AUXILIAR 2'!$C$40:$BJ$40,INSTRUMENTOS!$F10:$BM10)</f>
        <v>0</v>
      </c>
      <c r="AN7" s="312">
        <f>SUMPRODUCT('AUXILIAR 2'!$C$41:$BJ$41,INSTRUMENTOS!$F10:$BM10)</f>
        <v>0</v>
      </c>
      <c r="AO7" s="312">
        <f>SUMPRODUCT('AUXILIAR 2'!$C$42:$BJ$42,INSTRUMENTOS!$F10:$BM10)</f>
        <v>0</v>
      </c>
      <c r="AP7" s="312">
        <f>SUMPRODUCT('AUXILIAR 2'!$C$43:$BJ$43,INSTRUMENTOS!$F10:$BM10)</f>
        <v>0</v>
      </c>
      <c r="AQ7" s="312">
        <f>SUMPRODUCT('AUXILIAR 2'!$C$44:$BJ$44,INSTRUMENTOS!$F10:$BM10)</f>
        <v>0</v>
      </c>
      <c r="AR7" s="312">
        <f>SUMPRODUCT('AUXILIAR 2'!$C$45:$BJ$45,INSTRUMENTOS!$F10:$BM10)</f>
        <v>0</v>
      </c>
      <c r="AS7" s="312">
        <f>SUMPRODUCT('AUXILIAR 2'!$C$46:$BJ$46,INSTRUMENTOS!$F10:$BM10)</f>
        <v>0</v>
      </c>
      <c r="AT7" s="312">
        <f>SUMPRODUCT('AUXILIAR 2'!$C$47:$BJ$47,INSTRUMENTOS!$F10:$BM10)</f>
        <v>0</v>
      </c>
      <c r="AU7" s="312">
        <f>SUMPRODUCT('AUXILIAR 2'!$C$48:$BJ$48,INSTRUMENTOS!$F10:$BM10)</f>
        <v>0</v>
      </c>
      <c r="AV7" s="312">
        <f>SUMPRODUCT('AUXILIAR 2'!$C$49:$BJ$49,INSTRUMENTOS!$F10:$BM10)</f>
        <v>0</v>
      </c>
      <c r="AW7" s="312">
        <f>SUMPRODUCT('AUXILIAR 2'!$C$50:$BJ$50,INSTRUMENTOS!$F10:$BM10)</f>
        <v>0</v>
      </c>
      <c r="AX7" s="312">
        <f>SUMPRODUCT('AUXILIAR 2'!$C$51:$BJ$51,INSTRUMENTOS!$F10:$BM10)</f>
        <v>0</v>
      </c>
      <c r="AY7" s="312">
        <f>SUMPRODUCT('AUXILIAR 2'!$C$52:$BJ$52,INSTRUMENTOS!$F10:$BM10)</f>
        <v>0</v>
      </c>
      <c r="AZ7" s="312">
        <f>SUMPRODUCT('AUXILIAR 2'!$C$53:$BJ$53,INSTRUMENTOS!$F10:$BM10)</f>
        <v>0</v>
      </c>
      <c r="BA7" s="312">
        <f>SUMPRODUCT('AUXILIAR 2'!$C$54:$BJ$54,INSTRUMENTOS!$F10:$BM10)</f>
        <v>0</v>
      </c>
      <c r="BB7" s="312">
        <f>SUMPRODUCT('AUXILIAR 2'!$C$55:$BJ$55,INSTRUMENTOS!$F10:$BM10)</f>
        <v>0</v>
      </c>
      <c r="BC7" s="312">
        <f>SUMPRODUCT('AUXILIAR 2'!$C$56:$BJ$56,INSTRUMENTOS!$F10:$BM10)</f>
        <v>0</v>
      </c>
      <c r="BD7" s="312">
        <f>SUMPRODUCT('AUXILIAR 2'!$C$57:$BJ$57,INSTRUMENTOS!$F10:$BM10)</f>
        <v>0</v>
      </c>
      <c r="BE7" s="312">
        <f>SUMPRODUCT('AUXILIAR 2'!$C$58:$BJ$58,INSTRUMENTOS!$F10:$BM10)</f>
        <v>0</v>
      </c>
      <c r="BF7" s="312">
        <f>SUMPRODUCT('AUXILIAR 2'!$C$59:$BJ$59,INSTRUMENTOS!$F10:$BM10)</f>
        <v>0</v>
      </c>
      <c r="BG7" s="312">
        <f>SUMPRODUCT('AUXILIAR 2'!$C$60:$BJ$60,INSTRUMENTOS!$F10:$BM10)</f>
        <v>0</v>
      </c>
      <c r="BH7" s="312">
        <f>SUMPRODUCT('AUXILIAR 2'!$C$61:$BJ$61,INSTRUMENTOS!$F10:$BM10)</f>
        <v>0</v>
      </c>
      <c r="BI7" s="312">
        <f>SUMPRODUCT('AUXILIAR 2'!$C$62:$BJ$62,INSTRUMENTOS!$F10:$BM10)</f>
        <v>0</v>
      </c>
      <c r="BJ7" s="312">
        <f>SUMPRODUCT('AUXILIAR 2'!$C$63:$BJ$63,INSTRUMENTOS!$F10:$BM10)</f>
        <v>0</v>
      </c>
      <c r="BK7" s="312">
        <f>SUMPRODUCT('AUXILIAR 2'!$C$64:$BJ$64,INSTRUMENTOS!$F10:$BM10)</f>
        <v>0</v>
      </c>
      <c r="BL7" s="312">
        <f>SUMPRODUCT('AUXILIAR 2'!$C$65:$BJ$65,INSTRUMENTOS!$F10:$BM10)</f>
        <v>0</v>
      </c>
      <c r="BM7" s="312">
        <f>SUMPRODUCT('AUXILIAR 2'!$C$66:$BJ$66,INSTRUMENTOS!$F10:$BM10)</f>
        <v>0</v>
      </c>
      <c r="BN7" s="312">
        <f>SUMPRODUCT('AUXILIAR 2'!$C$67:$BJ$67,INSTRUMENTOS!$F10:$BM10)</f>
        <v>0</v>
      </c>
      <c r="BO7" s="312">
        <f>SUMPRODUCT('AUXILIAR 2'!$C$68:$BJ$68,INSTRUMENTOS!$F10:$BM10)</f>
        <v>0</v>
      </c>
      <c r="BP7" s="312">
        <f>SUMPRODUCT('AUXILIAR 2'!$C$69:$BJ$69,INSTRUMENTOS!$F10:$BM10)</f>
        <v>0</v>
      </c>
      <c r="BQ7" s="312">
        <f>SUMPRODUCT('AUXILIAR 2'!$C$70:$BJ$70,INSTRUMENTOS!$F10:$BM10)</f>
        <v>0</v>
      </c>
      <c r="BR7" s="312">
        <f>SUMPRODUCT('AUXILIAR 2'!$C$71:$BJ$71,INSTRUMENTOS!$F10:$BM10)</f>
        <v>0</v>
      </c>
      <c r="BS7" s="312">
        <f>SUMPRODUCT('AUXILIAR 2'!$C$72:$BJ$72,INSTRUMENTOS!$F10:$BM10)</f>
        <v>0</v>
      </c>
      <c r="BT7" s="312">
        <f>SUMPRODUCT('AUXILIAR 2'!$C$73:$BJ$73,INSTRUMENTOS!$F10:$BM10)</f>
        <v>0</v>
      </c>
      <c r="BU7" s="312">
        <f>SUMPRODUCT('AUXILIAR 2'!$C$74:$BJ$74,INSTRUMENTOS!$F10:$BM10)</f>
        <v>0</v>
      </c>
      <c r="BV7" s="312">
        <f>SUMPRODUCT('AUXILIAR 2'!$C$75:$BJ$75,INSTRUMENTOS!$F10:$BM10)</f>
        <v>0</v>
      </c>
      <c r="BW7" s="312">
        <f>SUMPRODUCT('AUXILIAR 2'!$C$76:$BJ$76,INSTRUMENTOS!$F10:$BM10)</f>
        <v>0</v>
      </c>
      <c r="BX7" s="312">
        <f>SUMPRODUCT('AUXILIAR 2'!$C$77:$BJ$77,INSTRUMENTOS!$F10:$BM10)</f>
        <v>0</v>
      </c>
      <c r="BY7" s="312">
        <f>SUMPRODUCT('AUXILIAR 2'!$C$78:$BJ$78,INSTRUMENTOS!$F10:$BM10)</f>
        <v>0</v>
      </c>
      <c r="BZ7" s="312">
        <f>SUMPRODUCT('AUXILIAR 2'!$C$79:$BJ$79,INSTRUMENTOS!$F10:$BM10)</f>
        <v>0</v>
      </c>
      <c r="CA7" s="312">
        <f>SUMPRODUCT('AUXILIAR 2'!$C$80:$BJ$80,INSTRUMENTOS!$F10:$BM10)</f>
        <v>0</v>
      </c>
      <c r="CB7" s="312">
        <f>SUMPRODUCT('AUXILIAR 2'!$C$81:$BJ$81,INSTRUMENTOS!$F10:$BM10)</f>
        <v>0</v>
      </c>
      <c r="CC7" s="312">
        <f>SUMPRODUCT('AUXILIAR 2'!$C$82:$BJ$82,INSTRUMENTOS!$F10:$BM10)</f>
        <v>0</v>
      </c>
      <c r="CD7" s="312">
        <f>SUMPRODUCT('AUXILIAR 2'!$C$83:$BJ$83,INSTRUMENTOS!$F10:$BM10)</f>
        <v>0</v>
      </c>
      <c r="CE7" s="312">
        <f>SUMPRODUCT('AUXILIAR 2'!$C$84:$BJ$84,INSTRUMENTOS!$F10:$BM10)</f>
        <v>0</v>
      </c>
      <c r="CF7" s="312">
        <f>SUMPRODUCT('AUXILIAR 2'!$C$85:$BJ$85,INSTRUMENTOS!$F10:$BM10)</f>
        <v>0</v>
      </c>
      <c r="CG7" s="312">
        <f>SUMPRODUCT('AUXILIAR 2'!$C$86:$BJ$86,INSTRUMENTOS!$F10:$BM10)</f>
        <v>0</v>
      </c>
      <c r="CH7" s="312">
        <f>SUMPRODUCT('AUXILIAR 2'!$C$87:$BJ$87,INSTRUMENTOS!$F10:$BM10)</f>
        <v>0</v>
      </c>
      <c r="CI7" s="312">
        <f>SUMPRODUCT('AUXILIAR 2'!$C$88:$BJ$88,INSTRUMENTOS!$F10:$BM10)</f>
        <v>0</v>
      </c>
      <c r="CJ7" s="312">
        <f>SUMPRODUCT('AUXILIAR 2'!$C$89:$BJ$89,INSTRUMENTOS!$F10:$BM10)</f>
        <v>0</v>
      </c>
      <c r="CK7" s="312">
        <f>SUMPRODUCT('AUXILIAR 2'!$C$90:$BJ$90,INSTRUMENTOS!$F10:$BM10)</f>
        <v>0</v>
      </c>
      <c r="CL7" s="312">
        <f>SUMPRODUCT('AUXILIAR 2'!$C$91:$BJ$91,INSTRUMENTOS!$F10:$BM10)</f>
        <v>0</v>
      </c>
      <c r="CM7" s="312">
        <f>SUMPRODUCT('AUXILIAR 2'!$C$92:$BJ$92,INSTRUMENTOS!$F10:$BM10)</f>
        <v>0</v>
      </c>
      <c r="CN7" s="312">
        <f>SUMPRODUCT('AUXILIAR 2'!$C$93:$BJ$93,INSTRUMENTOS!$F10:$BM10)</f>
        <v>0</v>
      </c>
      <c r="CO7" s="312">
        <f>SUMPRODUCT('AUXILIAR 2'!$C$94:$BJ$94,INSTRUMENTOS!$F10:$BM10)</f>
        <v>0</v>
      </c>
      <c r="CP7" s="312">
        <f>SUMPRODUCT('AUXILIAR 2'!$C$95:$BJ$95,INSTRUMENTOS!$F10:$BM10)</f>
        <v>0</v>
      </c>
      <c r="CQ7" s="312">
        <f>SUMPRODUCT('AUXILIAR 2'!$C$96:$BJ$96,INSTRUMENTOS!$F10:$BM10)</f>
        <v>0</v>
      </c>
      <c r="CR7" s="312">
        <f>SUMPRODUCT('AUXILIAR 2'!$C$97:$BJ$97,INSTRUMENTOS!$F10:$BM10)</f>
        <v>0</v>
      </c>
      <c r="CS7" s="312">
        <f>SUMPRODUCT('AUXILIAR 2'!$C$98:$BJ$98,INSTRUMENTOS!$F10:$BM10)</f>
        <v>0</v>
      </c>
      <c r="CT7" s="312">
        <f>SUMPRODUCT('AUXILIAR 2'!$C$99:$BJ$99,INSTRUMENTOS!$F10:$BM10)</f>
        <v>0</v>
      </c>
      <c r="CU7" s="312">
        <f>SUMPRODUCT('AUXILIAR 2'!$C$100:$BJ$100,INSTRUMENTOS!$F10:$BM10)</f>
        <v>0</v>
      </c>
      <c r="CV7" s="312">
        <f>SUMPRODUCT('AUXILIAR 2'!$C$101:$BJ$101,INSTRUMENTOS!$F10:$BM10)</f>
        <v>0</v>
      </c>
      <c r="CW7" s="312">
        <f>SUMPRODUCT('AUXILIAR 2'!$C$102:$BJ$102,INSTRUMENTOS!$F10:$BM10)</f>
        <v>0</v>
      </c>
      <c r="CX7" s="312">
        <f>SUMPRODUCT('AUXILIAR 2'!$C$103:$BJ$103,INSTRUMENTOS!$F10:$BM10)</f>
        <v>0</v>
      </c>
      <c r="CY7" s="312">
        <f>SUMPRODUCT('AUXILIAR 2'!$C$104:$BJ$104,INSTRUMENTOS!$F10:$BM10)</f>
        <v>0</v>
      </c>
      <c r="CZ7" s="312">
        <f>SUMPRODUCT('AUXILIAR 2'!$C$105:$BJ$105,INSTRUMENTOS!$F10:$BM10)</f>
        <v>0</v>
      </c>
      <c r="DA7" s="312">
        <f>SUMPRODUCT('AUXILIAR 2'!$C$106:$BJ$106,INSTRUMENTOS!$F10:$BM10)</f>
        <v>0</v>
      </c>
      <c r="DB7" s="312">
        <f>SUMPRODUCT('AUXILIAR 2'!$C$107:$BJ$107,INSTRUMENTOS!$F10:$BM10)</f>
        <v>0</v>
      </c>
      <c r="DC7" s="312">
        <f>SUMPRODUCT('AUXILIAR 2'!$C$108:$BJ$108,INSTRUMENTOS!$F10:$BM10)</f>
        <v>0</v>
      </c>
      <c r="DD7" s="312">
        <f>SUMPRODUCT('AUXILIAR 2'!$C$109:$BJ$109,INSTRUMENTOS!$F10:$BM10)</f>
        <v>0</v>
      </c>
      <c r="DE7" s="312">
        <f>SUMPRODUCT('AUXILIAR 2'!$C$110:$BJ$110,INSTRUMENTOS!$F10:$BM10)</f>
        <v>0</v>
      </c>
      <c r="DF7" s="312">
        <f>SUMPRODUCT('AUXILIAR 2'!$C$111:$BJ$111,INSTRUMENTOS!$F10:$BM10)</f>
        <v>0</v>
      </c>
      <c r="DG7" s="312">
        <f>SUMPRODUCT('AUXILIAR 2'!$C$112:$BJ$112,INSTRUMENTOS!$F10:$BM10)</f>
        <v>0</v>
      </c>
      <c r="DH7" s="312">
        <f>SUMPRODUCT('AUXILIAR 2'!$C$113:$BJ$113,INSTRUMENTOS!$F10:$BM10)</f>
        <v>0</v>
      </c>
      <c r="DI7" s="312">
        <f>SUMPRODUCT('AUXILIAR 2'!$C$114:$BJ$114,INSTRUMENTOS!$F10:$BM10)</f>
        <v>0</v>
      </c>
      <c r="DJ7" s="312">
        <f>SUMPRODUCT('AUXILIAR 2'!$C$115:$BJ$115,INSTRUMENTOS!$F10:$BM10)</f>
        <v>0</v>
      </c>
      <c r="DK7" s="312">
        <f>SUMPRODUCT('AUXILIAR 2'!$C$116:$BJ$116,INSTRUMENTOS!$F10:$BM10)</f>
        <v>0</v>
      </c>
      <c r="DL7" s="312">
        <f>SUMPRODUCT('AUXILIAR 2'!$C$117:$BJ$117,INSTRUMENTOS!$F10:$BM10)</f>
        <v>0</v>
      </c>
      <c r="DM7" s="312">
        <f>SUMPRODUCT('AUXILIAR 2'!$C$118:$BJ$118,INSTRUMENTOS!$F10:$BM10)</f>
        <v>0</v>
      </c>
      <c r="DN7" s="312">
        <f>SUMPRODUCT('AUXILIAR 2'!$C$119:$BJ$119,INSTRUMENTOS!$F10:$BM10)</f>
        <v>0</v>
      </c>
      <c r="DO7" s="312">
        <f>SUMPRODUCT('AUXILIAR 2'!$C$120:$BJ$120,INSTRUMENTOS!$F10:$BM10)</f>
        <v>0</v>
      </c>
      <c r="DP7" s="312">
        <f>SUMPRODUCT('AUXILIAR 2'!$C$121:$BJ$121,INSTRUMENTOS!$F10:$BM10)</f>
        <v>0</v>
      </c>
      <c r="DQ7" s="312">
        <f>SUMPRODUCT('AUXILIAR 2'!$C$122:$BJ$122,INSTRUMENTOS!$F10:$BM10)</f>
        <v>0</v>
      </c>
      <c r="DR7" s="312">
        <f>SUMPRODUCT('AUXILIAR 2'!$C$123:$BJ$123,INSTRUMENTOS!$F10:$BM10)</f>
        <v>0</v>
      </c>
      <c r="DS7" s="312">
        <f>SUMPRODUCT('AUXILIAR 2'!$C$124:$BJ$124,INSTRUMENTOS!$F10:$BM10)</f>
        <v>0</v>
      </c>
      <c r="DT7" s="312">
        <f>SUMPRODUCT('AUXILIAR 2'!$C$125:$BJ$125,INSTRUMENTOS!$F10:$BM10)</f>
        <v>0</v>
      </c>
      <c r="DU7" s="312">
        <f>SUMPRODUCT('AUXILIAR 2'!$C$126:$BJ$126,INSTRUMENTOS!$F10:$BM10)</f>
        <v>0</v>
      </c>
      <c r="DV7" s="312">
        <f>SUMPRODUCT('AUXILIAR 2'!$C$127:$BJ$127,INSTRUMENTOS!$F10:$BM10)</f>
        <v>0</v>
      </c>
      <c r="DW7" s="312">
        <f>SUMPRODUCT('AUXILIAR 2'!$C$128:$BJ$128,INSTRUMENTOS!$F10:$BM10)</f>
        <v>0</v>
      </c>
      <c r="DX7" s="312">
        <f>SUMPRODUCT('AUXILIAR 2'!$C$129:$BJ$129,INSTRUMENTOS!$F10:$BM10)</f>
        <v>0</v>
      </c>
      <c r="DY7" s="312">
        <f>SUMPRODUCT('AUXILIAR 2'!$C$130:$BJ$130,INSTRUMENTOS!$F10:$BM10)</f>
        <v>0</v>
      </c>
      <c r="DZ7" s="312">
        <f>SUMPRODUCT('AUXILIAR 2'!$C$131:$BJ$131,INSTRUMENTOS!$F10:$BM10)</f>
        <v>0</v>
      </c>
      <c r="EA7" s="312">
        <f>SUMPRODUCT('AUXILIAR 2'!$C$132:$BJ$132,INSTRUMENTOS!$F10:$BM10)</f>
        <v>0</v>
      </c>
      <c r="EB7" s="312">
        <f>SUMPRODUCT('AUXILIAR 2'!$C$133:$BJ$133,INSTRUMENTOS!$F10:$BM10)</f>
        <v>0</v>
      </c>
      <c r="EC7" s="312">
        <f>SUMPRODUCT('AUXILIAR 2'!$C$134:$BJ$134,INSTRUMENTOS!$F10:$BM10)</f>
        <v>0</v>
      </c>
      <c r="ED7" s="312">
        <f>SUMPRODUCT('AUXILIAR 2'!$C$135:$BJ$135,INSTRUMENTOS!$F10:$BM10)</f>
        <v>0</v>
      </c>
      <c r="EE7" s="312">
        <f>SUMPRODUCT('AUXILIAR 2'!$C$136:$BJ$136,INSTRUMENTOS!$F10:$BM10)</f>
        <v>0</v>
      </c>
      <c r="EF7" s="312">
        <f>SUMPRODUCT('AUXILIAR 2'!$C$137:$BJ$137,INSTRUMENTOS!$F10:$BM10)</f>
        <v>0</v>
      </c>
      <c r="EG7" s="312">
        <f>SUMPRODUCT('AUXILIAR 2'!$C$138:$BJ$138,INSTRUMENTOS!$F10:$BM10)</f>
        <v>0</v>
      </c>
      <c r="EH7" s="312">
        <f>SUMPRODUCT('AUXILIAR 2'!$C$139:$BJ$139,INSTRUMENTOS!$F10:$BM10)</f>
        <v>0</v>
      </c>
      <c r="EI7" s="312">
        <f>SUMPRODUCT('AUXILIAR 2'!$C$140:$BJ$140,INSTRUMENTOS!$F10:$BM10)</f>
        <v>0</v>
      </c>
      <c r="EJ7" s="312">
        <f>SUMPRODUCT('AUXILIAR 2'!$C$141:$BJ$141,INSTRUMENTOS!$F10:$BM10)</f>
        <v>0</v>
      </c>
      <c r="EK7" s="312">
        <f>SUMPRODUCT('AUXILIAR 2'!$C$142:$BJ$142,INSTRUMENTOS!$F10:$BM10)</f>
        <v>0</v>
      </c>
      <c r="EL7" s="312">
        <f>SUMPRODUCT('AUXILIAR 2'!$C$143:$BJ$143,INSTRUMENTOS!$F10:$BM10)</f>
        <v>0</v>
      </c>
      <c r="EM7" s="312">
        <f>SUMPRODUCT('AUXILIAR 2'!$C$144:$BJ$144,INSTRUMENTOS!$F10:$BM10)</f>
        <v>0</v>
      </c>
      <c r="EN7" s="312">
        <f>SUMPRODUCT('AUXILIAR 2'!$C$145:$BJ$145,INSTRUMENTOS!$F10:$BM10)</f>
        <v>0</v>
      </c>
      <c r="EO7" s="312">
        <f>SUMPRODUCT('AUXILIAR 2'!$C$146:$BJ$146,INSTRUMENTOS!$F10:$BM10)</f>
        <v>0</v>
      </c>
      <c r="EP7" s="312">
        <f>SUMPRODUCT('AUXILIAR 2'!$C$147:$BJ$147,INSTRUMENTOS!$F10:$BM10)</f>
        <v>0</v>
      </c>
      <c r="EQ7" s="312">
        <f>SUMPRODUCT('AUXILIAR 2'!$C$148:$BJ$148,INSTRUMENTOS!$F10:$BM10)</f>
        <v>0</v>
      </c>
      <c r="ER7" s="312">
        <f>SUMPRODUCT('AUXILIAR 2'!$C$149:$BJ$149,INSTRUMENTOS!$F10:$BM10)</f>
        <v>0</v>
      </c>
      <c r="ES7" s="312">
        <f>SUMPRODUCT('AUXILIAR 2'!$C$150:$BJ$150,INSTRUMENTOS!$F10:$BM10)</f>
        <v>0</v>
      </c>
      <c r="ET7" s="312">
        <f>SUMPRODUCT('AUXILIAR 2'!$C$151:$BJ$151,INSTRUMENTOS!$F10:$BM10)</f>
        <v>0</v>
      </c>
      <c r="EU7" s="312">
        <f>SUMPRODUCT('AUXILIAR 2'!$C$152:$BJ$152,INSTRUMENTOS!$F10:$BM10)</f>
        <v>0</v>
      </c>
      <c r="EV7" s="312">
        <f>SUMPRODUCT('AUXILIAR 2'!$C$153:$BJ$153,INSTRUMENTOS!$F10:$BM10)</f>
        <v>0</v>
      </c>
      <c r="EW7" s="312">
        <f>SUMPRODUCT('AUXILIAR 2'!$C$154:$BJ$154,INSTRUMENTOS!$F10:$BM10)</f>
        <v>0</v>
      </c>
      <c r="EX7" s="312">
        <f>SUMPRODUCT('AUXILIAR 2'!$C$155:$BJ$155,INSTRUMENTOS!$F10:$BM10)</f>
        <v>0</v>
      </c>
      <c r="EY7" s="312">
        <f>SUMPRODUCT('AUXILIAR 2'!$C$156:$BJ$156,INSTRUMENTOS!$F10:$BM10)</f>
        <v>0</v>
      </c>
      <c r="EZ7" s="312">
        <f>SUMPRODUCT('AUXILIAR 2'!$C$157:$BJ$157,INSTRUMENTOS!$F10:$BM10)</f>
        <v>0</v>
      </c>
      <c r="FA7" s="312">
        <f>SUMPRODUCT('AUXILIAR 2'!$C$158:$BJ$158,INSTRUMENTOS!$F10:$BM10)</f>
        <v>0</v>
      </c>
      <c r="FB7" s="312">
        <f>SUMPRODUCT('AUXILIAR 2'!$C$159:$BJ$159,INSTRUMENTOS!$F10:$BM10)</f>
        <v>0</v>
      </c>
      <c r="FC7" s="312">
        <f>SUMPRODUCT('AUXILIAR 2'!$C$160:$BJ$160,INSTRUMENTOS!$F10:$BM10)</f>
        <v>0</v>
      </c>
      <c r="FD7" s="312">
        <f>SUMPRODUCT('AUXILIAR 2'!$C$161:$BJ$161,INSTRUMENTOS!$F10:$BM10)</f>
        <v>0</v>
      </c>
      <c r="FE7" s="312">
        <f>SUMPRODUCT('AUXILIAR 2'!$C$162:$BJ$162,INSTRUMENTOS!$F10:$BM10)</f>
        <v>0</v>
      </c>
      <c r="FF7" s="312">
        <f>SUMPRODUCT('AUXILIAR 2'!$C$163:$BJ$163,INSTRUMENTOS!$F10:$BM10)</f>
        <v>0</v>
      </c>
      <c r="FG7" s="312">
        <f>SUMPRODUCT('AUXILIAR 2'!$C$164:$BJ$164,INSTRUMENTOS!$F10:$BM10)</f>
        <v>0</v>
      </c>
      <c r="FH7" s="312">
        <f>SUMPRODUCT('AUXILIAR 2'!$C$165:$BJ$165,INSTRUMENTOS!$F10:$BM10)</f>
        <v>0</v>
      </c>
      <c r="FI7" s="312">
        <f>SUMPRODUCT('AUXILIAR 2'!$C$166:$BJ$166,INSTRUMENTOS!$F10:$BM10)</f>
        <v>0</v>
      </c>
      <c r="FJ7" s="312">
        <f>SUMPRODUCT('AUXILIAR 2'!$C$167:$BJ$167,INSTRUMENTOS!$F10:$BM10)</f>
        <v>0</v>
      </c>
      <c r="FK7" s="312">
        <f>SUMPRODUCT('AUXILIAR 2'!$C$168:$BJ$168,INSTRUMENTOS!$F10:$BM10)</f>
        <v>0</v>
      </c>
      <c r="FL7" s="312">
        <f>SUMPRODUCT('AUXILIAR 2'!$C$169:$BJ$169,INSTRUMENTOS!$F10:$BM10)</f>
        <v>0</v>
      </c>
      <c r="FM7" s="312">
        <f>SUMPRODUCT('AUXILIAR 2'!$C$170:$BJ$170,INSTRUMENTOS!$F10:$BM10)</f>
        <v>0</v>
      </c>
      <c r="FN7" s="312">
        <f>SUMPRODUCT('AUXILIAR 2'!$C$171:$BJ$171,INSTRUMENTOS!$F10:$BM10)</f>
        <v>0</v>
      </c>
      <c r="FO7" s="312">
        <f>SUMPRODUCT('AUXILIAR 2'!$C$172:$BJ$172,INSTRUMENTOS!$F10:$BM10)</f>
        <v>0</v>
      </c>
      <c r="FP7" s="312">
        <f>SUMPRODUCT('AUXILIAR 2'!$C$173:$BJ$173,INSTRUMENTOS!$F10:$BM10)</f>
        <v>0</v>
      </c>
      <c r="FQ7" s="312">
        <f>SUMPRODUCT('AUXILIAR 2'!$C$174:$BJ$174,INSTRUMENTOS!$F10:$BM10)</f>
        <v>0</v>
      </c>
      <c r="FR7" s="312">
        <f>SUMPRODUCT('AUXILIAR 2'!$C$175:$BJ$175,INSTRUMENTOS!$F10:$BM10)</f>
        <v>0</v>
      </c>
      <c r="FS7" s="312">
        <f>SUMPRODUCT('AUXILIAR 2'!$C$176:$BJ$176,INSTRUMENTOS!$F10:$BM10)</f>
        <v>0</v>
      </c>
      <c r="FT7" s="312">
        <f>SUMPRODUCT('AUXILIAR 2'!$C$177:$BJ$177,INSTRUMENTOS!$F10:$BM10)</f>
        <v>0</v>
      </c>
      <c r="FU7" s="312">
        <f>SUMPRODUCT('AUXILIAR 2'!$C$178:$BJ$178,INSTRUMENTOS!$F10:$BM10)</f>
        <v>0</v>
      </c>
      <c r="FV7" s="312">
        <f>SUMPRODUCT('AUXILIAR 2'!$C$179:$BJ$179,INSTRUMENTOS!$F10:$BM10)</f>
        <v>0</v>
      </c>
      <c r="FW7" s="312">
        <f>SUMPRODUCT('AUXILIAR 2'!$C$180:$BJ$180,INSTRUMENTOS!$F10:$BM10)</f>
        <v>0</v>
      </c>
      <c r="FX7" s="312">
        <f>SUMPRODUCT('AUXILIAR 2'!$C$181:$BJ$181,INSTRUMENTOS!$F10:$BM10)</f>
        <v>0</v>
      </c>
      <c r="FY7" s="312">
        <f>SUMPRODUCT('AUXILIAR 2'!$C$182:$BJ$182,INSTRUMENTOS!$F10:$BM10)</f>
        <v>0</v>
      </c>
      <c r="FZ7" s="312">
        <f>SUMPRODUCT('AUXILIAR 2'!$C$183:$BJ$183,INSTRUMENTOS!$F10:$BM10)</f>
        <v>0</v>
      </c>
      <c r="GA7" s="312">
        <f>SUMPRODUCT('AUXILIAR 2'!$C$184:$BJ$184,INSTRUMENTOS!$F10:$BM10)</f>
        <v>0</v>
      </c>
      <c r="GB7" s="312">
        <f>SUMPRODUCT('AUXILIAR 2'!$C$185:$BJ$185,INSTRUMENTOS!$F10:$BM10)</f>
        <v>0</v>
      </c>
      <c r="GC7" s="312">
        <f>SUMPRODUCT('AUXILIAR 2'!$C$186:$BJ$186,INSTRUMENTOS!$F10:$BM10)</f>
        <v>0</v>
      </c>
      <c r="GD7" s="312">
        <f>SUMPRODUCT('AUXILIAR 2'!$C$187:$BJ$187,INSTRUMENTOS!$F10:$BM10)</f>
        <v>0</v>
      </c>
      <c r="GE7" s="312">
        <f>SUMPRODUCT('AUXILIAR 2'!$C$188:$BJ$188,INSTRUMENTOS!$F10:$BM10)</f>
        <v>0</v>
      </c>
      <c r="GF7" s="312">
        <f>SUMPRODUCT('AUXILIAR 2'!$C$189:$BJ$189,INSTRUMENTOS!$F10:$BM10)</f>
        <v>0</v>
      </c>
      <c r="GG7" s="312">
        <f>SUMPRODUCT('AUXILIAR 2'!$C$190:$BJ$190,INSTRUMENTOS!$F10:$BM10)</f>
        <v>0</v>
      </c>
      <c r="GH7" s="312">
        <f>SUMPRODUCT('AUXILIAR 2'!$C$191:$BJ$191,INSTRUMENTOS!$F10:$BM10)</f>
        <v>0</v>
      </c>
      <c r="GI7" s="312">
        <f>SUMPRODUCT('AUXILIAR 2'!$C$192:$BJ$192,INSTRUMENTOS!$F10:$BM10)</f>
        <v>0</v>
      </c>
      <c r="GJ7" s="312">
        <f>SUMPRODUCT('AUXILIAR 2'!$C$193:$BJ$193,INSTRUMENTOS!$F10:$BM10)</f>
        <v>0</v>
      </c>
      <c r="GK7" s="312">
        <f>SUMPRODUCT('AUXILIAR 2'!$C$194:$BJ$194,INSTRUMENTOS!$F10:$BM10)</f>
        <v>0</v>
      </c>
      <c r="GL7" s="312">
        <f>SUMPRODUCT('AUXILIAR 2'!$C$195:$BJ$195,INSTRUMENTOS!$F10:$BM10)</f>
        <v>0</v>
      </c>
      <c r="GM7" s="312">
        <f>SUMPRODUCT('AUXILIAR 2'!$C$196:$BJ$196,INSTRUMENTOS!$F10:$BM10)</f>
        <v>0</v>
      </c>
      <c r="GN7" s="312">
        <f>SUMPRODUCT('AUXILIAR 2'!$C$197:$BJ$197,INSTRUMENTOS!$F10:$BM10)</f>
        <v>0</v>
      </c>
      <c r="GO7" s="312">
        <f>SUMPRODUCT('AUXILIAR 2'!$C$198:$BJ$198,INSTRUMENTOS!$F10:$BM10)</f>
        <v>0</v>
      </c>
      <c r="GP7" s="312">
        <f>SUMPRODUCT('AUXILIAR 2'!$C$199:$BJ$199,INSTRUMENTOS!$F10:$BM10)</f>
        <v>0</v>
      </c>
      <c r="GQ7" s="312">
        <f>SUMPRODUCT('AUXILIAR 2'!$C$200:$BJ$200,INSTRUMENTOS!$F10:$BM10)</f>
        <v>0</v>
      </c>
      <c r="GR7" s="312">
        <f>SUMPRODUCT('AUXILIAR 2'!$C$201:$BJ$201,INSTRUMENTOS!$F10:$BM10)</f>
        <v>0</v>
      </c>
      <c r="GS7" s="312">
        <f>SUMPRODUCT('AUXILIAR 2'!$C$202:$BJ$202,INSTRUMENTOS!$F10:$BM10)</f>
        <v>0</v>
      </c>
      <c r="GT7" s="313">
        <f>SUMPRODUCT('AUXILIAR 2'!$C$203:$BJ$203,INSTRUMENTOS!$F10:$BM10)</f>
        <v>0</v>
      </c>
    </row>
    <row r="8" ht="15.0" customHeight="1">
      <c r="A8" s="309">
        <f>INSTRUMENTOS!A11</f>
        <v>5</v>
      </c>
      <c r="B8" s="310" t="str">
        <f>INSTRUMENTOS!B11</f>
        <v>Alumno 5</v>
      </c>
      <c r="C8" s="311">
        <f>SUMPRODUCT('AUXILIAR 2'!$C$4:$BJ$4,INSTRUMENTOS!$F11:$BM11)</f>
        <v>0</v>
      </c>
      <c r="D8" s="312">
        <f>SUMPRODUCT('AUXILIAR 2'!$C$5:$BJ$5,INSTRUMENTOS!$F11:$BM11)</f>
        <v>0</v>
      </c>
      <c r="E8" s="312">
        <f>SUMPRODUCT('AUXILIAR 2'!$C$6:$BJ$6,INSTRUMENTOS!$F11:$BM11)</f>
        <v>0</v>
      </c>
      <c r="F8" s="312">
        <f>SUMPRODUCT('AUXILIAR 2'!$C$7:$BJ$7,INSTRUMENTOS!$F11:$BM11)</f>
        <v>0</v>
      </c>
      <c r="G8" s="312">
        <f>SUMPRODUCT('AUXILIAR 2'!$C$8:$BJ$8,INSTRUMENTOS!$F11:$BM11)</f>
        <v>0</v>
      </c>
      <c r="H8" s="312">
        <f>SUMPRODUCT('AUXILIAR 2'!$C$9:$BJ$9,INSTRUMENTOS!$F11:$BM11)</f>
        <v>0</v>
      </c>
      <c r="I8" s="312">
        <f>SUMPRODUCT('AUXILIAR 2'!$C$10:$BJ$10,INSTRUMENTOS!$F11:$BM11)</f>
        <v>0</v>
      </c>
      <c r="J8" s="312">
        <f>SUMPRODUCT('AUXILIAR 2'!$C$11:$BJ$11,INSTRUMENTOS!$F11:$BM11)</f>
        <v>0</v>
      </c>
      <c r="K8" s="312">
        <f>SUMPRODUCT('AUXILIAR 2'!$C$12:$BJ$12,INSTRUMENTOS!$F11:$BM11)</f>
        <v>0</v>
      </c>
      <c r="L8" s="312">
        <f>SUMPRODUCT('AUXILIAR 2'!$C$13:$BJ$13,INSTRUMENTOS!$F11:$BM11)</f>
        <v>0</v>
      </c>
      <c r="M8" s="312">
        <f>SUMPRODUCT('AUXILIAR 2'!$C$14:$BJ$14,INSTRUMENTOS!$F11:$BM11)</f>
        <v>0</v>
      </c>
      <c r="N8" s="312">
        <f>SUMPRODUCT('AUXILIAR 2'!$C$15:$BJ$15,INSTRUMENTOS!$F11:$BM11)</f>
        <v>0</v>
      </c>
      <c r="O8" s="312">
        <f>SUMPRODUCT('AUXILIAR 2'!$C$16:$BJ$16,INSTRUMENTOS!$F11:$BM11)</f>
        <v>0</v>
      </c>
      <c r="P8" s="312">
        <f>SUMPRODUCT('AUXILIAR 2'!$C$17:$BJ$17,INSTRUMENTOS!$F11:$BM11)</f>
        <v>0</v>
      </c>
      <c r="Q8" s="312">
        <f>SUMPRODUCT('AUXILIAR 2'!$C$18:$BJ$18,INSTRUMENTOS!$F11:$BM11)</f>
        <v>0</v>
      </c>
      <c r="R8" s="312">
        <f>SUMPRODUCT('AUXILIAR 2'!$C$19:$BJ$19,INSTRUMENTOS!$F11:$BM11)</f>
        <v>0</v>
      </c>
      <c r="S8" s="312">
        <f>SUMPRODUCT('AUXILIAR 2'!$C$20:$BJ$20,INSTRUMENTOS!$F11:$BM11)</f>
        <v>0</v>
      </c>
      <c r="T8" s="312">
        <f>SUMPRODUCT('AUXILIAR 2'!$C$21:$BJ$21,INSTRUMENTOS!$F11:$BM11)</f>
        <v>0</v>
      </c>
      <c r="U8" s="312">
        <f>SUMPRODUCT('AUXILIAR 2'!$C$22:$BJ$22,INSTRUMENTOS!$F11:$BM11)</f>
        <v>0</v>
      </c>
      <c r="V8" s="312">
        <f>SUMPRODUCT('AUXILIAR 2'!$C$23:$BJ$23,INSTRUMENTOS!$F11:$BM11)</f>
        <v>0</v>
      </c>
      <c r="W8" s="312">
        <f>SUMPRODUCT('AUXILIAR 2'!$C$24:$BJ$24,INSTRUMENTOS!$F11:$BM11)</f>
        <v>0</v>
      </c>
      <c r="X8" s="312">
        <f>SUMPRODUCT('AUXILIAR 2'!$C$25:$BJ$25,INSTRUMENTOS!$F11:$BM11)</f>
        <v>0</v>
      </c>
      <c r="Y8" s="312">
        <f>SUMPRODUCT('AUXILIAR 2'!$C$26:$BJ$26,INSTRUMENTOS!$F11:$BM11)</f>
        <v>0</v>
      </c>
      <c r="Z8" s="312">
        <f>SUMPRODUCT('AUXILIAR 2'!$C$27:$BJ$27,INSTRUMENTOS!$F11:$BM11)</f>
        <v>0</v>
      </c>
      <c r="AA8" s="312">
        <f>SUMPRODUCT('AUXILIAR 2'!$C$28:$BJ$28,INSTRUMENTOS!$F11:$BM11)</f>
        <v>0</v>
      </c>
      <c r="AB8" s="312">
        <f>SUMPRODUCT('AUXILIAR 2'!$C$29:$BJ$29,INSTRUMENTOS!$F11:$BM11)</f>
        <v>0</v>
      </c>
      <c r="AC8" s="312">
        <f>SUMPRODUCT('AUXILIAR 2'!$C$30:$BJ$30,INSTRUMENTOS!$F11:$BM11)</f>
        <v>0</v>
      </c>
      <c r="AD8" s="312">
        <f>SUMPRODUCT('AUXILIAR 2'!$C$31:$BJ$31,INSTRUMENTOS!$F11:$BM11)</f>
        <v>0</v>
      </c>
      <c r="AE8" s="312">
        <f>SUMPRODUCT('AUXILIAR 2'!$C$32:$BJ$32,INSTRUMENTOS!$F11:$BM11)</f>
        <v>0</v>
      </c>
      <c r="AF8" s="312">
        <f>SUMPRODUCT('AUXILIAR 2'!$C$33:$BJ$33,INSTRUMENTOS!$F11:$BM11)</f>
        <v>0</v>
      </c>
      <c r="AG8" s="312">
        <f>SUMPRODUCT('AUXILIAR 2'!$C$34:$BJ$34,INSTRUMENTOS!$F11:$BM11)</f>
        <v>0</v>
      </c>
      <c r="AH8" s="312">
        <f>SUMPRODUCT('AUXILIAR 2'!$C$35:$BJ$35,INSTRUMENTOS!$F11:$BM11)</f>
        <v>0</v>
      </c>
      <c r="AI8" s="312">
        <f>SUMPRODUCT('AUXILIAR 2'!$C$36:$BJ$36,INSTRUMENTOS!$F11:$BM11)</f>
        <v>0</v>
      </c>
      <c r="AJ8" s="312">
        <f>SUMPRODUCT('AUXILIAR 2'!$C$37:$BJ$37,INSTRUMENTOS!$F11:$BM11)</f>
        <v>0</v>
      </c>
      <c r="AK8" s="312">
        <f>SUMPRODUCT('AUXILIAR 2'!$C$38:$BJ$38,INSTRUMENTOS!$F11:$BM11)</f>
        <v>0</v>
      </c>
      <c r="AL8" s="312">
        <f>SUMPRODUCT('AUXILIAR 2'!$C$39:$BJ$39,INSTRUMENTOS!$F11:$BM11)</f>
        <v>0</v>
      </c>
      <c r="AM8" s="312">
        <f>SUMPRODUCT('AUXILIAR 2'!$C$40:$BJ$40,INSTRUMENTOS!$F11:$BM11)</f>
        <v>0</v>
      </c>
      <c r="AN8" s="312">
        <f>SUMPRODUCT('AUXILIAR 2'!$C$41:$BJ$41,INSTRUMENTOS!$F11:$BM11)</f>
        <v>0</v>
      </c>
      <c r="AO8" s="312">
        <f>SUMPRODUCT('AUXILIAR 2'!$C$42:$BJ$42,INSTRUMENTOS!$F11:$BM11)</f>
        <v>0</v>
      </c>
      <c r="AP8" s="312">
        <f>SUMPRODUCT('AUXILIAR 2'!$C$43:$BJ$43,INSTRUMENTOS!$F11:$BM11)</f>
        <v>0</v>
      </c>
      <c r="AQ8" s="312">
        <f>SUMPRODUCT('AUXILIAR 2'!$C$44:$BJ$44,INSTRUMENTOS!$F11:$BM11)</f>
        <v>0</v>
      </c>
      <c r="AR8" s="312">
        <f>SUMPRODUCT('AUXILIAR 2'!$C$45:$BJ$45,INSTRUMENTOS!$F11:$BM11)</f>
        <v>0</v>
      </c>
      <c r="AS8" s="312">
        <f>SUMPRODUCT('AUXILIAR 2'!$C$46:$BJ$46,INSTRUMENTOS!$F11:$BM11)</f>
        <v>0</v>
      </c>
      <c r="AT8" s="312">
        <f>SUMPRODUCT('AUXILIAR 2'!$C$47:$BJ$47,INSTRUMENTOS!$F11:$BM11)</f>
        <v>0</v>
      </c>
      <c r="AU8" s="312">
        <f>SUMPRODUCT('AUXILIAR 2'!$C$48:$BJ$48,INSTRUMENTOS!$F11:$BM11)</f>
        <v>0</v>
      </c>
      <c r="AV8" s="312">
        <f>SUMPRODUCT('AUXILIAR 2'!$C$49:$BJ$49,INSTRUMENTOS!$F11:$BM11)</f>
        <v>0</v>
      </c>
      <c r="AW8" s="312">
        <f>SUMPRODUCT('AUXILIAR 2'!$C$50:$BJ$50,INSTRUMENTOS!$F11:$BM11)</f>
        <v>0</v>
      </c>
      <c r="AX8" s="312">
        <f>SUMPRODUCT('AUXILIAR 2'!$C$51:$BJ$51,INSTRUMENTOS!$F11:$BM11)</f>
        <v>0</v>
      </c>
      <c r="AY8" s="312">
        <f>SUMPRODUCT('AUXILIAR 2'!$C$52:$BJ$52,INSTRUMENTOS!$F11:$BM11)</f>
        <v>0</v>
      </c>
      <c r="AZ8" s="312">
        <f>SUMPRODUCT('AUXILIAR 2'!$C$53:$BJ$53,INSTRUMENTOS!$F11:$BM11)</f>
        <v>0</v>
      </c>
      <c r="BA8" s="312">
        <f>SUMPRODUCT('AUXILIAR 2'!$C$54:$BJ$54,INSTRUMENTOS!$F11:$BM11)</f>
        <v>0</v>
      </c>
      <c r="BB8" s="312">
        <f>SUMPRODUCT('AUXILIAR 2'!$C$55:$BJ$55,INSTRUMENTOS!$F11:$BM11)</f>
        <v>0</v>
      </c>
      <c r="BC8" s="312">
        <f>SUMPRODUCT('AUXILIAR 2'!$C$56:$BJ$56,INSTRUMENTOS!$F11:$BM11)</f>
        <v>0</v>
      </c>
      <c r="BD8" s="312">
        <f>SUMPRODUCT('AUXILIAR 2'!$C$57:$BJ$57,INSTRUMENTOS!$F11:$BM11)</f>
        <v>0</v>
      </c>
      <c r="BE8" s="312">
        <f>SUMPRODUCT('AUXILIAR 2'!$C$58:$BJ$58,INSTRUMENTOS!$F11:$BM11)</f>
        <v>0</v>
      </c>
      <c r="BF8" s="312">
        <f>SUMPRODUCT('AUXILIAR 2'!$C$59:$BJ$59,INSTRUMENTOS!$F11:$BM11)</f>
        <v>0</v>
      </c>
      <c r="BG8" s="312">
        <f>SUMPRODUCT('AUXILIAR 2'!$C$60:$BJ$60,INSTRUMENTOS!$F11:$BM11)</f>
        <v>0</v>
      </c>
      <c r="BH8" s="312">
        <f>SUMPRODUCT('AUXILIAR 2'!$C$61:$BJ$61,INSTRUMENTOS!$F11:$BM11)</f>
        <v>0</v>
      </c>
      <c r="BI8" s="312">
        <f>SUMPRODUCT('AUXILIAR 2'!$C$62:$BJ$62,INSTRUMENTOS!$F11:$BM11)</f>
        <v>0</v>
      </c>
      <c r="BJ8" s="312">
        <f>SUMPRODUCT('AUXILIAR 2'!$C$63:$BJ$63,INSTRUMENTOS!$F11:$BM11)</f>
        <v>0</v>
      </c>
      <c r="BK8" s="312">
        <f>SUMPRODUCT('AUXILIAR 2'!$C$64:$BJ$64,INSTRUMENTOS!$F11:$BM11)</f>
        <v>0</v>
      </c>
      <c r="BL8" s="312">
        <f>SUMPRODUCT('AUXILIAR 2'!$C$65:$BJ$65,INSTRUMENTOS!$F11:$BM11)</f>
        <v>0</v>
      </c>
      <c r="BM8" s="312">
        <f>SUMPRODUCT('AUXILIAR 2'!$C$66:$BJ$66,INSTRUMENTOS!$F11:$BM11)</f>
        <v>0</v>
      </c>
      <c r="BN8" s="312">
        <f>SUMPRODUCT('AUXILIAR 2'!$C$67:$BJ$67,INSTRUMENTOS!$F11:$BM11)</f>
        <v>0</v>
      </c>
      <c r="BO8" s="312">
        <f>SUMPRODUCT('AUXILIAR 2'!$C$68:$BJ$68,INSTRUMENTOS!$F11:$BM11)</f>
        <v>0</v>
      </c>
      <c r="BP8" s="312">
        <f>SUMPRODUCT('AUXILIAR 2'!$C$69:$BJ$69,INSTRUMENTOS!$F11:$BM11)</f>
        <v>0</v>
      </c>
      <c r="BQ8" s="312">
        <f>SUMPRODUCT('AUXILIAR 2'!$C$70:$BJ$70,INSTRUMENTOS!$F11:$BM11)</f>
        <v>0</v>
      </c>
      <c r="BR8" s="312">
        <f>SUMPRODUCT('AUXILIAR 2'!$C$71:$BJ$71,INSTRUMENTOS!$F11:$BM11)</f>
        <v>0</v>
      </c>
      <c r="BS8" s="312">
        <f>SUMPRODUCT('AUXILIAR 2'!$C$72:$BJ$72,INSTRUMENTOS!$F11:$BM11)</f>
        <v>0</v>
      </c>
      <c r="BT8" s="312">
        <f>SUMPRODUCT('AUXILIAR 2'!$C$73:$BJ$73,INSTRUMENTOS!$F11:$BM11)</f>
        <v>0</v>
      </c>
      <c r="BU8" s="312">
        <f>SUMPRODUCT('AUXILIAR 2'!$C$74:$BJ$74,INSTRUMENTOS!$F11:$BM11)</f>
        <v>0</v>
      </c>
      <c r="BV8" s="312">
        <f>SUMPRODUCT('AUXILIAR 2'!$C$75:$BJ$75,INSTRUMENTOS!$F11:$BM11)</f>
        <v>0</v>
      </c>
      <c r="BW8" s="312">
        <f>SUMPRODUCT('AUXILIAR 2'!$C$76:$BJ$76,INSTRUMENTOS!$F11:$BM11)</f>
        <v>0</v>
      </c>
      <c r="BX8" s="312">
        <f>SUMPRODUCT('AUXILIAR 2'!$C$77:$BJ$77,INSTRUMENTOS!$F11:$BM11)</f>
        <v>0</v>
      </c>
      <c r="BY8" s="312">
        <f>SUMPRODUCT('AUXILIAR 2'!$C$78:$BJ$78,INSTRUMENTOS!$F11:$BM11)</f>
        <v>0</v>
      </c>
      <c r="BZ8" s="312">
        <f>SUMPRODUCT('AUXILIAR 2'!$C$79:$BJ$79,INSTRUMENTOS!$F11:$BM11)</f>
        <v>0</v>
      </c>
      <c r="CA8" s="312">
        <f>SUMPRODUCT('AUXILIAR 2'!$C$80:$BJ$80,INSTRUMENTOS!$F11:$BM11)</f>
        <v>0</v>
      </c>
      <c r="CB8" s="312">
        <f>SUMPRODUCT('AUXILIAR 2'!$C$81:$BJ$81,INSTRUMENTOS!$F11:$BM11)</f>
        <v>0</v>
      </c>
      <c r="CC8" s="312">
        <f>SUMPRODUCT('AUXILIAR 2'!$C$82:$BJ$82,INSTRUMENTOS!$F11:$BM11)</f>
        <v>0</v>
      </c>
      <c r="CD8" s="312">
        <f>SUMPRODUCT('AUXILIAR 2'!$C$83:$BJ$83,INSTRUMENTOS!$F11:$BM11)</f>
        <v>0</v>
      </c>
      <c r="CE8" s="312">
        <f>SUMPRODUCT('AUXILIAR 2'!$C$84:$BJ$84,INSTRUMENTOS!$F11:$BM11)</f>
        <v>0</v>
      </c>
      <c r="CF8" s="312">
        <f>SUMPRODUCT('AUXILIAR 2'!$C$85:$BJ$85,INSTRUMENTOS!$F11:$BM11)</f>
        <v>0</v>
      </c>
      <c r="CG8" s="312">
        <f>SUMPRODUCT('AUXILIAR 2'!$C$86:$BJ$86,INSTRUMENTOS!$F11:$BM11)</f>
        <v>0</v>
      </c>
      <c r="CH8" s="312">
        <f>SUMPRODUCT('AUXILIAR 2'!$C$87:$BJ$87,INSTRUMENTOS!$F11:$BM11)</f>
        <v>0</v>
      </c>
      <c r="CI8" s="312">
        <f>SUMPRODUCT('AUXILIAR 2'!$C$88:$BJ$88,INSTRUMENTOS!$F11:$BM11)</f>
        <v>0</v>
      </c>
      <c r="CJ8" s="312">
        <f>SUMPRODUCT('AUXILIAR 2'!$C$89:$BJ$89,INSTRUMENTOS!$F11:$BM11)</f>
        <v>0</v>
      </c>
      <c r="CK8" s="312">
        <f>SUMPRODUCT('AUXILIAR 2'!$C$90:$BJ$90,INSTRUMENTOS!$F11:$BM11)</f>
        <v>0</v>
      </c>
      <c r="CL8" s="312">
        <f>SUMPRODUCT('AUXILIAR 2'!$C$91:$BJ$91,INSTRUMENTOS!$F11:$BM11)</f>
        <v>0</v>
      </c>
      <c r="CM8" s="312">
        <f>SUMPRODUCT('AUXILIAR 2'!$C$92:$BJ$92,INSTRUMENTOS!$F11:$BM11)</f>
        <v>0</v>
      </c>
      <c r="CN8" s="312">
        <f>SUMPRODUCT('AUXILIAR 2'!$C$93:$BJ$93,INSTRUMENTOS!$F11:$BM11)</f>
        <v>0</v>
      </c>
      <c r="CO8" s="312">
        <f>SUMPRODUCT('AUXILIAR 2'!$C$94:$BJ$94,INSTRUMENTOS!$F11:$BM11)</f>
        <v>0</v>
      </c>
      <c r="CP8" s="312">
        <f>SUMPRODUCT('AUXILIAR 2'!$C$95:$BJ$95,INSTRUMENTOS!$F11:$BM11)</f>
        <v>0</v>
      </c>
      <c r="CQ8" s="312">
        <f>SUMPRODUCT('AUXILIAR 2'!$C$96:$BJ$96,INSTRUMENTOS!$F11:$BM11)</f>
        <v>0</v>
      </c>
      <c r="CR8" s="312">
        <f>SUMPRODUCT('AUXILIAR 2'!$C$97:$BJ$97,INSTRUMENTOS!$F11:$BM11)</f>
        <v>0</v>
      </c>
      <c r="CS8" s="312">
        <f>SUMPRODUCT('AUXILIAR 2'!$C$98:$BJ$98,INSTRUMENTOS!$F11:$BM11)</f>
        <v>0</v>
      </c>
      <c r="CT8" s="312">
        <f>SUMPRODUCT('AUXILIAR 2'!$C$99:$BJ$99,INSTRUMENTOS!$F11:$BM11)</f>
        <v>0</v>
      </c>
      <c r="CU8" s="312">
        <f>SUMPRODUCT('AUXILIAR 2'!$C$100:$BJ$100,INSTRUMENTOS!$F11:$BM11)</f>
        <v>0</v>
      </c>
      <c r="CV8" s="312">
        <f>SUMPRODUCT('AUXILIAR 2'!$C$101:$BJ$101,INSTRUMENTOS!$F11:$BM11)</f>
        <v>0</v>
      </c>
      <c r="CW8" s="312">
        <f>SUMPRODUCT('AUXILIAR 2'!$C$102:$BJ$102,INSTRUMENTOS!$F11:$BM11)</f>
        <v>0</v>
      </c>
      <c r="CX8" s="312">
        <f>SUMPRODUCT('AUXILIAR 2'!$C$103:$BJ$103,INSTRUMENTOS!$F11:$BM11)</f>
        <v>0</v>
      </c>
      <c r="CY8" s="312">
        <f>SUMPRODUCT('AUXILIAR 2'!$C$104:$BJ$104,INSTRUMENTOS!$F11:$BM11)</f>
        <v>0</v>
      </c>
      <c r="CZ8" s="312">
        <f>SUMPRODUCT('AUXILIAR 2'!$C$105:$BJ$105,INSTRUMENTOS!$F11:$BM11)</f>
        <v>0</v>
      </c>
      <c r="DA8" s="312">
        <f>SUMPRODUCT('AUXILIAR 2'!$C$106:$BJ$106,INSTRUMENTOS!$F11:$BM11)</f>
        <v>0</v>
      </c>
      <c r="DB8" s="312">
        <f>SUMPRODUCT('AUXILIAR 2'!$C$107:$BJ$107,INSTRUMENTOS!$F11:$BM11)</f>
        <v>0</v>
      </c>
      <c r="DC8" s="312">
        <f>SUMPRODUCT('AUXILIAR 2'!$C$108:$BJ$108,INSTRUMENTOS!$F11:$BM11)</f>
        <v>0</v>
      </c>
      <c r="DD8" s="312">
        <f>SUMPRODUCT('AUXILIAR 2'!$C$109:$BJ$109,INSTRUMENTOS!$F11:$BM11)</f>
        <v>0</v>
      </c>
      <c r="DE8" s="312">
        <f>SUMPRODUCT('AUXILIAR 2'!$C$110:$BJ$110,INSTRUMENTOS!$F11:$BM11)</f>
        <v>0</v>
      </c>
      <c r="DF8" s="312">
        <f>SUMPRODUCT('AUXILIAR 2'!$C$111:$BJ$111,INSTRUMENTOS!$F11:$BM11)</f>
        <v>0</v>
      </c>
      <c r="DG8" s="312">
        <f>SUMPRODUCT('AUXILIAR 2'!$C$112:$BJ$112,INSTRUMENTOS!$F11:$BM11)</f>
        <v>0</v>
      </c>
      <c r="DH8" s="312">
        <f>SUMPRODUCT('AUXILIAR 2'!$C$113:$BJ$113,INSTRUMENTOS!$F11:$BM11)</f>
        <v>0</v>
      </c>
      <c r="DI8" s="312">
        <f>SUMPRODUCT('AUXILIAR 2'!$C$114:$BJ$114,INSTRUMENTOS!$F11:$BM11)</f>
        <v>0</v>
      </c>
      <c r="DJ8" s="312">
        <f>SUMPRODUCT('AUXILIAR 2'!$C$115:$BJ$115,INSTRUMENTOS!$F11:$BM11)</f>
        <v>0</v>
      </c>
      <c r="DK8" s="312">
        <f>SUMPRODUCT('AUXILIAR 2'!$C$116:$BJ$116,INSTRUMENTOS!$F11:$BM11)</f>
        <v>0</v>
      </c>
      <c r="DL8" s="312">
        <f>SUMPRODUCT('AUXILIAR 2'!$C$117:$BJ$117,INSTRUMENTOS!$F11:$BM11)</f>
        <v>0</v>
      </c>
      <c r="DM8" s="312">
        <f>SUMPRODUCT('AUXILIAR 2'!$C$118:$BJ$118,INSTRUMENTOS!$F11:$BM11)</f>
        <v>0</v>
      </c>
      <c r="DN8" s="312">
        <f>SUMPRODUCT('AUXILIAR 2'!$C$119:$BJ$119,INSTRUMENTOS!$F11:$BM11)</f>
        <v>0</v>
      </c>
      <c r="DO8" s="312">
        <f>SUMPRODUCT('AUXILIAR 2'!$C$120:$BJ$120,INSTRUMENTOS!$F11:$BM11)</f>
        <v>0</v>
      </c>
      <c r="DP8" s="312">
        <f>SUMPRODUCT('AUXILIAR 2'!$C$121:$BJ$121,INSTRUMENTOS!$F11:$BM11)</f>
        <v>0</v>
      </c>
      <c r="DQ8" s="312">
        <f>SUMPRODUCT('AUXILIAR 2'!$C$122:$BJ$122,INSTRUMENTOS!$F11:$BM11)</f>
        <v>0</v>
      </c>
      <c r="DR8" s="312">
        <f>SUMPRODUCT('AUXILIAR 2'!$C$123:$BJ$123,INSTRUMENTOS!$F11:$BM11)</f>
        <v>0</v>
      </c>
      <c r="DS8" s="312">
        <f>SUMPRODUCT('AUXILIAR 2'!$C$124:$BJ$124,INSTRUMENTOS!$F11:$BM11)</f>
        <v>0</v>
      </c>
      <c r="DT8" s="312">
        <f>SUMPRODUCT('AUXILIAR 2'!$C$125:$BJ$125,INSTRUMENTOS!$F11:$BM11)</f>
        <v>0</v>
      </c>
      <c r="DU8" s="312">
        <f>SUMPRODUCT('AUXILIAR 2'!$C$126:$BJ$126,INSTRUMENTOS!$F11:$BM11)</f>
        <v>0</v>
      </c>
      <c r="DV8" s="312">
        <f>SUMPRODUCT('AUXILIAR 2'!$C$127:$BJ$127,INSTRUMENTOS!$F11:$BM11)</f>
        <v>0</v>
      </c>
      <c r="DW8" s="312">
        <f>SUMPRODUCT('AUXILIAR 2'!$C$128:$BJ$128,INSTRUMENTOS!$F11:$BM11)</f>
        <v>0</v>
      </c>
      <c r="DX8" s="312">
        <f>SUMPRODUCT('AUXILIAR 2'!$C$129:$BJ$129,INSTRUMENTOS!$F11:$BM11)</f>
        <v>0</v>
      </c>
      <c r="DY8" s="312">
        <f>SUMPRODUCT('AUXILIAR 2'!$C$130:$BJ$130,INSTRUMENTOS!$F11:$BM11)</f>
        <v>0</v>
      </c>
      <c r="DZ8" s="312">
        <f>SUMPRODUCT('AUXILIAR 2'!$C$131:$BJ$131,INSTRUMENTOS!$F11:$BM11)</f>
        <v>0</v>
      </c>
      <c r="EA8" s="312">
        <f>SUMPRODUCT('AUXILIAR 2'!$C$132:$BJ$132,INSTRUMENTOS!$F11:$BM11)</f>
        <v>0</v>
      </c>
      <c r="EB8" s="312">
        <f>SUMPRODUCT('AUXILIAR 2'!$C$133:$BJ$133,INSTRUMENTOS!$F11:$BM11)</f>
        <v>0</v>
      </c>
      <c r="EC8" s="312">
        <f>SUMPRODUCT('AUXILIAR 2'!$C$134:$BJ$134,INSTRUMENTOS!$F11:$BM11)</f>
        <v>0</v>
      </c>
      <c r="ED8" s="312">
        <f>SUMPRODUCT('AUXILIAR 2'!$C$135:$BJ$135,INSTRUMENTOS!$F11:$BM11)</f>
        <v>0</v>
      </c>
      <c r="EE8" s="312">
        <f>SUMPRODUCT('AUXILIAR 2'!$C$136:$BJ$136,INSTRUMENTOS!$F11:$BM11)</f>
        <v>0</v>
      </c>
      <c r="EF8" s="312">
        <f>SUMPRODUCT('AUXILIAR 2'!$C$137:$BJ$137,INSTRUMENTOS!$F11:$BM11)</f>
        <v>0</v>
      </c>
      <c r="EG8" s="312">
        <f>SUMPRODUCT('AUXILIAR 2'!$C$138:$BJ$138,INSTRUMENTOS!$F11:$BM11)</f>
        <v>0</v>
      </c>
      <c r="EH8" s="312">
        <f>SUMPRODUCT('AUXILIAR 2'!$C$139:$BJ$139,INSTRUMENTOS!$F11:$BM11)</f>
        <v>0</v>
      </c>
      <c r="EI8" s="312">
        <f>SUMPRODUCT('AUXILIAR 2'!$C$140:$BJ$140,INSTRUMENTOS!$F11:$BM11)</f>
        <v>0</v>
      </c>
      <c r="EJ8" s="312">
        <f>SUMPRODUCT('AUXILIAR 2'!$C$141:$BJ$141,INSTRUMENTOS!$F11:$BM11)</f>
        <v>0</v>
      </c>
      <c r="EK8" s="312">
        <f>SUMPRODUCT('AUXILIAR 2'!$C$142:$BJ$142,INSTRUMENTOS!$F11:$BM11)</f>
        <v>0</v>
      </c>
      <c r="EL8" s="312">
        <f>SUMPRODUCT('AUXILIAR 2'!$C$143:$BJ$143,INSTRUMENTOS!$F11:$BM11)</f>
        <v>0</v>
      </c>
      <c r="EM8" s="312">
        <f>SUMPRODUCT('AUXILIAR 2'!$C$144:$BJ$144,INSTRUMENTOS!$F11:$BM11)</f>
        <v>0</v>
      </c>
      <c r="EN8" s="312">
        <f>SUMPRODUCT('AUXILIAR 2'!$C$145:$BJ$145,INSTRUMENTOS!$F11:$BM11)</f>
        <v>0</v>
      </c>
      <c r="EO8" s="312">
        <f>SUMPRODUCT('AUXILIAR 2'!$C$146:$BJ$146,INSTRUMENTOS!$F11:$BM11)</f>
        <v>0</v>
      </c>
      <c r="EP8" s="312">
        <f>SUMPRODUCT('AUXILIAR 2'!$C$147:$BJ$147,INSTRUMENTOS!$F11:$BM11)</f>
        <v>0</v>
      </c>
      <c r="EQ8" s="312">
        <f>SUMPRODUCT('AUXILIAR 2'!$C$148:$BJ$148,INSTRUMENTOS!$F11:$BM11)</f>
        <v>0</v>
      </c>
      <c r="ER8" s="312">
        <f>SUMPRODUCT('AUXILIAR 2'!$C$149:$BJ$149,INSTRUMENTOS!$F11:$BM11)</f>
        <v>0</v>
      </c>
      <c r="ES8" s="312">
        <f>SUMPRODUCT('AUXILIAR 2'!$C$150:$BJ$150,INSTRUMENTOS!$F11:$BM11)</f>
        <v>0</v>
      </c>
      <c r="ET8" s="312">
        <f>SUMPRODUCT('AUXILIAR 2'!$C$151:$BJ$151,INSTRUMENTOS!$F11:$BM11)</f>
        <v>0</v>
      </c>
      <c r="EU8" s="312">
        <f>SUMPRODUCT('AUXILIAR 2'!$C$152:$BJ$152,INSTRUMENTOS!$F11:$BM11)</f>
        <v>0</v>
      </c>
      <c r="EV8" s="312">
        <f>SUMPRODUCT('AUXILIAR 2'!$C$153:$BJ$153,INSTRUMENTOS!$F11:$BM11)</f>
        <v>0</v>
      </c>
      <c r="EW8" s="312">
        <f>SUMPRODUCT('AUXILIAR 2'!$C$154:$BJ$154,INSTRUMENTOS!$F11:$BM11)</f>
        <v>0</v>
      </c>
      <c r="EX8" s="312">
        <f>SUMPRODUCT('AUXILIAR 2'!$C$155:$BJ$155,INSTRUMENTOS!$F11:$BM11)</f>
        <v>0</v>
      </c>
      <c r="EY8" s="312">
        <f>SUMPRODUCT('AUXILIAR 2'!$C$156:$BJ$156,INSTRUMENTOS!$F11:$BM11)</f>
        <v>0</v>
      </c>
      <c r="EZ8" s="312">
        <f>SUMPRODUCT('AUXILIAR 2'!$C$157:$BJ$157,INSTRUMENTOS!$F11:$BM11)</f>
        <v>0</v>
      </c>
      <c r="FA8" s="312">
        <f>SUMPRODUCT('AUXILIAR 2'!$C$158:$BJ$158,INSTRUMENTOS!$F11:$BM11)</f>
        <v>0</v>
      </c>
      <c r="FB8" s="312">
        <f>SUMPRODUCT('AUXILIAR 2'!$C$159:$BJ$159,INSTRUMENTOS!$F11:$BM11)</f>
        <v>0</v>
      </c>
      <c r="FC8" s="312">
        <f>SUMPRODUCT('AUXILIAR 2'!$C$160:$BJ$160,INSTRUMENTOS!$F11:$BM11)</f>
        <v>0</v>
      </c>
      <c r="FD8" s="312">
        <f>SUMPRODUCT('AUXILIAR 2'!$C$161:$BJ$161,INSTRUMENTOS!$F11:$BM11)</f>
        <v>0</v>
      </c>
      <c r="FE8" s="312">
        <f>SUMPRODUCT('AUXILIAR 2'!$C$162:$BJ$162,INSTRUMENTOS!$F11:$BM11)</f>
        <v>0</v>
      </c>
      <c r="FF8" s="312">
        <f>SUMPRODUCT('AUXILIAR 2'!$C$163:$BJ$163,INSTRUMENTOS!$F11:$BM11)</f>
        <v>0</v>
      </c>
      <c r="FG8" s="312">
        <f>SUMPRODUCT('AUXILIAR 2'!$C$164:$BJ$164,INSTRUMENTOS!$F11:$BM11)</f>
        <v>0</v>
      </c>
      <c r="FH8" s="312">
        <f>SUMPRODUCT('AUXILIAR 2'!$C$165:$BJ$165,INSTRUMENTOS!$F11:$BM11)</f>
        <v>0</v>
      </c>
      <c r="FI8" s="312">
        <f>SUMPRODUCT('AUXILIAR 2'!$C$166:$BJ$166,INSTRUMENTOS!$F11:$BM11)</f>
        <v>0</v>
      </c>
      <c r="FJ8" s="312">
        <f>SUMPRODUCT('AUXILIAR 2'!$C$167:$BJ$167,INSTRUMENTOS!$F11:$BM11)</f>
        <v>0</v>
      </c>
      <c r="FK8" s="312">
        <f>SUMPRODUCT('AUXILIAR 2'!$C$168:$BJ$168,INSTRUMENTOS!$F11:$BM11)</f>
        <v>0</v>
      </c>
      <c r="FL8" s="312">
        <f>SUMPRODUCT('AUXILIAR 2'!$C$169:$BJ$169,INSTRUMENTOS!$F11:$BM11)</f>
        <v>0</v>
      </c>
      <c r="FM8" s="312">
        <f>SUMPRODUCT('AUXILIAR 2'!$C$170:$BJ$170,INSTRUMENTOS!$F11:$BM11)</f>
        <v>0</v>
      </c>
      <c r="FN8" s="312">
        <f>SUMPRODUCT('AUXILIAR 2'!$C$171:$BJ$171,INSTRUMENTOS!$F11:$BM11)</f>
        <v>0</v>
      </c>
      <c r="FO8" s="312">
        <f>SUMPRODUCT('AUXILIAR 2'!$C$172:$BJ$172,INSTRUMENTOS!$F11:$BM11)</f>
        <v>0</v>
      </c>
      <c r="FP8" s="312">
        <f>SUMPRODUCT('AUXILIAR 2'!$C$173:$BJ$173,INSTRUMENTOS!$F11:$BM11)</f>
        <v>0</v>
      </c>
      <c r="FQ8" s="312">
        <f>SUMPRODUCT('AUXILIAR 2'!$C$174:$BJ$174,INSTRUMENTOS!$F11:$BM11)</f>
        <v>0</v>
      </c>
      <c r="FR8" s="312">
        <f>SUMPRODUCT('AUXILIAR 2'!$C$175:$BJ$175,INSTRUMENTOS!$F11:$BM11)</f>
        <v>0</v>
      </c>
      <c r="FS8" s="312">
        <f>SUMPRODUCT('AUXILIAR 2'!$C$176:$BJ$176,INSTRUMENTOS!$F11:$BM11)</f>
        <v>0</v>
      </c>
      <c r="FT8" s="312">
        <f>SUMPRODUCT('AUXILIAR 2'!$C$177:$BJ$177,INSTRUMENTOS!$F11:$BM11)</f>
        <v>0</v>
      </c>
      <c r="FU8" s="312">
        <f>SUMPRODUCT('AUXILIAR 2'!$C$178:$BJ$178,INSTRUMENTOS!$F11:$BM11)</f>
        <v>0</v>
      </c>
      <c r="FV8" s="312">
        <f>SUMPRODUCT('AUXILIAR 2'!$C$179:$BJ$179,INSTRUMENTOS!$F11:$BM11)</f>
        <v>0</v>
      </c>
      <c r="FW8" s="312">
        <f>SUMPRODUCT('AUXILIAR 2'!$C$180:$BJ$180,INSTRUMENTOS!$F11:$BM11)</f>
        <v>0</v>
      </c>
      <c r="FX8" s="312">
        <f>SUMPRODUCT('AUXILIAR 2'!$C$181:$BJ$181,INSTRUMENTOS!$F11:$BM11)</f>
        <v>0</v>
      </c>
      <c r="FY8" s="312">
        <f>SUMPRODUCT('AUXILIAR 2'!$C$182:$BJ$182,INSTRUMENTOS!$F11:$BM11)</f>
        <v>0</v>
      </c>
      <c r="FZ8" s="312">
        <f>SUMPRODUCT('AUXILIAR 2'!$C$183:$BJ$183,INSTRUMENTOS!$F11:$BM11)</f>
        <v>0</v>
      </c>
      <c r="GA8" s="312">
        <f>SUMPRODUCT('AUXILIAR 2'!$C$184:$BJ$184,INSTRUMENTOS!$F11:$BM11)</f>
        <v>0</v>
      </c>
      <c r="GB8" s="312">
        <f>SUMPRODUCT('AUXILIAR 2'!$C$185:$BJ$185,INSTRUMENTOS!$F11:$BM11)</f>
        <v>0</v>
      </c>
      <c r="GC8" s="312">
        <f>SUMPRODUCT('AUXILIAR 2'!$C$186:$BJ$186,INSTRUMENTOS!$F11:$BM11)</f>
        <v>0</v>
      </c>
      <c r="GD8" s="312">
        <f>SUMPRODUCT('AUXILIAR 2'!$C$187:$BJ$187,INSTRUMENTOS!$F11:$BM11)</f>
        <v>0</v>
      </c>
      <c r="GE8" s="312">
        <f>SUMPRODUCT('AUXILIAR 2'!$C$188:$BJ$188,INSTRUMENTOS!$F11:$BM11)</f>
        <v>0</v>
      </c>
      <c r="GF8" s="312">
        <f>SUMPRODUCT('AUXILIAR 2'!$C$189:$BJ$189,INSTRUMENTOS!$F11:$BM11)</f>
        <v>0</v>
      </c>
      <c r="GG8" s="312">
        <f>SUMPRODUCT('AUXILIAR 2'!$C$190:$BJ$190,INSTRUMENTOS!$F11:$BM11)</f>
        <v>0</v>
      </c>
      <c r="GH8" s="312">
        <f>SUMPRODUCT('AUXILIAR 2'!$C$191:$BJ$191,INSTRUMENTOS!$F11:$BM11)</f>
        <v>0</v>
      </c>
      <c r="GI8" s="312">
        <f>SUMPRODUCT('AUXILIAR 2'!$C$192:$BJ$192,INSTRUMENTOS!$F11:$BM11)</f>
        <v>0</v>
      </c>
      <c r="GJ8" s="312">
        <f>SUMPRODUCT('AUXILIAR 2'!$C$193:$BJ$193,INSTRUMENTOS!$F11:$BM11)</f>
        <v>0</v>
      </c>
      <c r="GK8" s="312">
        <f>SUMPRODUCT('AUXILIAR 2'!$C$194:$BJ$194,INSTRUMENTOS!$F11:$BM11)</f>
        <v>0</v>
      </c>
      <c r="GL8" s="312">
        <f>SUMPRODUCT('AUXILIAR 2'!$C$195:$BJ$195,INSTRUMENTOS!$F11:$BM11)</f>
        <v>0</v>
      </c>
      <c r="GM8" s="312">
        <f>SUMPRODUCT('AUXILIAR 2'!$C$196:$BJ$196,INSTRUMENTOS!$F11:$BM11)</f>
        <v>0</v>
      </c>
      <c r="GN8" s="312">
        <f>SUMPRODUCT('AUXILIAR 2'!$C$197:$BJ$197,INSTRUMENTOS!$F11:$BM11)</f>
        <v>0</v>
      </c>
      <c r="GO8" s="312">
        <f>SUMPRODUCT('AUXILIAR 2'!$C$198:$BJ$198,INSTRUMENTOS!$F11:$BM11)</f>
        <v>0</v>
      </c>
      <c r="GP8" s="312">
        <f>SUMPRODUCT('AUXILIAR 2'!$C$199:$BJ$199,INSTRUMENTOS!$F11:$BM11)</f>
        <v>0</v>
      </c>
      <c r="GQ8" s="312">
        <f>SUMPRODUCT('AUXILIAR 2'!$C$200:$BJ$200,INSTRUMENTOS!$F11:$BM11)</f>
        <v>0</v>
      </c>
      <c r="GR8" s="312">
        <f>SUMPRODUCT('AUXILIAR 2'!$C$201:$BJ$201,INSTRUMENTOS!$F11:$BM11)</f>
        <v>0</v>
      </c>
      <c r="GS8" s="312">
        <f>SUMPRODUCT('AUXILIAR 2'!$C$202:$BJ$202,INSTRUMENTOS!$F11:$BM11)</f>
        <v>0</v>
      </c>
      <c r="GT8" s="313">
        <f>SUMPRODUCT('AUXILIAR 2'!$C$203:$BJ$203,INSTRUMENTOS!$F11:$BM11)</f>
        <v>0</v>
      </c>
    </row>
    <row r="9" ht="15.0" customHeight="1">
      <c r="A9" s="309">
        <f>INSTRUMENTOS!A12</f>
        <v>6</v>
      </c>
      <c r="B9" s="310" t="str">
        <f>INSTRUMENTOS!B12</f>
        <v>Alumno 6</v>
      </c>
      <c r="C9" s="311">
        <f>SUMPRODUCT('AUXILIAR 2'!$C$4:$BJ$4,INSTRUMENTOS!$F12:$BM12)</f>
        <v>0</v>
      </c>
      <c r="D9" s="312">
        <f>SUMPRODUCT('AUXILIAR 2'!$C$5:$BJ$5,INSTRUMENTOS!$F12:$BM12)</f>
        <v>0</v>
      </c>
      <c r="E9" s="312">
        <f>SUMPRODUCT('AUXILIAR 2'!$C$6:$BJ$6,INSTRUMENTOS!$F12:$BM12)</f>
        <v>0</v>
      </c>
      <c r="F9" s="312">
        <f>SUMPRODUCT('AUXILIAR 2'!$C$7:$BJ$7,INSTRUMENTOS!$F12:$BM12)</f>
        <v>0</v>
      </c>
      <c r="G9" s="312">
        <f>SUMPRODUCT('AUXILIAR 2'!$C$8:$BJ$8,INSTRUMENTOS!$F12:$BM12)</f>
        <v>0</v>
      </c>
      <c r="H9" s="312">
        <f>SUMPRODUCT('AUXILIAR 2'!$C$9:$BJ$9,INSTRUMENTOS!$F12:$BM12)</f>
        <v>0</v>
      </c>
      <c r="I9" s="312">
        <f>SUMPRODUCT('AUXILIAR 2'!$C$10:$BJ$10,INSTRUMENTOS!$F12:$BM12)</f>
        <v>0</v>
      </c>
      <c r="J9" s="312">
        <f>SUMPRODUCT('AUXILIAR 2'!$C$11:$BJ$11,INSTRUMENTOS!$F12:$BM12)</f>
        <v>0</v>
      </c>
      <c r="K9" s="312">
        <f>SUMPRODUCT('AUXILIAR 2'!$C$12:$BJ$12,INSTRUMENTOS!$F12:$BM12)</f>
        <v>0</v>
      </c>
      <c r="L9" s="312">
        <f>SUMPRODUCT('AUXILIAR 2'!$C$13:$BJ$13,INSTRUMENTOS!$F12:$BM12)</f>
        <v>0</v>
      </c>
      <c r="M9" s="312">
        <f>SUMPRODUCT('AUXILIAR 2'!$C$14:$BJ$14,INSTRUMENTOS!$F12:$BM12)</f>
        <v>0</v>
      </c>
      <c r="N9" s="312">
        <f>SUMPRODUCT('AUXILIAR 2'!$C$15:$BJ$15,INSTRUMENTOS!$F12:$BM12)</f>
        <v>0</v>
      </c>
      <c r="O9" s="312">
        <f>SUMPRODUCT('AUXILIAR 2'!$C$16:$BJ$16,INSTRUMENTOS!$F12:$BM12)</f>
        <v>0</v>
      </c>
      <c r="P9" s="312">
        <f>SUMPRODUCT('AUXILIAR 2'!$C$17:$BJ$17,INSTRUMENTOS!$F12:$BM12)</f>
        <v>0</v>
      </c>
      <c r="Q9" s="312">
        <f>SUMPRODUCT('AUXILIAR 2'!$C$18:$BJ$18,INSTRUMENTOS!$F12:$BM12)</f>
        <v>0</v>
      </c>
      <c r="R9" s="312">
        <f>SUMPRODUCT('AUXILIAR 2'!$C$19:$BJ$19,INSTRUMENTOS!$F12:$BM12)</f>
        <v>0</v>
      </c>
      <c r="S9" s="312">
        <f>SUMPRODUCT('AUXILIAR 2'!$C$20:$BJ$20,INSTRUMENTOS!$F12:$BM12)</f>
        <v>0</v>
      </c>
      <c r="T9" s="312">
        <f>SUMPRODUCT('AUXILIAR 2'!$C$21:$BJ$21,INSTRUMENTOS!$F12:$BM12)</f>
        <v>0</v>
      </c>
      <c r="U9" s="312">
        <f>SUMPRODUCT('AUXILIAR 2'!$C$22:$BJ$22,INSTRUMENTOS!$F12:$BM12)</f>
        <v>0</v>
      </c>
      <c r="V9" s="312">
        <f>SUMPRODUCT('AUXILIAR 2'!$C$23:$BJ$23,INSTRUMENTOS!$F12:$BM12)</f>
        <v>0</v>
      </c>
      <c r="W9" s="312">
        <f>SUMPRODUCT('AUXILIAR 2'!$C$24:$BJ$24,INSTRUMENTOS!$F12:$BM12)</f>
        <v>0</v>
      </c>
      <c r="X9" s="312">
        <f>SUMPRODUCT('AUXILIAR 2'!$C$25:$BJ$25,INSTRUMENTOS!$F12:$BM12)</f>
        <v>0</v>
      </c>
      <c r="Y9" s="312">
        <f>SUMPRODUCT('AUXILIAR 2'!$C$26:$BJ$26,INSTRUMENTOS!$F12:$BM12)</f>
        <v>0</v>
      </c>
      <c r="Z9" s="312">
        <f>SUMPRODUCT('AUXILIAR 2'!$C$27:$BJ$27,INSTRUMENTOS!$F12:$BM12)</f>
        <v>0</v>
      </c>
      <c r="AA9" s="312">
        <f>SUMPRODUCT('AUXILIAR 2'!$C$28:$BJ$28,INSTRUMENTOS!$F12:$BM12)</f>
        <v>0</v>
      </c>
      <c r="AB9" s="312">
        <f>SUMPRODUCT('AUXILIAR 2'!$C$29:$BJ$29,INSTRUMENTOS!$F12:$BM12)</f>
        <v>0</v>
      </c>
      <c r="AC9" s="312">
        <f>SUMPRODUCT('AUXILIAR 2'!$C$30:$BJ$30,INSTRUMENTOS!$F12:$BM12)</f>
        <v>0</v>
      </c>
      <c r="AD9" s="312">
        <f>SUMPRODUCT('AUXILIAR 2'!$C$31:$BJ$31,INSTRUMENTOS!$F12:$BM12)</f>
        <v>0</v>
      </c>
      <c r="AE9" s="312">
        <f>SUMPRODUCT('AUXILIAR 2'!$C$32:$BJ$32,INSTRUMENTOS!$F12:$BM12)</f>
        <v>0</v>
      </c>
      <c r="AF9" s="312">
        <f>SUMPRODUCT('AUXILIAR 2'!$C$33:$BJ$33,INSTRUMENTOS!$F12:$BM12)</f>
        <v>0</v>
      </c>
      <c r="AG9" s="312">
        <f>SUMPRODUCT('AUXILIAR 2'!$C$34:$BJ$34,INSTRUMENTOS!$F12:$BM12)</f>
        <v>0</v>
      </c>
      <c r="AH9" s="312">
        <f>SUMPRODUCT('AUXILIAR 2'!$C$35:$BJ$35,INSTRUMENTOS!$F12:$BM12)</f>
        <v>0</v>
      </c>
      <c r="AI9" s="312">
        <f>SUMPRODUCT('AUXILIAR 2'!$C$36:$BJ$36,INSTRUMENTOS!$F12:$BM12)</f>
        <v>0</v>
      </c>
      <c r="AJ9" s="312">
        <f>SUMPRODUCT('AUXILIAR 2'!$C$37:$BJ$37,INSTRUMENTOS!$F12:$BM12)</f>
        <v>0</v>
      </c>
      <c r="AK9" s="312">
        <f>SUMPRODUCT('AUXILIAR 2'!$C$38:$BJ$38,INSTRUMENTOS!$F12:$BM12)</f>
        <v>0</v>
      </c>
      <c r="AL9" s="312">
        <f>SUMPRODUCT('AUXILIAR 2'!$C$39:$BJ$39,INSTRUMENTOS!$F12:$BM12)</f>
        <v>0</v>
      </c>
      <c r="AM9" s="312">
        <f>SUMPRODUCT('AUXILIAR 2'!$C$40:$BJ$40,INSTRUMENTOS!$F12:$BM12)</f>
        <v>0</v>
      </c>
      <c r="AN9" s="312">
        <f>SUMPRODUCT('AUXILIAR 2'!$C$41:$BJ$41,INSTRUMENTOS!$F12:$BM12)</f>
        <v>0</v>
      </c>
      <c r="AO9" s="312">
        <f>SUMPRODUCT('AUXILIAR 2'!$C$42:$BJ$42,INSTRUMENTOS!$F12:$BM12)</f>
        <v>0</v>
      </c>
      <c r="AP9" s="312">
        <f>SUMPRODUCT('AUXILIAR 2'!$C$43:$BJ$43,INSTRUMENTOS!$F12:$BM12)</f>
        <v>0</v>
      </c>
      <c r="AQ9" s="312">
        <f>SUMPRODUCT('AUXILIAR 2'!$C$44:$BJ$44,INSTRUMENTOS!$F12:$BM12)</f>
        <v>0</v>
      </c>
      <c r="AR9" s="312">
        <f>SUMPRODUCT('AUXILIAR 2'!$C$45:$BJ$45,INSTRUMENTOS!$F12:$BM12)</f>
        <v>0</v>
      </c>
      <c r="AS9" s="312">
        <f>SUMPRODUCT('AUXILIAR 2'!$C$46:$BJ$46,INSTRUMENTOS!$F12:$BM12)</f>
        <v>0</v>
      </c>
      <c r="AT9" s="312">
        <f>SUMPRODUCT('AUXILIAR 2'!$C$47:$BJ$47,INSTRUMENTOS!$F12:$BM12)</f>
        <v>0</v>
      </c>
      <c r="AU9" s="312">
        <f>SUMPRODUCT('AUXILIAR 2'!$C$48:$BJ$48,INSTRUMENTOS!$F12:$BM12)</f>
        <v>0</v>
      </c>
      <c r="AV9" s="312">
        <f>SUMPRODUCT('AUXILIAR 2'!$C$49:$BJ$49,INSTRUMENTOS!$F12:$BM12)</f>
        <v>0</v>
      </c>
      <c r="AW9" s="312">
        <f>SUMPRODUCT('AUXILIAR 2'!$C$50:$BJ$50,INSTRUMENTOS!$F12:$BM12)</f>
        <v>0</v>
      </c>
      <c r="AX9" s="312">
        <f>SUMPRODUCT('AUXILIAR 2'!$C$51:$BJ$51,INSTRUMENTOS!$F12:$BM12)</f>
        <v>0</v>
      </c>
      <c r="AY9" s="312">
        <f>SUMPRODUCT('AUXILIAR 2'!$C$52:$BJ$52,INSTRUMENTOS!$F12:$BM12)</f>
        <v>0</v>
      </c>
      <c r="AZ9" s="312">
        <f>SUMPRODUCT('AUXILIAR 2'!$C$53:$BJ$53,INSTRUMENTOS!$F12:$BM12)</f>
        <v>0</v>
      </c>
      <c r="BA9" s="312">
        <f>SUMPRODUCT('AUXILIAR 2'!$C$54:$BJ$54,INSTRUMENTOS!$F12:$BM12)</f>
        <v>0</v>
      </c>
      <c r="BB9" s="312">
        <f>SUMPRODUCT('AUXILIAR 2'!$C$55:$BJ$55,INSTRUMENTOS!$F12:$BM12)</f>
        <v>0</v>
      </c>
      <c r="BC9" s="312">
        <f>SUMPRODUCT('AUXILIAR 2'!$C$56:$BJ$56,INSTRUMENTOS!$F12:$BM12)</f>
        <v>0</v>
      </c>
      <c r="BD9" s="312">
        <f>SUMPRODUCT('AUXILIAR 2'!$C$57:$BJ$57,INSTRUMENTOS!$F12:$BM12)</f>
        <v>0</v>
      </c>
      <c r="BE9" s="312">
        <f>SUMPRODUCT('AUXILIAR 2'!$C$58:$BJ$58,INSTRUMENTOS!$F12:$BM12)</f>
        <v>0</v>
      </c>
      <c r="BF9" s="312">
        <f>SUMPRODUCT('AUXILIAR 2'!$C$59:$BJ$59,INSTRUMENTOS!$F12:$BM12)</f>
        <v>0</v>
      </c>
      <c r="BG9" s="312">
        <f>SUMPRODUCT('AUXILIAR 2'!$C$60:$BJ$60,INSTRUMENTOS!$F12:$BM12)</f>
        <v>0</v>
      </c>
      <c r="BH9" s="312">
        <f>SUMPRODUCT('AUXILIAR 2'!$C$61:$BJ$61,INSTRUMENTOS!$F12:$BM12)</f>
        <v>0</v>
      </c>
      <c r="BI9" s="312">
        <f>SUMPRODUCT('AUXILIAR 2'!$C$62:$BJ$62,INSTRUMENTOS!$F12:$BM12)</f>
        <v>0</v>
      </c>
      <c r="BJ9" s="312">
        <f>SUMPRODUCT('AUXILIAR 2'!$C$63:$BJ$63,INSTRUMENTOS!$F12:$BM12)</f>
        <v>0</v>
      </c>
      <c r="BK9" s="312">
        <f>SUMPRODUCT('AUXILIAR 2'!$C$64:$BJ$64,INSTRUMENTOS!$F12:$BM12)</f>
        <v>0</v>
      </c>
      <c r="BL9" s="312">
        <f>SUMPRODUCT('AUXILIAR 2'!$C$65:$BJ$65,INSTRUMENTOS!$F12:$BM12)</f>
        <v>0</v>
      </c>
      <c r="BM9" s="312">
        <f>SUMPRODUCT('AUXILIAR 2'!$C$66:$BJ$66,INSTRUMENTOS!$F12:$BM12)</f>
        <v>0</v>
      </c>
      <c r="BN9" s="312">
        <f>SUMPRODUCT('AUXILIAR 2'!$C$67:$BJ$67,INSTRUMENTOS!$F12:$BM12)</f>
        <v>0</v>
      </c>
      <c r="BO9" s="312">
        <f>SUMPRODUCT('AUXILIAR 2'!$C$68:$BJ$68,INSTRUMENTOS!$F12:$BM12)</f>
        <v>0</v>
      </c>
      <c r="BP9" s="312">
        <f>SUMPRODUCT('AUXILIAR 2'!$C$69:$BJ$69,INSTRUMENTOS!$F12:$BM12)</f>
        <v>0</v>
      </c>
      <c r="BQ9" s="312">
        <f>SUMPRODUCT('AUXILIAR 2'!$C$70:$BJ$70,INSTRUMENTOS!$F12:$BM12)</f>
        <v>0</v>
      </c>
      <c r="BR9" s="312">
        <f>SUMPRODUCT('AUXILIAR 2'!$C$71:$BJ$71,INSTRUMENTOS!$F12:$BM12)</f>
        <v>0</v>
      </c>
      <c r="BS9" s="312">
        <f>SUMPRODUCT('AUXILIAR 2'!$C$72:$BJ$72,INSTRUMENTOS!$F12:$BM12)</f>
        <v>0</v>
      </c>
      <c r="BT9" s="312">
        <f>SUMPRODUCT('AUXILIAR 2'!$C$73:$BJ$73,INSTRUMENTOS!$F12:$BM12)</f>
        <v>0</v>
      </c>
      <c r="BU9" s="312">
        <f>SUMPRODUCT('AUXILIAR 2'!$C$74:$BJ$74,INSTRUMENTOS!$F12:$BM12)</f>
        <v>0</v>
      </c>
      <c r="BV9" s="312">
        <f>SUMPRODUCT('AUXILIAR 2'!$C$75:$BJ$75,INSTRUMENTOS!$F12:$BM12)</f>
        <v>0</v>
      </c>
      <c r="BW9" s="312">
        <f>SUMPRODUCT('AUXILIAR 2'!$C$76:$BJ$76,INSTRUMENTOS!$F12:$BM12)</f>
        <v>0</v>
      </c>
      <c r="BX9" s="312">
        <f>SUMPRODUCT('AUXILIAR 2'!$C$77:$BJ$77,INSTRUMENTOS!$F12:$BM12)</f>
        <v>0</v>
      </c>
      <c r="BY9" s="312">
        <f>SUMPRODUCT('AUXILIAR 2'!$C$78:$BJ$78,INSTRUMENTOS!$F12:$BM12)</f>
        <v>0</v>
      </c>
      <c r="BZ9" s="312">
        <f>SUMPRODUCT('AUXILIAR 2'!$C$79:$BJ$79,INSTRUMENTOS!$F12:$BM12)</f>
        <v>0</v>
      </c>
      <c r="CA9" s="312">
        <f>SUMPRODUCT('AUXILIAR 2'!$C$80:$BJ$80,INSTRUMENTOS!$F12:$BM12)</f>
        <v>0</v>
      </c>
      <c r="CB9" s="312">
        <f>SUMPRODUCT('AUXILIAR 2'!$C$81:$BJ$81,INSTRUMENTOS!$F12:$BM12)</f>
        <v>0</v>
      </c>
      <c r="CC9" s="312">
        <f>SUMPRODUCT('AUXILIAR 2'!$C$82:$BJ$82,INSTRUMENTOS!$F12:$BM12)</f>
        <v>0</v>
      </c>
      <c r="CD9" s="312">
        <f>SUMPRODUCT('AUXILIAR 2'!$C$83:$BJ$83,INSTRUMENTOS!$F12:$BM12)</f>
        <v>0</v>
      </c>
      <c r="CE9" s="312">
        <f>SUMPRODUCT('AUXILIAR 2'!$C$84:$BJ$84,INSTRUMENTOS!$F12:$BM12)</f>
        <v>0</v>
      </c>
      <c r="CF9" s="312">
        <f>SUMPRODUCT('AUXILIAR 2'!$C$85:$BJ$85,INSTRUMENTOS!$F12:$BM12)</f>
        <v>0</v>
      </c>
      <c r="CG9" s="312">
        <f>SUMPRODUCT('AUXILIAR 2'!$C$86:$BJ$86,INSTRUMENTOS!$F12:$BM12)</f>
        <v>0</v>
      </c>
      <c r="CH9" s="312">
        <f>SUMPRODUCT('AUXILIAR 2'!$C$87:$BJ$87,INSTRUMENTOS!$F12:$BM12)</f>
        <v>0</v>
      </c>
      <c r="CI9" s="312">
        <f>SUMPRODUCT('AUXILIAR 2'!$C$88:$BJ$88,INSTRUMENTOS!$F12:$BM12)</f>
        <v>0</v>
      </c>
      <c r="CJ9" s="312">
        <f>SUMPRODUCT('AUXILIAR 2'!$C$89:$BJ$89,INSTRUMENTOS!$F12:$BM12)</f>
        <v>0</v>
      </c>
      <c r="CK9" s="312">
        <f>SUMPRODUCT('AUXILIAR 2'!$C$90:$BJ$90,INSTRUMENTOS!$F12:$BM12)</f>
        <v>0</v>
      </c>
      <c r="CL9" s="312">
        <f>SUMPRODUCT('AUXILIAR 2'!$C$91:$BJ$91,INSTRUMENTOS!$F12:$BM12)</f>
        <v>0</v>
      </c>
      <c r="CM9" s="312">
        <f>SUMPRODUCT('AUXILIAR 2'!$C$92:$BJ$92,INSTRUMENTOS!$F12:$BM12)</f>
        <v>0</v>
      </c>
      <c r="CN9" s="312">
        <f>SUMPRODUCT('AUXILIAR 2'!$C$93:$BJ$93,INSTRUMENTOS!$F12:$BM12)</f>
        <v>0</v>
      </c>
      <c r="CO9" s="312">
        <f>SUMPRODUCT('AUXILIAR 2'!$C$94:$BJ$94,INSTRUMENTOS!$F12:$BM12)</f>
        <v>0</v>
      </c>
      <c r="CP9" s="312">
        <f>SUMPRODUCT('AUXILIAR 2'!$C$95:$BJ$95,INSTRUMENTOS!$F12:$BM12)</f>
        <v>0</v>
      </c>
      <c r="CQ9" s="312">
        <f>SUMPRODUCT('AUXILIAR 2'!$C$96:$BJ$96,INSTRUMENTOS!$F12:$BM12)</f>
        <v>0</v>
      </c>
      <c r="CR9" s="312">
        <f>SUMPRODUCT('AUXILIAR 2'!$C$97:$BJ$97,INSTRUMENTOS!$F12:$BM12)</f>
        <v>0</v>
      </c>
      <c r="CS9" s="312">
        <f>SUMPRODUCT('AUXILIAR 2'!$C$98:$BJ$98,INSTRUMENTOS!$F12:$BM12)</f>
        <v>0</v>
      </c>
      <c r="CT9" s="312">
        <f>SUMPRODUCT('AUXILIAR 2'!$C$99:$BJ$99,INSTRUMENTOS!$F12:$BM12)</f>
        <v>0</v>
      </c>
      <c r="CU9" s="312">
        <f>SUMPRODUCT('AUXILIAR 2'!$C$100:$BJ$100,INSTRUMENTOS!$F12:$BM12)</f>
        <v>0</v>
      </c>
      <c r="CV9" s="312">
        <f>SUMPRODUCT('AUXILIAR 2'!$C$101:$BJ$101,INSTRUMENTOS!$F12:$BM12)</f>
        <v>0</v>
      </c>
      <c r="CW9" s="312">
        <f>SUMPRODUCT('AUXILIAR 2'!$C$102:$BJ$102,INSTRUMENTOS!$F12:$BM12)</f>
        <v>0</v>
      </c>
      <c r="CX9" s="312">
        <f>SUMPRODUCT('AUXILIAR 2'!$C$103:$BJ$103,INSTRUMENTOS!$F12:$BM12)</f>
        <v>0</v>
      </c>
      <c r="CY9" s="312">
        <f>SUMPRODUCT('AUXILIAR 2'!$C$104:$BJ$104,INSTRUMENTOS!$F12:$BM12)</f>
        <v>0</v>
      </c>
      <c r="CZ9" s="312">
        <f>SUMPRODUCT('AUXILIAR 2'!$C$105:$BJ$105,INSTRUMENTOS!$F12:$BM12)</f>
        <v>0</v>
      </c>
      <c r="DA9" s="312">
        <f>SUMPRODUCT('AUXILIAR 2'!$C$106:$BJ$106,INSTRUMENTOS!$F12:$BM12)</f>
        <v>0</v>
      </c>
      <c r="DB9" s="312">
        <f>SUMPRODUCT('AUXILIAR 2'!$C$107:$BJ$107,INSTRUMENTOS!$F12:$BM12)</f>
        <v>0</v>
      </c>
      <c r="DC9" s="312">
        <f>SUMPRODUCT('AUXILIAR 2'!$C$108:$BJ$108,INSTRUMENTOS!$F12:$BM12)</f>
        <v>0</v>
      </c>
      <c r="DD9" s="312">
        <f>SUMPRODUCT('AUXILIAR 2'!$C$109:$BJ$109,INSTRUMENTOS!$F12:$BM12)</f>
        <v>0</v>
      </c>
      <c r="DE9" s="312">
        <f>SUMPRODUCT('AUXILIAR 2'!$C$110:$BJ$110,INSTRUMENTOS!$F12:$BM12)</f>
        <v>0</v>
      </c>
      <c r="DF9" s="312">
        <f>SUMPRODUCT('AUXILIAR 2'!$C$111:$BJ$111,INSTRUMENTOS!$F12:$BM12)</f>
        <v>0</v>
      </c>
      <c r="DG9" s="312">
        <f>SUMPRODUCT('AUXILIAR 2'!$C$112:$BJ$112,INSTRUMENTOS!$F12:$BM12)</f>
        <v>0</v>
      </c>
      <c r="DH9" s="312">
        <f>SUMPRODUCT('AUXILIAR 2'!$C$113:$BJ$113,INSTRUMENTOS!$F12:$BM12)</f>
        <v>0</v>
      </c>
      <c r="DI9" s="312">
        <f>SUMPRODUCT('AUXILIAR 2'!$C$114:$BJ$114,INSTRUMENTOS!$F12:$BM12)</f>
        <v>0</v>
      </c>
      <c r="DJ9" s="312">
        <f>SUMPRODUCT('AUXILIAR 2'!$C$115:$BJ$115,INSTRUMENTOS!$F12:$BM12)</f>
        <v>0</v>
      </c>
      <c r="DK9" s="312">
        <f>SUMPRODUCT('AUXILIAR 2'!$C$116:$BJ$116,INSTRUMENTOS!$F12:$BM12)</f>
        <v>0</v>
      </c>
      <c r="DL9" s="312">
        <f>SUMPRODUCT('AUXILIAR 2'!$C$117:$BJ$117,INSTRUMENTOS!$F12:$BM12)</f>
        <v>0</v>
      </c>
      <c r="DM9" s="312">
        <f>SUMPRODUCT('AUXILIAR 2'!$C$118:$BJ$118,INSTRUMENTOS!$F12:$BM12)</f>
        <v>0</v>
      </c>
      <c r="DN9" s="312">
        <f>SUMPRODUCT('AUXILIAR 2'!$C$119:$BJ$119,INSTRUMENTOS!$F12:$BM12)</f>
        <v>0</v>
      </c>
      <c r="DO9" s="312">
        <f>SUMPRODUCT('AUXILIAR 2'!$C$120:$BJ$120,INSTRUMENTOS!$F12:$BM12)</f>
        <v>0</v>
      </c>
      <c r="DP9" s="312">
        <f>SUMPRODUCT('AUXILIAR 2'!$C$121:$BJ$121,INSTRUMENTOS!$F12:$BM12)</f>
        <v>0</v>
      </c>
      <c r="DQ9" s="312">
        <f>SUMPRODUCT('AUXILIAR 2'!$C$122:$BJ$122,INSTRUMENTOS!$F12:$BM12)</f>
        <v>0</v>
      </c>
      <c r="DR9" s="312">
        <f>SUMPRODUCT('AUXILIAR 2'!$C$123:$BJ$123,INSTRUMENTOS!$F12:$BM12)</f>
        <v>0</v>
      </c>
      <c r="DS9" s="312">
        <f>SUMPRODUCT('AUXILIAR 2'!$C$124:$BJ$124,INSTRUMENTOS!$F12:$BM12)</f>
        <v>0</v>
      </c>
      <c r="DT9" s="312">
        <f>SUMPRODUCT('AUXILIAR 2'!$C$125:$BJ$125,INSTRUMENTOS!$F12:$BM12)</f>
        <v>0</v>
      </c>
      <c r="DU9" s="312">
        <f>SUMPRODUCT('AUXILIAR 2'!$C$126:$BJ$126,INSTRUMENTOS!$F12:$BM12)</f>
        <v>0</v>
      </c>
      <c r="DV9" s="312">
        <f>SUMPRODUCT('AUXILIAR 2'!$C$127:$BJ$127,INSTRUMENTOS!$F12:$BM12)</f>
        <v>0</v>
      </c>
      <c r="DW9" s="312">
        <f>SUMPRODUCT('AUXILIAR 2'!$C$128:$BJ$128,INSTRUMENTOS!$F12:$BM12)</f>
        <v>0</v>
      </c>
      <c r="DX9" s="312">
        <f>SUMPRODUCT('AUXILIAR 2'!$C$129:$BJ$129,INSTRUMENTOS!$F12:$BM12)</f>
        <v>0</v>
      </c>
      <c r="DY9" s="312">
        <f>SUMPRODUCT('AUXILIAR 2'!$C$130:$BJ$130,INSTRUMENTOS!$F12:$BM12)</f>
        <v>0</v>
      </c>
      <c r="DZ9" s="312">
        <f>SUMPRODUCT('AUXILIAR 2'!$C$131:$BJ$131,INSTRUMENTOS!$F12:$BM12)</f>
        <v>0</v>
      </c>
      <c r="EA9" s="312">
        <f>SUMPRODUCT('AUXILIAR 2'!$C$132:$BJ$132,INSTRUMENTOS!$F12:$BM12)</f>
        <v>0</v>
      </c>
      <c r="EB9" s="312">
        <f>SUMPRODUCT('AUXILIAR 2'!$C$133:$BJ$133,INSTRUMENTOS!$F12:$BM12)</f>
        <v>0</v>
      </c>
      <c r="EC9" s="312">
        <f>SUMPRODUCT('AUXILIAR 2'!$C$134:$BJ$134,INSTRUMENTOS!$F12:$BM12)</f>
        <v>0</v>
      </c>
      <c r="ED9" s="312">
        <f>SUMPRODUCT('AUXILIAR 2'!$C$135:$BJ$135,INSTRUMENTOS!$F12:$BM12)</f>
        <v>0</v>
      </c>
      <c r="EE9" s="312">
        <f>SUMPRODUCT('AUXILIAR 2'!$C$136:$BJ$136,INSTRUMENTOS!$F12:$BM12)</f>
        <v>0</v>
      </c>
      <c r="EF9" s="312">
        <f>SUMPRODUCT('AUXILIAR 2'!$C$137:$BJ$137,INSTRUMENTOS!$F12:$BM12)</f>
        <v>0</v>
      </c>
      <c r="EG9" s="312">
        <f>SUMPRODUCT('AUXILIAR 2'!$C$138:$BJ$138,INSTRUMENTOS!$F12:$BM12)</f>
        <v>0</v>
      </c>
      <c r="EH9" s="312">
        <f>SUMPRODUCT('AUXILIAR 2'!$C$139:$BJ$139,INSTRUMENTOS!$F12:$BM12)</f>
        <v>0</v>
      </c>
      <c r="EI9" s="312">
        <f>SUMPRODUCT('AUXILIAR 2'!$C$140:$BJ$140,INSTRUMENTOS!$F12:$BM12)</f>
        <v>0</v>
      </c>
      <c r="EJ9" s="312">
        <f>SUMPRODUCT('AUXILIAR 2'!$C$141:$BJ$141,INSTRUMENTOS!$F12:$BM12)</f>
        <v>0</v>
      </c>
      <c r="EK9" s="312">
        <f>SUMPRODUCT('AUXILIAR 2'!$C$142:$BJ$142,INSTRUMENTOS!$F12:$BM12)</f>
        <v>0</v>
      </c>
      <c r="EL9" s="312">
        <f>SUMPRODUCT('AUXILIAR 2'!$C$143:$BJ$143,INSTRUMENTOS!$F12:$BM12)</f>
        <v>0</v>
      </c>
      <c r="EM9" s="312">
        <f>SUMPRODUCT('AUXILIAR 2'!$C$144:$BJ$144,INSTRUMENTOS!$F12:$BM12)</f>
        <v>0</v>
      </c>
      <c r="EN9" s="312">
        <f>SUMPRODUCT('AUXILIAR 2'!$C$145:$BJ$145,INSTRUMENTOS!$F12:$BM12)</f>
        <v>0</v>
      </c>
      <c r="EO9" s="312">
        <f>SUMPRODUCT('AUXILIAR 2'!$C$146:$BJ$146,INSTRUMENTOS!$F12:$BM12)</f>
        <v>0</v>
      </c>
      <c r="EP9" s="312">
        <f>SUMPRODUCT('AUXILIAR 2'!$C$147:$BJ$147,INSTRUMENTOS!$F12:$BM12)</f>
        <v>0</v>
      </c>
      <c r="EQ9" s="312">
        <f>SUMPRODUCT('AUXILIAR 2'!$C$148:$BJ$148,INSTRUMENTOS!$F12:$BM12)</f>
        <v>0</v>
      </c>
      <c r="ER9" s="312">
        <f>SUMPRODUCT('AUXILIAR 2'!$C$149:$BJ$149,INSTRUMENTOS!$F12:$BM12)</f>
        <v>0</v>
      </c>
      <c r="ES9" s="312">
        <f>SUMPRODUCT('AUXILIAR 2'!$C$150:$BJ$150,INSTRUMENTOS!$F12:$BM12)</f>
        <v>0</v>
      </c>
      <c r="ET9" s="312">
        <f>SUMPRODUCT('AUXILIAR 2'!$C$151:$BJ$151,INSTRUMENTOS!$F12:$BM12)</f>
        <v>0</v>
      </c>
      <c r="EU9" s="312">
        <f>SUMPRODUCT('AUXILIAR 2'!$C$152:$BJ$152,INSTRUMENTOS!$F12:$BM12)</f>
        <v>0</v>
      </c>
      <c r="EV9" s="312">
        <f>SUMPRODUCT('AUXILIAR 2'!$C$153:$BJ$153,INSTRUMENTOS!$F12:$BM12)</f>
        <v>0</v>
      </c>
      <c r="EW9" s="312">
        <f>SUMPRODUCT('AUXILIAR 2'!$C$154:$BJ$154,INSTRUMENTOS!$F12:$BM12)</f>
        <v>0</v>
      </c>
      <c r="EX9" s="312">
        <f>SUMPRODUCT('AUXILIAR 2'!$C$155:$BJ$155,INSTRUMENTOS!$F12:$BM12)</f>
        <v>0</v>
      </c>
      <c r="EY9" s="312">
        <f>SUMPRODUCT('AUXILIAR 2'!$C$156:$BJ$156,INSTRUMENTOS!$F12:$BM12)</f>
        <v>0</v>
      </c>
      <c r="EZ9" s="312">
        <f>SUMPRODUCT('AUXILIAR 2'!$C$157:$BJ$157,INSTRUMENTOS!$F12:$BM12)</f>
        <v>0</v>
      </c>
      <c r="FA9" s="312">
        <f>SUMPRODUCT('AUXILIAR 2'!$C$158:$BJ$158,INSTRUMENTOS!$F12:$BM12)</f>
        <v>0</v>
      </c>
      <c r="FB9" s="312">
        <f>SUMPRODUCT('AUXILIAR 2'!$C$159:$BJ$159,INSTRUMENTOS!$F12:$BM12)</f>
        <v>0</v>
      </c>
      <c r="FC9" s="312">
        <f>SUMPRODUCT('AUXILIAR 2'!$C$160:$BJ$160,INSTRUMENTOS!$F12:$BM12)</f>
        <v>0</v>
      </c>
      <c r="FD9" s="312">
        <f>SUMPRODUCT('AUXILIAR 2'!$C$161:$BJ$161,INSTRUMENTOS!$F12:$BM12)</f>
        <v>0</v>
      </c>
      <c r="FE9" s="312">
        <f>SUMPRODUCT('AUXILIAR 2'!$C$162:$BJ$162,INSTRUMENTOS!$F12:$BM12)</f>
        <v>0</v>
      </c>
      <c r="FF9" s="312">
        <f>SUMPRODUCT('AUXILIAR 2'!$C$163:$BJ$163,INSTRUMENTOS!$F12:$BM12)</f>
        <v>0</v>
      </c>
      <c r="FG9" s="312">
        <f>SUMPRODUCT('AUXILIAR 2'!$C$164:$BJ$164,INSTRUMENTOS!$F12:$BM12)</f>
        <v>0</v>
      </c>
      <c r="FH9" s="312">
        <f>SUMPRODUCT('AUXILIAR 2'!$C$165:$BJ$165,INSTRUMENTOS!$F12:$BM12)</f>
        <v>0</v>
      </c>
      <c r="FI9" s="312">
        <f>SUMPRODUCT('AUXILIAR 2'!$C$166:$BJ$166,INSTRUMENTOS!$F12:$BM12)</f>
        <v>0</v>
      </c>
      <c r="FJ9" s="312">
        <f>SUMPRODUCT('AUXILIAR 2'!$C$167:$BJ$167,INSTRUMENTOS!$F12:$BM12)</f>
        <v>0</v>
      </c>
      <c r="FK9" s="312">
        <f>SUMPRODUCT('AUXILIAR 2'!$C$168:$BJ$168,INSTRUMENTOS!$F12:$BM12)</f>
        <v>0</v>
      </c>
      <c r="FL9" s="312">
        <f>SUMPRODUCT('AUXILIAR 2'!$C$169:$BJ$169,INSTRUMENTOS!$F12:$BM12)</f>
        <v>0</v>
      </c>
      <c r="FM9" s="312">
        <f>SUMPRODUCT('AUXILIAR 2'!$C$170:$BJ$170,INSTRUMENTOS!$F12:$BM12)</f>
        <v>0</v>
      </c>
      <c r="FN9" s="312">
        <f>SUMPRODUCT('AUXILIAR 2'!$C$171:$BJ$171,INSTRUMENTOS!$F12:$BM12)</f>
        <v>0</v>
      </c>
      <c r="FO9" s="312">
        <f>SUMPRODUCT('AUXILIAR 2'!$C$172:$BJ$172,INSTRUMENTOS!$F12:$BM12)</f>
        <v>0</v>
      </c>
      <c r="FP9" s="312">
        <f>SUMPRODUCT('AUXILIAR 2'!$C$173:$BJ$173,INSTRUMENTOS!$F12:$BM12)</f>
        <v>0</v>
      </c>
      <c r="FQ9" s="312">
        <f>SUMPRODUCT('AUXILIAR 2'!$C$174:$BJ$174,INSTRUMENTOS!$F12:$BM12)</f>
        <v>0</v>
      </c>
      <c r="FR9" s="312">
        <f>SUMPRODUCT('AUXILIAR 2'!$C$175:$BJ$175,INSTRUMENTOS!$F12:$BM12)</f>
        <v>0</v>
      </c>
      <c r="FS9" s="312">
        <f>SUMPRODUCT('AUXILIAR 2'!$C$176:$BJ$176,INSTRUMENTOS!$F12:$BM12)</f>
        <v>0</v>
      </c>
      <c r="FT9" s="312">
        <f>SUMPRODUCT('AUXILIAR 2'!$C$177:$BJ$177,INSTRUMENTOS!$F12:$BM12)</f>
        <v>0</v>
      </c>
      <c r="FU9" s="312">
        <f>SUMPRODUCT('AUXILIAR 2'!$C$178:$BJ$178,INSTRUMENTOS!$F12:$BM12)</f>
        <v>0</v>
      </c>
      <c r="FV9" s="312">
        <f>SUMPRODUCT('AUXILIAR 2'!$C$179:$BJ$179,INSTRUMENTOS!$F12:$BM12)</f>
        <v>0</v>
      </c>
      <c r="FW9" s="312">
        <f>SUMPRODUCT('AUXILIAR 2'!$C$180:$BJ$180,INSTRUMENTOS!$F12:$BM12)</f>
        <v>0</v>
      </c>
      <c r="FX9" s="312">
        <f>SUMPRODUCT('AUXILIAR 2'!$C$181:$BJ$181,INSTRUMENTOS!$F12:$BM12)</f>
        <v>0</v>
      </c>
      <c r="FY9" s="312">
        <f>SUMPRODUCT('AUXILIAR 2'!$C$182:$BJ$182,INSTRUMENTOS!$F12:$BM12)</f>
        <v>0</v>
      </c>
      <c r="FZ9" s="312">
        <f>SUMPRODUCT('AUXILIAR 2'!$C$183:$BJ$183,INSTRUMENTOS!$F12:$BM12)</f>
        <v>0</v>
      </c>
      <c r="GA9" s="312">
        <f>SUMPRODUCT('AUXILIAR 2'!$C$184:$BJ$184,INSTRUMENTOS!$F12:$BM12)</f>
        <v>0</v>
      </c>
      <c r="GB9" s="312">
        <f>SUMPRODUCT('AUXILIAR 2'!$C$185:$BJ$185,INSTRUMENTOS!$F12:$BM12)</f>
        <v>0</v>
      </c>
      <c r="GC9" s="312">
        <f>SUMPRODUCT('AUXILIAR 2'!$C$186:$BJ$186,INSTRUMENTOS!$F12:$BM12)</f>
        <v>0</v>
      </c>
      <c r="GD9" s="312">
        <f>SUMPRODUCT('AUXILIAR 2'!$C$187:$BJ$187,INSTRUMENTOS!$F12:$BM12)</f>
        <v>0</v>
      </c>
      <c r="GE9" s="312">
        <f>SUMPRODUCT('AUXILIAR 2'!$C$188:$BJ$188,INSTRUMENTOS!$F12:$BM12)</f>
        <v>0</v>
      </c>
      <c r="GF9" s="312">
        <f>SUMPRODUCT('AUXILIAR 2'!$C$189:$BJ$189,INSTRUMENTOS!$F12:$BM12)</f>
        <v>0</v>
      </c>
      <c r="GG9" s="312">
        <f>SUMPRODUCT('AUXILIAR 2'!$C$190:$BJ$190,INSTRUMENTOS!$F12:$BM12)</f>
        <v>0</v>
      </c>
      <c r="GH9" s="312">
        <f>SUMPRODUCT('AUXILIAR 2'!$C$191:$BJ$191,INSTRUMENTOS!$F12:$BM12)</f>
        <v>0</v>
      </c>
      <c r="GI9" s="312">
        <f>SUMPRODUCT('AUXILIAR 2'!$C$192:$BJ$192,INSTRUMENTOS!$F12:$BM12)</f>
        <v>0</v>
      </c>
      <c r="GJ9" s="312">
        <f>SUMPRODUCT('AUXILIAR 2'!$C$193:$BJ$193,INSTRUMENTOS!$F12:$BM12)</f>
        <v>0</v>
      </c>
      <c r="GK9" s="312">
        <f>SUMPRODUCT('AUXILIAR 2'!$C$194:$BJ$194,INSTRUMENTOS!$F12:$BM12)</f>
        <v>0</v>
      </c>
      <c r="GL9" s="312">
        <f>SUMPRODUCT('AUXILIAR 2'!$C$195:$BJ$195,INSTRUMENTOS!$F12:$BM12)</f>
        <v>0</v>
      </c>
      <c r="GM9" s="312">
        <f>SUMPRODUCT('AUXILIAR 2'!$C$196:$BJ$196,INSTRUMENTOS!$F12:$BM12)</f>
        <v>0</v>
      </c>
      <c r="GN9" s="312">
        <f>SUMPRODUCT('AUXILIAR 2'!$C$197:$BJ$197,INSTRUMENTOS!$F12:$BM12)</f>
        <v>0</v>
      </c>
      <c r="GO9" s="312">
        <f>SUMPRODUCT('AUXILIAR 2'!$C$198:$BJ$198,INSTRUMENTOS!$F12:$BM12)</f>
        <v>0</v>
      </c>
      <c r="GP9" s="312">
        <f>SUMPRODUCT('AUXILIAR 2'!$C$199:$BJ$199,INSTRUMENTOS!$F12:$BM12)</f>
        <v>0</v>
      </c>
      <c r="GQ9" s="312">
        <f>SUMPRODUCT('AUXILIAR 2'!$C$200:$BJ$200,INSTRUMENTOS!$F12:$BM12)</f>
        <v>0</v>
      </c>
      <c r="GR9" s="312">
        <f>SUMPRODUCT('AUXILIAR 2'!$C$201:$BJ$201,INSTRUMENTOS!$F12:$BM12)</f>
        <v>0</v>
      </c>
      <c r="GS9" s="312">
        <f>SUMPRODUCT('AUXILIAR 2'!$C$202:$BJ$202,INSTRUMENTOS!$F12:$BM12)</f>
        <v>0</v>
      </c>
      <c r="GT9" s="313">
        <f>SUMPRODUCT('AUXILIAR 2'!$C$203:$BJ$203,INSTRUMENTOS!$F12:$BM12)</f>
        <v>0</v>
      </c>
    </row>
    <row r="10" ht="15.0" customHeight="1">
      <c r="A10" s="309">
        <f>INSTRUMENTOS!A13</f>
        <v>7</v>
      </c>
      <c r="B10" s="310" t="str">
        <f>INSTRUMENTOS!B13</f>
        <v>Alumno 7</v>
      </c>
      <c r="C10" s="311">
        <f>SUMPRODUCT('AUXILIAR 2'!$C$4:$BJ$4,INSTRUMENTOS!$F13:$BM13)</f>
        <v>0</v>
      </c>
      <c r="D10" s="312">
        <f>SUMPRODUCT('AUXILIAR 2'!$C$5:$BJ$5,INSTRUMENTOS!$F13:$BM13)</f>
        <v>0</v>
      </c>
      <c r="E10" s="312">
        <f>SUMPRODUCT('AUXILIAR 2'!$C$6:$BJ$6,INSTRUMENTOS!$F13:$BM13)</f>
        <v>0</v>
      </c>
      <c r="F10" s="312">
        <f>SUMPRODUCT('AUXILIAR 2'!$C$7:$BJ$7,INSTRUMENTOS!$F13:$BM13)</f>
        <v>0</v>
      </c>
      <c r="G10" s="312">
        <f>SUMPRODUCT('AUXILIAR 2'!$C$8:$BJ$8,INSTRUMENTOS!$F13:$BM13)</f>
        <v>0</v>
      </c>
      <c r="H10" s="312">
        <f>SUMPRODUCT('AUXILIAR 2'!$C$9:$BJ$9,INSTRUMENTOS!$F13:$BM13)</f>
        <v>0</v>
      </c>
      <c r="I10" s="312">
        <f>SUMPRODUCT('AUXILIAR 2'!$C$10:$BJ$10,INSTRUMENTOS!$F13:$BM13)</f>
        <v>0</v>
      </c>
      <c r="J10" s="312">
        <f>SUMPRODUCT('AUXILIAR 2'!$C$11:$BJ$11,INSTRUMENTOS!$F13:$BM13)</f>
        <v>0</v>
      </c>
      <c r="K10" s="312">
        <f>SUMPRODUCT('AUXILIAR 2'!$C$12:$BJ$12,INSTRUMENTOS!$F13:$BM13)</f>
        <v>0</v>
      </c>
      <c r="L10" s="312">
        <f>SUMPRODUCT('AUXILIAR 2'!$C$13:$BJ$13,INSTRUMENTOS!$F13:$BM13)</f>
        <v>0</v>
      </c>
      <c r="M10" s="312">
        <f>SUMPRODUCT('AUXILIAR 2'!$C$14:$BJ$14,INSTRUMENTOS!$F13:$BM13)</f>
        <v>0</v>
      </c>
      <c r="N10" s="312">
        <f>SUMPRODUCT('AUXILIAR 2'!$C$15:$BJ$15,INSTRUMENTOS!$F13:$BM13)</f>
        <v>0</v>
      </c>
      <c r="O10" s="312">
        <f>SUMPRODUCT('AUXILIAR 2'!$C$16:$BJ$16,INSTRUMENTOS!$F13:$BM13)</f>
        <v>0</v>
      </c>
      <c r="P10" s="312">
        <f>SUMPRODUCT('AUXILIAR 2'!$C$17:$BJ$17,INSTRUMENTOS!$F13:$BM13)</f>
        <v>0</v>
      </c>
      <c r="Q10" s="312">
        <f>SUMPRODUCT('AUXILIAR 2'!$C$18:$BJ$18,INSTRUMENTOS!$F13:$BM13)</f>
        <v>0</v>
      </c>
      <c r="R10" s="312">
        <f>SUMPRODUCT('AUXILIAR 2'!$C$19:$BJ$19,INSTRUMENTOS!$F13:$BM13)</f>
        <v>0</v>
      </c>
      <c r="S10" s="312">
        <f>SUMPRODUCT('AUXILIAR 2'!$C$20:$BJ$20,INSTRUMENTOS!$F13:$BM13)</f>
        <v>0</v>
      </c>
      <c r="T10" s="312">
        <f>SUMPRODUCT('AUXILIAR 2'!$C$21:$BJ$21,INSTRUMENTOS!$F13:$BM13)</f>
        <v>0</v>
      </c>
      <c r="U10" s="312">
        <f>SUMPRODUCT('AUXILIAR 2'!$C$22:$BJ$22,INSTRUMENTOS!$F13:$BM13)</f>
        <v>0</v>
      </c>
      <c r="V10" s="312">
        <f>SUMPRODUCT('AUXILIAR 2'!$C$23:$BJ$23,INSTRUMENTOS!$F13:$BM13)</f>
        <v>0</v>
      </c>
      <c r="W10" s="312">
        <f>SUMPRODUCT('AUXILIAR 2'!$C$24:$BJ$24,INSTRUMENTOS!$F13:$BM13)</f>
        <v>0</v>
      </c>
      <c r="X10" s="312">
        <f>SUMPRODUCT('AUXILIAR 2'!$C$25:$BJ$25,INSTRUMENTOS!$F13:$BM13)</f>
        <v>0</v>
      </c>
      <c r="Y10" s="312">
        <f>SUMPRODUCT('AUXILIAR 2'!$C$26:$BJ$26,INSTRUMENTOS!$F13:$BM13)</f>
        <v>0</v>
      </c>
      <c r="Z10" s="312">
        <f>SUMPRODUCT('AUXILIAR 2'!$C$27:$BJ$27,INSTRUMENTOS!$F13:$BM13)</f>
        <v>0</v>
      </c>
      <c r="AA10" s="312">
        <f>SUMPRODUCT('AUXILIAR 2'!$C$28:$BJ$28,INSTRUMENTOS!$F13:$BM13)</f>
        <v>0</v>
      </c>
      <c r="AB10" s="312">
        <f>SUMPRODUCT('AUXILIAR 2'!$C$29:$BJ$29,INSTRUMENTOS!$F13:$BM13)</f>
        <v>0</v>
      </c>
      <c r="AC10" s="312">
        <f>SUMPRODUCT('AUXILIAR 2'!$C$30:$BJ$30,INSTRUMENTOS!$F13:$BM13)</f>
        <v>0</v>
      </c>
      <c r="AD10" s="312">
        <f>SUMPRODUCT('AUXILIAR 2'!$C$31:$BJ$31,INSTRUMENTOS!$F13:$BM13)</f>
        <v>0</v>
      </c>
      <c r="AE10" s="312">
        <f>SUMPRODUCT('AUXILIAR 2'!$C$32:$BJ$32,INSTRUMENTOS!$F13:$BM13)</f>
        <v>0</v>
      </c>
      <c r="AF10" s="312">
        <f>SUMPRODUCT('AUXILIAR 2'!$C$33:$BJ$33,INSTRUMENTOS!$F13:$BM13)</f>
        <v>0</v>
      </c>
      <c r="AG10" s="312">
        <f>SUMPRODUCT('AUXILIAR 2'!$C$34:$BJ$34,INSTRUMENTOS!$F13:$BM13)</f>
        <v>0</v>
      </c>
      <c r="AH10" s="312">
        <f>SUMPRODUCT('AUXILIAR 2'!$C$35:$BJ$35,INSTRUMENTOS!$F13:$BM13)</f>
        <v>0</v>
      </c>
      <c r="AI10" s="312">
        <f>SUMPRODUCT('AUXILIAR 2'!$C$36:$BJ$36,INSTRUMENTOS!$F13:$BM13)</f>
        <v>0</v>
      </c>
      <c r="AJ10" s="312">
        <f>SUMPRODUCT('AUXILIAR 2'!$C$37:$BJ$37,INSTRUMENTOS!$F13:$BM13)</f>
        <v>0</v>
      </c>
      <c r="AK10" s="312">
        <f>SUMPRODUCT('AUXILIAR 2'!$C$38:$BJ$38,INSTRUMENTOS!$F13:$BM13)</f>
        <v>0</v>
      </c>
      <c r="AL10" s="312">
        <f>SUMPRODUCT('AUXILIAR 2'!$C$39:$BJ$39,INSTRUMENTOS!$F13:$BM13)</f>
        <v>0</v>
      </c>
      <c r="AM10" s="312">
        <f>SUMPRODUCT('AUXILIAR 2'!$C$40:$BJ$40,INSTRUMENTOS!$F13:$BM13)</f>
        <v>0</v>
      </c>
      <c r="AN10" s="312">
        <f>SUMPRODUCT('AUXILIAR 2'!$C$41:$BJ$41,INSTRUMENTOS!$F13:$BM13)</f>
        <v>0</v>
      </c>
      <c r="AO10" s="312">
        <f>SUMPRODUCT('AUXILIAR 2'!$C$42:$BJ$42,INSTRUMENTOS!$F13:$BM13)</f>
        <v>0</v>
      </c>
      <c r="AP10" s="312">
        <f>SUMPRODUCT('AUXILIAR 2'!$C$43:$BJ$43,INSTRUMENTOS!$F13:$BM13)</f>
        <v>0</v>
      </c>
      <c r="AQ10" s="312">
        <f>SUMPRODUCT('AUXILIAR 2'!$C$44:$BJ$44,INSTRUMENTOS!$F13:$BM13)</f>
        <v>0</v>
      </c>
      <c r="AR10" s="312">
        <f>SUMPRODUCT('AUXILIAR 2'!$C$45:$BJ$45,INSTRUMENTOS!$F13:$BM13)</f>
        <v>0</v>
      </c>
      <c r="AS10" s="312">
        <f>SUMPRODUCT('AUXILIAR 2'!$C$46:$BJ$46,INSTRUMENTOS!$F13:$BM13)</f>
        <v>0</v>
      </c>
      <c r="AT10" s="312">
        <f>SUMPRODUCT('AUXILIAR 2'!$C$47:$BJ$47,INSTRUMENTOS!$F13:$BM13)</f>
        <v>0</v>
      </c>
      <c r="AU10" s="312">
        <f>SUMPRODUCT('AUXILIAR 2'!$C$48:$BJ$48,INSTRUMENTOS!$F13:$BM13)</f>
        <v>0</v>
      </c>
      <c r="AV10" s="312">
        <f>SUMPRODUCT('AUXILIAR 2'!$C$49:$BJ$49,INSTRUMENTOS!$F13:$BM13)</f>
        <v>0</v>
      </c>
      <c r="AW10" s="312">
        <f>SUMPRODUCT('AUXILIAR 2'!$C$50:$BJ$50,INSTRUMENTOS!$F13:$BM13)</f>
        <v>0</v>
      </c>
      <c r="AX10" s="312">
        <f>SUMPRODUCT('AUXILIAR 2'!$C$51:$BJ$51,INSTRUMENTOS!$F13:$BM13)</f>
        <v>0</v>
      </c>
      <c r="AY10" s="312">
        <f>SUMPRODUCT('AUXILIAR 2'!$C$52:$BJ$52,INSTRUMENTOS!$F13:$BM13)</f>
        <v>0</v>
      </c>
      <c r="AZ10" s="312">
        <f>SUMPRODUCT('AUXILIAR 2'!$C$53:$BJ$53,INSTRUMENTOS!$F13:$BM13)</f>
        <v>0</v>
      </c>
      <c r="BA10" s="312">
        <f>SUMPRODUCT('AUXILIAR 2'!$C$54:$BJ$54,INSTRUMENTOS!$F13:$BM13)</f>
        <v>0</v>
      </c>
      <c r="BB10" s="312">
        <f>SUMPRODUCT('AUXILIAR 2'!$C$55:$BJ$55,INSTRUMENTOS!$F13:$BM13)</f>
        <v>0</v>
      </c>
      <c r="BC10" s="312">
        <f>SUMPRODUCT('AUXILIAR 2'!$C$56:$BJ$56,INSTRUMENTOS!$F13:$BM13)</f>
        <v>0</v>
      </c>
      <c r="BD10" s="312">
        <f>SUMPRODUCT('AUXILIAR 2'!$C$57:$BJ$57,INSTRUMENTOS!$F13:$BM13)</f>
        <v>0</v>
      </c>
      <c r="BE10" s="312">
        <f>SUMPRODUCT('AUXILIAR 2'!$C$58:$BJ$58,INSTRUMENTOS!$F13:$BM13)</f>
        <v>0</v>
      </c>
      <c r="BF10" s="312">
        <f>SUMPRODUCT('AUXILIAR 2'!$C$59:$BJ$59,INSTRUMENTOS!$F13:$BM13)</f>
        <v>0</v>
      </c>
      <c r="BG10" s="312">
        <f>SUMPRODUCT('AUXILIAR 2'!$C$60:$BJ$60,INSTRUMENTOS!$F13:$BM13)</f>
        <v>0</v>
      </c>
      <c r="BH10" s="312">
        <f>SUMPRODUCT('AUXILIAR 2'!$C$61:$BJ$61,INSTRUMENTOS!$F13:$BM13)</f>
        <v>0</v>
      </c>
      <c r="BI10" s="312">
        <f>SUMPRODUCT('AUXILIAR 2'!$C$62:$BJ$62,INSTRUMENTOS!$F13:$BM13)</f>
        <v>0</v>
      </c>
      <c r="BJ10" s="312">
        <f>SUMPRODUCT('AUXILIAR 2'!$C$63:$BJ$63,INSTRUMENTOS!$F13:$BM13)</f>
        <v>0</v>
      </c>
      <c r="BK10" s="312">
        <f>SUMPRODUCT('AUXILIAR 2'!$C$64:$BJ$64,INSTRUMENTOS!$F13:$BM13)</f>
        <v>0</v>
      </c>
      <c r="BL10" s="312">
        <f>SUMPRODUCT('AUXILIAR 2'!$C$65:$BJ$65,INSTRUMENTOS!$F13:$BM13)</f>
        <v>0</v>
      </c>
      <c r="BM10" s="312">
        <f>SUMPRODUCT('AUXILIAR 2'!$C$66:$BJ$66,INSTRUMENTOS!$F13:$BM13)</f>
        <v>0</v>
      </c>
      <c r="BN10" s="312">
        <f>SUMPRODUCT('AUXILIAR 2'!$C$67:$BJ$67,INSTRUMENTOS!$F13:$BM13)</f>
        <v>0</v>
      </c>
      <c r="BO10" s="312">
        <f>SUMPRODUCT('AUXILIAR 2'!$C$68:$BJ$68,INSTRUMENTOS!$F13:$BM13)</f>
        <v>0</v>
      </c>
      <c r="BP10" s="312">
        <f>SUMPRODUCT('AUXILIAR 2'!$C$69:$BJ$69,INSTRUMENTOS!$F13:$BM13)</f>
        <v>0</v>
      </c>
      <c r="BQ10" s="312">
        <f>SUMPRODUCT('AUXILIAR 2'!$C$70:$BJ$70,INSTRUMENTOS!$F13:$BM13)</f>
        <v>0</v>
      </c>
      <c r="BR10" s="312">
        <f>SUMPRODUCT('AUXILIAR 2'!$C$71:$BJ$71,INSTRUMENTOS!$F13:$BM13)</f>
        <v>0</v>
      </c>
      <c r="BS10" s="312">
        <f>SUMPRODUCT('AUXILIAR 2'!$C$72:$BJ$72,INSTRUMENTOS!$F13:$BM13)</f>
        <v>0</v>
      </c>
      <c r="BT10" s="312">
        <f>SUMPRODUCT('AUXILIAR 2'!$C$73:$BJ$73,INSTRUMENTOS!$F13:$BM13)</f>
        <v>0</v>
      </c>
      <c r="BU10" s="312">
        <f>SUMPRODUCT('AUXILIAR 2'!$C$74:$BJ$74,INSTRUMENTOS!$F13:$BM13)</f>
        <v>0</v>
      </c>
      <c r="BV10" s="312">
        <f>SUMPRODUCT('AUXILIAR 2'!$C$75:$BJ$75,INSTRUMENTOS!$F13:$BM13)</f>
        <v>0</v>
      </c>
      <c r="BW10" s="312">
        <f>SUMPRODUCT('AUXILIAR 2'!$C$76:$BJ$76,INSTRUMENTOS!$F13:$BM13)</f>
        <v>0</v>
      </c>
      <c r="BX10" s="312">
        <f>SUMPRODUCT('AUXILIAR 2'!$C$77:$BJ$77,INSTRUMENTOS!$F13:$BM13)</f>
        <v>0</v>
      </c>
      <c r="BY10" s="312">
        <f>SUMPRODUCT('AUXILIAR 2'!$C$78:$BJ$78,INSTRUMENTOS!$F13:$BM13)</f>
        <v>0</v>
      </c>
      <c r="BZ10" s="312">
        <f>SUMPRODUCT('AUXILIAR 2'!$C$79:$BJ$79,INSTRUMENTOS!$F13:$BM13)</f>
        <v>0</v>
      </c>
      <c r="CA10" s="312">
        <f>SUMPRODUCT('AUXILIAR 2'!$C$80:$BJ$80,INSTRUMENTOS!$F13:$BM13)</f>
        <v>0</v>
      </c>
      <c r="CB10" s="312">
        <f>SUMPRODUCT('AUXILIAR 2'!$C$81:$BJ$81,INSTRUMENTOS!$F13:$BM13)</f>
        <v>0</v>
      </c>
      <c r="CC10" s="312">
        <f>SUMPRODUCT('AUXILIAR 2'!$C$82:$BJ$82,INSTRUMENTOS!$F13:$BM13)</f>
        <v>0</v>
      </c>
      <c r="CD10" s="312">
        <f>SUMPRODUCT('AUXILIAR 2'!$C$83:$BJ$83,INSTRUMENTOS!$F13:$BM13)</f>
        <v>0</v>
      </c>
      <c r="CE10" s="312">
        <f>SUMPRODUCT('AUXILIAR 2'!$C$84:$BJ$84,INSTRUMENTOS!$F13:$BM13)</f>
        <v>0</v>
      </c>
      <c r="CF10" s="312">
        <f>SUMPRODUCT('AUXILIAR 2'!$C$85:$BJ$85,INSTRUMENTOS!$F13:$BM13)</f>
        <v>0</v>
      </c>
      <c r="CG10" s="312">
        <f>SUMPRODUCT('AUXILIAR 2'!$C$86:$BJ$86,INSTRUMENTOS!$F13:$BM13)</f>
        <v>0</v>
      </c>
      <c r="CH10" s="312">
        <f>SUMPRODUCT('AUXILIAR 2'!$C$87:$BJ$87,INSTRUMENTOS!$F13:$BM13)</f>
        <v>0</v>
      </c>
      <c r="CI10" s="312">
        <f>SUMPRODUCT('AUXILIAR 2'!$C$88:$BJ$88,INSTRUMENTOS!$F13:$BM13)</f>
        <v>0</v>
      </c>
      <c r="CJ10" s="312">
        <f>SUMPRODUCT('AUXILIAR 2'!$C$89:$BJ$89,INSTRUMENTOS!$F13:$BM13)</f>
        <v>0</v>
      </c>
      <c r="CK10" s="312">
        <f>SUMPRODUCT('AUXILIAR 2'!$C$90:$BJ$90,INSTRUMENTOS!$F13:$BM13)</f>
        <v>0</v>
      </c>
      <c r="CL10" s="312">
        <f>SUMPRODUCT('AUXILIAR 2'!$C$91:$BJ$91,INSTRUMENTOS!$F13:$BM13)</f>
        <v>0</v>
      </c>
      <c r="CM10" s="312">
        <f>SUMPRODUCT('AUXILIAR 2'!$C$92:$BJ$92,INSTRUMENTOS!$F13:$BM13)</f>
        <v>0</v>
      </c>
      <c r="CN10" s="312">
        <f>SUMPRODUCT('AUXILIAR 2'!$C$93:$BJ$93,INSTRUMENTOS!$F13:$BM13)</f>
        <v>0</v>
      </c>
      <c r="CO10" s="312">
        <f>SUMPRODUCT('AUXILIAR 2'!$C$94:$BJ$94,INSTRUMENTOS!$F13:$BM13)</f>
        <v>0</v>
      </c>
      <c r="CP10" s="312">
        <f>SUMPRODUCT('AUXILIAR 2'!$C$95:$BJ$95,INSTRUMENTOS!$F13:$BM13)</f>
        <v>0</v>
      </c>
      <c r="CQ10" s="312">
        <f>SUMPRODUCT('AUXILIAR 2'!$C$96:$BJ$96,INSTRUMENTOS!$F13:$BM13)</f>
        <v>0</v>
      </c>
      <c r="CR10" s="312">
        <f>SUMPRODUCT('AUXILIAR 2'!$C$97:$BJ$97,INSTRUMENTOS!$F13:$BM13)</f>
        <v>0</v>
      </c>
      <c r="CS10" s="312">
        <f>SUMPRODUCT('AUXILIAR 2'!$C$98:$BJ$98,INSTRUMENTOS!$F13:$BM13)</f>
        <v>0</v>
      </c>
      <c r="CT10" s="312">
        <f>SUMPRODUCT('AUXILIAR 2'!$C$99:$BJ$99,INSTRUMENTOS!$F13:$BM13)</f>
        <v>0</v>
      </c>
      <c r="CU10" s="312">
        <f>SUMPRODUCT('AUXILIAR 2'!$C$100:$BJ$100,INSTRUMENTOS!$F13:$BM13)</f>
        <v>0</v>
      </c>
      <c r="CV10" s="312">
        <f>SUMPRODUCT('AUXILIAR 2'!$C$101:$BJ$101,INSTRUMENTOS!$F13:$BM13)</f>
        <v>0</v>
      </c>
      <c r="CW10" s="312">
        <f>SUMPRODUCT('AUXILIAR 2'!$C$102:$BJ$102,INSTRUMENTOS!$F13:$BM13)</f>
        <v>0</v>
      </c>
      <c r="CX10" s="312">
        <f>SUMPRODUCT('AUXILIAR 2'!$C$103:$BJ$103,INSTRUMENTOS!$F13:$BM13)</f>
        <v>0</v>
      </c>
      <c r="CY10" s="312">
        <f>SUMPRODUCT('AUXILIAR 2'!$C$104:$BJ$104,INSTRUMENTOS!$F13:$BM13)</f>
        <v>0</v>
      </c>
      <c r="CZ10" s="312">
        <f>SUMPRODUCT('AUXILIAR 2'!$C$105:$BJ$105,INSTRUMENTOS!$F13:$BM13)</f>
        <v>0</v>
      </c>
      <c r="DA10" s="312">
        <f>SUMPRODUCT('AUXILIAR 2'!$C$106:$BJ$106,INSTRUMENTOS!$F13:$BM13)</f>
        <v>0</v>
      </c>
      <c r="DB10" s="312">
        <f>SUMPRODUCT('AUXILIAR 2'!$C$107:$BJ$107,INSTRUMENTOS!$F13:$BM13)</f>
        <v>0</v>
      </c>
      <c r="DC10" s="312">
        <f>SUMPRODUCT('AUXILIAR 2'!$C$108:$BJ$108,INSTRUMENTOS!$F13:$BM13)</f>
        <v>0</v>
      </c>
      <c r="DD10" s="312">
        <f>SUMPRODUCT('AUXILIAR 2'!$C$109:$BJ$109,INSTRUMENTOS!$F13:$BM13)</f>
        <v>0</v>
      </c>
      <c r="DE10" s="312">
        <f>SUMPRODUCT('AUXILIAR 2'!$C$110:$BJ$110,INSTRUMENTOS!$F13:$BM13)</f>
        <v>0</v>
      </c>
      <c r="DF10" s="312">
        <f>SUMPRODUCT('AUXILIAR 2'!$C$111:$BJ$111,INSTRUMENTOS!$F13:$BM13)</f>
        <v>0</v>
      </c>
      <c r="DG10" s="312">
        <f>SUMPRODUCT('AUXILIAR 2'!$C$112:$BJ$112,INSTRUMENTOS!$F13:$BM13)</f>
        <v>0</v>
      </c>
      <c r="DH10" s="312">
        <f>SUMPRODUCT('AUXILIAR 2'!$C$113:$BJ$113,INSTRUMENTOS!$F13:$BM13)</f>
        <v>0</v>
      </c>
      <c r="DI10" s="312">
        <f>SUMPRODUCT('AUXILIAR 2'!$C$114:$BJ$114,INSTRUMENTOS!$F13:$BM13)</f>
        <v>0</v>
      </c>
      <c r="DJ10" s="312">
        <f>SUMPRODUCT('AUXILIAR 2'!$C$115:$BJ$115,INSTRUMENTOS!$F13:$BM13)</f>
        <v>0</v>
      </c>
      <c r="DK10" s="312">
        <f>SUMPRODUCT('AUXILIAR 2'!$C$116:$BJ$116,INSTRUMENTOS!$F13:$BM13)</f>
        <v>0</v>
      </c>
      <c r="DL10" s="312">
        <f>SUMPRODUCT('AUXILIAR 2'!$C$117:$BJ$117,INSTRUMENTOS!$F13:$BM13)</f>
        <v>0</v>
      </c>
      <c r="DM10" s="312">
        <f>SUMPRODUCT('AUXILIAR 2'!$C$118:$BJ$118,INSTRUMENTOS!$F13:$BM13)</f>
        <v>0</v>
      </c>
      <c r="DN10" s="312">
        <f>SUMPRODUCT('AUXILIAR 2'!$C$119:$BJ$119,INSTRUMENTOS!$F13:$BM13)</f>
        <v>0</v>
      </c>
      <c r="DO10" s="312">
        <f>SUMPRODUCT('AUXILIAR 2'!$C$120:$BJ$120,INSTRUMENTOS!$F13:$BM13)</f>
        <v>0</v>
      </c>
      <c r="DP10" s="312">
        <f>SUMPRODUCT('AUXILIAR 2'!$C$121:$BJ$121,INSTRUMENTOS!$F13:$BM13)</f>
        <v>0</v>
      </c>
      <c r="DQ10" s="312">
        <f>SUMPRODUCT('AUXILIAR 2'!$C$122:$BJ$122,INSTRUMENTOS!$F13:$BM13)</f>
        <v>0</v>
      </c>
      <c r="DR10" s="312">
        <f>SUMPRODUCT('AUXILIAR 2'!$C$123:$BJ$123,INSTRUMENTOS!$F13:$BM13)</f>
        <v>0</v>
      </c>
      <c r="DS10" s="312">
        <f>SUMPRODUCT('AUXILIAR 2'!$C$124:$BJ$124,INSTRUMENTOS!$F13:$BM13)</f>
        <v>0</v>
      </c>
      <c r="DT10" s="312">
        <f>SUMPRODUCT('AUXILIAR 2'!$C$125:$BJ$125,INSTRUMENTOS!$F13:$BM13)</f>
        <v>0</v>
      </c>
      <c r="DU10" s="312">
        <f>SUMPRODUCT('AUXILIAR 2'!$C$126:$BJ$126,INSTRUMENTOS!$F13:$BM13)</f>
        <v>0</v>
      </c>
      <c r="DV10" s="312">
        <f>SUMPRODUCT('AUXILIAR 2'!$C$127:$BJ$127,INSTRUMENTOS!$F13:$BM13)</f>
        <v>0</v>
      </c>
      <c r="DW10" s="312">
        <f>SUMPRODUCT('AUXILIAR 2'!$C$128:$BJ$128,INSTRUMENTOS!$F13:$BM13)</f>
        <v>0</v>
      </c>
      <c r="DX10" s="312">
        <f>SUMPRODUCT('AUXILIAR 2'!$C$129:$BJ$129,INSTRUMENTOS!$F13:$BM13)</f>
        <v>0</v>
      </c>
      <c r="DY10" s="312">
        <f>SUMPRODUCT('AUXILIAR 2'!$C$130:$BJ$130,INSTRUMENTOS!$F13:$BM13)</f>
        <v>0</v>
      </c>
      <c r="DZ10" s="312">
        <f>SUMPRODUCT('AUXILIAR 2'!$C$131:$BJ$131,INSTRUMENTOS!$F13:$BM13)</f>
        <v>0</v>
      </c>
      <c r="EA10" s="312">
        <f>SUMPRODUCT('AUXILIAR 2'!$C$132:$BJ$132,INSTRUMENTOS!$F13:$BM13)</f>
        <v>0</v>
      </c>
      <c r="EB10" s="312">
        <f>SUMPRODUCT('AUXILIAR 2'!$C$133:$BJ$133,INSTRUMENTOS!$F13:$BM13)</f>
        <v>0</v>
      </c>
      <c r="EC10" s="312">
        <f>SUMPRODUCT('AUXILIAR 2'!$C$134:$BJ$134,INSTRUMENTOS!$F13:$BM13)</f>
        <v>0</v>
      </c>
      <c r="ED10" s="312">
        <f>SUMPRODUCT('AUXILIAR 2'!$C$135:$BJ$135,INSTRUMENTOS!$F13:$BM13)</f>
        <v>0</v>
      </c>
      <c r="EE10" s="312">
        <f>SUMPRODUCT('AUXILIAR 2'!$C$136:$BJ$136,INSTRUMENTOS!$F13:$BM13)</f>
        <v>0</v>
      </c>
      <c r="EF10" s="312">
        <f>SUMPRODUCT('AUXILIAR 2'!$C$137:$BJ$137,INSTRUMENTOS!$F13:$BM13)</f>
        <v>0</v>
      </c>
      <c r="EG10" s="312">
        <f>SUMPRODUCT('AUXILIAR 2'!$C$138:$BJ$138,INSTRUMENTOS!$F13:$BM13)</f>
        <v>0</v>
      </c>
      <c r="EH10" s="312">
        <f>SUMPRODUCT('AUXILIAR 2'!$C$139:$BJ$139,INSTRUMENTOS!$F13:$BM13)</f>
        <v>0</v>
      </c>
      <c r="EI10" s="312">
        <f>SUMPRODUCT('AUXILIAR 2'!$C$140:$BJ$140,INSTRUMENTOS!$F13:$BM13)</f>
        <v>0</v>
      </c>
      <c r="EJ10" s="312">
        <f>SUMPRODUCT('AUXILIAR 2'!$C$141:$BJ$141,INSTRUMENTOS!$F13:$BM13)</f>
        <v>0</v>
      </c>
      <c r="EK10" s="312">
        <f>SUMPRODUCT('AUXILIAR 2'!$C$142:$BJ$142,INSTRUMENTOS!$F13:$BM13)</f>
        <v>0</v>
      </c>
      <c r="EL10" s="312">
        <f>SUMPRODUCT('AUXILIAR 2'!$C$143:$BJ$143,INSTRUMENTOS!$F13:$BM13)</f>
        <v>0</v>
      </c>
      <c r="EM10" s="312">
        <f>SUMPRODUCT('AUXILIAR 2'!$C$144:$BJ$144,INSTRUMENTOS!$F13:$BM13)</f>
        <v>0</v>
      </c>
      <c r="EN10" s="312">
        <f>SUMPRODUCT('AUXILIAR 2'!$C$145:$BJ$145,INSTRUMENTOS!$F13:$BM13)</f>
        <v>0</v>
      </c>
      <c r="EO10" s="312">
        <f>SUMPRODUCT('AUXILIAR 2'!$C$146:$BJ$146,INSTRUMENTOS!$F13:$BM13)</f>
        <v>0</v>
      </c>
      <c r="EP10" s="312">
        <f>SUMPRODUCT('AUXILIAR 2'!$C$147:$BJ$147,INSTRUMENTOS!$F13:$BM13)</f>
        <v>0</v>
      </c>
      <c r="EQ10" s="312">
        <f>SUMPRODUCT('AUXILIAR 2'!$C$148:$BJ$148,INSTRUMENTOS!$F13:$BM13)</f>
        <v>0</v>
      </c>
      <c r="ER10" s="312">
        <f>SUMPRODUCT('AUXILIAR 2'!$C$149:$BJ$149,INSTRUMENTOS!$F13:$BM13)</f>
        <v>0</v>
      </c>
      <c r="ES10" s="312">
        <f>SUMPRODUCT('AUXILIAR 2'!$C$150:$BJ$150,INSTRUMENTOS!$F13:$BM13)</f>
        <v>0</v>
      </c>
      <c r="ET10" s="312">
        <f>SUMPRODUCT('AUXILIAR 2'!$C$151:$BJ$151,INSTRUMENTOS!$F13:$BM13)</f>
        <v>0</v>
      </c>
      <c r="EU10" s="312">
        <f>SUMPRODUCT('AUXILIAR 2'!$C$152:$BJ$152,INSTRUMENTOS!$F13:$BM13)</f>
        <v>0</v>
      </c>
      <c r="EV10" s="312">
        <f>SUMPRODUCT('AUXILIAR 2'!$C$153:$BJ$153,INSTRUMENTOS!$F13:$BM13)</f>
        <v>0</v>
      </c>
      <c r="EW10" s="312">
        <f>SUMPRODUCT('AUXILIAR 2'!$C$154:$BJ$154,INSTRUMENTOS!$F13:$BM13)</f>
        <v>0</v>
      </c>
      <c r="EX10" s="312">
        <f>SUMPRODUCT('AUXILIAR 2'!$C$155:$BJ$155,INSTRUMENTOS!$F13:$BM13)</f>
        <v>0</v>
      </c>
      <c r="EY10" s="312">
        <f>SUMPRODUCT('AUXILIAR 2'!$C$156:$BJ$156,INSTRUMENTOS!$F13:$BM13)</f>
        <v>0</v>
      </c>
      <c r="EZ10" s="312">
        <f>SUMPRODUCT('AUXILIAR 2'!$C$157:$BJ$157,INSTRUMENTOS!$F13:$BM13)</f>
        <v>0</v>
      </c>
      <c r="FA10" s="312">
        <f>SUMPRODUCT('AUXILIAR 2'!$C$158:$BJ$158,INSTRUMENTOS!$F13:$BM13)</f>
        <v>0</v>
      </c>
      <c r="FB10" s="312">
        <f>SUMPRODUCT('AUXILIAR 2'!$C$159:$BJ$159,INSTRUMENTOS!$F13:$BM13)</f>
        <v>0</v>
      </c>
      <c r="FC10" s="312">
        <f>SUMPRODUCT('AUXILIAR 2'!$C$160:$BJ$160,INSTRUMENTOS!$F13:$BM13)</f>
        <v>0</v>
      </c>
      <c r="FD10" s="312">
        <f>SUMPRODUCT('AUXILIAR 2'!$C$161:$BJ$161,INSTRUMENTOS!$F13:$BM13)</f>
        <v>0</v>
      </c>
      <c r="FE10" s="312">
        <f>SUMPRODUCT('AUXILIAR 2'!$C$162:$BJ$162,INSTRUMENTOS!$F13:$BM13)</f>
        <v>0</v>
      </c>
      <c r="FF10" s="312">
        <f>SUMPRODUCT('AUXILIAR 2'!$C$163:$BJ$163,INSTRUMENTOS!$F13:$BM13)</f>
        <v>0</v>
      </c>
      <c r="FG10" s="312">
        <f>SUMPRODUCT('AUXILIAR 2'!$C$164:$BJ$164,INSTRUMENTOS!$F13:$BM13)</f>
        <v>0</v>
      </c>
      <c r="FH10" s="312">
        <f>SUMPRODUCT('AUXILIAR 2'!$C$165:$BJ$165,INSTRUMENTOS!$F13:$BM13)</f>
        <v>0</v>
      </c>
      <c r="FI10" s="312">
        <f>SUMPRODUCT('AUXILIAR 2'!$C$166:$BJ$166,INSTRUMENTOS!$F13:$BM13)</f>
        <v>0</v>
      </c>
      <c r="FJ10" s="312">
        <f>SUMPRODUCT('AUXILIAR 2'!$C$167:$BJ$167,INSTRUMENTOS!$F13:$BM13)</f>
        <v>0</v>
      </c>
      <c r="FK10" s="312">
        <f>SUMPRODUCT('AUXILIAR 2'!$C$168:$BJ$168,INSTRUMENTOS!$F13:$BM13)</f>
        <v>0</v>
      </c>
      <c r="FL10" s="312">
        <f>SUMPRODUCT('AUXILIAR 2'!$C$169:$BJ$169,INSTRUMENTOS!$F13:$BM13)</f>
        <v>0</v>
      </c>
      <c r="FM10" s="312">
        <f>SUMPRODUCT('AUXILIAR 2'!$C$170:$BJ$170,INSTRUMENTOS!$F13:$BM13)</f>
        <v>0</v>
      </c>
      <c r="FN10" s="312">
        <f>SUMPRODUCT('AUXILIAR 2'!$C$171:$BJ$171,INSTRUMENTOS!$F13:$BM13)</f>
        <v>0</v>
      </c>
      <c r="FO10" s="312">
        <f>SUMPRODUCT('AUXILIAR 2'!$C$172:$BJ$172,INSTRUMENTOS!$F13:$BM13)</f>
        <v>0</v>
      </c>
      <c r="FP10" s="312">
        <f>SUMPRODUCT('AUXILIAR 2'!$C$173:$BJ$173,INSTRUMENTOS!$F13:$BM13)</f>
        <v>0</v>
      </c>
      <c r="FQ10" s="312">
        <f>SUMPRODUCT('AUXILIAR 2'!$C$174:$BJ$174,INSTRUMENTOS!$F13:$BM13)</f>
        <v>0</v>
      </c>
      <c r="FR10" s="312">
        <f>SUMPRODUCT('AUXILIAR 2'!$C$175:$BJ$175,INSTRUMENTOS!$F13:$BM13)</f>
        <v>0</v>
      </c>
      <c r="FS10" s="312">
        <f>SUMPRODUCT('AUXILIAR 2'!$C$176:$BJ$176,INSTRUMENTOS!$F13:$BM13)</f>
        <v>0</v>
      </c>
      <c r="FT10" s="312">
        <f>SUMPRODUCT('AUXILIAR 2'!$C$177:$BJ$177,INSTRUMENTOS!$F13:$BM13)</f>
        <v>0</v>
      </c>
      <c r="FU10" s="312">
        <f>SUMPRODUCT('AUXILIAR 2'!$C$178:$BJ$178,INSTRUMENTOS!$F13:$BM13)</f>
        <v>0</v>
      </c>
      <c r="FV10" s="312">
        <f>SUMPRODUCT('AUXILIAR 2'!$C$179:$BJ$179,INSTRUMENTOS!$F13:$BM13)</f>
        <v>0</v>
      </c>
      <c r="FW10" s="312">
        <f>SUMPRODUCT('AUXILIAR 2'!$C$180:$BJ$180,INSTRUMENTOS!$F13:$BM13)</f>
        <v>0</v>
      </c>
      <c r="FX10" s="312">
        <f>SUMPRODUCT('AUXILIAR 2'!$C$181:$BJ$181,INSTRUMENTOS!$F13:$BM13)</f>
        <v>0</v>
      </c>
      <c r="FY10" s="312">
        <f>SUMPRODUCT('AUXILIAR 2'!$C$182:$BJ$182,INSTRUMENTOS!$F13:$BM13)</f>
        <v>0</v>
      </c>
      <c r="FZ10" s="312">
        <f>SUMPRODUCT('AUXILIAR 2'!$C$183:$BJ$183,INSTRUMENTOS!$F13:$BM13)</f>
        <v>0</v>
      </c>
      <c r="GA10" s="312">
        <f>SUMPRODUCT('AUXILIAR 2'!$C$184:$BJ$184,INSTRUMENTOS!$F13:$BM13)</f>
        <v>0</v>
      </c>
      <c r="GB10" s="312">
        <f>SUMPRODUCT('AUXILIAR 2'!$C$185:$BJ$185,INSTRUMENTOS!$F13:$BM13)</f>
        <v>0</v>
      </c>
      <c r="GC10" s="312">
        <f>SUMPRODUCT('AUXILIAR 2'!$C$186:$BJ$186,INSTRUMENTOS!$F13:$BM13)</f>
        <v>0</v>
      </c>
      <c r="GD10" s="312">
        <f>SUMPRODUCT('AUXILIAR 2'!$C$187:$BJ$187,INSTRUMENTOS!$F13:$BM13)</f>
        <v>0</v>
      </c>
      <c r="GE10" s="312">
        <f>SUMPRODUCT('AUXILIAR 2'!$C$188:$BJ$188,INSTRUMENTOS!$F13:$BM13)</f>
        <v>0</v>
      </c>
      <c r="GF10" s="312">
        <f>SUMPRODUCT('AUXILIAR 2'!$C$189:$BJ$189,INSTRUMENTOS!$F13:$BM13)</f>
        <v>0</v>
      </c>
      <c r="GG10" s="312">
        <f>SUMPRODUCT('AUXILIAR 2'!$C$190:$BJ$190,INSTRUMENTOS!$F13:$BM13)</f>
        <v>0</v>
      </c>
      <c r="GH10" s="312">
        <f>SUMPRODUCT('AUXILIAR 2'!$C$191:$BJ$191,INSTRUMENTOS!$F13:$BM13)</f>
        <v>0</v>
      </c>
      <c r="GI10" s="312">
        <f>SUMPRODUCT('AUXILIAR 2'!$C$192:$BJ$192,INSTRUMENTOS!$F13:$BM13)</f>
        <v>0</v>
      </c>
      <c r="GJ10" s="312">
        <f>SUMPRODUCT('AUXILIAR 2'!$C$193:$BJ$193,INSTRUMENTOS!$F13:$BM13)</f>
        <v>0</v>
      </c>
      <c r="GK10" s="312">
        <f>SUMPRODUCT('AUXILIAR 2'!$C$194:$BJ$194,INSTRUMENTOS!$F13:$BM13)</f>
        <v>0</v>
      </c>
      <c r="GL10" s="312">
        <f>SUMPRODUCT('AUXILIAR 2'!$C$195:$BJ$195,INSTRUMENTOS!$F13:$BM13)</f>
        <v>0</v>
      </c>
      <c r="GM10" s="312">
        <f>SUMPRODUCT('AUXILIAR 2'!$C$196:$BJ$196,INSTRUMENTOS!$F13:$BM13)</f>
        <v>0</v>
      </c>
      <c r="GN10" s="312">
        <f>SUMPRODUCT('AUXILIAR 2'!$C$197:$BJ$197,INSTRUMENTOS!$F13:$BM13)</f>
        <v>0</v>
      </c>
      <c r="GO10" s="312">
        <f>SUMPRODUCT('AUXILIAR 2'!$C$198:$BJ$198,INSTRUMENTOS!$F13:$BM13)</f>
        <v>0</v>
      </c>
      <c r="GP10" s="312">
        <f>SUMPRODUCT('AUXILIAR 2'!$C$199:$BJ$199,INSTRUMENTOS!$F13:$BM13)</f>
        <v>0</v>
      </c>
      <c r="GQ10" s="312">
        <f>SUMPRODUCT('AUXILIAR 2'!$C$200:$BJ$200,INSTRUMENTOS!$F13:$BM13)</f>
        <v>0</v>
      </c>
      <c r="GR10" s="312">
        <f>SUMPRODUCT('AUXILIAR 2'!$C$201:$BJ$201,INSTRUMENTOS!$F13:$BM13)</f>
        <v>0</v>
      </c>
      <c r="GS10" s="312">
        <f>SUMPRODUCT('AUXILIAR 2'!$C$202:$BJ$202,INSTRUMENTOS!$F13:$BM13)</f>
        <v>0</v>
      </c>
      <c r="GT10" s="313">
        <f>SUMPRODUCT('AUXILIAR 2'!$C$203:$BJ$203,INSTRUMENTOS!$F13:$BM13)</f>
        <v>0</v>
      </c>
    </row>
    <row r="11" ht="15.0" customHeight="1">
      <c r="A11" s="309">
        <f>INSTRUMENTOS!A14</f>
        <v>8</v>
      </c>
      <c r="B11" s="310" t="str">
        <f>INSTRUMENTOS!B14</f>
        <v>Alumno 8</v>
      </c>
      <c r="C11" s="311">
        <f>SUMPRODUCT('AUXILIAR 2'!$C$4:$BJ$4,INSTRUMENTOS!$F14:$BM14)</f>
        <v>0</v>
      </c>
      <c r="D11" s="312">
        <f>SUMPRODUCT('AUXILIAR 2'!$C$5:$BJ$5,INSTRUMENTOS!$F14:$BM14)</f>
        <v>0</v>
      </c>
      <c r="E11" s="312">
        <f>SUMPRODUCT('AUXILIAR 2'!$C$6:$BJ$6,INSTRUMENTOS!$F14:$BM14)</f>
        <v>0</v>
      </c>
      <c r="F11" s="312">
        <f>SUMPRODUCT('AUXILIAR 2'!$C$7:$BJ$7,INSTRUMENTOS!$F14:$BM14)</f>
        <v>0</v>
      </c>
      <c r="G11" s="312">
        <f>SUMPRODUCT('AUXILIAR 2'!$C$8:$BJ$8,INSTRUMENTOS!$F14:$BM14)</f>
        <v>0</v>
      </c>
      <c r="H11" s="312">
        <f>SUMPRODUCT('AUXILIAR 2'!$C$9:$BJ$9,INSTRUMENTOS!$F14:$BM14)</f>
        <v>0</v>
      </c>
      <c r="I11" s="312">
        <f>SUMPRODUCT('AUXILIAR 2'!$C$10:$BJ$10,INSTRUMENTOS!$F14:$BM14)</f>
        <v>0</v>
      </c>
      <c r="J11" s="312">
        <f>SUMPRODUCT('AUXILIAR 2'!$C$11:$BJ$11,INSTRUMENTOS!$F14:$BM14)</f>
        <v>0</v>
      </c>
      <c r="K11" s="312">
        <f>SUMPRODUCT('AUXILIAR 2'!$C$12:$BJ$12,INSTRUMENTOS!$F14:$BM14)</f>
        <v>0</v>
      </c>
      <c r="L11" s="312">
        <f>SUMPRODUCT('AUXILIAR 2'!$C$13:$BJ$13,INSTRUMENTOS!$F14:$BM14)</f>
        <v>0</v>
      </c>
      <c r="M11" s="312">
        <f>SUMPRODUCT('AUXILIAR 2'!$C$14:$BJ$14,INSTRUMENTOS!$F14:$BM14)</f>
        <v>0</v>
      </c>
      <c r="N11" s="312">
        <f>SUMPRODUCT('AUXILIAR 2'!$C$15:$BJ$15,INSTRUMENTOS!$F14:$BM14)</f>
        <v>0</v>
      </c>
      <c r="O11" s="312">
        <f>SUMPRODUCT('AUXILIAR 2'!$C$16:$BJ$16,INSTRUMENTOS!$F14:$BM14)</f>
        <v>0</v>
      </c>
      <c r="P11" s="312">
        <f>SUMPRODUCT('AUXILIAR 2'!$C$17:$BJ$17,INSTRUMENTOS!$F14:$BM14)</f>
        <v>0</v>
      </c>
      <c r="Q11" s="312">
        <f>SUMPRODUCT('AUXILIAR 2'!$C$18:$BJ$18,INSTRUMENTOS!$F14:$BM14)</f>
        <v>0</v>
      </c>
      <c r="R11" s="312">
        <f>SUMPRODUCT('AUXILIAR 2'!$C$19:$BJ$19,INSTRUMENTOS!$F14:$BM14)</f>
        <v>0</v>
      </c>
      <c r="S11" s="312">
        <f>SUMPRODUCT('AUXILIAR 2'!$C$20:$BJ$20,INSTRUMENTOS!$F14:$BM14)</f>
        <v>0</v>
      </c>
      <c r="T11" s="312">
        <f>SUMPRODUCT('AUXILIAR 2'!$C$21:$BJ$21,INSTRUMENTOS!$F14:$BM14)</f>
        <v>0</v>
      </c>
      <c r="U11" s="312">
        <f>SUMPRODUCT('AUXILIAR 2'!$C$22:$BJ$22,INSTRUMENTOS!$F14:$BM14)</f>
        <v>0</v>
      </c>
      <c r="V11" s="312">
        <f>SUMPRODUCT('AUXILIAR 2'!$C$23:$BJ$23,INSTRUMENTOS!$F14:$BM14)</f>
        <v>0</v>
      </c>
      <c r="W11" s="312">
        <f>SUMPRODUCT('AUXILIAR 2'!$C$24:$BJ$24,INSTRUMENTOS!$F14:$BM14)</f>
        <v>0</v>
      </c>
      <c r="X11" s="312">
        <f>SUMPRODUCT('AUXILIAR 2'!$C$25:$BJ$25,INSTRUMENTOS!$F14:$BM14)</f>
        <v>0</v>
      </c>
      <c r="Y11" s="312">
        <f>SUMPRODUCT('AUXILIAR 2'!$C$26:$BJ$26,INSTRUMENTOS!$F14:$BM14)</f>
        <v>0</v>
      </c>
      <c r="Z11" s="312">
        <f>SUMPRODUCT('AUXILIAR 2'!$C$27:$BJ$27,INSTRUMENTOS!$F14:$BM14)</f>
        <v>0</v>
      </c>
      <c r="AA11" s="312">
        <f>SUMPRODUCT('AUXILIAR 2'!$C$28:$BJ$28,INSTRUMENTOS!$F14:$BM14)</f>
        <v>0</v>
      </c>
      <c r="AB11" s="312">
        <f>SUMPRODUCT('AUXILIAR 2'!$C$29:$BJ$29,INSTRUMENTOS!$F14:$BM14)</f>
        <v>0</v>
      </c>
      <c r="AC11" s="312">
        <f>SUMPRODUCT('AUXILIAR 2'!$C$30:$BJ$30,INSTRUMENTOS!$F14:$BM14)</f>
        <v>0</v>
      </c>
      <c r="AD11" s="312">
        <f>SUMPRODUCT('AUXILIAR 2'!$C$31:$BJ$31,INSTRUMENTOS!$F14:$BM14)</f>
        <v>0</v>
      </c>
      <c r="AE11" s="312">
        <f>SUMPRODUCT('AUXILIAR 2'!$C$32:$BJ$32,INSTRUMENTOS!$F14:$BM14)</f>
        <v>0</v>
      </c>
      <c r="AF11" s="312">
        <f>SUMPRODUCT('AUXILIAR 2'!$C$33:$BJ$33,INSTRUMENTOS!$F14:$BM14)</f>
        <v>0</v>
      </c>
      <c r="AG11" s="312">
        <f>SUMPRODUCT('AUXILIAR 2'!$C$34:$BJ$34,INSTRUMENTOS!$F14:$BM14)</f>
        <v>0</v>
      </c>
      <c r="AH11" s="312">
        <f>SUMPRODUCT('AUXILIAR 2'!$C$35:$BJ$35,INSTRUMENTOS!$F14:$BM14)</f>
        <v>0</v>
      </c>
      <c r="AI11" s="312">
        <f>SUMPRODUCT('AUXILIAR 2'!$C$36:$BJ$36,INSTRUMENTOS!$F14:$BM14)</f>
        <v>0</v>
      </c>
      <c r="AJ11" s="312">
        <f>SUMPRODUCT('AUXILIAR 2'!$C$37:$BJ$37,INSTRUMENTOS!$F14:$BM14)</f>
        <v>0</v>
      </c>
      <c r="AK11" s="312">
        <f>SUMPRODUCT('AUXILIAR 2'!$C$38:$BJ$38,INSTRUMENTOS!$F14:$BM14)</f>
        <v>0</v>
      </c>
      <c r="AL11" s="312">
        <f>SUMPRODUCT('AUXILIAR 2'!$C$39:$BJ$39,INSTRUMENTOS!$F14:$BM14)</f>
        <v>0</v>
      </c>
      <c r="AM11" s="312">
        <f>SUMPRODUCT('AUXILIAR 2'!$C$40:$BJ$40,INSTRUMENTOS!$F14:$BM14)</f>
        <v>0</v>
      </c>
      <c r="AN11" s="312">
        <f>SUMPRODUCT('AUXILIAR 2'!$C$41:$BJ$41,INSTRUMENTOS!$F14:$BM14)</f>
        <v>0</v>
      </c>
      <c r="AO11" s="312">
        <f>SUMPRODUCT('AUXILIAR 2'!$C$42:$BJ$42,INSTRUMENTOS!$F14:$BM14)</f>
        <v>0</v>
      </c>
      <c r="AP11" s="312">
        <f>SUMPRODUCT('AUXILIAR 2'!$C$43:$BJ$43,INSTRUMENTOS!$F14:$BM14)</f>
        <v>0</v>
      </c>
      <c r="AQ11" s="312">
        <f>SUMPRODUCT('AUXILIAR 2'!$C$44:$BJ$44,INSTRUMENTOS!$F14:$BM14)</f>
        <v>0</v>
      </c>
      <c r="AR11" s="312">
        <f>SUMPRODUCT('AUXILIAR 2'!$C$45:$BJ$45,INSTRUMENTOS!$F14:$BM14)</f>
        <v>0</v>
      </c>
      <c r="AS11" s="312">
        <f>SUMPRODUCT('AUXILIAR 2'!$C$46:$BJ$46,INSTRUMENTOS!$F14:$BM14)</f>
        <v>0</v>
      </c>
      <c r="AT11" s="312">
        <f>SUMPRODUCT('AUXILIAR 2'!$C$47:$BJ$47,INSTRUMENTOS!$F14:$BM14)</f>
        <v>0</v>
      </c>
      <c r="AU11" s="312">
        <f>SUMPRODUCT('AUXILIAR 2'!$C$48:$BJ$48,INSTRUMENTOS!$F14:$BM14)</f>
        <v>0</v>
      </c>
      <c r="AV11" s="312">
        <f>SUMPRODUCT('AUXILIAR 2'!$C$49:$BJ$49,INSTRUMENTOS!$F14:$BM14)</f>
        <v>0</v>
      </c>
      <c r="AW11" s="312">
        <f>SUMPRODUCT('AUXILIAR 2'!$C$50:$BJ$50,INSTRUMENTOS!$F14:$BM14)</f>
        <v>0</v>
      </c>
      <c r="AX11" s="312">
        <f>SUMPRODUCT('AUXILIAR 2'!$C$51:$BJ$51,INSTRUMENTOS!$F14:$BM14)</f>
        <v>0</v>
      </c>
      <c r="AY11" s="312">
        <f>SUMPRODUCT('AUXILIAR 2'!$C$52:$BJ$52,INSTRUMENTOS!$F14:$BM14)</f>
        <v>0</v>
      </c>
      <c r="AZ11" s="312">
        <f>SUMPRODUCT('AUXILIAR 2'!$C$53:$BJ$53,INSTRUMENTOS!$F14:$BM14)</f>
        <v>0</v>
      </c>
      <c r="BA11" s="312">
        <f>SUMPRODUCT('AUXILIAR 2'!$C$54:$BJ$54,INSTRUMENTOS!$F14:$BM14)</f>
        <v>0</v>
      </c>
      <c r="BB11" s="312">
        <f>SUMPRODUCT('AUXILIAR 2'!$C$55:$BJ$55,INSTRUMENTOS!$F14:$BM14)</f>
        <v>0</v>
      </c>
      <c r="BC11" s="312">
        <f>SUMPRODUCT('AUXILIAR 2'!$C$56:$BJ$56,INSTRUMENTOS!$F14:$BM14)</f>
        <v>0</v>
      </c>
      <c r="BD11" s="312">
        <f>SUMPRODUCT('AUXILIAR 2'!$C$57:$BJ$57,INSTRUMENTOS!$F14:$BM14)</f>
        <v>0</v>
      </c>
      <c r="BE11" s="312">
        <f>SUMPRODUCT('AUXILIAR 2'!$C$58:$BJ$58,INSTRUMENTOS!$F14:$BM14)</f>
        <v>0</v>
      </c>
      <c r="BF11" s="312">
        <f>SUMPRODUCT('AUXILIAR 2'!$C$59:$BJ$59,INSTRUMENTOS!$F14:$BM14)</f>
        <v>0</v>
      </c>
      <c r="BG11" s="312">
        <f>SUMPRODUCT('AUXILIAR 2'!$C$60:$BJ$60,INSTRUMENTOS!$F14:$BM14)</f>
        <v>0</v>
      </c>
      <c r="BH11" s="312">
        <f>SUMPRODUCT('AUXILIAR 2'!$C$61:$BJ$61,INSTRUMENTOS!$F14:$BM14)</f>
        <v>0</v>
      </c>
      <c r="BI11" s="312">
        <f>SUMPRODUCT('AUXILIAR 2'!$C$62:$BJ$62,INSTRUMENTOS!$F14:$BM14)</f>
        <v>0</v>
      </c>
      <c r="BJ11" s="312">
        <f>SUMPRODUCT('AUXILIAR 2'!$C$63:$BJ$63,INSTRUMENTOS!$F14:$BM14)</f>
        <v>0</v>
      </c>
      <c r="BK11" s="312">
        <f>SUMPRODUCT('AUXILIAR 2'!$C$64:$BJ$64,INSTRUMENTOS!$F14:$BM14)</f>
        <v>0</v>
      </c>
      <c r="BL11" s="312">
        <f>SUMPRODUCT('AUXILIAR 2'!$C$65:$BJ$65,INSTRUMENTOS!$F14:$BM14)</f>
        <v>0</v>
      </c>
      <c r="BM11" s="312">
        <f>SUMPRODUCT('AUXILIAR 2'!$C$66:$BJ$66,INSTRUMENTOS!$F14:$BM14)</f>
        <v>0</v>
      </c>
      <c r="BN11" s="312">
        <f>SUMPRODUCT('AUXILIAR 2'!$C$67:$BJ$67,INSTRUMENTOS!$F14:$BM14)</f>
        <v>0</v>
      </c>
      <c r="BO11" s="312">
        <f>SUMPRODUCT('AUXILIAR 2'!$C$68:$BJ$68,INSTRUMENTOS!$F14:$BM14)</f>
        <v>0</v>
      </c>
      <c r="BP11" s="312">
        <f>SUMPRODUCT('AUXILIAR 2'!$C$69:$BJ$69,INSTRUMENTOS!$F14:$BM14)</f>
        <v>0</v>
      </c>
      <c r="BQ11" s="312">
        <f>SUMPRODUCT('AUXILIAR 2'!$C$70:$BJ$70,INSTRUMENTOS!$F14:$BM14)</f>
        <v>0</v>
      </c>
      <c r="BR11" s="312">
        <f>SUMPRODUCT('AUXILIAR 2'!$C$71:$BJ$71,INSTRUMENTOS!$F14:$BM14)</f>
        <v>0</v>
      </c>
      <c r="BS11" s="312">
        <f>SUMPRODUCT('AUXILIAR 2'!$C$72:$BJ$72,INSTRUMENTOS!$F14:$BM14)</f>
        <v>0</v>
      </c>
      <c r="BT11" s="312">
        <f>SUMPRODUCT('AUXILIAR 2'!$C$73:$BJ$73,INSTRUMENTOS!$F14:$BM14)</f>
        <v>0</v>
      </c>
      <c r="BU11" s="312">
        <f>SUMPRODUCT('AUXILIAR 2'!$C$74:$BJ$74,INSTRUMENTOS!$F14:$BM14)</f>
        <v>0</v>
      </c>
      <c r="BV11" s="312">
        <f>SUMPRODUCT('AUXILIAR 2'!$C$75:$BJ$75,INSTRUMENTOS!$F14:$BM14)</f>
        <v>0</v>
      </c>
      <c r="BW11" s="312">
        <f>SUMPRODUCT('AUXILIAR 2'!$C$76:$BJ$76,INSTRUMENTOS!$F14:$BM14)</f>
        <v>0</v>
      </c>
      <c r="BX11" s="312">
        <f>SUMPRODUCT('AUXILIAR 2'!$C$77:$BJ$77,INSTRUMENTOS!$F14:$BM14)</f>
        <v>0</v>
      </c>
      <c r="BY11" s="312">
        <f>SUMPRODUCT('AUXILIAR 2'!$C$78:$BJ$78,INSTRUMENTOS!$F14:$BM14)</f>
        <v>0</v>
      </c>
      <c r="BZ11" s="312">
        <f>SUMPRODUCT('AUXILIAR 2'!$C$79:$BJ$79,INSTRUMENTOS!$F14:$BM14)</f>
        <v>0</v>
      </c>
      <c r="CA11" s="312">
        <f>SUMPRODUCT('AUXILIAR 2'!$C$80:$BJ$80,INSTRUMENTOS!$F14:$BM14)</f>
        <v>0</v>
      </c>
      <c r="CB11" s="312">
        <f>SUMPRODUCT('AUXILIAR 2'!$C$81:$BJ$81,INSTRUMENTOS!$F14:$BM14)</f>
        <v>0</v>
      </c>
      <c r="CC11" s="312">
        <f>SUMPRODUCT('AUXILIAR 2'!$C$82:$BJ$82,INSTRUMENTOS!$F14:$BM14)</f>
        <v>0</v>
      </c>
      <c r="CD11" s="312">
        <f>SUMPRODUCT('AUXILIAR 2'!$C$83:$BJ$83,INSTRUMENTOS!$F14:$BM14)</f>
        <v>0</v>
      </c>
      <c r="CE11" s="312">
        <f>SUMPRODUCT('AUXILIAR 2'!$C$84:$BJ$84,INSTRUMENTOS!$F14:$BM14)</f>
        <v>0</v>
      </c>
      <c r="CF11" s="312">
        <f>SUMPRODUCT('AUXILIAR 2'!$C$85:$BJ$85,INSTRUMENTOS!$F14:$BM14)</f>
        <v>0</v>
      </c>
      <c r="CG11" s="312">
        <f>SUMPRODUCT('AUXILIAR 2'!$C$86:$BJ$86,INSTRUMENTOS!$F14:$BM14)</f>
        <v>0</v>
      </c>
      <c r="CH11" s="312">
        <f>SUMPRODUCT('AUXILIAR 2'!$C$87:$BJ$87,INSTRUMENTOS!$F14:$BM14)</f>
        <v>0</v>
      </c>
      <c r="CI11" s="312">
        <f>SUMPRODUCT('AUXILIAR 2'!$C$88:$BJ$88,INSTRUMENTOS!$F14:$BM14)</f>
        <v>0</v>
      </c>
      <c r="CJ11" s="312">
        <f>SUMPRODUCT('AUXILIAR 2'!$C$89:$BJ$89,INSTRUMENTOS!$F14:$BM14)</f>
        <v>0</v>
      </c>
      <c r="CK11" s="312">
        <f>SUMPRODUCT('AUXILIAR 2'!$C$90:$BJ$90,INSTRUMENTOS!$F14:$BM14)</f>
        <v>0</v>
      </c>
      <c r="CL11" s="312">
        <f>SUMPRODUCT('AUXILIAR 2'!$C$91:$BJ$91,INSTRUMENTOS!$F14:$BM14)</f>
        <v>0</v>
      </c>
      <c r="CM11" s="312">
        <f>SUMPRODUCT('AUXILIAR 2'!$C$92:$BJ$92,INSTRUMENTOS!$F14:$BM14)</f>
        <v>0</v>
      </c>
      <c r="CN11" s="312">
        <f>SUMPRODUCT('AUXILIAR 2'!$C$93:$BJ$93,INSTRUMENTOS!$F14:$BM14)</f>
        <v>0</v>
      </c>
      <c r="CO11" s="312">
        <f>SUMPRODUCT('AUXILIAR 2'!$C$94:$BJ$94,INSTRUMENTOS!$F14:$BM14)</f>
        <v>0</v>
      </c>
      <c r="CP11" s="312">
        <f>SUMPRODUCT('AUXILIAR 2'!$C$95:$BJ$95,INSTRUMENTOS!$F14:$BM14)</f>
        <v>0</v>
      </c>
      <c r="CQ11" s="312">
        <f>SUMPRODUCT('AUXILIAR 2'!$C$96:$BJ$96,INSTRUMENTOS!$F14:$BM14)</f>
        <v>0</v>
      </c>
      <c r="CR11" s="312">
        <f>SUMPRODUCT('AUXILIAR 2'!$C$97:$BJ$97,INSTRUMENTOS!$F14:$BM14)</f>
        <v>0</v>
      </c>
      <c r="CS11" s="312">
        <f>SUMPRODUCT('AUXILIAR 2'!$C$98:$BJ$98,INSTRUMENTOS!$F14:$BM14)</f>
        <v>0</v>
      </c>
      <c r="CT11" s="312">
        <f>SUMPRODUCT('AUXILIAR 2'!$C$99:$BJ$99,INSTRUMENTOS!$F14:$BM14)</f>
        <v>0</v>
      </c>
      <c r="CU11" s="312">
        <f>SUMPRODUCT('AUXILIAR 2'!$C$100:$BJ$100,INSTRUMENTOS!$F14:$BM14)</f>
        <v>0</v>
      </c>
      <c r="CV11" s="312">
        <f>SUMPRODUCT('AUXILIAR 2'!$C$101:$BJ$101,INSTRUMENTOS!$F14:$BM14)</f>
        <v>0</v>
      </c>
      <c r="CW11" s="312">
        <f>SUMPRODUCT('AUXILIAR 2'!$C$102:$BJ$102,INSTRUMENTOS!$F14:$BM14)</f>
        <v>0</v>
      </c>
      <c r="CX11" s="312">
        <f>SUMPRODUCT('AUXILIAR 2'!$C$103:$BJ$103,INSTRUMENTOS!$F14:$BM14)</f>
        <v>0</v>
      </c>
      <c r="CY11" s="312">
        <f>SUMPRODUCT('AUXILIAR 2'!$C$104:$BJ$104,INSTRUMENTOS!$F14:$BM14)</f>
        <v>0</v>
      </c>
      <c r="CZ11" s="312">
        <f>SUMPRODUCT('AUXILIAR 2'!$C$105:$BJ$105,INSTRUMENTOS!$F14:$BM14)</f>
        <v>0</v>
      </c>
      <c r="DA11" s="312">
        <f>SUMPRODUCT('AUXILIAR 2'!$C$106:$BJ$106,INSTRUMENTOS!$F14:$BM14)</f>
        <v>0</v>
      </c>
      <c r="DB11" s="312">
        <f>SUMPRODUCT('AUXILIAR 2'!$C$107:$BJ$107,INSTRUMENTOS!$F14:$BM14)</f>
        <v>0</v>
      </c>
      <c r="DC11" s="312">
        <f>SUMPRODUCT('AUXILIAR 2'!$C$108:$BJ$108,INSTRUMENTOS!$F14:$BM14)</f>
        <v>0</v>
      </c>
      <c r="DD11" s="312">
        <f>SUMPRODUCT('AUXILIAR 2'!$C$109:$BJ$109,INSTRUMENTOS!$F14:$BM14)</f>
        <v>0</v>
      </c>
      <c r="DE11" s="312">
        <f>SUMPRODUCT('AUXILIAR 2'!$C$110:$BJ$110,INSTRUMENTOS!$F14:$BM14)</f>
        <v>0</v>
      </c>
      <c r="DF11" s="312">
        <f>SUMPRODUCT('AUXILIAR 2'!$C$111:$BJ$111,INSTRUMENTOS!$F14:$BM14)</f>
        <v>0</v>
      </c>
      <c r="DG11" s="312">
        <f>SUMPRODUCT('AUXILIAR 2'!$C$112:$BJ$112,INSTRUMENTOS!$F14:$BM14)</f>
        <v>0</v>
      </c>
      <c r="DH11" s="312">
        <f>SUMPRODUCT('AUXILIAR 2'!$C$113:$BJ$113,INSTRUMENTOS!$F14:$BM14)</f>
        <v>0</v>
      </c>
      <c r="DI11" s="312">
        <f>SUMPRODUCT('AUXILIAR 2'!$C$114:$BJ$114,INSTRUMENTOS!$F14:$BM14)</f>
        <v>0</v>
      </c>
      <c r="DJ11" s="312">
        <f>SUMPRODUCT('AUXILIAR 2'!$C$115:$BJ$115,INSTRUMENTOS!$F14:$BM14)</f>
        <v>0</v>
      </c>
      <c r="DK11" s="312">
        <f>SUMPRODUCT('AUXILIAR 2'!$C$116:$BJ$116,INSTRUMENTOS!$F14:$BM14)</f>
        <v>0</v>
      </c>
      <c r="DL11" s="312">
        <f>SUMPRODUCT('AUXILIAR 2'!$C$117:$BJ$117,INSTRUMENTOS!$F14:$BM14)</f>
        <v>0</v>
      </c>
      <c r="DM11" s="312">
        <f>SUMPRODUCT('AUXILIAR 2'!$C$118:$BJ$118,INSTRUMENTOS!$F14:$BM14)</f>
        <v>0</v>
      </c>
      <c r="DN11" s="312">
        <f>SUMPRODUCT('AUXILIAR 2'!$C$119:$BJ$119,INSTRUMENTOS!$F14:$BM14)</f>
        <v>0</v>
      </c>
      <c r="DO11" s="312">
        <f>SUMPRODUCT('AUXILIAR 2'!$C$120:$BJ$120,INSTRUMENTOS!$F14:$BM14)</f>
        <v>0</v>
      </c>
      <c r="DP11" s="312">
        <f>SUMPRODUCT('AUXILIAR 2'!$C$121:$BJ$121,INSTRUMENTOS!$F14:$BM14)</f>
        <v>0</v>
      </c>
      <c r="DQ11" s="312">
        <f>SUMPRODUCT('AUXILIAR 2'!$C$122:$BJ$122,INSTRUMENTOS!$F14:$BM14)</f>
        <v>0</v>
      </c>
      <c r="DR11" s="312">
        <f>SUMPRODUCT('AUXILIAR 2'!$C$123:$BJ$123,INSTRUMENTOS!$F14:$BM14)</f>
        <v>0</v>
      </c>
      <c r="DS11" s="312">
        <f>SUMPRODUCT('AUXILIAR 2'!$C$124:$BJ$124,INSTRUMENTOS!$F14:$BM14)</f>
        <v>0</v>
      </c>
      <c r="DT11" s="312">
        <f>SUMPRODUCT('AUXILIAR 2'!$C$125:$BJ$125,INSTRUMENTOS!$F14:$BM14)</f>
        <v>0</v>
      </c>
      <c r="DU11" s="312">
        <f>SUMPRODUCT('AUXILIAR 2'!$C$126:$BJ$126,INSTRUMENTOS!$F14:$BM14)</f>
        <v>0</v>
      </c>
      <c r="DV11" s="312">
        <f>SUMPRODUCT('AUXILIAR 2'!$C$127:$BJ$127,INSTRUMENTOS!$F14:$BM14)</f>
        <v>0</v>
      </c>
      <c r="DW11" s="312">
        <f>SUMPRODUCT('AUXILIAR 2'!$C$128:$BJ$128,INSTRUMENTOS!$F14:$BM14)</f>
        <v>0</v>
      </c>
      <c r="DX11" s="312">
        <f>SUMPRODUCT('AUXILIAR 2'!$C$129:$BJ$129,INSTRUMENTOS!$F14:$BM14)</f>
        <v>0</v>
      </c>
      <c r="DY11" s="312">
        <f>SUMPRODUCT('AUXILIAR 2'!$C$130:$BJ$130,INSTRUMENTOS!$F14:$BM14)</f>
        <v>0</v>
      </c>
      <c r="DZ11" s="312">
        <f>SUMPRODUCT('AUXILIAR 2'!$C$131:$BJ$131,INSTRUMENTOS!$F14:$BM14)</f>
        <v>0</v>
      </c>
      <c r="EA11" s="312">
        <f>SUMPRODUCT('AUXILIAR 2'!$C$132:$BJ$132,INSTRUMENTOS!$F14:$BM14)</f>
        <v>0</v>
      </c>
      <c r="EB11" s="312">
        <f>SUMPRODUCT('AUXILIAR 2'!$C$133:$BJ$133,INSTRUMENTOS!$F14:$BM14)</f>
        <v>0</v>
      </c>
      <c r="EC11" s="312">
        <f>SUMPRODUCT('AUXILIAR 2'!$C$134:$BJ$134,INSTRUMENTOS!$F14:$BM14)</f>
        <v>0</v>
      </c>
      <c r="ED11" s="312">
        <f>SUMPRODUCT('AUXILIAR 2'!$C$135:$BJ$135,INSTRUMENTOS!$F14:$BM14)</f>
        <v>0</v>
      </c>
      <c r="EE11" s="312">
        <f>SUMPRODUCT('AUXILIAR 2'!$C$136:$BJ$136,INSTRUMENTOS!$F14:$BM14)</f>
        <v>0</v>
      </c>
      <c r="EF11" s="312">
        <f>SUMPRODUCT('AUXILIAR 2'!$C$137:$BJ$137,INSTRUMENTOS!$F14:$BM14)</f>
        <v>0</v>
      </c>
      <c r="EG11" s="312">
        <f>SUMPRODUCT('AUXILIAR 2'!$C$138:$BJ$138,INSTRUMENTOS!$F14:$BM14)</f>
        <v>0</v>
      </c>
      <c r="EH11" s="312">
        <f>SUMPRODUCT('AUXILIAR 2'!$C$139:$BJ$139,INSTRUMENTOS!$F14:$BM14)</f>
        <v>0</v>
      </c>
      <c r="EI11" s="312">
        <f>SUMPRODUCT('AUXILIAR 2'!$C$140:$BJ$140,INSTRUMENTOS!$F14:$BM14)</f>
        <v>0</v>
      </c>
      <c r="EJ11" s="312">
        <f>SUMPRODUCT('AUXILIAR 2'!$C$141:$BJ$141,INSTRUMENTOS!$F14:$BM14)</f>
        <v>0</v>
      </c>
      <c r="EK11" s="312">
        <f>SUMPRODUCT('AUXILIAR 2'!$C$142:$BJ$142,INSTRUMENTOS!$F14:$BM14)</f>
        <v>0</v>
      </c>
      <c r="EL11" s="312">
        <f>SUMPRODUCT('AUXILIAR 2'!$C$143:$BJ$143,INSTRUMENTOS!$F14:$BM14)</f>
        <v>0</v>
      </c>
      <c r="EM11" s="312">
        <f>SUMPRODUCT('AUXILIAR 2'!$C$144:$BJ$144,INSTRUMENTOS!$F14:$BM14)</f>
        <v>0</v>
      </c>
      <c r="EN11" s="312">
        <f>SUMPRODUCT('AUXILIAR 2'!$C$145:$BJ$145,INSTRUMENTOS!$F14:$BM14)</f>
        <v>0</v>
      </c>
      <c r="EO11" s="312">
        <f>SUMPRODUCT('AUXILIAR 2'!$C$146:$BJ$146,INSTRUMENTOS!$F14:$BM14)</f>
        <v>0</v>
      </c>
      <c r="EP11" s="312">
        <f>SUMPRODUCT('AUXILIAR 2'!$C$147:$BJ$147,INSTRUMENTOS!$F14:$BM14)</f>
        <v>0</v>
      </c>
      <c r="EQ11" s="312">
        <f>SUMPRODUCT('AUXILIAR 2'!$C$148:$BJ$148,INSTRUMENTOS!$F14:$BM14)</f>
        <v>0</v>
      </c>
      <c r="ER11" s="312">
        <f>SUMPRODUCT('AUXILIAR 2'!$C$149:$BJ$149,INSTRUMENTOS!$F14:$BM14)</f>
        <v>0</v>
      </c>
      <c r="ES11" s="312">
        <f>SUMPRODUCT('AUXILIAR 2'!$C$150:$BJ$150,INSTRUMENTOS!$F14:$BM14)</f>
        <v>0</v>
      </c>
      <c r="ET11" s="312">
        <f>SUMPRODUCT('AUXILIAR 2'!$C$151:$BJ$151,INSTRUMENTOS!$F14:$BM14)</f>
        <v>0</v>
      </c>
      <c r="EU11" s="312">
        <f>SUMPRODUCT('AUXILIAR 2'!$C$152:$BJ$152,INSTRUMENTOS!$F14:$BM14)</f>
        <v>0</v>
      </c>
      <c r="EV11" s="312">
        <f>SUMPRODUCT('AUXILIAR 2'!$C$153:$BJ$153,INSTRUMENTOS!$F14:$BM14)</f>
        <v>0</v>
      </c>
      <c r="EW11" s="312">
        <f>SUMPRODUCT('AUXILIAR 2'!$C$154:$BJ$154,INSTRUMENTOS!$F14:$BM14)</f>
        <v>0</v>
      </c>
      <c r="EX11" s="312">
        <f>SUMPRODUCT('AUXILIAR 2'!$C$155:$BJ$155,INSTRUMENTOS!$F14:$BM14)</f>
        <v>0</v>
      </c>
      <c r="EY11" s="312">
        <f>SUMPRODUCT('AUXILIAR 2'!$C$156:$BJ$156,INSTRUMENTOS!$F14:$BM14)</f>
        <v>0</v>
      </c>
      <c r="EZ11" s="312">
        <f>SUMPRODUCT('AUXILIAR 2'!$C$157:$BJ$157,INSTRUMENTOS!$F14:$BM14)</f>
        <v>0</v>
      </c>
      <c r="FA11" s="312">
        <f>SUMPRODUCT('AUXILIAR 2'!$C$158:$BJ$158,INSTRUMENTOS!$F14:$BM14)</f>
        <v>0</v>
      </c>
      <c r="FB11" s="312">
        <f>SUMPRODUCT('AUXILIAR 2'!$C$159:$BJ$159,INSTRUMENTOS!$F14:$BM14)</f>
        <v>0</v>
      </c>
      <c r="FC11" s="312">
        <f>SUMPRODUCT('AUXILIAR 2'!$C$160:$BJ$160,INSTRUMENTOS!$F14:$BM14)</f>
        <v>0</v>
      </c>
      <c r="FD11" s="312">
        <f>SUMPRODUCT('AUXILIAR 2'!$C$161:$BJ$161,INSTRUMENTOS!$F14:$BM14)</f>
        <v>0</v>
      </c>
      <c r="FE11" s="312">
        <f>SUMPRODUCT('AUXILIAR 2'!$C$162:$BJ$162,INSTRUMENTOS!$F14:$BM14)</f>
        <v>0</v>
      </c>
      <c r="FF11" s="312">
        <f>SUMPRODUCT('AUXILIAR 2'!$C$163:$BJ$163,INSTRUMENTOS!$F14:$BM14)</f>
        <v>0</v>
      </c>
      <c r="FG11" s="312">
        <f>SUMPRODUCT('AUXILIAR 2'!$C$164:$BJ$164,INSTRUMENTOS!$F14:$BM14)</f>
        <v>0</v>
      </c>
      <c r="FH11" s="312">
        <f>SUMPRODUCT('AUXILIAR 2'!$C$165:$BJ$165,INSTRUMENTOS!$F14:$BM14)</f>
        <v>0</v>
      </c>
      <c r="FI11" s="312">
        <f>SUMPRODUCT('AUXILIAR 2'!$C$166:$BJ$166,INSTRUMENTOS!$F14:$BM14)</f>
        <v>0</v>
      </c>
      <c r="FJ11" s="312">
        <f>SUMPRODUCT('AUXILIAR 2'!$C$167:$BJ$167,INSTRUMENTOS!$F14:$BM14)</f>
        <v>0</v>
      </c>
      <c r="FK11" s="312">
        <f>SUMPRODUCT('AUXILIAR 2'!$C$168:$BJ$168,INSTRUMENTOS!$F14:$BM14)</f>
        <v>0</v>
      </c>
      <c r="FL11" s="312">
        <f>SUMPRODUCT('AUXILIAR 2'!$C$169:$BJ$169,INSTRUMENTOS!$F14:$BM14)</f>
        <v>0</v>
      </c>
      <c r="FM11" s="312">
        <f>SUMPRODUCT('AUXILIAR 2'!$C$170:$BJ$170,INSTRUMENTOS!$F14:$BM14)</f>
        <v>0</v>
      </c>
      <c r="FN11" s="312">
        <f>SUMPRODUCT('AUXILIAR 2'!$C$171:$BJ$171,INSTRUMENTOS!$F14:$BM14)</f>
        <v>0</v>
      </c>
      <c r="FO11" s="312">
        <f>SUMPRODUCT('AUXILIAR 2'!$C$172:$BJ$172,INSTRUMENTOS!$F14:$BM14)</f>
        <v>0</v>
      </c>
      <c r="FP11" s="312">
        <f>SUMPRODUCT('AUXILIAR 2'!$C$173:$BJ$173,INSTRUMENTOS!$F14:$BM14)</f>
        <v>0</v>
      </c>
      <c r="FQ11" s="312">
        <f>SUMPRODUCT('AUXILIAR 2'!$C$174:$BJ$174,INSTRUMENTOS!$F14:$BM14)</f>
        <v>0</v>
      </c>
      <c r="FR11" s="312">
        <f>SUMPRODUCT('AUXILIAR 2'!$C$175:$BJ$175,INSTRUMENTOS!$F14:$BM14)</f>
        <v>0</v>
      </c>
      <c r="FS11" s="312">
        <f>SUMPRODUCT('AUXILIAR 2'!$C$176:$BJ$176,INSTRUMENTOS!$F14:$BM14)</f>
        <v>0</v>
      </c>
      <c r="FT11" s="312">
        <f>SUMPRODUCT('AUXILIAR 2'!$C$177:$BJ$177,INSTRUMENTOS!$F14:$BM14)</f>
        <v>0</v>
      </c>
      <c r="FU11" s="312">
        <f>SUMPRODUCT('AUXILIAR 2'!$C$178:$BJ$178,INSTRUMENTOS!$F14:$BM14)</f>
        <v>0</v>
      </c>
      <c r="FV11" s="312">
        <f>SUMPRODUCT('AUXILIAR 2'!$C$179:$BJ$179,INSTRUMENTOS!$F14:$BM14)</f>
        <v>0</v>
      </c>
      <c r="FW11" s="312">
        <f>SUMPRODUCT('AUXILIAR 2'!$C$180:$BJ$180,INSTRUMENTOS!$F14:$BM14)</f>
        <v>0</v>
      </c>
      <c r="FX11" s="312">
        <f>SUMPRODUCT('AUXILIAR 2'!$C$181:$BJ$181,INSTRUMENTOS!$F14:$BM14)</f>
        <v>0</v>
      </c>
      <c r="FY11" s="312">
        <f>SUMPRODUCT('AUXILIAR 2'!$C$182:$BJ$182,INSTRUMENTOS!$F14:$BM14)</f>
        <v>0</v>
      </c>
      <c r="FZ11" s="312">
        <f>SUMPRODUCT('AUXILIAR 2'!$C$183:$BJ$183,INSTRUMENTOS!$F14:$BM14)</f>
        <v>0</v>
      </c>
      <c r="GA11" s="312">
        <f>SUMPRODUCT('AUXILIAR 2'!$C$184:$BJ$184,INSTRUMENTOS!$F14:$BM14)</f>
        <v>0</v>
      </c>
      <c r="GB11" s="312">
        <f>SUMPRODUCT('AUXILIAR 2'!$C$185:$BJ$185,INSTRUMENTOS!$F14:$BM14)</f>
        <v>0</v>
      </c>
      <c r="GC11" s="312">
        <f>SUMPRODUCT('AUXILIAR 2'!$C$186:$BJ$186,INSTRUMENTOS!$F14:$BM14)</f>
        <v>0</v>
      </c>
      <c r="GD11" s="312">
        <f>SUMPRODUCT('AUXILIAR 2'!$C$187:$BJ$187,INSTRUMENTOS!$F14:$BM14)</f>
        <v>0</v>
      </c>
      <c r="GE11" s="312">
        <f>SUMPRODUCT('AUXILIAR 2'!$C$188:$BJ$188,INSTRUMENTOS!$F14:$BM14)</f>
        <v>0</v>
      </c>
      <c r="GF11" s="312">
        <f>SUMPRODUCT('AUXILIAR 2'!$C$189:$BJ$189,INSTRUMENTOS!$F14:$BM14)</f>
        <v>0</v>
      </c>
      <c r="GG11" s="312">
        <f>SUMPRODUCT('AUXILIAR 2'!$C$190:$BJ$190,INSTRUMENTOS!$F14:$BM14)</f>
        <v>0</v>
      </c>
      <c r="GH11" s="312">
        <f>SUMPRODUCT('AUXILIAR 2'!$C$191:$BJ$191,INSTRUMENTOS!$F14:$BM14)</f>
        <v>0</v>
      </c>
      <c r="GI11" s="312">
        <f>SUMPRODUCT('AUXILIAR 2'!$C$192:$BJ$192,INSTRUMENTOS!$F14:$BM14)</f>
        <v>0</v>
      </c>
      <c r="GJ11" s="312">
        <f>SUMPRODUCT('AUXILIAR 2'!$C$193:$BJ$193,INSTRUMENTOS!$F14:$BM14)</f>
        <v>0</v>
      </c>
      <c r="GK11" s="312">
        <f>SUMPRODUCT('AUXILIAR 2'!$C$194:$BJ$194,INSTRUMENTOS!$F14:$BM14)</f>
        <v>0</v>
      </c>
      <c r="GL11" s="312">
        <f>SUMPRODUCT('AUXILIAR 2'!$C$195:$BJ$195,INSTRUMENTOS!$F14:$BM14)</f>
        <v>0</v>
      </c>
      <c r="GM11" s="312">
        <f>SUMPRODUCT('AUXILIAR 2'!$C$196:$BJ$196,INSTRUMENTOS!$F14:$BM14)</f>
        <v>0</v>
      </c>
      <c r="GN11" s="312">
        <f>SUMPRODUCT('AUXILIAR 2'!$C$197:$BJ$197,INSTRUMENTOS!$F14:$BM14)</f>
        <v>0</v>
      </c>
      <c r="GO11" s="312">
        <f>SUMPRODUCT('AUXILIAR 2'!$C$198:$BJ$198,INSTRUMENTOS!$F14:$BM14)</f>
        <v>0</v>
      </c>
      <c r="GP11" s="312">
        <f>SUMPRODUCT('AUXILIAR 2'!$C$199:$BJ$199,INSTRUMENTOS!$F14:$BM14)</f>
        <v>0</v>
      </c>
      <c r="GQ11" s="312">
        <f>SUMPRODUCT('AUXILIAR 2'!$C$200:$BJ$200,INSTRUMENTOS!$F14:$BM14)</f>
        <v>0</v>
      </c>
      <c r="GR11" s="312">
        <f>SUMPRODUCT('AUXILIAR 2'!$C$201:$BJ$201,INSTRUMENTOS!$F14:$BM14)</f>
        <v>0</v>
      </c>
      <c r="GS11" s="312">
        <f>SUMPRODUCT('AUXILIAR 2'!$C$202:$BJ$202,INSTRUMENTOS!$F14:$BM14)</f>
        <v>0</v>
      </c>
      <c r="GT11" s="313">
        <f>SUMPRODUCT('AUXILIAR 2'!$C$203:$BJ$203,INSTRUMENTOS!$F14:$BM14)</f>
        <v>0</v>
      </c>
    </row>
    <row r="12" ht="15.0" customHeight="1">
      <c r="A12" s="309">
        <f>INSTRUMENTOS!A15</f>
        <v>9</v>
      </c>
      <c r="B12" s="310" t="str">
        <f>INSTRUMENTOS!B15</f>
        <v>Alumno 9</v>
      </c>
      <c r="C12" s="311">
        <f>SUMPRODUCT('AUXILIAR 2'!$C$4:$BJ$4,INSTRUMENTOS!$F15:$BM15)</f>
        <v>0</v>
      </c>
      <c r="D12" s="312">
        <f>SUMPRODUCT('AUXILIAR 2'!$C$5:$BJ$5,INSTRUMENTOS!$F15:$BM15)</f>
        <v>0</v>
      </c>
      <c r="E12" s="312">
        <f>SUMPRODUCT('AUXILIAR 2'!$C$6:$BJ$6,INSTRUMENTOS!$F15:$BM15)</f>
        <v>0</v>
      </c>
      <c r="F12" s="312">
        <f>SUMPRODUCT('AUXILIAR 2'!$C$7:$BJ$7,INSTRUMENTOS!$F15:$BM15)</f>
        <v>0</v>
      </c>
      <c r="G12" s="312">
        <f>SUMPRODUCT('AUXILIAR 2'!$C$8:$BJ$8,INSTRUMENTOS!$F15:$BM15)</f>
        <v>0</v>
      </c>
      <c r="H12" s="312">
        <f>SUMPRODUCT('AUXILIAR 2'!$C$9:$BJ$9,INSTRUMENTOS!$F15:$BM15)</f>
        <v>0</v>
      </c>
      <c r="I12" s="312">
        <f>SUMPRODUCT('AUXILIAR 2'!$C$10:$BJ$10,INSTRUMENTOS!$F15:$BM15)</f>
        <v>0</v>
      </c>
      <c r="J12" s="312">
        <f>SUMPRODUCT('AUXILIAR 2'!$C$11:$BJ$11,INSTRUMENTOS!$F15:$BM15)</f>
        <v>0</v>
      </c>
      <c r="K12" s="312">
        <f>SUMPRODUCT('AUXILIAR 2'!$C$12:$BJ$12,INSTRUMENTOS!$F15:$BM15)</f>
        <v>0</v>
      </c>
      <c r="L12" s="312">
        <f>SUMPRODUCT('AUXILIAR 2'!$C$13:$BJ$13,INSTRUMENTOS!$F15:$BM15)</f>
        <v>0</v>
      </c>
      <c r="M12" s="312">
        <f>SUMPRODUCT('AUXILIAR 2'!$C$14:$BJ$14,INSTRUMENTOS!$F15:$BM15)</f>
        <v>0</v>
      </c>
      <c r="N12" s="312">
        <f>SUMPRODUCT('AUXILIAR 2'!$C$15:$BJ$15,INSTRUMENTOS!$F15:$BM15)</f>
        <v>0</v>
      </c>
      <c r="O12" s="312">
        <f>SUMPRODUCT('AUXILIAR 2'!$C$16:$BJ$16,INSTRUMENTOS!$F15:$BM15)</f>
        <v>0</v>
      </c>
      <c r="P12" s="312">
        <f>SUMPRODUCT('AUXILIAR 2'!$C$17:$BJ$17,INSTRUMENTOS!$F15:$BM15)</f>
        <v>0</v>
      </c>
      <c r="Q12" s="312">
        <f>SUMPRODUCT('AUXILIAR 2'!$C$18:$BJ$18,INSTRUMENTOS!$F15:$BM15)</f>
        <v>0</v>
      </c>
      <c r="R12" s="312">
        <f>SUMPRODUCT('AUXILIAR 2'!$C$19:$BJ$19,INSTRUMENTOS!$F15:$BM15)</f>
        <v>0</v>
      </c>
      <c r="S12" s="312">
        <f>SUMPRODUCT('AUXILIAR 2'!$C$20:$BJ$20,INSTRUMENTOS!$F15:$BM15)</f>
        <v>0</v>
      </c>
      <c r="T12" s="312">
        <f>SUMPRODUCT('AUXILIAR 2'!$C$21:$BJ$21,INSTRUMENTOS!$F15:$BM15)</f>
        <v>0</v>
      </c>
      <c r="U12" s="312">
        <f>SUMPRODUCT('AUXILIAR 2'!$C$22:$BJ$22,INSTRUMENTOS!$F15:$BM15)</f>
        <v>0</v>
      </c>
      <c r="V12" s="312">
        <f>SUMPRODUCT('AUXILIAR 2'!$C$23:$BJ$23,INSTRUMENTOS!$F15:$BM15)</f>
        <v>0</v>
      </c>
      <c r="W12" s="312">
        <f>SUMPRODUCT('AUXILIAR 2'!$C$24:$BJ$24,INSTRUMENTOS!$F15:$BM15)</f>
        <v>0</v>
      </c>
      <c r="X12" s="312">
        <f>SUMPRODUCT('AUXILIAR 2'!$C$25:$BJ$25,INSTRUMENTOS!$F15:$BM15)</f>
        <v>0</v>
      </c>
      <c r="Y12" s="312">
        <f>SUMPRODUCT('AUXILIAR 2'!$C$26:$BJ$26,INSTRUMENTOS!$F15:$BM15)</f>
        <v>0</v>
      </c>
      <c r="Z12" s="312">
        <f>SUMPRODUCT('AUXILIAR 2'!$C$27:$BJ$27,INSTRUMENTOS!$F15:$BM15)</f>
        <v>0</v>
      </c>
      <c r="AA12" s="312">
        <f>SUMPRODUCT('AUXILIAR 2'!$C$28:$BJ$28,INSTRUMENTOS!$F15:$BM15)</f>
        <v>0</v>
      </c>
      <c r="AB12" s="312">
        <f>SUMPRODUCT('AUXILIAR 2'!$C$29:$BJ$29,INSTRUMENTOS!$F15:$BM15)</f>
        <v>0</v>
      </c>
      <c r="AC12" s="312">
        <f>SUMPRODUCT('AUXILIAR 2'!$C$30:$BJ$30,INSTRUMENTOS!$F15:$BM15)</f>
        <v>0</v>
      </c>
      <c r="AD12" s="312">
        <f>SUMPRODUCT('AUXILIAR 2'!$C$31:$BJ$31,INSTRUMENTOS!$F15:$BM15)</f>
        <v>0</v>
      </c>
      <c r="AE12" s="312">
        <f>SUMPRODUCT('AUXILIAR 2'!$C$32:$BJ$32,INSTRUMENTOS!$F15:$BM15)</f>
        <v>0</v>
      </c>
      <c r="AF12" s="312">
        <f>SUMPRODUCT('AUXILIAR 2'!$C$33:$BJ$33,INSTRUMENTOS!$F15:$BM15)</f>
        <v>0</v>
      </c>
      <c r="AG12" s="312">
        <f>SUMPRODUCT('AUXILIAR 2'!$C$34:$BJ$34,INSTRUMENTOS!$F15:$BM15)</f>
        <v>0</v>
      </c>
      <c r="AH12" s="312">
        <f>SUMPRODUCT('AUXILIAR 2'!$C$35:$BJ$35,INSTRUMENTOS!$F15:$BM15)</f>
        <v>0</v>
      </c>
      <c r="AI12" s="312">
        <f>SUMPRODUCT('AUXILIAR 2'!$C$36:$BJ$36,INSTRUMENTOS!$F15:$BM15)</f>
        <v>0</v>
      </c>
      <c r="AJ12" s="312">
        <f>SUMPRODUCT('AUXILIAR 2'!$C$37:$BJ$37,INSTRUMENTOS!$F15:$BM15)</f>
        <v>0</v>
      </c>
      <c r="AK12" s="312">
        <f>SUMPRODUCT('AUXILIAR 2'!$C$38:$BJ$38,INSTRUMENTOS!$F15:$BM15)</f>
        <v>0</v>
      </c>
      <c r="AL12" s="312">
        <f>SUMPRODUCT('AUXILIAR 2'!$C$39:$BJ$39,INSTRUMENTOS!$F15:$BM15)</f>
        <v>0</v>
      </c>
      <c r="AM12" s="312">
        <f>SUMPRODUCT('AUXILIAR 2'!$C$40:$BJ$40,INSTRUMENTOS!$F15:$BM15)</f>
        <v>0</v>
      </c>
      <c r="AN12" s="312">
        <f>SUMPRODUCT('AUXILIAR 2'!$C$41:$BJ$41,INSTRUMENTOS!$F15:$BM15)</f>
        <v>0</v>
      </c>
      <c r="AO12" s="312">
        <f>SUMPRODUCT('AUXILIAR 2'!$C$42:$BJ$42,INSTRUMENTOS!$F15:$BM15)</f>
        <v>0</v>
      </c>
      <c r="AP12" s="312">
        <f>SUMPRODUCT('AUXILIAR 2'!$C$43:$BJ$43,INSTRUMENTOS!$F15:$BM15)</f>
        <v>0</v>
      </c>
      <c r="AQ12" s="312">
        <f>SUMPRODUCT('AUXILIAR 2'!$C$44:$BJ$44,INSTRUMENTOS!$F15:$BM15)</f>
        <v>0</v>
      </c>
      <c r="AR12" s="312">
        <f>SUMPRODUCT('AUXILIAR 2'!$C$45:$BJ$45,INSTRUMENTOS!$F15:$BM15)</f>
        <v>0</v>
      </c>
      <c r="AS12" s="312">
        <f>SUMPRODUCT('AUXILIAR 2'!$C$46:$BJ$46,INSTRUMENTOS!$F15:$BM15)</f>
        <v>0</v>
      </c>
      <c r="AT12" s="312">
        <f>SUMPRODUCT('AUXILIAR 2'!$C$47:$BJ$47,INSTRUMENTOS!$F15:$BM15)</f>
        <v>0</v>
      </c>
      <c r="AU12" s="312">
        <f>SUMPRODUCT('AUXILIAR 2'!$C$48:$BJ$48,INSTRUMENTOS!$F15:$BM15)</f>
        <v>0</v>
      </c>
      <c r="AV12" s="312">
        <f>SUMPRODUCT('AUXILIAR 2'!$C$49:$BJ$49,INSTRUMENTOS!$F15:$BM15)</f>
        <v>0</v>
      </c>
      <c r="AW12" s="312">
        <f>SUMPRODUCT('AUXILIAR 2'!$C$50:$BJ$50,INSTRUMENTOS!$F15:$BM15)</f>
        <v>0</v>
      </c>
      <c r="AX12" s="312">
        <f>SUMPRODUCT('AUXILIAR 2'!$C$51:$BJ$51,INSTRUMENTOS!$F15:$BM15)</f>
        <v>0</v>
      </c>
      <c r="AY12" s="312">
        <f>SUMPRODUCT('AUXILIAR 2'!$C$52:$BJ$52,INSTRUMENTOS!$F15:$BM15)</f>
        <v>0</v>
      </c>
      <c r="AZ12" s="312">
        <f>SUMPRODUCT('AUXILIAR 2'!$C$53:$BJ$53,INSTRUMENTOS!$F15:$BM15)</f>
        <v>0</v>
      </c>
      <c r="BA12" s="312">
        <f>SUMPRODUCT('AUXILIAR 2'!$C$54:$BJ$54,INSTRUMENTOS!$F15:$BM15)</f>
        <v>0</v>
      </c>
      <c r="BB12" s="312">
        <f>SUMPRODUCT('AUXILIAR 2'!$C$55:$BJ$55,INSTRUMENTOS!$F15:$BM15)</f>
        <v>0</v>
      </c>
      <c r="BC12" s="312">
        <f>SUMPRODUCT('AUXILIAR 2'!$C$56:$BJ$56,INSTRUMENTOS!$F15:$BM15)</f>
        <v>0</v>
      </c>
      <c r="BD12" s="312">
        <f>SUMPRODUCT('AUXILIAR 2'!$C$57:$BJ$57,INSTRUMENTOS!$F15:$BM15)</f>
        <v>0</v>
      </c>
      <c r="BE12" s="312">
        <f>SUMPRODUCT('AUXILIAR 2'!$C$58:$BJ$58,INSTRUMENTOS!$F15:$BM15)</f>
        <v>0</v>
      </c>
      <c r="BF12" s="312">
        <f>SUMPRODUCT('AUXILIAR 2'!$C$59:$BJ$59,INSTRUMENTOS!$F15:$BM15)</f>
        <v>0</v>
      </c>
      <c r="BG12" s="312">
        <f>SUMPRODUCT('AUXILIAR 2'!$C$60:$BJ$60,INSTRUMENTOS!$F15:$BM15)</f>
        <v>0</v>
      </c>
      <c r="BH12" s="312">
        <f>SUMPRODUCT('AUXILIAR 2'!$C$61:$BJ$61,INSTRUMENTOS!$F15:$BM15)</f>
        <v>0</v>
      </c>
      <c r="BI12" s="312">
        <f>SUMPRODUCT('AUXILIAR 2'!$C$62:$BJ$62,INSTRUMENTOS!$F15:$BM15)</f>
        <v>0</v>
      </c>
      <c r="BJ12" s="312">
        <f>SUMPRODUCT('AUXILIAR 2'!$C$63:$BJ$63,INSTRUMENTOS!$F15:$BM15)</f>
        <v>0</v>
      </c>
      <c r="BK12" s="312">
        <f>SUMPRODUCT('AUXILIAR 2'!$C$64:$BJ$64,INSTRUMENTOS!$F15:$BM15)</f>
        <v>0</v>
      </c>
      <c r="BL12" s="312">
        <f>SUMPRODUCT('AUXILIAR 2'!$C$65:$BJ$65,INSTRUMENTOS!$F15:$BM15)</f>
        <v>0</v>
      </c>
      <c r="BM12" s="312">
        <f>SUMPRODUCT('AUXILIAR 2'!$C$66:$BJ$66,INSTRUMENTOS!$F15:$BM15)</f>
        <v>0</v>
      </c>
      <c r="BN12" s="312">
        <f>SUMPRODUCT('AUXILIAR 2'!$C$67:$BJ$67,INSTRUMENTOS!$F15:$BM15)</f>
        <v>0</v>
      </c>
      <c r="BO12" s="312">
        <f>SUMPRODUCT('AUXILIAR 2'!$C$68:$BJ$68,INSTRUMENTOS!$F15:$BM15)</f>
        <v>0</v>
      </c>
      <c r="BP12" s="312">
        <f>SUMPRODUCT('AUXILIAR 2'!$C$69:$BJ$69,INSTRUMENTOS!$F15:$BM15)</f>
        <v>0</v>
      </c>
      <c r="BQ12" s="312">
        <f>SUMPRODUCT('AUXILIAR 2'!$C$70:$BJ$70,INSTRUMENTOS!$F15:$BM15)</f>
        <v>0</v>
      </c>
      <c r="BR12" s="312">
        <f>SUMPRODUCT('AUXILIAR 2'!$C$71:$BJ$71,INSTRUMENTOS!$F15:$BM15)</f>
        <v>0</v>
      </c>
      <c r="BS12" s="312">
        <f>SUMPRODUCT('AUXILIAR 2'!$C$72:$BJ$72,INSTRUMENTOS!$F15:$BM15)</f>
        <v>0</v>
      </c>
      <c r="BT12" s="312">
        <f>SUMPRODUCT('AUXILIAR 2'!$C$73:$BJ$73,INSTRUMENTOS!$F15:$BM15)</f>
        <v>0</v>
      </c>
      <c r="BU12" s="312">
        <f>SUMPRODUCT('AUXILIAR 2'!$C$74:$BJ$74,INSTRUMENTOS!$F15:$BM15)</f>
        <v>0</v>
      </c>
      <c r="BV12" s="312">
        <f>SUMPRODUCT('AUXILIAR 2'!$C$75:$BJ$75,INSTRUMENTOS!$F15:$BM15)</f>
        <v>0</v>
      </c>
      <c r="BW12" s="312">
        <f>SUMPRODUCT('AUXILIAR 2'!$C$76:$BJ$76,INSTRUMENTOS!$F15:$BM15)</f>
        <v>0</v>
      </c>
      <c r="BX12" s="312">
        <f>SUMPRODUCT('AUXILIAR 2'!$C$77:$BJ$77,INSTRUMENTOS!$F15:$BM15)</f>
        <v>0</v>
      </c>
      <c r="BY12" s="312">
        <f>SUMPRODUCT('AUXILIAR 2'!$C$78:$BJ$78,INSTRUMENTOS!$F15:$BM15)</f>
        <v>0</v>
      </c>
      <c r="BZ12" s="312">
        <f>SUMPRODUCT('AUXILIAR 2'!$C$79:$BJ$79,INSTRUMENTOS!$F15:$BM15)</f>
        <v>0</v>
      </c>
      <c r="CA12" s="312">
        <f>SUMPRODUCT('AUXILIAR 2'!$C$80:$BJ$80,INSTRUMENTOS!$F15:$BM15)</f>
        <v>0</v>
      </c>
      <c r="CB12" s="312">
        <f>SUMPRODUCT('AUXILIAR 2'!$C$81:$BJ$81,INSTRUMENTOS!$F15:$BM15)</f>
        <v>0</v>
      </c>
      <c r="CC12" s="312">
        <f>SUMPRODUCT('AUXILIAR 2'!$C$82:$BJ$82,INSTRUMENTOS!$F15:$BM15)</f>
        <v>0</v>
      </c>
      <c r="CD12" s="312">
        <f>SUMPRODUCT('AUXILIAR 2'!$C$83:$BJ$83,INSTRUMENTOS!$F15:$BM15)</f>
        <v>0</v>
      </c>
      <c r="CE12" s="312">
        <f>SUMPRODUCT('AUXILIAR 2'!$C$84:$BJ$84,INSTRUMENTOS!$F15:$BM15)</f>
        <v>0</v>
      </c>
      <c r="CF12" s="312">
        <f>SUMPRODUCT('AUXILIAR 2'!$C$85:$BJ$85,INSTRUMENTOS!$F15:$BM15)</f>
        <v>0</v>
      </c>
      <c r="CG12" s="312">
        <f>SUMPRODUCT('AUXILIAR 2'!$C$86:$BJ$86,INSTRUMENTOS!$F15:$BM15)</f>
        <v>0</v>
      </c>
      <c r="CH12" s="312">
        <f>SUMPRODUCT('AUXILIAR 2'!$C$87:$BJ$87,INSTRUMENTOS!$F15:$BM15)</f>
        <v>0</v>
      </c>
      <c r="CI12" s="312">
        <f>SUMPRODUCT('AUXILIAR 2'!$C$88:$BJ$88,INSTRUMENTOS!$F15:$BM15)</f>
        <v>0</v>
      </c>
      <c r="CJ12" s="312">
        <f>SUMPRODUCT('AUXILIAR 2'!$C$89:$BJ$89,INSTRUMENTOS!$F15:$BM15)</f>
        <v>0</v>
      </c>
      <c r="CK12" s="312">
        <f>SUMPRODUCT('AUXILIAR 2'!$C$90:$BJ$90,INSTRUMENTOS!$F15:$BM15)</f>
        <v>0</v>
      </c>
      <c r="CL12" s="312">
        <f>SUMPRODUCT('AUXILIAR 2'!$C$91:$BJ$91,INSTRUMENTOS!$F15:$BM15)</f>
        <v>0</v>
      </c>
      <c r="CM12" s="312">
        <f>SUMPRODUCT('AUXILIAR 2'!$C$92:$BJ$92,INSTRUMENTOS!$F15:$BM15)</f>
        <v>0</v>
      </c>
      <c r="CN12" s="312">
        <f>SUMPRODUCT('AUXILIAR 2'!$C$93:$BJ$93,INSTRUMENTOS!$F15:$BM15)</f>
        <v>0</v>
      </c>
      <c r="CO12" s="312">
        <f>SUMPRODUCT('AUXILIAR 2'!$C$94:$BJ$94,INSTRUMENTOS!$F15:$BM15)</f>
        <v>0</v>
      </c>
      <c r="CP12" s="312">
        <f>SUMPRODUCT('AUXILIAR 2'!$C$95:$BJ$95,INSTRUMENTOS!$F15:$BM15)</f>
        <v>0</v>
      </c>
      <c r="CQ12" s="312">
        <f>SUMPRODUCT('AUXILIAR 2'!$C$96:$BJ$96,INSTRUMENTOS!$F15:$BM15)</f>
        <v>0</v>
      </c>
      <c r="CR12" s="312">
        <f>SUMPRODUCT('AUXILIAR 2'!$C$97:$BJ$97,INSTRUMENTOS!$F15:$BM15)</f>
        <v>0</v>
      </c>
      <c r="CS12" s="312">
        <f>SUMPRODUCT('AUXILIAR 2'!$C$98:$BJ$98,INSTRUMENTOS!$F15:$BM15)</f>
        <v>0</v>
      </c>
      <c r="CT12" s="312">
        <f>SUMPRODUCT('AUXILIAR 2'!$C$99:$BJ$99,INSTRUMENTOS!$F15:$BM15)</f>
        <v>0</v>
      </c>
      <c r="CU12" s="312">
        <f>SUMPRODUCT('AUXILIAR 2'!$C$100:$BJ$100,INSTRUMENTOS!$F15:$BM15)</f>
        <v>0</v>
      </c>
      <c r="CV12" s="312">
        <f>SUMPRODUCT('AUXILIAR 2'!$C$101:$BJ$101,INSTRUMENTOS!$F15:$BM15)</f>
        <v>0</v>
      </c>
      <c r="CW12" s="312">
        <f>SUMPRODUCT('AUXILIAR 2'!$C$102:$BJ$102,INSTRUMENTOS!$F15:$BM15)</f>
        <v>0</v>
      </c>
      <c r="CX12" s="312">
        <f>SUMPRODUCT('AUXILIAR 2'!$C$103:$BJ$103,INSTRUMENTOS!$F15:$BM15)</f>
        <v>0</v>
      </c>
      <c r="CY12" s="312">
        <f>SUMPRODUCT('AUXILIAR 2'!$C$104:$BJ$104,INSTRUMENTOS!$F15:$BM15)</f>
        <v>0</v>
      </c>
      <c r="CZ12" s="312">
        <f>SUMPRODUCT('AUXILIAR 2'!$C$105:$BJ$105,INSTRUMENTOS!$F15:$BM15)</f>
        <v>0</v>
      </c>
      <c r="DA12" s="312">
        <f>SUMPRODUCT('AUXILIAR 2'!$C$106:$BJ$106,INSTRUMENTOS!$F15:$BM15)</f>
        <v>0</v>
      </c>
      <c r="DB12" s="312">
        <f>SUMPRODUCT('AUXILIAR 2'!$C$107:$BJ$107,INSTRUMENTOS!$F15:$BM15)</f>
        <v>0</v>
      </c>
      <c r="DC12" s="312">
        <f>SUMPRODUCT('AUXILIAR 2'!$C$108:$BJ$108,INSTRUMENTOS!$F15:$BM15)</f>
        <v>0</v>
      </c>
      <c r="DD12" s="312">
        <f>SUMPRODUCT('AUXILIAR 2'!$C$109:$BJ$109,INSTRUMENTOS!$F15:$BM15)</f>
        <v>0</v>
      </c>
      <c r="DE12" s="312">
        <f>SUMPRODUCT('AUXILIAR 2'!$C$110:$BJ$110,INSTRUMENTOS!$F15:$BM15)</f>
        <v>0</v>
      </c>
      <c r="DF12" s="312">
        <f>SUMPRODUCT('AUXILIAR 2'!$C$111:$BJ$111,INSTRUMENTOS!$F15:$BM15)</f>
        <v>0</v>
      </c>
      <c r="DG12" s="312">
        <f>SUMPRODUCT('AUXILIAR 2'!$C$112:$BJ$112,INSTRUMENTOS!$F15:$BM15)</f>
        <v>0</v>
      </c>
      <c r="DH12" s="312">
        <f>SUMPRODUCT('AUXILIAR 2'!$C$113:$BJ$113,INSTRUMENTOS!$F15:$BM15)</f>
        <v>0</v>
      </c>
      <c r="DI12" s="312">
        <f>SUMPRODUCT('AUXILIAR 2'!$C$114:$BJ$114,INSTRUMENTOS!$F15:$BM15)</f>
        <v>0</v>
      </c>
      <c r="DJ12" s="312">
        <f>SUMPRODUCT('AUXILIAR 2'!$C$115:$BJ$115,INSTRUMENTOS!$F15:$BM15)</f>
        <v>0</v>
      </c>
      <c r="DK12" s="312">
        <f>SUMPRODUCT('AUXILIAR 2'!$C$116:$BJ$116,INSTRUMENTOS!$F15:$BM15)</f>
        <v>0</v>
      </c>
      <c r="DL12" s="312">
        <f>SUMPRODUCT('AUXILIAR 2'!$C$117:$BJ$117,INSTRUMENTOS!$F15:$BM15)</f>
        <v>0</v>
      </c>
      <c r="DM12" s="312">
        <f>SUMPRODUCT('AUXILIAR 2'!$C$118:$BJ$118,INSTRUMENTOS!$F15:$BM15)</f>
        <v>0</v>
      </c>
      <c r="DN12" s="312">
        <f>SUMPRODUCT('AUXILIAR 2'!$C$119:$BJ$119,INSTRUMENTOS!$F15:$BM15)</f>
        <v>0</v>
      </c>
      <c r="DO12" s="312">
        <f>SUMPRODUCT('AUXILIAR 2'!$C$120:$BJ$120,INSTRUMENTOS!$F15:$BM15)</f>
        <v>0</v>
      </c>
      <c r="DP12" s="312">
        <f>SUMPRODUCT('AUXILIAR 2'!$C$121:$BJ$121,INSTRUMENTOS!$F15:$BM15)</f>
        <v>0</v>
      </c>
      <c r="DQ12" s="312">
        <f>SUMPRODUCT('AUXILIAR 2'!$C$122:$BJ$122,INSTRUMENTOS!$F15:$BM15)</f>
        <v>0</v>
      </c>
      <c r="DR12" s="312">
        <f>SUMPRODUCT('AUXILIAR 2'!$C$123:$BJ$123,INSTRUMENTOS!$F15:$BM15)</f>
        <v>0</v>
      </c>
      <c r="DS12" s="312">
        <f>SUMPRODUCT('AUXILIAR 2'!$C$124:$BJ$124,INSTRUMENTOS!$F15:$BM15)</f>
        <v>0</v>
      </c>
      <c r="DT12" s="312">
        <f>SUMPRODUCT('AUXILIAR 2'!$C$125:$BJ$125,INSTRUMENTOS!$F15:$BM15)</f>
        <v>0</v>
      </c>
      <c r="DU12" s="312">
        <f>SUMPRODUCT('AUXILIAR 2'!$C$126:$BJ$126,INSTRUMENTOS!$F15:$BM15)</f>
        <v>0</v>
      </c>
      <c r="DV12" s="312">
        <f>SUMPRODUCT('AUXILIAR 2'!$C$127:$BJ$127,INSTRUMENTOS!$F15:$BM15)</f>
        <v>0</v>
      </c>
      <c r="DW12" s="312">
        <f>SUMPRODUCT('AUXILIAR 2'!$C$128:$BJ$128,INSTRUMENTOS!$F15:$BM15)</f>
        <v>0</v>
      </c>
      <c r="DX12" s="312">
        <f>SUMPRODUCT('AUXILIAR 2'!$C$129:$BJ$129,INSTRUMENTOS!$F15:$BM15)</f>
        <v>0</v>
      </c>
      <c r="DY12" s="312">
        <f>SUMPRODUCT('AUXILIAR 2'!$C$130:$BJ$130,INSTRUMENTOS!$F15:$BM15)</f>
        <v>0</v>
      </c>
      <c r="DZ12" s="312">
        <f>SUMPRODUCT('AUXILIAR 2'!$C$131:$BJ$131,INSTRUMENTOS!$F15:$BM15)</f>
        <v>0</v>
      </c>
      <c r="EA12" s="312">
        <f>SUMPRODUCT('AUXILIAR 2'!$C$132:$BJ$132,INSTRUMENTOS!$F15:$BM15)</f>
        <v>0</v>
      </c>
      <c r="EB12" s="312">
        <f>SUMPRODUCT('AUXILIAR 2'!$C$133:$BJ$133,INSTRUMENTOS!$F15:$BM15)</f>
        <v>0</v>
      </c>
      <c r="EC12" s="312">
        <f>SUMPRODUCT('AUXILIAR 2'!$C$134:$BJ$134,INSTRUMENTOS!$F15:$BM15)</f>
        <v>0</v>
      </c>
      <c r="ED12" s="312">
        <f>SUMPRODUCT('AUXILIAR 2'!$C$135:$BJ$135,INSTRUMENTOS!$F15:$BM15)</f>
        <v>0</v>
      </c>
      <c r="EE12" s="312">
        <f>SUMPRODUCT('AUXILIAR 2'!$C$136:$BJ$136,INSTRUMENTOS!$F15:$BM15)</f>
        <v>0</v>
      </c>
      <c r="EF12" s="312">
        <f>SUMPRODUCT('AUXILIAR 2'!$C$137:$BJ$137,INSTRUMENTOS!$F15:$BM15)</f>
        <v>0</v>
      </c>
      <c r="EG12" s="312">
        <f>SUMPRODUCT('AUXILIAR 2'!$C$138:$BJ$138,INSTRUMENTOS!$F15:$BM15)</f>
        <v>0</v>
      </c>
      <c r="EH12" s="312">
        <f>SUMPRODUCT('AUXILIAR 2'!$C$139:$BJ$139,INSTRUMENTOS!$F15:$BM15)</f>
        <v>0</v>
      </c>
      <c r="EI12" s="312">
        <f>SUMPRODUCT('AUXILIAR 2'!$C$140:$BJ$140,INSTRUMENTOS!$F15:$BM15)</f>
        <v>0</v>
      </c>
      <c r="EJ12" s="312">
        <f>SUMPRODUCT('AUXILIAR 2'!$C$141:$BJ$141,INSTRUMENTOS!$F15:$BM15)</f>
        <v>0</v>
      </c>
      <c r="EK12" s="312">
        <f>SUMPRODUCT('AUXILIAR 2'!$C$142:$BJ$142,INSTRUMENTOS!$F15:$BM15)</f>
        <v>0</v>
      </c>
      <c r="EL12" s="312">
        <f>SUMPRODUCT('AUXILIAR 2'!$C$143:$BJ$143,INSTRUMENTOS!$F15:$BM15)</f>
        <v>0</v>
      </c>
      <c r="EM12" s="312">
        <f>SUMPRODUCT('AUXILIAR 2'!$C$144:$BJ$144,INSTRUMENTOS!$F15:$BM15)</f>
        <v>0</v>
      </c>
      <c r="EN12" s="312">
        <f>SUMPRODUCT('AUXILIAR 2'!$C$145:$BJ$145,INSTRUMENTOS!$F15:$BM15)</f>
        <v>0</v>
      </c>
      <c r="EO12" s="312">
        <f>SUMPRODUCT('AUXILIAR 2'!$C$146:$BJ$146,INSTRUMENTOS!$F15:$BM15)</f>
        <v>0</v>
      </c>
      <c r="EP12" s="312">
        <f>SUMPRODUCT('AUXILIAR 2'!$C$147:$BJ$147,INSTRUMENTOS!$F15:$BM15)</f>
        <v>0</v>
      </c>
      <c r="EQ12" s="312">
        <f>SUMPRODUCT('AUXILIAR 2'!$C$148:$BJ$148,INSTRUMENTOS!$F15:$BM15)</f>
        <v>0</v>
      </c>
      <c r="ER12" s="312">
        <f>SUMPRODUCT('AUXILIAR 2'!$C$149:$BJ$149,INSTRUMENTOS!$F15:$BM15)</f>
        <v>0</v>
      </c>
      <c r="ES12" s="312">
        <f>SUMPRODUCT('AUXILIAR 2'!$C$150:$BJ$150,INSTRUMENTOS!$F15:$BM15)</f>
        <v>0</v>
      </c>
      <c r="ET12" s="312">
        <f>SUMPRODUCT('AUXILIAR 2'!$C$151:$BJ$151,INSTRUMENTOS!$F15:$BM15)</f>
        <v>0</v>
      </c>
      <c r="EU12" s="312">
        <f>SUMPRODUCT('AUXILIAR 2'!$C$152:$BJ$152,INSTRUMENTOS!$F15:$BM15)</f>
        <v>0</v>
      </c>
      <c r="EV12" s="312">
        <f>SUMPRODUCT('AUXILIAR 2'!$C$153:$BJ$153,INSTRUMENTOS!$F15:$BM15)</f>
        <v>0</v>
      </c>
      <c r="EW12" s="312">
        <f>SUMPRODUCT('AUXILIAR 2'!$C$154:$BJ$154,INSTRUMENTOS!$F15:$BM15)</f>
        <v>0</v>
      </c>
      <c r="EX12" s="312">
        <f>SUMPRODUCT('AUXILIAR 2'!$C$155:$BJ$155,INSTRUMENTOS!$F15:$BM15)</f>
        <v>0</v>
      </c>
      <c r="EY12" s="312">
        <f>SUMPRODUCT('AUXILIAR 2'!$C$156:$BJ$156,INSTRUMENTOS!$F15:$BM15)</f>
        <v>0</v>
      </c>
      <c r="EZ12" s="312">
        <f>SUMPRODUCT('AUXILIAR 2'!$C$157:$BJ$157,INSTRUMENTOS!$F15:$BM15)</f>
        <v>0</v>
      </c>
      <c r="FA12" s="312">
        <f>SUMPRODUCT('AUXILIAR 2'!$C$158:$BJ$158,INSTRUMENTOS!$F15:$BM15)</f>
        <v>0</v>
      </c>
      <c r="FB12" s="312">
        <f>SUMPRODUCT('AUXILIAR 2'!$C$159:$BJ$159,INSTRUMENTOS!$F15:$BM15)</f>
        <v>0</v>
      </c>
      <c r="FC12" s="312">
        <f>SUMPRODUCT('AUXILIAR 2'!$C$160:$BJ$160,INSTRUMENTOS!$F15:$BM15)</f>
        <v>0</v>
      </c>
      <c r="FD12" s="312">
        <f>SUMPRODUCT('AUXILIAR 2'!$C$161:$BJ$161,INSTRUMENTOS!$F15:$BM15)</f>
        <v>0</v>
      </c>
      <c r="FE12" s="312">
        <f>SUMPRODUCT('AUXILIAR 2'!$C$162:$BJ$162,INSTRUMENTOS!$F15:$BM15)</f>
        <v>0</v>
      </c>
      <c r="FF12" s="312">
        <f>SUMPRODUCT('AUXILIAR 2'!$C$163:$BJ$163,INSTRUMENTOS!$F15:$BM15)</f>
        <v>0</v>
      </c>
      <c r="FG12" s="312">
        <f>SUMPRODUCT('AUXILIAR 2'!$C$164:$BJ$164,INSTRUMENTOS!$F15:$BM15)</f>
        <v>0</v>
      </c>
      <c r="FH12" s="312">
        <f>SUMPRODUCT('AUXILIAR 2'!$C$165:$BJ$165,INSTRUMENTOS!$F15:$BM15)</f>
        <v>0</v>
      </c>
      <c r="FI12" s="312">
        <f>SUMPRODUCT('AUXILIAR 2'!$C$166:$BJ$166,INSTRUMENTOS!$F15:$BM15)</f>
        <v>0</v>
      </c>
      <c r="FJ12" s="312">
        <f>SUMPRODUCT('AUXILIAR 2'!$C$167:$BJ$167,INSTRUMENTOS!$F15:$BM15)</f>
        <v>0</v>
      </c>
      <c r="FK12" s="312">
        <f>SUMPRODUCT('AUXILIAR 2'!$C$168:$BJ$168,INSTRUMENTOS!$F15:$BM15)</f>
        <v>0</v>
      </c>
      <c r="FL12" s="312">
        <f>SUMPRODUCT('AUXILIAR 2'!$C$169:$BJ$169,INSTRUMENTOS!$F15:$BM15)</f>
        <v>0</v>
      </c>
      <c r="FM12" s="312">
        <f>SUMPRODUCT('AUXILIAR 2'!$C$170:$BJ$170,INSTRUMENTOS!$F15:$BM15)</f>
        <v>0</v>
      </c>
      <c r="FN12" s="312">
        <f>SUMPRODUCT('AUXILIAR 2'!$C$171:$BJ$171,INSTRUMENTOS!$F15:$BM15)</f>
        <v>0</v>
      </c>
      <c r="FO12" s="312">
        <f>SUMPRODUCT('AUXILIAR 2'!$C$172:$BJ$172,INSTRUMENTOS!$F15:$BM15)</f>
        <v>0</v>
      </c>
      <c r="FP12" s="312">
        <f>SUMPRODUCT('AUXILIAR 2'!$C$173:$BJ$173,INSTRUMENTOS!$F15:$BM15)</f>
        <v>0</v>
      </c>
      <c r="FQ12" s="312">
        <f>SUMPRODUCT('AUXILIAR 2'!$C$174:$BJ$174,INSTRUMENTOS!$F15:$BM15)</f>
        <v>0</v>
      </c>
      <c r="FR12" s="312">
        <f>SUMPRODUCT('AUXILIAR 2'!$C$175:$BJ$175,INSTRUMENTOS!$F15:$BM15)</f>
        <v>0</v>
      </c>
      <c r="FS12" s="312">
        <f>SUMPRODUCT('AUXILIAR 2'!$C$176:$BJ$176,INSTRUMENTOS!$F15:$BM15)</f>
        <v>0</v>
      </c>
      <c r="FT12" s="312">
        <f>SUMPRODUCT('AUXILIAR 2'!$C$177:$BJ$177,INSTRUMENTOS!$F15:$BM15)</f>
        <v>0</v>
      </c>
      <c r="FU12" s="312">
        <f>SUMPRODUCT('AUXILIAR 2'!$C$178:$BJ$178,INSTRUMENTOS!$F15:$BM15)</f>
        <v>0</v>
      </c>
      <c r="FV12" s="312">
        <f>SUMPRODUCT('AUXILIAR 2'!$C$179:$BJ$179,INSTRUMENTOS!$F15:$BM15)</f>
        <v>0</v>
      </c>
      <c r="FW12" s="312">
        <f>SUMPRODUCT('AUXILIAR 2'!$C$180:$BJ$180,INSTRUMENTOS!$F15:$BM15)</f>
        <v>0</v>
      </c>
      <c r="FX12" s="312">
        <f>SUMPRODUCT('AUXILIAR 2'!$C$181:$BJ$181,INSTRUMENTOS!$F15:$BM15)</f>
        <v>0</v>
      </c>
      <c r="FY12" s="312">
        <f>SUMPRODUCT('AUXILIAR 2'!$C$182:$BJ$182,INSTRUMENTOS!$F15:$BM15)</f>
        <v>0</v>
      </c>
      <c r="FZ12" s="312">
        <f>SUMPRODUCT('AUXILIAR 2'!$C$183:$BJ$183,INSTRUMENTOS!$F15:$BM15)</f>
        <v>0</v>
      </c>
      <c r="GA12" s="312">
        <f>SUMPRODUCT('AUXILIAR 2'!$C$184:$BJ$184,INSTRUMENTOS!$F15:$BM15)</f>
        <v>0</v>
      </c>
      <c r="GB12" s="312">
        <f>SUMPRODUCT('AUXILIAR 2'!$C$185:$BJ$185,INSTRUMENTOS!$F15:$BM15)</f>
        <v>0</v>
      </c>
      <c r="GC12" s="312">
        <f>SUMPRODUCT('AUXILIAR 2'!$C$186:$BJ$186,INSTRUMENTOS!$F15:$BM15)</f>
        <v>0</v>
      </c>
      <c r="GD12" s="312">
        <f>SUMPRODUCT('AUXILIAR 2'!$C$187:$BJ$187,INSTRUMENTOS!$F15:$BM15)</f>
        <v>0</v>
      </c>
      <c r="GE12" s="312">
        <f>SUMPRODUCT('AUXILIAR 2'!$C$188:$BJ$188,INSTRUMENTOS!$F15:$BM15)</f>
        <v>0</v>
      </c>
      <c r="GF12" s="312">
        <f>SUMPRODUCT('AUXILIAR 2'!$C$189:$BJ$189,INSTRUMENTOS!$F15:$BM15)</f>
        <v>0</v>
      </c>
      <c r="GG12" s="312">
        <f>SUMPRODUCT('AUXILIAR 2'!$C$190:$BJ$190,INSTRUMENTOS!$F15:$BM15)</f>
        <v>0</v>
      </c>
      <c r="GH12" s="312">
        <f>SUMPRODUCT('AUXILIAR 2'!$C$191:$BJ$191,INSTRUMENTOS!$F15:$BM15)</f>
        <v>0</v>
      </c>
      <c r="GI12" s="312">
        <f>SUMPRODUCT('AUXILIAR 2'!$C$192:$BJ$192,INSTRUMENTOS!$F15:$BM15)</f>
        <v>0</v>
      </c>
      <c r="GJ12" s="312">
        <f>SUMPRODUCT('AUXILIAR 2'!$C$193:$BJ$193,INSTRUMENTOS!$F15:$BM15)</f>
        <v>0</v>
      </c>
      <c r="GK12" s="312">
        <f>SUMPRODUCT('AUXILIAR 2'!$C$194:$BJ$194,INSTRUMENTOS!$F15:$BM15)</f>
        <v>0</v>
      </c>
      <c r="GL12" s="312">
        <f>SUMPRODUCT('AUXILIAR 2'!$C$195:$BJ$195,INSTRUMENTOS!$F15:$BM15)</f>
        <v>0</v>
      </c>
      <c r="GM12" s="312">
        <f>SUMPRODUCT('AUXILIAR 2'!$C$196:$BJ$196,INSTRUMENTOS!$F15:$BM15)</f>
        <v>0</v>
      </c>
      <c r="GN12" s="312">
        <f>SUMPRODUCT('AUXILIAR 2'!$C$197:$BJ$197,INSTRUMENTOS!$F15:$BM15)</f>
        <v>0</v>
      </c>
      <c r="GO12" s="312">
        <f>SUMPRODUCT('AUXILIAR 2'!$C$198:$BJ$198,INSTRUMENTOS!$F15:$BM15)</f>
        <v>0</v>
      </c>
      <c r="GP12" s="312">
        <f>SUMPRODUCT('AUXILIAR 2'!$C$199:$BJ$199,INSTRUMENTOS!$F15:$BM15)</f>
        <v>0</v>
      </c>
      <c r="GQ12" s="312">
        <f>SUMPRODUCT('AUXILIAR 2'!$C$200:$BJ$200,INSTRUMENTOS!$F15:$BM15)</f>
        <v>0</v>
      </c>
      <c r="GR12" s="312">
        <f>SUMPRODUCT('AUXILIAR 2'!$C$201:$BJ$201,INSTRUMENTOS!$F15:$BM15)</f>
        <v>0</v>
      </c>
      <c r="GS12" s="312">
        <f>SUMPRODUCT('AUXILIAR 2'!$C$202:$BJ$202,INSTRUMENTOS!$F15:$BM15)</f>
        <v>0</v>
      </c>
      <c r="GT12" s="313">
        <f>SUMPRODUCT('AUXILIAR 2'!$C$203:$BJ$203,INSTRUMENTOS!$F15:$BM15)</f>
        <v>0</v>
      </c>
    </row>
    <row r="13" ht="15.0" customHeight="1">
      <c r="A13" s="309">
        <f>INSTRUMENTOS!A16</f>
        <v>10</v>
      </c>
      <c r="B13" s="310" t="str">
        <f>INSTRUMENTOS!B16</f>
        <v>Alumno 10</v>
      </c>
      <c r="C13" s="311">
        <f>SUMPRODUCT('AUXILIAR 2'!$C$4:$BJ$4,INSTRUMENTOS!$F16:$BM16)</f>
        <v>0</v>
      </c>
      <c r="D13" s="312">
        <f>SUMPRODUCT('AUXILIAR 2'!$C$5:$BJ$5,INSTRUMENTOS!$F16:$BM16)</f>
        <v>0</v>
      </c>
      <c r="E13" s="312">
        <f>SUMPRODUCT('AUXILIAR 2'!$C$6:$BJ$6,INSTRUMENTOS!$F16:$BM16)</f>
        <v>0</v>
      </c>
      <c r="F13" s="312">
        <f>SUMPRODUCT('AUXILIAR 2'!$C$7:$BJ$7,INSTRUMENTOS!$F16:$BM16)</f>
        <v>0</v>
      </c>
      <c r="G13" s="312">
        <f>SUMPRODUCT('AUXILIAR 2'!$C$8:$BJ$8,INSTRUMENTOS!$F16:$BM16)</f>
        <v>0</v>
      </c>
      <c r="H13" s="312">
        <f>SUMPRODUCT('AUXILIAR 2'!$C$9:$BJ$9,INSTRUMENTOS!$F16:$BM16)</f>
        <v>0</v>
      </c>
      <c r="I13" s="312">
        <f>SUMPRODUCT('AUXILIAR 2'!$C$10:$BJ$10,INSTRUMENTOS!$F16:$BM16)</f>
        <v>0</v>
      </c>
      <c r="J13" s="312">
        <f>SUMPRODUCT('AUXILIAR 2'!$C$11:$BJ$11,INSTRUMENTOS!$F16:$BM16)</f>
        <v>0</v>
      </c>
      <c r="K13" s="312">
        <f>SUMPRODUCT('AUXILIAR 2'!$C$12:$BJ$12,INSTRUMENTOS!$F16:$BM16)</f>
        <v>0</v>
      </c>
      <c r="L13" s="312">
        <f>SUMPRODUCT('AUXILIAR 2'!$C$13:$BJ$13,INSTRUMENTOS!$F16:$BM16)</f>
        <v>0</v>
      </c>
      <c r="M13" s="312">
        <f>SUMPRODUCT('AUXILIAR 2'!$C$14:$BJ$14,INSTRUMENTOS!$F16:$BM16)</f>
        <v>0</v>
      </c>
      <c r="N13" s="312">
        <f>SUMPRODUCT('AUXILIAR 2'!$C$15:$BJ$15,INSTRUMENTOS!$F16:$BM16)</f>
        <v>0</v>
      </c>
      <c r="O13" s="312">
        <f>SUMPRODUCT('AUXILIAR 2'!$C$16:$BJ$16,INSTRUMENTOS!$F16:$BM16)</f>
        <v>0</v>
      </c>
      <c r="P13" s="312">
        <f>SUMPRODUCT('AUXILIAR 2'!$C$17:$BJ$17,INSTRUMENTOS!$F16:$BM16)</f>
        <v>0</v>
      </c>
      <c r="Q13" s="312">
        <f>SUMPRODUCT('AUXILIAR 2'!$C$18:$BJ$18,INSTRUMENTOS!$F16:$BM16)</f>
        <v>0</v>
      </c>
      <c r="R13" s="312">
        <f>SUMPRODUCT('AUXILIAR 2'!$C$19:$BJ$19,INSTRUMENTOS!$F16:$BM16)</f>
        <v>0</v>
      </c>
      <c r="S13" s="312">
        <f>SUMPRODUCT('AUXILIAR 2'!$C$20:$BJ$20,INSTRUMENTOS!$F16:$BM16)</f>
        <v>0</v>
      </c>
      <c r="T13" s="312">
        <f>SUMPRODUCT('AUXILIAR 2'!$C$21:$BJ$21,INSTRUMENTOS!$F16:$BM16)</f>
        <v>0</v>
      </c>
      <c r="U13" s="312">
        <f>SUMPRODUCT('AUXILIAR 2'!$C$22:$BJ$22,INSTRUMENTOS!$F16:$BM16)</f>
        <v>0</v>
      </c>
      <c r="V13" s="312">
        <f>SUMPRODUCT('AUXILIAR 2'!$C$23:$BJ$23,INSTRUMENTOS!$F16:$BM16)</f>
        <v>0</v>
      </c>
      <c r="W13" s="312">
        <f>SUMPRODUCT('AUXILIAR 2'!$C$24:$BJ$24,INSTRUMENTOS!$F16:$BM16)</f>
        <v>0</v>
      </c>
      <c r="X13" s="312">
        <f>SUMPRODUCT('AUXILIAR 2'!$C$25:$BJ$25,INSTRUMENTOS!$F16:$BM16)</f>
        <v>0</v>
      </c>
      <c r="Y13" s="312">
        <f>SUMPRODUCT('AUXILIAR 2'!$C$26:$BJ$26,INSTRUMENTOS!$F16:$BM16)</f>
        <v>0</v>
      </c>
      <c r="Z13" s="312">
        <f>SUMPRODUCT('AUXILIAR 2'!$C$27:$BJ$27,INSTRUMENTOS!$F16:$BM16)</f>
        <v>0</v>
      </c>
      <c r="AA13" s="312">
        <f>SUMPRODUCT('AUXILIAR 2'!$C$28:$BJ$28,INSTRUMENTOS!$F16:$BM16)</f>
        <v>0</v>
      </c>
      <c r="AB13" s="312">
        <f>SUMPRODUCT('AUXILIAR 2'!$C$29:$BJ$29,INSTRUMENTOS!$F16:$BM16)</f>
        <v>0</v>
      </c>
      <c r="AC13" s="312">
        <f>SUMPRODUCT('AUXILIAR 2'!$C$30:$BJ$30,INSTRUMENTOS!$F16:$BM16)</f>
        <v>0</v>
      </c>
      <c r="AD13" s="312">
        <f>SUMPRODUCT('AUXILIAR 2'!$C$31:$BJ$31,INSTRUMENTOS!$F16:$BM16)</f>
        <v>0</v>
      </c>
      <c r="AE13" s="312">
        <f>SUMPRODUCT('AUXILIAR 2'!$C$32:$BJ$32,INSTRUMENTOS!$F16:$BM16)</f>
        <v>0</v>
      </c>
      <c r="AF13" s="312">
        <f>SUMPRODUCT('AUXILIAR 2'!$C$33:$BJ$33,INSTRUMENTOS!$F16:$BM16)</f>
        <v>0</v>
      </c>
      <c r="AG13" s="312">
        <f>SUMPRODUCT('AUXILIAR 2'!$C$34:$BJ$34,INSTRUMENTOS!$F16:$BM16)</f>
        <v>0</v>
      </c>
      <c r="AH13" s="312">
        <f>SUMPRODUCT('AUXILIAR 2'!$C$35:$BJ$35,INSTRUMENTOS!$F16:$BM16)</f>
        <v>0</v>
      </c>
      <c r="AI13" s="312">
        <f>SUMPRODUCT('AUXILIAR 2'!$C$36:$BJ$36,INSTRUMENTOS!$F16:$BM16)</f>
        <v>0</v>
      </c>
      <c r="AJ13" s="312">
        <f>SUMPRODUCT('AUXILIAR 2'!$C$37:$BJ$37,INSTRUMENTOS!$F16:$BM16)</f>
        <v>0</v>
      </c>
      <c r="AK13" s="312">
        <f>SUMPRODUCT('AUXILIAR 2'!$C$38:$BJ$38,INSTRUMENTOS!$F16:$BM16)</f>
        <v>0</v>
      </c>
      <c r="AL13" s="312">
        <f>SUMPRODUCT('AUXILIAR 2'!$C$39:$BJ$39,INSTRUMENTOS!$F16:$BM16)</f>
        <v>0</v>
      </c>
      <c r="AM13" s="312">
        <f>SUMPRODUCT('AUXILIAR 2'!$C$40:$BJ$40,INSTRUMENTOS!$F16:$BM16)</f>
        <v>0</v>
      </c>
      <c r="AN13" s="312">
        <f>SUMPRODUCT('AUXILIAR 2'!$C$41:$BJ$41,INSTRUMENTOS!$F16:$BM16)</f>
        <v>0</v>
      </c>
      <c r="AO13" s="312">
        <f>SUMPRODUCT('AUXILIAR 2'!$C$42:$BJ$42,INSTRUMENTOS!$F16:$BM16)</f>
        <v>0</v>
      </c>
      <c r="AP13" s="312">
        <f>SUMPRODUCT('AUXILIAR 2'!$C$43:$BJ$43,INSTRUMENTOS!$F16:$BM16)</f>
        <v>0</v>
      </c>
      <c r="AQ13" s="312">
        <f>SUMPRODUCT('AUXILIAR 2'!$C$44:$BJ$44,INSTRUMENTOS!$F16:$BM16)</f>
        <v>0</v>
      </c>
      <c r="AR13" s="312">
        <f>SUMPRODUCT('AUXILIAR 2'!$C$45:$BJ$45,INSTRUMENTOS!$F16:$BM16)</f>
        <v>0</v>
      </c>
      <c r="AS13" s="312">
        <f>SUMPRODUCT('AUXILIAR 2'!$C$46:$BJ$46,INSTRUMENTOS!$F16:$BM16)</f>
        <v>0</v>
      </c>
      <c r="AT13" s="312">
        <f>SUMPRODUCT('AUXILIAR 2'!$C$47:$BJ$47,INSTRUMENTOS!$F16:$BM16)</f>
        <v>0</v>
      </c>
      <c r="AU13" s="312">
        <f>SUMPRODUCT('AUXILIAR 2'!$C$48:$BJ$48,INSTRUMENTOS!$F16:$BM16)</f>
        <v>0</v>
      </c>
      <c r="AV13" s="312">
        <f>SUMPRODUCT('AUXILIAR 2'!$C$49:$BJ$49,INSTRUMENTOS!$F16:$BM16)</f>
        <v>0</v>
      </c>
      <c r="AW13" s="312">
        <f>SUMPRODUCT('AUXILIAR 2'!$C$50:$BJ$50,INSTRUMENTOS!$F16:$BM16)</f>
        <v>0</v>
      </c>
      <c r="AX13" s="312">
        <f>SUMPRODUCT('AUXILIAR 2'!$C$51:$BJ$51,INSTRUMENTOS!$F16:$BM16)</f>
        <v>0</v>
      </c>
      <c r="AY13" s="312">
        <f>SUMPRODUCT('AUXILIAR 2'!$C$52:$BJ$52,INSTRUMENTOS!$F16:$BM16)</f>
        <v>0</v>
      </c>
      <c r="AZ13" s="312">
        <f>SUMPRODUCT('AUXILIAR 2'!$C$53:$BJ$53,INSTRUMENTOS!$F16:$BM16)</f>
        <v>0</v>
      </c>
      <c r="BA13" s="312">
        <f>SUMPRODUCT('AUXILIAR 2'!$C$54:$BJ$54,INSTRUMENTOS!$F16:$BM16)</f>
        <v>0</v>
      </c>
      <c r="BB13" s="312">
        <f>SUMPRODUCT('AUXILIAR 2'!$C$55:$BJ$55,INSTRUMENTOS!$F16:$BM16)</f>
        <v>0</v>
      </c>
      <c r="BC13" s="312">
        <f>SUMPRODUCT('AUXILIAR 2'!$C$56:$BJ$56,INSTRUMENTOS!$F16:$BM16)</f>
        <v>0</v>
      </c>
      <c r="BD13" s="312">
        <f>SUMPRODUCT('AUXILIAR 2'!$C$57:$BJ$57,INSTRUMENTOS!$F16:$BM16)</f>
        <v>0</v>
      </c>
      <c r="BE13" s="312">
        <f>SUMPRODUCT('AUXILIAR 2'!$C$58:$BJ$58,INSTRUMENTOS!$F16:$BM16)</f>
        <v>0</v>
      </c>
      <c r="BF13" s="312">
        <f>SUMPRODUCT('AUXILIAR 2'!$C$59:$BJ$59,INSTRUMENTOS!$F16:$BM16)</f>
        <v>0</v>
      </c>
      <c r="BG13" s="312">
        <f>SUMPRODUCT('AUXILIAR 2'!$C$60:$BJ$60,INSTRUMENTOS!$F16:$BM16)</f>
        <v>0</v>
      </c>
      <c r="BH13" s="312">
        <f>SUMPRODUCT('AUXILIAR 2'!$C$61:$BJ$61,INSTRUMENTOS!$F16:$BM16)</f>
        <v>0</v>
      </c>
      <c r="BI13" s="312">
        <f>SUMPRODUCT('AUXILIAR 2'!$C$62:$BJ$62,INSTRUMENTOS!$F16:$BM16)</f>
        <v>0</v>
      </c>
      <c r="BJ13" s="312">
        <f>SUMPRODUCT('AUXILIAR 2'!$C$63:$BJ$63,INSTRUMENTOS!$F16:$BM16)</f>
        <v>0</v>
      </c>
      <c r="BK13" s="312">
        <f>SUMPRODUCT('AUXILIAR 2'!$C$64:$BJ$64,INSTRUMENTOS!$F16:$BM16)</f>
        <v>0</v>
      </c>
      <c r="BL13" s="312">
        <f>SUMPRODUCT('AUXILIAR 2'!$C$65:$BJ$65,INSTRUMENTOS!$F16:$BM16)</f>
        <v>0</v>
      </c>
      <c r="BM13" s="312">
        <f>SUMPRODUCT('AUXILIAR 2'!$C$66:$BJ$66,INSTRUMENTOS!$F16:$BM16)</f>
        <v>0</v>
      </c>
      <c r="BN13" s="312">
        <f>SUMPRODUCT('AUXILIAR 2'!$C$67:$BJ$67,INSTRUMENTOS!$F16:$BM16)</f>
        <v>0</v>
      </c>
      <c r="BO13" s="312">
        <f>SUMPRODUCT('AUXILIAR 2'!$C$68:$BJ$68,INSTRUMENTOS!$F16:$BM16)</f>
        <v>0</v>
      </c>
      <c r="BP13" s="312">
        <f>SUMPRODUCT('AUXILIAR 2'!$C$69:$BJ$69,INSTRUMENTOS!$F16:$BM16)</f>
        <v>0</v>
      </c>
      <c r="BQ13" s="312">
        <f>SUMPRODUCT('AUXILIAR 2'!$C$70:$BJ$70,INSTRUMENTOS!$F16:$BM16)</f>
        <v>0</v>
      </c>
      <c r="BR13" s="312">
        <f>SUMPRODUCT('AUXILIAR 2'!$C$71:$BJ$71,INSTRUMENTOS!$F16:$BM16)</f>
        <v>0</v>
      </c>
      <c r="BS13" s="312">
        <f>SUMPRODUCT('AUXILIAR 2'!$C$72:$BJ$72,INSTRUMENTOS!$F16:$BM16)</f>
        <v>0</v>
      </c>
      <c r="BT13" s="312">
        <f>SUMPRODUCT('AUXILIAR 2'!$C$73:$BJ$73,INSTRUMENTOS!$F16:$BM16)</f>
        <v>0</v>
      </c>
      <c r="BU13" s="312">
        <f>SUMPRODUCT('AUXILIAR 2'!$C$74:$BJ$74,INSTRUMENTOS!$F16:$BM16)</f>
        <v>0</v>
      </c>
      <c r="BV13" s="312">
        <f>SUMPRODUCT('AUXILIAR 2'!$C$75:$BJ$75,INSTRUMENTOS!$F16:$BM16)</f>
        <v>0</v>
      </c>
      <c r="BW13" s="312">
        <f>SUMPRODUCT('AUXILIAR 2'!$C$76:$BJ$76,INSTRUMENTOS!$F16:$BM16)</f>
        <v>0</v>
      </c>
      <c r="BX13" s="312">
        <f>SUMPRODUCT('AUXILIAR 2'!$C$77:$BJ$77,INSTRUMENTOS!$F16:$BM16)</f>
        <v>0</v>
      </c>
      <c r="BY13" s="312">
        <f>SUMPRODUCT('AUXILIAR 2'!$C$78:$BJ$78,INSTRUMENTOS!$F16:$BM16)</f>
        <v>0</v>
      </c>
      <c r="BZ13" s="312">
        <f>SUMPRODUCT('AUXILIAR 2'!$C$79:$BJ$79,INSTRUMENTOS!$F16:$BM16)</f>
        <v>0</v>
      </c>
      <c r="CA13" s="312">
        <f>SUMPRODUCT('AUXILIAR 2'!$C$80:$BJ$80,INSTRUMENTOS!$F16:$BM16)</f>
        <v>0</v>
      </c>
      <c r="CB13" s="312">
        <f>SUMPRODUCT('AUXILIAR 2'!$C$81:$BJ$81,INSTRUMENTOS!$F16:$BM16)</f>
        <v>0</v>
      </c>
      <c r="CC13" s="312">
        <f>SUMPRODUCT('AUXILIAR 2'!$C$82:$BJ$82,INSTRUMENTOS!$F16:$BM16)</f>
        <v>0</v>
      </c>
      <c r="CD13" s="312">
        <f>SUMPRODUCT('AUXILIAR 2'!$C$83:$BJ$83,INSTRUMENTOS!$F16:$BM16)</f>
        <v>0</v>
      </c>
      <c r="CE13" s="312">
        <f>SUMPRODUCT('AUXILIAR 2'!$C$84:$BJ$84,INSTRUMENTOS!$F16:$BM16)</f>
        <v>0</v>
      </c>
      <c r="CF13" s="312">
        <f>SUMPRODUCT('AUXILIAR 2'!$C$85:$BJ$85,INSTRUMENTOS!$F16:$BM16)</f>
        <v>0</v>
      </c>
      <c r="CG13" s="312">
        <f>SUMPRODUCT('AUXILIAR 2'!$C$86:$BJ$86,INSTRUMENTOS!$F16:$BM16)</f>
        <v>0</v>
      </c>
      <c r="CH13" s="312">
        <f>SUMPRODUCT('AUXILIAR 2'!$C$87:$BJ$87,INSTRUMENTOS!$F16:$BM16)</f>
        <v>0</v>
      </c>
      <c r="CI13" s="312">
        <f>SUMPRODUCT('AUXILIAR 2'!$C$88:$BJ$88,INSTRUMENTOS!$F16:$BM16)</f>
        <v>0</v>
      </c>
      <c r="CJ13" s="312">
        <f>SUMPRODUCT('AUXILIAR 2'!$C$89:$BJ$89,INSTRUMENTOS!$F16:$BM16)</f>
        <v>0</v>
      </c>
      <c r="CK13" s="312">
        <f>SUMPRODUCT('AUXILIAR 2'!$C$90:$BJ$90,INSTRUMENTOS!$F16:$BM16)</f>
        <v>0</v>
      </c>
      <c r="CL13" s="312">
        <f>SUMPRODUCT('AUXILIAR 2'!$C$91:$BJ$91,INSTRUMENTOS!$F16:$BM16)</f>
        <v>0</v>
      </c>
      <c r="CM13" s="312">
        <f>SUMPRODUCT('AUXILIAR 2'!$C$92:$BJ$92,INSTRUMENTOS!$F16:$BM16)</f>
        <v>0</v>
      </c>
      <c r="CN13" s="312">
        <f>SUMPRODUCT('AUXILIAR 2'!$C$93:$BJ$93,INSTRUMENTOS!$F16:$BM16)</f>
        <v>0</v>
      </c>
      <c r="CO13" s="312">
        <f>SUMPRODUCT('AUXILIAR 2'!$C$94:$BJ$94,INSTRUMENTOS!$F16:$BM16)</f>
        <v>0</v>
      </c>
      <c r="CP13" s="312">
        <f>SUMPRODUCT('AUXILIAR 2'!$C$95:$BJ$95,INSTRUMENTOS!$F16:$BM16)</f>
        <v>0</v>
      </c>
      <c r="CQ13" s="312">
        <f>SUMPRODUCT('AUXILIAR 2'!$C$96:$BJ$96,INSTRUMENTOS!$F16:$BM16)</f>
        <v>0</v>
      </c>
      <c r="CR13" s="312">
        <f>SUMPRODUCT('AUXILIAR 2'!$C$97:$BJ$97,INSTRUMENTOS!$F16:$BM16)</f>
        <v>0</v>
      </c>
      <c r="CS13" s="312">
        <f>SUMPRODUCT('AUXILIAR 2'!$C$98:$BJ$98,INSTRUMENTOS!$F16:$BM16)</f>
        <v>0</v>
      </c>
      <c r="CT13" s="312">
        <f>SUMPRODUCT('AUXILIAR 2'!$C$99:$BJ$99,INSTRUMENTOS!$F16:$BM16)</f>
        <v>0</v>
      </c>
      <c r="CU13" s="312">
        <f>SUMPRODUCT('AUXILIAR 2'!$C$100:$BJ$100,INSTRUMENTOS!$F16:$BM16)</f>
        <v>0</v>
      </c>
      <c r="CV13" s="312">
        <f>SUMPRODUCT('AUXILIAR 2'!$C$101:$BJ$101,INSTRUMENTOS!$F16:$BM16)</f>
        <v>0</v>
      </c>
      <c r="CW13" s="312">
        <f>SUMPRODUCT('AUXILIAR 2'!$C$102:$BJ$102,INSTRUMENTOS!$F16:$BM16)</f>
        <v>0</v>
      </c>
      <c r="CX13" s="312">
        <f>SUMPRODUCT('AUXILIAR 2'!$C$103:$BJ$103,INSTRUMENTOS!$F16:$BM16)</f>
        <v>0</v>
      </c>
      <c r="CY13" s="312">
        <f>SUMPRODUCT('AUXILIAR 2'!$C$104:$BJ$104,INSTRUMENTOS!$F16:$BM16)</f>
        <v>0</v>
      </c>
      <c r="CZ13" s="312">
        <f>SUMPRODUCT('AUXILIAR 2'!$C$105:$BJ$105,INSTRUMENTOS!$F16:$BM16)</f>
        <v>0</v>
      </c>
      <c r="DA13" s="312">
        <f>SUMPRODUCT('AUXILIAR 2'!$C$106:$BJ$106,INSTRUMENTOS!$F16:$BM16)</f>
        <v>0</v>
      </c>
      <c r="DB13" s="312">
        <f>SUMPRODUCT('AUXILIAR 2'!$C$107:$BJ$107,INSTRUMENTOS!$F16:$BM16)</f>
        <v>0</v>
      </c>
      <c r="DC13" s="312">
        <f>SUMPRODUCT('AUXILIAR 2'!$C$108:$BJ$108,INSTRUMENTOS!$F16:$BM16)</f>
        <v>0</v>
      </c>
      <c r="DD13" s="312">
        <f>SUMPRODUCT('AUXILIAR 2'!$C$109:$BJ$109,INSTRUMENTOS!$F16:$BM16)</f>
        <v>0</v>
      </c>
      <c r="DE13" s="312">
        <f>SUMPRODUCT('AUXILIAR 2'!$C$110:$BJ$110,INSTRUMENTOS!$F16:$BM16)</f>
        <v>0</v>
      </c>
      <c r="DF13" s="312">
        <f>SUMPRODUCT('AUXILIAR 2'!$C$111:$BJ$111,INSTRUMENTOS!$F16:$BM16)</f>
        <v>0</v>
      </c>
      <c r="DG13" s="312">
        <f>SUMPRODUCT('AUXILIAR 2'!$C$112:$BJ$112,INSTRUMENTOS!$F16:$BM16)</f>
        <v>0</v>
      </c>
      <c r="DH13" s="312">
        <f>SUMPRODUCT('AUXILIAR 2'!$C$113:$BJ$113,INSTRUMENTOS!$F16:$BM16)</f>
        <v>0</v>
      </c>
      <c r="DI13" s="312">
        <f>SUMPRODUCT('AUXILIAR 2'!$C$114:$BJ$114,INSTRUMENTOS!$F16:$BM16)</f>
        <v>0</v>
      </c>
      <c r="DJ13" s="312">
        <f>SUMPRODUCT('AUXILIAR 2'!$C$115:$BJ$115,INSTRUMENTOS!$F16:$BM16)</f>
        <v>0</v>
      </c>
      <c r="DK13" s="312">
        <f>SUMPRODUCT('AUXILIAR 2'!$C$116:$BJ$116,INSTRUMENTOS!$F16:$BM16)</f>
        <v>0</v>
      </c>
      <c r="DL13" s="312">
        <f>SUMPRODUCT('AUXILIAR 2'!$C$117:$BJ$117,INSTRUMENTOS!$F16:$BM16)</f>
        <v>0</v>
      </c>
      <c r="DM13" s="312">
        <f>SUMPRODUCT('AUXILIAR 2'!$C$118:$BJ$118,INSTRUMENTOS!$F16:$BM16)</f>
        <v>0</v>
      </c>
      <c r="DN13" s="312">
        <f>SUMPRODUCT('AUXILIAR 2'!$C$119:$BJ$119,INSTRUMENTOS!$F16:$BM16)</f>
        <v>0</v>
      </c>
      <c r="DO13" s="312">
        <f>SUMPRODUCT('AUXILIAR 2'!$C$120:$BJ$120,INSTRUMENTOS!$F16:$BM16)</f>
        <v>0</v>
      </c>
      <c r="DP13" s="312">
        <f>SUMPRODUCT('AUXILIAR 2'!$C$121:$BJ$121,INSTRUMENTOS!$F16:$BM16)</f>
        <v>0</v>
      </c>
      <c r="DQ13" s="312">
        <f>SUMPRODUCT('AUXILIAR 2'!$C$122:$BJ$122,INSTRUMENTOS!$F16:$BM16)</f>
        <v>0</v>
      </c>
      <c r="DR13" s="312">
        <f>SUMPRODUCT('AUXILIAR 2'!$C$123:$BJ$123,INSTRUMENTOS!$F16:$BM16)</f>
        <v>0</v>
      </c>
      <c r="DS13" s="312">
        <f>SUMPRODUCT('AUXILIAR 2'!$C$124:$BJ$124,INSTRUMENTOS!$F16:$BM16)</f>
        <v>0</v>
      </c>
      <c r="DT13" s="312">
        <f>SUMPRODUCT('AUXILIAR 2'!$C$125:$BJ$125,INSTRUMENTOS!$F16:$BM16)</f>
        <v>0</v>
      </c>
      <c r="DU13" s="312">
        <f>SUMPRODUCT('AUXILIAR 2'!$C$126:$BJ$126,INSTRUMENTOS!$F16:$BM16)</f>
        <v>0</v>
      </c>
      <c r="DV13" s="312">
        <f>SUMPRODUCT('AUXILIAR 2'!$C$127:$BJ$127,INSTRUMENTOS!$F16:$BM16)</f>
        <v>0</v>
      </c>
      <c r="DW13" s="312">
        <f>SUMPRODUCT('AUXILIAR 2'!$C$128:$BJ$128,INSTRUMENTOS!$F16:$BM16)</f>
        <v>0</v>
      </c>
      <c r="DX13" s="312">
        <f>SUMPRODUCT('AUXILIAR 2'!$C$129:$BJ$129,INSTRUMENTOS!$F16:$BM16)</f>
        <v>0</v>
      </c>
      <c r="DY13" s="312">
        <f>SUMPRODUCT('AUXILIAR 2'!$C$130:$BJ$130,INSTRUMENTOS!$F16:$BM16)</f>
        <v>0</v>
      </c>
      <c r="DZ13" s="312">
        <f>SUMPRODUCT('AUXILIAR 2'!$C$131:$BJ$131,INSTRUMENTOS!$F16:$BM16)</f>
        <v>0</v>
      </c>
      <c r="EA13" s="312">
        <f>SUMPRODUCT('AUXILIAR 2'!$C$132:$BJ$132,INSTRUMENTOS!$F16:$BM16)</f>
        <v>0</v>
      </c>
      <c r="EB13" s="312">
        <f>SUMPRODUCT('AUXILIAR 2'!$C$133:$BJ$133,INSTRUMENTOS!$F16:$BM16)</f>
        <v>0</v>
      </c>
      <c r="EC13" s="312">
        <f>SUMPRODUCT('AUXILIAR 2'!$C$134:$BJ$134,INSTRUMENTOS!$F16:$BM16)</f>
        <v>0</v>
      </c>
      <c r="ED13" s="312">
        <f>SUMPRODUCT('AUXILIAR 2'!$C$135:$BJ$135,INSTRUMENTOS!$F16:$BM16)</f>
        <v>0</v>
      </c>
      <c r="EE13" s="312">
        <f>SUMPRODUCT('AUXILIAR 2'!$C$136:$BJ$136,INSTRUMENTOS!$F16:$BM16)</f>
        <v>0</v>
      </c>
      <c r="EF13" s="312">
        <f>SUMPRODUCT('AUXILIAR 2'!$C$137:$BJ$137,INSTRUMENTOS!$F16:$BM16)</f>
        <v>0</v>
      </c>
      <c r="EG13" s="312">
        <f>SUMPRODUCT('AUXILIAR 2'!$C$138:$BJ$138,INSTRUMENTOS!$F16:$BM16)</f>
        <v>0</v>
      </c>
      <c r="EH13" s="312">
        <f>SUMPRODUCT('AUXILIAR 2'!$C$139:$BJ$139,INSTRUMENTOS!$F16:$BM16)</f>
        <v>0</v>
      </c>
      <c r="EI13" s="312">
        <f>SUMPRODUCT('AUXILIAR 2'!$C$140:$BJ$140,INSTRUMENTOS!$F16:$BM16)</f>
        <v>0</v>
      </c>
      <c r="EJ13" s="312">
        <f>SUMPRODUCT('AUXILIAR 2'!$C$141:$BJ$141,INSTRUMENTOS!$F16:$BM16)</f>
        <v>0</v>
      </c>
      <c r="EK13" s="312">
        <f>SUMPRODUCT('AUXILIAR 2'!$C$142:$BJ$142,INSTRUMENTOS!$F16:$BM16)</f>
        <v>0</v>
      </c>
      <c r="EL13" s="312">
        <f>SUMPRODUCT('AUXILIAR 2'!$C$143:$BJ$143,INSTRUMENTOS!$F16:$BM16)</f>
        <v>0</v>
      </c>
      <c r="EM13" s="312">
        <f>SUMPRODUCT('AUXILIAR 2'!$C$144:$BJ$144,INSTRUMENTOS!$F16:$BM16)</f>
        <v>0</v>
      </c>
      <c r="EN13" s="312">
        <f>SUMPRODUCT('AUXILIAR 2'!$C$145:$BJ$145,INSTRUMENTOS!$F16:$BM16)</f>
        <v>0</v>
      </c>
      <c r="EO13" s="312">
        <f>SUMPRODUCT('AUXILIAR 2'!$C$146:$BJ$146,INSTRUMENTOS!$F16:$BM16)</f>
        <v>0</v>
      </c>
      <c r="EP13" s="312">
        <f>SUMPRODUCT('AUXILIAR 2'!$C$147:$BJ$147,INSTRUMENTOS!$F16:$BM16)</f>
        <v>0</v>
      </c>
      <c r="EQ13" s="312">
        <f>SUMPRODUCT('AUXILIAR 2'!$C$148:$BJ$148,INSTRUMENTOS!$F16:$BM16)</f>
        <v>0</v>
      </c>
      <c r="ER13" s="312">
        <f>SUMPRODUCT('AUXILIAR 2'!$C$149:$BJ$149,INSTRUMENTOS!$F16:$BM16)</f>
        <v>0</v>
      </c>
      <c r="ES13" s="312">
        <f>SUMPRODUCT('AUXILIAR 2'!$C$150:$BJ$150,INSTRUMENTOS!$F16:$BM16)</f>
        <v>0</v>
      </c>
      <c r="ET13" s="312">
        <f>SUMPRODUCT('AUXILIAR 2'!$C$151:$BJ$151,INSTRUMENTOS!$F16:$BM16)</f>
        <v>0</v>
      </c>
      <c r="EU13" s="312">
        <f>SUMPRODUCT('AUXILIAR 2'!$C$152:$BJ$152,INSTRUMENTOS!$F16:$BM16)</f>
        <v>0</v>
      </c>
      <c r="EV13" s="312">
        <f>SUMPRODUCT('AUXILIAR 2'!$C$153:$BJ$153,INSTRUMENTOS!$F16:$BM16)</f>
        <v>0</v>
      </c>
      <c r="EW13" s="312">
        <f>SUMPRODUCT('AUXILIAR 2'!$C$154:$BJ$154,INSTRUMENTOS!$F16:$BM16)</f>
        <v>0</v>
      </c>
      <c r="EX13" s="312">
        <f>SUMPRODUCT('AUXILIAR 2'!$C$155:$BJ$155,INSTRUMENTOS!$F16:$BM16)</f>
        <v>0</v>
      </c>
      <c r="EY13" s="312">
        <f>SUMPRODUCT('AUXILIAR 2'!$C$156:$BJ$156,INSTRUMENTOS!$F16:$BM16)</f>
        <v>0</v>
      </c>
      <c r="EZ13" s="312">
        <f>SUMPRODUCT('AUXILIAR 2'!$C$157:$BJ$157,INSTRUMENTOS!$F16:$BM16)</f>
        <v>0</v>
      </c>
      <c r="FA13" s="312">
        <f>SUMPRODUCT('AUXILIAR 2'!$C$158:$BJ$158,INSTRUMENTOS!$F16:$BM16)</f>
        <v>0</v>
      </c>
      <c r="FB13" s="312">
        <f>SUMPRODUCT('AUXILIAR 2'!$C$159:$BJ$159,INSTRUMENTOS!$F16:$BM16)</f>
        <v>0</v>
      </c>
      <c r="FC13" s="312">
        <f>SUMPRODUCT('AUXILIAR 2'!$C$160:$BJ$160,INSTRUMENTOS!$F16:$BM16)</f>
        <v>0</v>
      </c>
      <c r="FD13" s="312">
        <f>SUMPRODUCT('AUXILIAR 2'!$C$161:$BJ$161,INSTRUMENTOS!$F16:$BM16)</f>
        <v>0</v>
      </c>
      <c r="FE13" s="312">
        <f>SUMPRODUCT('AUXILIAR 2'!$C$162:$BJ$162,INSTRUMENTOS!$F16:$BM16)</f>
        <v>0</v>
      </c>
      <c r="FF13" s="312">
        <f>SUMPRODUCT('AUXILIAR 2'!$C$163:$BJ$163,INSTRUMENTOS!$F16:$BM16)</f>
        <v>0</v>
      </c>
      <c r="FG13" s="312">
        <f>SUMPRODUCT('AUXILIAR 2'!$C$164:$BJ$164,INSTRUMENTOS!$F16:$BM16)</f>
        <v>0</v>
      </c>
      <c r="FH13" s="312">
        <f>SUMPRODUCT('AUXILIAR 2'!$C$165:$BJ$165,INSTRUMENTOS!$F16:$BM16)</f>
        <v>0</v>
      </c>
      <c r="FI13" s="312">
        <f>SUMPRODUCT('AUXILIAR 2'!$C$166:$BJ$166,INSTRUMENTOS!$F16:$BM16)</f>
        <v>0</v>
      </c>
      <c r="FJ13" s="312">
        <f>SUMPRODUCT('AUXILIAR 2'!$C$167:$BJ$167,INSTRUMENTOS!$F16:$BM16)</f>
        <v>0</v>
      </c>
      <c r="FK13" s="312">
        <f>SUMPRODUCT('AUXILIAR 2'!$C$168:$BJ$168,INSTRUMENTOS!$F16:$BM16)</f>
        <v>0</v>
      </c>
      <c r="FL13" s="312">
        <f>SUMPRODUCT('AUXILIAR 2'!$C$169:$BJ$169,INSTRUMENTOS!$F16:$BM16)</f>
        <v>0</v>
      </c>
      <c r="FM13" s="312">
        <f>SUMPRODUCT('AUXILIAR 2'!$C$170:$BJ$170,INSTRUMENTOS!$F16:$BM16)</f>
        <v>0</v>
      </c>
      <c r="FN13" s="312">
        <f>SUMPRODUCT('AUXILIAR 2'!$C$171:$BJ$171,INSTRUMENTOS!$F16:$BM16)</f>
        <v>0</v>
      </c>
      <c r="FO13" s="312">
        <f>SUMPRODUCT('AUXILIAR 2'!$C$172:$BJ$172,INSTRUMENTOS!$F16:$BM16)</f>
        <v>0</v>
      </c>
      <c r="FP13" s="312">
        <f>SUMPRODUCT('AUXILIAR 2'!$C$173:$BJ$173,INSTRUMENTOS!$F16:$BM16)</f>
        <v>0</v>
      </c>
      <c r="FQ13" s="312">
        <f>SUMPRODUCT('AUXILIAR 2'!$C$174:$BJ$174,INSTRUMENTOS!$F16:$BM16)</f>
        <v>0</v>
      </c>
      <c r="FR13" s="312">
        <f>SUMPRODUCT('AUXILIAR 2'!$C$175:$BJ$175,INSTRUMENTOS!$F16:$BM16)</f>
        <v>0</v>
      </c>
      <c r="FS13" s="312">
        <f>SUMPRODUCT('AUXILIAR 2'!$C$176:$BJ$176,INSTRUMENTOS!$F16:$BM16)</f>
        <v>0</v>
      </c>
      <c r="FT13" s="312">
        <f>SUMPRODUCT('AUXILIAR 2'!$C$177:$BJ$177,INSTRUMENTOS!$F16:$BM16)</f>
        <v>0</v>
      </c>
      <c r="FU13" s="312">
        <f>SUMPRODUCT('AUXILIAR 2'!$C$178:$BJ$178,INSTRUMENTOS!$F16:$BM16)</f>
        <v>0</v>
      </c>
      <c r="FV13" s="312">
        <f>SUMPRODUCT('AUXILIAR 2'!$C$179:$BJ$179,INSTRUMENTOS!$F16:$BM16)</f>
        <v>0</v>
      </c>
      <c r="FW13" s="312">
        <f>SUMPRODUCT('AUXILIAR 2'!$C$180:$BJ$180,INSTRUMENTOS!$F16:$BM16)</f>
        <v>0</v>
      </c>
      <c r="FX13" s="312">
        <f>SUMPRODUCT('AUXILIAR 2'!$C$181:$BJ$181,INSTRUMENTOS!$F16:$BM16)</f>
        <v>0</v>
      </c>
      <c r="FY13" s="312">
        <f>SUMPRODUCT('AUXILIAR 2'!$C$182:$BJ$182,INSTRUMENTOS!$F16:$BM16)</f>
        <v>0</v>
      </c>
      <c r="FZ13" s="312">
        <f>SUMPRODUCT('AUXILIAR 2'!$C$183:$BJ$183,INSTRUMENTOS!$F16:$BM16)</f>
        <v>0</v>
      </c>
      <c r="GA13" s="312">
        <f>SUMPRODUCT('AUXILIAR 2'!$C$184:$BJ$184,INSTRUMENTOS!$F16:$BM16)</f>
        <v>0</v>
      </c>
      <c r="GB13" s="312">
        <f>SUMPRODUCT('AUXILIAR 2'!$C$185:$BJ$185,INSTRUMENTOS!$F16:$BM16)</f>
        <v>0</v>
      </c>
      <c r="GC13" s="312">
        <f>SUMPRODUCT('AUXILIAR 2'!$C$186:$BJ$186,INSTRUMENTOS!$F16:$BM16)</f>
        <v>0</v>
      </c>
      <c r="GD13" s="312">
        <f>SUMPRODUCT('AUXILIAR 2'!$C$187:$BJ$187,INSTRUMENTOS!$F16:$BM16)</f>
        <v>0</v>
      </c>
      <c r="GE13" s="312">
        <f>SUMPRODUCT('AUXILIAR 2'!$C$188:$BJ$188,INSTRUMENTOS!$F16:$BM16)</f>
        <v>0</v>
      </c>
      <c r="GF13" s="312">
        <f>SUMPRODUCT('AUXILIAR 2'!$C$189:$BJ$189,INSTRUMENTOS!$F16:$BM16)</f>
        <v>0</v>
      </c>
      <c r="GG13" s="312">
        <f>SUMPRODUCT('AUXILIAR 2'!$C$190:$BJ$190,INSTRUMENTOS!$F16:$BM16)</f>
        <v>0</v>
      </c>
      <c r="GH13" s="312">
        <f>SUMPRODUCT('AUXILIAR 2'!$C$191:$BJ$191,INSTRUMENTOS!$F16:$BM16)</f>
        <v>0</v>
      </c>
      <c r="GI13" s="312">
        <f>SUMPRODUCT('AUXILIAR 2'!$C$192:$BJ$192,INSTRUMENTOS!$F16:$BM16)</f>
        <v>0</v>
      </c>
      <c r="GJ13" s="312">
        <f>SUMPRODUCT('AUXILIAR 2'!$C$193:$BJ$193,INSTRUMENTOS!$F16:$BM16)</f>
        <v>0</v>
      </c>
      <c r="GK13" s="312">
        <f>SUMPRODUCT('AUXILIAR 2'!$C$194:$BJ$194,INSTRUMENTOS!$F16:$BM16)</f>
        <v>0</v>
      </c>
      <c r="GL13" s="312">
        <f>SUMPRODUCT('AUXILIAR 2'!$C$195:$BJ$195,INSTRUMENTOS!$F16:$BM16)</f>
        <v>0</v>
      </c>
      <c r="GM13" s="312">
        <f>SUMPRODUCT('AUXILIAR 2'!$C$196:$BJ$196,INSTRUMENTOS!$F16:$BM16)</f>
        <v>0</v>
      </c>
      <c r="GN13" s="312">
        <f>SUMPRODUCT('AUXILIAR 2'!$C$197:$BJ$197,INSTRUMENTOS!$F16:$BM16)</f>
        <v>0</v>
      </c>
      <c r="GO13" s="312">
        <f>SUMPRODUCT('AUXILIAR 2'!$C$198:$BJ$198,INSTRUMENTOS!$F16:$BM16)</f>
        <v>0</v>
      </c>
      <c r="GP13" s="312">
        <f>SUMPRODUCT('AUXILIAR 2'!$C$199:$BJ$199,INSTRUMENTOS!$F16:$BM16)</f>
        <v>0</v>
      </c>
      <c r="GQ13" s="312">
        <f>SUMPRODUCT('AUXILIAR 2'!$C$200:$BJ$200,INSTRUMENTOS!$F16:$BM16)</f>
        <v>0</v>
      </c>
      <c r="GR13" s="312">
        <f>SUMPRODUCT('AUXILIAR 2'!$C$201:$BJ$201,INSTRUMENTOS!$F16:$BM16)</f>
        <v>0</v>
      </c>
      <c r="GS13" s="312">
        <f>SUMPRODUCT('AUXILIAR 2'!$C$202:$BJ$202,INSTRUMENTOS!$F16:$BM16)</f>
        <v>0</v>
      </c>
      <c r="GT13" s="313">
        <f>SUMPRODUCT('AUXILIAR 2'!$C$203:$BJ$203,INSTRUMENTOS!$F16:$BM16)</f>
        <v>0</v>
      </c>
    </row>
    <row r="14" ht="15.0" customHeight="1">
      <c r="A14" s="309">
        <f>INSTRUMENTOS!A17</f>
        <v>11</v>
      </c>
      <c r="B14" s="310" t="str">
        <f>INSTRUMENTOS!B17</f>
        <v>Alumno 11</v>
      </c>
      <c r="C14" s="311">
        <f>SUMPRODUCT('AUXILIAR 2'!$C$4:$BJ$4,INSTRUMENTOS!$F17:$BM17)</f>
        <v>0</v>
      </c>
      <c r="D14" s="312">
        <f>SUMPRODUCT('AUXILIAR 2'!$C$5:$BJ$5,INSTRUMENTOS!$F17:$BM17)</f>
        <v>0</v>
      </c>
      <c r="E14" s="312">
        <f>SUMPRODUCT('AUXILIAR 2'!$C$6:$BJ$6,INSTRUMENTOS!$F17:$BM17)</f>
        <v>0</v>
      </c>
      <c r="F14" s="312">
        <f>SUMPRODUCT('AUXILIAR 2'!$C$7:$BJ$7,INSTRUMENTOS!$F17:$BM17)</f>
        <v>0</v>
      </c>
      <c r="G14" s="312">
        <f>SUMPRODUCT('AUXILIAR 2'!$C$8:$BJ$8,INSTRUMENTOS!$F17:$BM17)</f>
        <v>0</v>
      </c>
      <c r="H14" s="312">
        <f>SUMPRODUCT('AUXILIAR 2'!$C$9:$BJ$9,INSTRUMENTOS!$F17:$BM17)</f>
        <v>0</v>
      </c>
      <c r="I14" s="312">
        <f>SUMPRODUCT('AUXILIAR 2'!$C$10:$BJ$10,INSTRUMENTOS!$F17:$BM17)</f>
        <v>0</v>
      </c>
      <c r="J14" s="312">
        <f>SUMPRODUCT('AUXILIAR 2'!$C$11:$BJ$11,INSTRUMENTOS!$F17:$BM17)</f>
        <v>0</v>
      </c>
      <c r="K14" s="312">
        <f>SUMPRODUCT('AUXILIAR 2'!$C$12:$BJ$12,INSTRUMENTOS!$F17:$BM17)</f>
        <v>0</v>
      </c>
      <c r="L14" s="312">
        <f>SUMPRODUCT('AUXILIAR 2'!$C$13:$BJ$13,INSTRUMENTOS!$F17:$BM17)</f>
        <v>0</v>
      </c>
      <c r="M14" s="312">
        <f>SUMPRODUCT('AUXILIAR 2'!$C$14:$BJ$14,INSTRUMENTOS!$F17:$BM17)</f>
        <v>0</v>
      </c>
      <c r="N14" s="312">
        <f>SUMPRODUCT('AUXILIAR 2'!$C$15:$BJ$15,INSTRUMENTOS!$F17:$BM17)</f>
        <v>0</v>
      </c>
      <c r="O14" s="312">
        <f>SUMPRODUCT('AUXILIAR 2'!$C$16:$BJ$16,INSTRUMENTOS!$F17:$BM17)</f>
        <v>0</v>
      </c>
      <c r="P14" s="312">
        <f>SUMPRODUCT('AUXILIAR 2'!$C$17:$BJ$17,INSTRUMENTOS!$F17:$BM17)</f>
        <v>0</v>
      </c>
      <c r="Q14" s="312">
        <f>SUMPRODUCT('AUXILIAR 2'!$C$18:$BJ$18,INSTRUMENTOS!$F17:$BM17)</f>
        <v>0</v>
      </c>
      <c r="R14" s="312">
        <f>SUMPRODUCT('AUXILIAR 2'!$C$19:$BJ$19,INSTRUMENTOS!$F17:$BM17)</f>
        <v>0</v>
      </c>
      <c r="S14" s="312">
        <f>SUMPRODUCT('AUXILIAR 2'!$C$20:$BJ$20,INSTRUMENTOS!$F17:$BM17)</f>
        <v>0</v>
      </c>
      <c r="T14" s="312">
        <f>SUMPRODUCT('AUXILIAR 2'!$C$21:$BJ$21,INSTRUMENTOS!$F17:$BM17)</f>
        <v>0</v>
      </c>
      <c r="U14" s="312">
        <f>SUMPRODUCT('AUXILIAR 2'!$C$22:$BJ$22,INSTRUMENTOS!$F17:$BM17)</f>
        <v>0</v>
      </c>
      <c r="V14" s="312">
        <f>SUMPRODUCT('AUXILIAR 2'!$C$23:$BJ$23,INSTRUMENTOS!$F17:$BM17)</f>
        <v>0</v>
      </c>
      <c r="W14" s="312">
        <f>SUMPRODUCT('AUXILIAR 2'!$C$24:$BJ$24,INSTRUMENTOS!$F17:$BM17)</f>
        <v>0</v>
      </c>
      <c r="X14" s="312">
        <f>SUMPRODUCT('AUXILIAR 2'!$C$25:$BJ$25,INSTRUMENTOS!$F17:$BM17)</f>
        <v>0</v>
      </c>
      <c r="Y14" s="312">
        <f>SUMPRODUCT('AUXILIAR 2'!$C$26:$BJ$26,INSTRUMENTOS!$F17:$BM17)</f>
        <v>0</v>
      </c>
      <c r="Z14" s="312">
        <f>SUMPRODUCT('AUXILIAR 2'!$C$27:$BJ$27,INSTRUMENTOS!$F17:$BM17)</f>
        <v>0</v>
      </c>
      <c r="AA14" s="312">
        <f>SUMPRODUCT('AUXILIAR 2'!$C$28:$BJ$28,INSTRUMENTOS!$F17:$BM17)</f>
        <v>0</v>
      </c>
      <c r="AB14" s="312">
        <f>SUMPRODUCT('AUXILIAR 2'!$C$29:$BJ$29,INSTRUMENTOS!$F17:$BM17)</f>
        <v>0</v>
      </c>
      <c r="AC14" s="312">
        <f>SUMPRODUCT('AUXILIAR 2'!$C$30:$BJ$30,INSTRUMENTOS!$F17:$BM17)</f>
        <v>0</v>
      </c>
      <c r="AD14" s="312">
        <f>SUMPRODUCT('AUXILIAR 2'!$C$31:$BJ$31,INSTRUMENTOS!$F17:$BM17)</f>
        <v>0</v>
      </c>
      <c r="AE14" s="312">
        <f>SUMPRODUCT('AUXILIAR 2'!$C$32:$BJ$32,INSTRUMENTOS!$F17:$BM17)</f>
        <v>0</v>
      </c>
      <c r="AF14" s="312">
        <f>SUMPRODUCT('AUXILIAR 2'!$C$33:$BJ$33,INSTRUMENTOS!$F17:$BM17)</f>
        <v>0</v>
      </c>
      <c r="AG14" s="312">
        <f>SUMPRODUCT('AUXILIAR 2'!$C$34:$BJ$34,INSTRUMENTOS!$F17:$BM17)</f>
        <v>0</v>
      </c>
      <c r="AH14" s="312">
        <f>SUMPRODUCT('AUXILIAR 2'!$C$35:$BJ$35,INSTRUMENTOS!$F17:$BM17)</f>
        <v>0</v>
      </c>
      <c r="AI14" s="312">
        <f>SUMPRODUCT('AUXILIAR 2'!$C$36:$BJ$36,INSTRUMENTOS!$F17:$BM17)</f>
        <v>0</v>
      </c>
      <c r="AJ14" s="312">
        <f>SUMPRODUCT('AUXILIAR 2'!$C$37:$BJ$37,INSTRUMENTOS!$F17:$BM17)</f>
        <v>0</v>
      </c>
      <c r="AK14" s="312">
        <f>SUMPRODUCT('AUXILIAR 2'!$C$38:$BJ$38,INSTRUMENTOS!$F17:$BM17)</f>
        <v>0</v>
      </c>
      <c r="AL14" s="312">
        <f>SUMPRODUCT('AUXILIAR 2'!$C$39:$BJ$39,INSTRUMENTOS!$F17:$BM17)</f>
        <v>0</v>
      </c>
      <c r="AM14" s="312">
        <f>SUMPRODUCT('AUXILIAR 2'!$C$40:$BJ$40,INSTRUMENTOS!$F17:$BM17)</f>
        <v>0</v>
      </c>
      <c r="AN14" s="312">
        <f>SUMPRODUCT('AUXILIAR 2'!$C$41:$BJ$41,INSTRUMENTOS!$F17:$BM17)</f>
        <v>0</v>
      </c>
      <c r="AO14" s="312">
        <f>SUMPRODUCT('AUXILIAR 2'!$C$42:$BJ$42,INSTRUMENTOS!$F17:$BM17)</f>
        <v>0</v>
      </c>
      <c r="AP14" s="312">
        <f>SUMPRODUCT('AUXILIAR 2'!$C$43:$BJ$43,INSTRUMENTOS!$F17:$BM17)</f>
        <v>0</v>
      </c>
      <c r="AQ14" s="312">
        <f>SUMPRODUCT('AUXILIAR 2'!$C$44:$BJ$44,INSTRUMENTOS!$F17:$BM17)</f>
        <v>0</v>
      </c>
      <c r="AR14" s="312">
        <f>SUMPRODUCT('AUXILIAR 2'!$C$45:$BJ$45,INSTRUMENTOS!$F17:$BM17)</f>
        <v>0</v>
      </c>
      <c r="AS14" s="312">
        <f>SUMPRODUCT('AUXILIAR 2'!$C$46:$BJ$46,INSTRUMENTOS!$F17:$BM17)</f>
        <v>0</v>
      </c>
      <c r="AT14" s="312">
        <f>SUMPRODUCT('AUXILIAR 2'!$C$47:$BJ$47,INSTRUMENTOS!$F17:$BM17)</f>
        <v>0</v>
      </c>
      <c r="AU14" s="312">
        <f>SUMPRODUCT('AUXILIAR 2'!$C$48:$BJ$48,INSTRUMENTOS!$F17:$BM17)</f>
        <v>0</v>
      </c>
      <c r="AV14" s="312">
        <f>SUMPRODUCT('AUXILIAR 2'!$C$49:$BJ$49,INSTRUMENTOS!$F17:$BM17)</f>
        <v>0</v>
      </c>
      <c r="AW14" s="312">
        <f>SUMPRODUCT('AUXILIAR 2'!$C$50:$BJ$50,INSTRUMENTOS!$F17:$BM17)</f>
        <v>0</v>
      </c>
      <c r="AX14" s="312">
        <f>SUMPRODUCT('AUXILIAR 2'!$C$51:$BJ$51,INSTRUMENTOS!$F17:$BM17)</f>
        <v>0</v>
      </c>
      <c r="AY14" s="312">
        <f>SUMPRODUCT('AUXILIAR 2'!$C$52:$BJ$52,INSTRUMENTOS!$F17:$BM17)</f>
        <v>0</v>
      </c>
      <c r="AZ14" s="312">
        <f>SUMPRODUCT('AUXILIAR 2'!$C$53:$BJ$53,INSTRUMENTOS!$F17:$BM17)</f>
        <v>0</v>
      </c>
      <c r="BA14" s="312">
        <f>SUMPRODUCT('AUXILIAR 2'!$C$54:$BJ$54,INSTRUMENTOS!$F17:$BM17)</f>
        <v>0</v>
      </c>
      <c r="BB14" s="312">
        <f>SUMPRODUCT('AUXILIAR 2'!$C$55:$BJ$55,INSTRUMENTOS!$F17:$BM17)</f>
        <v>0</v>
      </c>
      <c r="BC14" s="312">
        <f>SUMPRODUCT('AUXILIAR 2'!$C$56:$BJ$56,INSTRUMENTOS!$F17:$BM17)</f>
        <v>0</v>
      </c>
      <c r="BD14" s="312">
        <f>SUMPRODUCT('AUXILIAR 2'!$C$57:$BJ$57,INSTRUMENTOS!$F17:$BM17)</f>
        <v>0</v>
      </c>
      <c r="BE14" s="312">
        <f>SUMPRODUCT('AUXILIAR 2'!$C$58:$BJ$58,INSTRUMENTOS!$F17:$BM17)</f>
        <v>0</v>
      </c>
      <c r="BF14" s="312">
        <f>SUMPRODUCT('AUXILIAR 2'!$C$59:$BJ$59,INSTRUMENTOS!$F17:$BM17)</f>
        <v>0</v>
      </c>
      <c r="BG14" s="312">
        <f>SUMPRODUCT('AUXILIAR 2'!$C$60:$BJ$60,INSTRUMENTOS!$F17:$BM17)</f>
        <v>0</v>
      </c>
      <c r="BH14" s="312">
        <f>SUMPRODUCT('AUXILIAR 2'!$C$61:$BJ$61,INSTRUMENTOS!$F17:$BM17)</f>
        <v>0</v>
      </c>
      <c r="BI14" s="312">
        <f>SUMPRODUCT('AUXILIAR 2'!$C$62:$BJ$62,INSTRUMENTOS!$F17:$BM17)</f>
        <v>0</v>
      </c>
      <c r="BJ14" s="312">
        <f>SUMPRODUCT('AUXILIAR 2'!$C$63:$BJ$63,INSTRUMENTOS!$F17:$BM17)</f>
        <v>0</v>
      </c>
      <c r="BK14" s="312">
        <f>SUMPRODUCT('AUXILIAR 2'!$C$64:$BJ$64,INSTRUMENTOS!$F17:$BM17)</f>
        <v>0</v>
      </c>
      <c r="BL14" s="312">
        <f>SUMPRODUCT('AUXILIAR 2'!$C$65:$BJ$65,INSTRUMENTOS!$F17:$BM17)</f>
        <v>0</v>
      </c>
      <c r="BM14" s="312">
        <f>SUMPRODUCT('AUXILIAR 2'!$C$66:$BJ$66,INSTRUMENTOS!$F17:$BM17)</f>
        <v>0</v>
      </c>
      <c r="BN14" s="312">
        <f>SUMPRODUCT('AUXILIAR 2'!$C$67:$BJ$67,INSTRUMENTOS!$F17:$BM17)</f>
        <v>0</v>
      </c>
      <c r="BO14" s="312">
        <f>SUMPRODUCT('AUXILIAR 2'!$C$68:$BJ$68,INSTRUMENTOS!$F17:$BM17)</f>
        <v>0</v>
      </c>
      <c r="BP14" s="312">
        <f>SUMPRODUCT('AUXILIAR 2'!$C$69:$BJ$69,INSTRUMENTOS!$F17:$BM17)</f>
        <v>0</v>
      </c>
      <c r="BQ14" s="312">
        <f>SUMPRODUCT('AUXILIAR 2'!$C$70:$BJ$70,INSTRUMENTOS!$F17:$BM17)</f>
        <v>0</v>
      </c>
      <c r="BR14" s="312">
        <f>SUMPRODUCT('AUXILIAR 2'!$C$71:$BJ$71,INSTRUMENTOS!$F17:$BM17)</f>
        <v>0</v>
      </c>
      <c r="BS14" s="312">
        <f>SUMPRODUCT('AUXILIAR 2'!$C$72:$BJ$72,INSTRUMENTOS!$F17:$BM17)</f>
        <v>0</v>
      </c>
      <c r="BT14" s="312">
        <f>SUMPRODUCT('AUXILIAR 2'!$C$73:$BJ$73,INSTRUMENTOS!$F17:$BM17)</f>
        <v>0</v>
      </c>
      <c r="BU14" s="312">
        <f>SUMPRODUCT('AUXILIAR 2'!$C$74:$BJ$74,INSTRUMENTOS!$F17:$BM17)</f>
        <v>0</v>
      </c>
      <c r="BV14" s="312">
        <f>SUMPRODUCT('AUXILIAR 2'!$C$75:$BJ$75,INSTRUMENTOS!$F17:$BM17)</f>
        <v>0</v>
      </c>
      <c r="BW14" s="312">
        <f>SUMPRODUCT('AUXILIAR 2'!$C$76:$BJ$76,INSTRUMENTOS!$F17:$BM17)</f>
        <v>0</v>
      </c>
      <c r="BX14" s="312">
        <f>SUMPRODUCT('AUXILIAR 2'!$C$77:$BJ$77,INSTRUMENTOS!$F17:$BM17)</f>
        <v>0</v>
      </c>
      <c r="BY14" s="312">
        <f>SUMPRODUCT('AUXILIAR 2'!$C$78:$BJ$78,INSTRUMENTOS!$F17:$BM17)</f>
        <v>0</v>
      </c>
      <c r="BZ14" s="312">
        <f>SUMPRODUCT('AUXILIAR 2'!$C$79:$BJ$79,INSTRUMENTOS!$F17:$BM17)</f>
        <v>0</v>
      </c>
      <c r="CA14" s="312">
        <f>SUMPRODUCT('AUXILIAR 2'!$C$80:$BJ$80,INSTRUMENTOS!$F17:$BM17)</f>
        <v>0</v>
      </c>
      <c r="CB14" s="312">
        <f>SUMPRODUCT('AUXILIAR 2'!$C$81:$BJ$81,INSTRUMENTOS!$F17:$BM17)</f>
        <v>0</v>
      </c>
      <c r="CC14" s="312">
        <f>SUMPRODUCT('AUXILIAR 2'!$C$82:$BJ$82,INSTRUMENTOS!$F17:$BM17)</f>
        <v>0</v>
      </c>
      <c r="CD14" s="312">
        <f>SUMPRODUCT('AUXILIAR 2'!$C$83:$BJ$83,INSTRUMENTOS!$F17:$BM17)</f>
        <v>0</v>
      </c>
      <c r="CE14" s="312">
        <f>SUMPRODUCT('AUXILIAR 2'!$C$84:$BJ$84,INSTRUMENTOS!$F17:$BM17)</f>
        <v>0</v>
      </c>
      <c r="CF14" s="312">
        <f>SUMPRODUCT('AUXILIAR 2'!$C$85:$BJ$85,INSTRUMENTOS!$F17:$BM17)</f>
        <v>0</v>
      </c>
      <c r="CG14" s="312">
        <f>SUMPRODUCT('AUXILIAR 2'!$C$86:$BJ$86,INSTRUMENTOS!$F17:$BM17)</f>
        <v>0</v>
      </c>
      <c r="CH14" s="312">
        <f>SUMPRODUCT('AUXILIAR 2'!$C$87:$BJ$87,INSTRUMENTOS!$F17:$BM17)</f>
        <v>0</v>
      </c>
      <c r="CI14" s="312">
        <f>SUMPRODUCT('AUXILIAR 2'!$C$88:$BJ$88,INSTRUMENTOS!$F17:$BM17)</f>
        <v>0</v>
      </c>
      <c r="CJ14" s="312">
        <f>SUMPRODUCT('AUXILIAR 2'!$C$89:$BJ$89,INSTRUMENTOS!$F17:$BM17)</f>
        <v>0</v>
      </c>
      <c r="CK14" s="312">
        <f>SUMPRODUCT('AUXILIAR 2'!$C$90:$BJ$90,INSTRUMENTOS!$F17:$BM17)</f>
        <v>0</v>
      </c>
      <c r="CL14" s="312">
        <f>SUMPRODUCT('AUXILIAR 2'!$C$91:$BJ$91,INSTRUMENTOS!$F17:$BM17)</f>
        <v>0</v>
      </c>
      <c r="CM14" s="312">
        <f>SUMPRODUCT('AUXILIAR 2'!$C$92:$BJ$92,INSTRUMENTOS!$F17:$BM17)</f>
        <v>0</v>
      </c>
      <c r="CN14" s="312">
        <f>SUMPRODUCT('AUXILIAR 2'!$C$93:$BJ$93,INSTRUMENTOS!$F17:$BM17)</f>
        <v>0</v>
      </c>
      <c r="CO14" s="312">
        <f>SUMPRODUCT('AUXILIAR 2'!$C$94:$BJ$94,INSTRUMENTOS!$F17:$BM17)</f>
        <v>0</v>
      </c>
      <c r="CP14" s="312">
        <f>SUMPRODUCT('AUXILIAR 2'!$C$95:$BJ$95,INSTRUMENTOS!$F17:$BM17)</f>
        <v>0</v>
      </c>
      <c r="CQ14" s="312">
        <f>SUMPRODUCT('AUXILIAR 2'!$C$96:$BJ$96,INSTRUMENTOS!$F17:$BM17)</f>
        <v>0</v>
      </c>
      <c r="CR14" s="312">
        <f>SUMPRODUCT('AUXILIAR 2'!$C$97:$BJ$97,INSTRUMENTOS!$F17:$BM17)</f>
        <v>0</v>
      </c>
      <c r="CS14" s="312">
        <f>SUMPRODUCT('AUXILIAR 2'!$C$98:$BJ$98,INSTRUMENTOS!$F17:$BM17)</f>
        <v>0</v>
      </c>
      <c r="CT14" s="312">
        <f>SUMPRODUCT('AUXILIAR 2'!$C$99:$BJ$99,INSTRUMENTOS!$F17:$BM17)</f>
        <v>0</v>
      </c>
      <c r="CU14" s="312">
        <f>SUMPRODUCT('AUXILIAR 2'!$C$100:$BJ$100,INSTRUMENTOS!$F17:$BM17)</f>
        <v>0</v>
      </c>
      <c r="CV14" s="312">
        <f>SUMPRODUCT('AUXILIAR 2'!$C$101:$BJ$101,INSTRUMENTOS!$F17:$BM17)</f>
        <v>0</v>
      </c>
      <c r="CW14" s="312">
        <f>SUMPRODUCT('AUXILIAR 2'!$C$102:$BJ$102,INSTRUMENTOS!$F17:$BM17)</f>
        <v>0</v>
      </c>
      <c r="CX14" s="312">
        <f>SUMPRODUCT('AUXILIAR 2'!$C$103:$BJ$103,INSTRUMENTOS!$F17:$BM17)</f>
        <v>0</v>
      </c>
      <c r="CY14" s="312">
        <f>SUMPRODUCT('AUXILIAR 2'!$C$104:$BJ$104,INSTRUMENTOS!$F17:$BM17)</f>
        <v>0</v>
      </c>
      <c r="CZ14" s="312">
        <f>SUMPRODUCT('AUXILIAR 2'!$C$105:$BJ$105,INSTRUMENTOS!$F17:$BM17)</f>
        <v>0</v>
      </c>
      <c r="DA14" s="312">
        <f>SUMPRODUCT('AUXILIAR 2'!$C$106:$BJ$106,INSTRUMENTOS!$F17:$BM17)</f>
        <v>0</v>
      </c>
      <c r="DB14" s="312">
        <f>SUMPRODUCT('AUXILIAR 2'!$C$107:$BJ$107,INSTRUMENTOS!$F17:$BM17)</f>
        <v>0</v>
      </c>
      <c r="DC14" s="312">
        <f>SUMPRODUCT('AUXILIAR 2'!$C$108:$BJ$108,INSTRUMENTOS!$F17:$BM17)</f>
        <v>0</v>
      </c>
      <c r="DD14" s="312">
        <f>SUMPRODUCT('AUXILIAR 2'!$C$109:$BJ$109,INSTRUMENTOS!$F17:$BM17)</f>
        <v>0</v>
      </c>
      <c r="DE14" s="312">
        <f>SUMPRODUCT('AUXILIAR 2'!$C$110:$BJ$110,INSTRUMENTOS!$F17:$BM17)</f>
        <v>0</v>
      </c>
      <c r="DF14" s="312">
        <f>SUMPRODUCT('AUXILIAR 2'!$C$111:$BJ$111,INSTRUMENTOS!$F17:$BM17)</f>
        <v>0</v>
      </c>
      <c r="DG14" s="312">
        <f>SUMPRODUCT('AUXILIAR 2'!$C$112:$BJ$112,INSTRUMENTOS!$F17:$BM17)</f>
        <v>0</v>
      </c>
      <c r="DH14" s="312">
        <f>SUMPRODUCT('AUXILIAR 2'!$C$113:$BJ$113,INSTRUMENTOS!$F17:$BM17)</f>
        <v>0</v>
      </c>
      <c r="DI14" s="312">
        <f>SUMPRODUCT('AUXILIAR 2'!$C$114:$BJ$114,INSTRUMENTOS!$F17:$BM17)</f>
        <v>0</v>
      </c>
      <c r="DJ14" s="312">
        <f>SUMPRODUCT('AUXILIAR 2'!$C$115:$BJ$115,INSTRUMENTOS!$F17:$BM17)</f>
        <v>0</v>
      </c>
      <c r="DK14" s="312">
        <f>SUMPRODUCT('AUXILIAR 2'!$C$116:$BJ$116,INSTRUMENTOS!$F17:$BM17)</f>
        <v>0</v>
      </c>
      <c r="DL14" s="312">
        <f>SUMPRODUCT('AUXILIAR 2'!$C$117:$BJ$117,INSTRUMENTOS!$F17:$BM17)</f>
        <v>0</v>
      </c>
      <c r="DM14" s="312">
        <f>SUMPRODUCT('AUXILIAR 2'!$C$118:$BJ$118,INSTRUMENTOS!$F17:$BM17)</f>
        <v>0</v>
      </c>
      <c r="DN14" s="312">
        <f>SUMPRODUCT('AUXILIAR 2'!$C$119:$BJ$119,INSTRUMENTOS!$F17:$BM17)</f>
        <v>0</v>
      </c>
      <c r="DO14" s="312">
        <f>SUMPRODUCT('AUXILIAR 2'!$C$120:$BJ$120,INSTRUMENTOS!$F17:$BM17)</f>
        <v>0</v>
      </c>
      <c r="DP14" s="312">
        <f>SUMPRODUCT('AUXILIAR 2'!$C$121:$BJ$121,INSTRUMENTOS!$F17:$BM17)</f>
        <v>0</v>
      </c>
      <c r="DQ14" s="312">
        <f>SUMPRODUCT('AUXILIAR 2'!$C$122:$BJ$122,INSTRUMENTOS!$F17:$BM17)</f>
        <v>0</v>
      </c>
      <c r="DR14" s="312">
        <f>SUMPRODUCT('AUXILIAR 2'!$C$123:$BJ$123,INSTRUMENTOS!$F17:$BM17)</f>
        <v>0</v>
      </c>
      <c r="DS14" s="312">
        <f>SUMPRODUCT('AUXILIAR 2'!$C$124:$BJ$124,INSTRUMENTOS!$F17:$BM17)</f>
        <v>0</v>
      </c>
      <c r="DT14" s="312">
        <f>SUMPRODUCT('AUXILIAR 2'!$C$125:$BJ$125,INSTRUMENTOS!$F17:$BM17)</f>
        <v>0</v>
      </c>
      <c r="DU14" s="312">
        <f>SUMPRODUCT('AUXILIAR 2'!$C$126:$BJ$126,INSTRUMENTOS!$F17:$BM17)</f>
        <v>0</v>
      </c>
      <c r="DV14" s="312">
        <f>SUMPRODUCT('AUXILIAR 2'!$C$127:$BJ$127,INSTRUMENTOS!$F17:$BM17)</f>
        <v>0</v>
      </c>
      <c r="DW14" s="312">
        <f>SUMPRODUCT('AUXILIAR 2'!$C$128:$BJ$128,INSTRUMENTOS!$F17:$BM17)</f>
        <v>0</v>
      </c>
      <c r="DX14" s="312">
        <f>SUMPRODUCT('AUXILIAR 2'!$C$129:$BJ$129,INSTRUMENTOS!$F17:$BM17)</f>
        <v>0</v>
      </c>
      <c r="DY14" s="312">
        <f>SUMPRODUCT('AUXILIAR 2'!$C$130:$BJ$130,INSTRUMENTOS!$F17:$BM17)</f>
        <v>0</v>
      </c>
      <c r="DZ14" s="312">
        <f>SUMPRODUCT('AUXILIAR 2'!$C$131:$BJ$131,INSTRUMENTOS!$F17:$BM17)</f>
        <v>0</v>
      </c>
      <c r="EA14" s="312">
        <f>SUMPRODUCT('AUXILIAR 2'!$C$132:$BJ$132,INSTRUMENTOS!$F17:$BM17)</f>
        <v>0</v>
      </c>
      <c r="EB14" s="312">
        <f>SUMPRODUCT('AUXILIAR 2'!$C$133:$BJ$133,INSTRUMENTOS!$F17:$BM17)</f>
        <v>0</v>
      </c>
      <c r="EC14" s="312">
        <f>SUMPRODUCT('AUXILIAR 2'!$C$134:$BJ$134,INSTRUMENTOS!$F17:$BM17)</f>
        <v>0</v>
      </c>
      <c r="ED14" s="312">
        <f>SUMPRODUCT('AUXILIAR 2'!$C$135:$BJ$135,INSTRUMENTOS!$F17:$BM17)</f>
        <v>0</v>
      </c>
      <c r="EE14" s="312">
        <f>SUMPRODUCT('AUXILIAR 2'!$C$136:$BJ$136,INSTRUMENTOS!$F17:$BM17)</f>
        <v>0</v>
      </c>
      <c r="EF14" s="312">
        <f>SUMPRODUCT('AUXILIAR 2'!$C$137:$BJ$137,INSTRUMENTOS!$F17:$BM17)</f>
        <v>0</v>
      </c>
      <c r="EG14" s="312">
        <f>SUMPRODUCT('AUXILIAR 2'!$C$138:$BJ$138,INSTRUMENTOS!$F17:$BM17)</f>
        <v>0</v>
      </c>
      <c r="EH14" s="312">
        <f>SUMPRODUCT('AUXILIAR 2'!$C$139:$BJ$139,INSTRUMENTOS!$F17:$BM17)</f>
        <v>0</v>
      </c>
      <c r="EI14" s="312">
        <f>SUMPRODUCT('AUXILIAR 2'!$C$140:$BJ$140,INSTRUMENTOS!$F17:$BM17)</f>
        <v>0</v>
      </c>
      <c r="EJ14" s="312">
        <f>SUMPRODUCT('AUXILIAR 2'!$C$141:$BJ$141,INSTRUMENTOS!$F17:$BM17)</f>
        <v>0</v>
      </c>
      <c r="EK14" s="312">
        <f>SUMPRODUCT('AUXILIAR 2'!$C$142:$BJ$142,INSTRUMENTOS!$F17:$BM17)</f>
        <v>0</v>
      </c>
      <c r="EL14" s="312">
        <f>SUMPRODUCT('AUXILIAR 2'!$C$143:$BJ$143,INSTRUMENTOS!$F17:$BM17)</f>
        <v>0</v>
      </c>
      <c r="EM14" s="312">
        <f>SUMPRODUCT('AUXILIAR 2'!$C$144:$BJ$144,INSTRUMENTOS!$F17:$BM17)</f>
        <v>0</v>
      </c>
      <c r="EN14" s="312">
        <f>SUMPRODUCT('AUXILIAR 2'!$C$145:$BJ$145,INSTRUMENTOS!$F17:$BM17)</f>
        <v>0</v>
      </c>
      <c r="EO14" s="312">
        <f>SUMPRODUCT('AUXILIAR 2'!$C$146:$BJ$146,INSTRUMENTOS!$F17:$BM17)</f>
        <v>0</v>
      </c>
      <c r="EP14" s="312">
        <f>SUMPRODUCT('AUXILIAR 2'!$C$147:$BJ$147,INSTRUMENTOS!$F17:$BM17)</f>
        <v>0</v>
      </c>
      <c r="EQ14" s="312">
        <f>SUMPRODUCT('AUXILIAR 2'!$C$148:$BJ$148,INSTRUMENTOS!$F17:$BM17)</f>
        <v>0</v>
      </c>
      <c r="ER14" s="312">
        <f>SUMPRODUCT('AUXILIAR 2'!$C$149:$BJ$149,INSTRUMENTOS!$F17:$BM17)</f>
        <v>0</v>
      </c>
      <c r="ES14" s="312">
        <f>SUMPRODUCT('AUXILIAR 2'!$C$150:$BJ$150,INSTRUMENTOS!$F17:$BM17)</f>
        <v>0</v>
      </c>
      <c r="ET14" s="312">
        <f>SUMPRODUCT('AUXILIAR 2'!$C$151:$BJ$151,INSTRUMENTOS!$F17:$BM17)</f>
        <v>0</v>
      </c>
      <c r="EU14" s="312">
        <f>SUMPRODUCT('AUXILIAR 2'!$C$152:$BJ$152,INSTRUMENTOS!$F17:$BM17)</f>
        <v>0</v>
      </c>
      <c r="EV14" s="312">
        <f>SUMPRODUCT('AUXILIAR 2'!$C$153:$BJ$153,INSTRUMENTOS!$F17:$BM17)</f>
        <v>0</v>
      </c>
      <c r="EW14" s="312">
        <f>SUMPRODUCT('AUXILIAR 2'!$C$154:$BJ$154,INSTRUMENTOS!$F17:$BM17)</f>
        <v>0</v>
      </c>
      <c r="EX14" s="312">
        <f>SUMPRODUCT('AUXILIAR 2'!$C$155:$BJ$155,INSTRUMENTOS!$F17:$BM17)</f>
        <v>0</v>
      </c>
      <c r="EY14" s="312">
        <f>SUMPRODUCT('AUXILIAR 2'!$C$156:$BJ$156,INSTRUMENTOS!$F17:$BM17)</f>
        <v>0</v>
      </c>
      <c r="EZ14" s="312">
        <f>SUMPRODUCT('AUXILIAR 2'!$C$157:$BJ$157,INSTRUMENTOS!$F17:$BM17)</f>
        <v>0</v>
      </c>
      <c r="FA14" s="312">
        <f>SUMPRODUCT('AUXILIAR 2'!$C$158:$BJ$158,INSTRUMENTOS!$F17:$BM17)</f>
        <v>0</v>
      </c>
      <c r="FB14" s="312">
        <f>SUMPRODUCT('AUXILIAR 2'!$C$159:$BJ$159,INSTRUMENTOS!$F17:$BM17)</f>
        <v>0</v>
      </c>
      <c r="FC14" s="312">
        <f>SUMPRODUCT('AUXILIAR 2'!$C$160:$BJ$160,INSTRUMENTOS!$F17:$BM17)</f>
        <v>0</v>
      </c>
      <c r="FD14" s="312">
        <f>SUMPRODUCT('AUXILIAR 2'!$C$161:$BJ$161,INSTRUMENTOS!$F17:$BM17)</f>
        <v>0</v>
      </c>
      <c r="FE14" s="312">
        <f>SUMPRODUCT('AUXILIAR 2'!$C$162:$BJ$162,INSTRUMENTOS!$F17:$BM17)</f>
        <v>0</v>
      </c>
      <c r="FF14" s="312">
        <f>SUMPRODUCT('AUXILIAR 2'!$C$163:$BJ$163,INSTRUMENTOS!$F17:$BM17)</f>
        <v>0</v>
      </c>
      <c r="FG14" s="312">
        <f>SUMPRODUCT('AUXILIAR 2'!$C$164:$BJ$164,INSTRUMENTOS!$F17:$BM17)</f>
        <v>0</v>
      </c>
      <c r="FH14" s="312">
        <f>SUMPRODUCT('AUXILIAR 2'!$C$165:$BJ$165,INSTRUMENTOS!$F17:$BM17)</f>
        <v>0</v>
      </c>
      <c r="FI14" s="312">
        <f>SUMPRODUCT('AUXILIAR 2'!$C$166:$BJ$166,INSTRUMENTOS!$F17:$BM17)</f>
        <v>0</v>
      </c>
      <c r="FJ14" s="312">
        <f>SUMPRODUCT('AUXILIAR 2'!$C$167:$BJ$167,INSTRUMENTOS!$F17:$BM17)</f>
        <v>0</v>
      </c>
      <c r="FK14" s="312">
        <f>SUMPRODUCT('AUXILIAR 2'!$C$168:$BJ$168,INSTRUMENTOS!$F17:$BM17)</f>
        <v>0</v>
      </c>
      <c r="FL14" s="312">
        <f>SUMPRODUCT('AUXILIAR 2'!$C$169:$BJ$169,INSTRUMENTOS!$F17:$BM17)</f>
        <v>0</v>
      </c>
      <c r="FM14" s="312">
        <f>SUMPRODUCT('AUXILIAR 2'!$C$170:$BJ$170,INSTRUMENTOS!$F17:$BM17)</f>
        <v>0</v>
      </c>
      <c r="FN14" s="312">
        <f>SUMPRODUCT('AUXILIAR 2'!$C$171:$BJ$171,INSTRUMENTOS!$F17:$BM17)</f>
        <v>0</v>
      </c>
      <c r="FO14" s="312">
        <f>SUMPRODUCT('AUXILIAR 2'!$C$172:$BJ$172,INSTRUMENTOS!$F17:$BM17)</f>
        <v>0</v>
      </c>
      <c r="FP14" s="312">
        <f>SUMPRODUCT('AUXILIAR 2'!$C$173:$BJ$173,INSTRUMENTOS!$F17:$BM17)</f>
        <v>0</v>
      </c>
      <c r="FQ14" s="312">
        <f>SUMPRODUCT('AUXILIAR 2'!$C$174:$BJ$174,INSTRUMENTOS!$F17:$BM17)</f>
        <v>0</v>
      </c>
      <c r="FR14" s="312">
        <f>SUMPRODUCT('AUXILIAR 2'!$C$175:$BJ$175,INSTRUMENTOS!$F17:$BM17)</f>
        <v>0</v>
      </c>
      <c r="FS14" s="312">
        <f>SUMPRODUCT('AUXILIAR 2'!$C$176:$BJ$176,INSTRUMENTOS!$F17:$BM17)</f>
        <v>0</v>
      </c>
      <c r="FT14" s="312">
        <f>SUMPRODUCT('AUXILIAR 2'!$C$177:$BJ$177,INSTRUMENTOS!$F17:$BM17)</f>
        <v>0</v>
      </c>
      <c r="FU14" s="312">
        <f>SUMPRODUCT('AUXILIAR 2'!$C$178:$BJ$178,INSTRUMENTOS!$F17:$BM17)</f>
        <v>0</v>
      </c>
      <c r="FV14" s="312">
        <f>SUMPRODUCT('AUXILIAR 2'!$C$179:$BJ$179,INSTRUMENTOS!$F17:$BM17)</f>
        <v>0</v>
      </c>
      <c r="FW14" s="312">
        <f>SUMPRODUCT('AUXILIAR 2'!$C$180:$BJ$180,INSTRUMENTOS!$F17:$BM17)</f>
        <v>0</v>
      </c>
      <c r="FX14" s="312">
        <f>SUMPRODUCT('AUXILIAR 2'!$C$181:$BJ$181,INSTRUMENTOS!$F17:$BM17)</f>
        <v>0</v>
      </c>
      <c r="FY14" s="312">
        <f>SUMPRODUCT('AUXILIAR 2'!$C$182:$BJ$182,INSTRUMENTOS!$F17:$BM17)</f>
        <v>0</v>
      </c>
      <c r="FZ14" s="312">
        <f>SUMPRODUCT('AUXILIAR 2'!$C$183:$BJ$183,INSTRUMENTOS!$F17:$BM17)</f>
        <v>0</v>
      </c>
      <c r="GA14" s="312">
        <f>SUMPRODUCT('AUXILIAR 2'!$C$184:$BJ$184,INSTRUMENTOS!$F17:$BM17)</f>
        <v>0</v>
      </c>
      <c r="GB14" s="312">
        <f>SUMPRODUCT('AUXILIAR 2'!$C$185:$BJ$185,INSTRUMENTOS!$F17:$BM17)</f>
        <v>0</v>
      </c>
      <c r="GC14" s="312">
        <f>SUMPRODUCT('AUXILIAR 2'!$C$186:$BJ$186,INSTRUMENTOS!$F17:$BM17)</f>
        <v>0</v>
      </c>
      <c r="GD14" s="312">
        <f>SUMPRODUCT('AUXILIAR 2'!$C$187:$BJ$187,INSTRUMENTOS!$F17:$BM17)</f>
        <v>0</v>
      </c>
      <c r="GE14" s="312">
        <f>SUMPRODUCT('AUXILIAR 2'!$C$188:$BJ$188,INSTRUMENTOS!$F17:$BM17)</f>
        <v>0</v>
      </c>
      <c r="GF14" s="312">
        <f>SUMPRODUCT('AUXILIAR 2'!$C$189:$BJ$189,INSTRUMENTOS!$F17:$BM17)</f>
        <v>0</v>
      </c>
      <c r="GG14" s="312">
        <f>SUMPRODUCT('AUXILIAR 2'!$C$190:$BJ$190,INSTRUMENTOS!$F17:$BM17)</f>
        <v>0</v>
      </c>
      <c r="GH14" s="312">
        <f>SUMPRODUCT('AUXILIAR 2'!$C$191:$BJ$191,INSTRUMENTOS!$F17:$BM17)</f>
        <v>0</v>
      </c>
      <c r="GI14" s="312">
        <f>SUMPRODUCT('AUXILIAR 2'!$C$192:$BJ$192,INSTRUMENTOS!$F17:$BM17)</f>
        <v>0</v>
      </c>
      <c r="GJ14" s="312">
        <f>SUMPRODUCT('AUXILIAR 2'!$C$193:$BJ$193,INSTRUMENTOS!$F17:$BM17)</f>
        <v>0</v>
      </c>
      <c r="GK14" s="312">
        <f>SUMPRODUCT('AUXILIAR 2'!$C$194:$BJ$194,INSTRUMENTOS!$F17:$BM17)</f>
        <v>0</v>
      </c>
      <c r="GL14" s="312">
        <f>SUMPRODUCT('AUXILIAR 2'!$C$195:$BJ$195,INSTRUMENTOS!$F17:$BM17)</f>
        <v>0</v>
      </c>
      <c r="GM14" s="312">
        <f>SUMPRODUCT('AUXILIAR 2'!$C$196:$BJ$196,INSTRUMENTOS!$F17:$BM17)</f>
        <v>0</v>
      </c>
      <c r="GN14" s="312">
        <f>SUMPRODUCT('AUXILIAR 2'!$C$197:$BJ$197,INSTRUMENTOS!$F17:$BM17)</f>
        <v>0</v>
      </c>
      <c r="GO14" s="312">
        <f>SUMPRODUCT('AUXILIAR 2'!$C$198:$BJ$198,INSTRUMENTOS!$F17:$BM17)</f>
        <v>0</v>
      </c>
      <c r="GP14" s="312">
        <f>SUMPRODUCT('AUXILIAR 2'!$C$199:$BJ$199,INSTRUMENTOS!$F17:$BM17)</f>
        <v>0</v>
      </c>
      <c r="GQ14" s="312">
        <f>SUMPRODUCT('AUXILIAR 2'!$C$200:$BJ$200,INSTRUMENTOS!$F17:$BM17)</f>
        <v>0</v>
      </c>
      <c r="GR14" s="312">
        <f>SUMPRODUCT('AUXILIAR 2'!$C$201:$BJ$201,INSTRUMENTOS!$F17:$BM17)</f>
        <v>0</v>
      </c>
      <c r="GS14" s="312">
        <f>SUMPRODUCT('AUXILIAR 2'!$C$202:$BJ$202,INSTRUMENTOS!$F17:$BM17)</f>
        <v>0</v>
      </c>
      <c r="GT14" s="313">
        <f>SUMPRODUCT('AUXILIAR 2'!$C$203:$BJ$203,INSTRUMENTOS!$F17:$BM17)</f>
        <v>0</v>
      </c>
    </row>
    <row r="15" ht="15.0" customHeight="1">
      <c r="A15" s="309">
        <f>INSTRUMENTOS!A18</f>
        <v>12</v>
      </c>
      <c r="B15" s="310" t="str">
        <f>INSTRUMENTOS!B18</f>
        <v>Alumno 12</v>
      </c>
      <c r="C15" s="311">
        <f>SUMPRODUCT('AUXILIAR 2'!$C$4:$BJ$4,INSTRUMENTOS!$F18:$BM18)</f>
        <v>0</v>
      </c>
      <c r="D15" s="312">
        <f>SUMPRODUCT('AUXILIAR 2'!$C$5:$BJ$5,INSTRUMENTOS!$F18:$BM18)</f>
        <v>0</v>
      </c>
      <c r="E15" s="312">
        <f>SUMPRODUCT('AUXILIAR 2'!$C$6:$BJ$6,INSTRUMENTOS!$F18:$BM18)</f>
        <v>0</v>
      </c>
      <c r="F15" s="312">
        <f>SUMPRODUCT('AUXILIAR 2'!$C$7:$BJ$7,INSTRUMENTOS!$F18:$BM18)</f>
        <v>0</v>
      </c>
      <c r="G15" s="312">
        <f>SUMPRODUCT('AUXILIAR 2'!$C$8:$BJ$8,INSTRUMENTOS!$F18:$BM18)</f>
        <v>0</v>
      </c>
      <c r="H15" s="312">
        <f>SUMPRODUCT('AUXILIAR 2'!$C$9:$BJ$9,INSTRUMENTOS!$F18:$BM18)</f>
        <v>0</v>
      </c>
      <c r="I15" s="312">
        <f>SUMPRODUCT('AUXILIAR 2'!$C$10:$BJ$10,INSTRUMENTOS!$F18:$BM18)</f>
        <v>0</v>
      </c>
      <c r="J15" s="312">
        <f>SUMPRODUCT('AUXILIAR 2'!$C$11:$BJ$11,INSTRUMENTOS!$F18:$BM18)</f>
        <v>0</v>
      </c>
      <c r="K15" s="312">
        <f>SUMPRODUCT('AUXILIAR 2'!$C$12:$BJ$12,INSTRUMENTOS!$F18:$BM18)</f>
        <v>0</v>
      </c>
      <c r="L15" s="312">
        <f>SUMPRODUCT('AUXILIAR 2'!$C$13:$BJ$13,INSTRUMENTOS!$F18:$BM18)</f>
        <v>0</v>
      </c>
      <c r="M15" s="312">
        <f>SUMPRODUCT('AUXILIAR 2'!$C$14:$BJ$14,INSTRUMENTOS!$F18:$BM18)</f>
        <v>0</v>
      </c>
      <c r="N15" s="312">
        <f>SUMPRODUCT('AUXILIAR 2'!$C$15:$BJ$15,INSTRUMENTOS!$F18:$BM18)</f>
        <v>0</v>
      </c>
      <c r="O15" s="312">
        <f>SUMPRODUCT('AUXILIAR 2'!$C$16:$BJ$16,INSTRUMENTOS!$F18:$BM18)</f>
        <v>0</v>
      </c>
      <c r="P15" s="312">
        <f>SUMPRODUCT('AUXILIAR 2'!$C$17:$BJ$17,INSTRUMENTOS!$F18:$BM18)</f>
        <v>0</v>
      </c>
      <c r="Q15" s="312">
        <f>SUMPRODUCT('AUXILIAR 2'!$C$18:$BJ$18,INSTRUMENTOS!$F18:$BM18)</f>
        <v>0</v>
      </c>
      <c r="R15" s="312">
        <f>SUMPRODUCT('AUXILIAR 2'!$C$19:$BJ$19,INSTRUMENTOS!$F18:$BM18)</f>
        <v>0</v>
      </c>
      <c r="S15" s="312">
        <f>SUMPRODUCT('AUXILIAR 2'!$C$20:$BJ$20,INSTRUMENTOS!$F18:$BM18)</f>
        <v>0</v>
      </c>
      <c r="T15" s="312">
        <f>SUMPRODUCT('AUXILIAR 2'!$C$21:$BJ$21,INSTRUMENTOS!$F18:$BM18)</f>
        <v>0</v>
      </c>
      <c r="U15" s="312">
        <f>SUMPRODUCT('AUXILIAR 2'!$C$22:$BJ$22,INSTRUMENTOS!$F18:$BM18)</f>
        <v>0</v>
      </c>
      <c r="V15" s="312">
        <f>SUMPRODUCT('AUXILIAR 2'!$C$23:$BJ$23,INSTRUMENTOS!$F18:$BM18)</f>
        <v>0</v>
      </c>
      <c r="W15" s="312">
        <f>SUMPRODUCT('AUXILIAR 2'!$C$24:$BJ$24,INSTRUMENTOS!$F18:$BM18)</f>
        <v>0</v>
      </c>
      <c r="X15" s="312">
        <f>SUMPRODUCT('AUXILIAR 2'!$C$25:$BJ$25,INSTRUMENTOS!$F18:$BM18)</f>
        <v>0</v>
      </c>
      <c r="Y15" s="312">
        <f>SUMPRODUCT('AUXILIAR 2'!$C$26:$BJ$26,INSTRUMENTOS!$F18:$BM18)</f>
        <v>0</v>
      </c>
      <c r="Z15" s="312">
        <f>SUMPRODUCT('AUXILIAR 2'!$C$27:$BJ$27,INSTRUMENTOS!$F18:$BM18)</f>
        <v>0</v>
      </c>
      <c r="AA15" s="312">
        <f>SUMPRODUCT('AUXILIAR 2'!$C$28:$BJ$28,INSTRUMENTOS!$F18:$BM18)</f>
        <v>0</v>
      </c>
      <c r="AB15" s="312">
        <f>SUMPRODUCT('AUXILIAR 2'!$C$29:$BJ$29,INSTRUMENTOS!$F18:$BM18)</f>
        <v>0</v>
      </c>
      <c r="AC15" s="312">
        <f>SUMPRODUCT('AUXILIAR 2'!$C$30:$BJ$30,INSTRUMENTOS!$F18:$BM18)</f>
        <v>0</v>
      </c>
      <c r="AD15" s="312">
        <f>SUMPRODUCT('AUXILIAR 2'!$C$31:$BJ$31,INSTRUMENTOS!$F18:$BM18)</f>
        <v>0</v>
      </c>
      <c r="AE15" s="312">
        <f>SUMPRODUCT('AUXILIAR 2'!$C$32:$BJ$32,INSTRUMENTOS!$F18:$BM18)</f>
        <v>0</v>
      </c>
      <c r="AF15" s="312">
        <f>SUMPRODUCT('AUXILIAR 2'!$C$33:$BJ$33,INSTRUMENTOS!$F18:$BM18)</f>
        <v>0</v>
      </c>
      <c r="AG15" s="312">
        <f>SUMPRODUCT('AUXILIAR 2'!$C$34:$BJ$34,INSTRUMENTOS!$F18:$BM18)</f>
        <v>0</v>
      </c>
      <c r="AH15" s="312">
        <f>SUMPRODUCT('AUXILIAR 2'!$C$35:$BJ$35,INSTRUMENTOS!$F18:$BM18)</f>
        <v>0</v>
      </c>
      <c r="AI15" s="312">
        <f>SUMPRODUCT('AUXILIAR 2'!$C$36:$BJ$36,INSTRUMENTOS!$F18:$BM18)</f>
        <v>0</v>
      </c>
      <c r="AJ15" s="312">
        <f>SUMPRODUCT('AUXILIAR 2'!$C$37:$BJ$37,INSTRUMENTOS!$F18:$BM18)</f>
        <v>0</v>
      </c>
      <c r="AK15" s="312">
        <f>SUMPRODUCT('AUXILIAR 2'!$C$38:$BJ$38,INSTRUMENTOS!$F18:$BM18)</f>
        <v>0</v>
      </c>
      <c r="AL15" s="312">
        <f>SUMPRODUCT('AUXILIAR 2'!$C$39:$BJ$39,INSTRUMENTOS!$F18:$BM18)</f>
        <v>0</v>
      </c>
      <c r="AM15" s="312">
        <f>SUMPRODUCT('AUXILIAR 2'!$C$40:$BJ$40,INSTRUMENTOS!$F18:$BM18)</f>
        <v>0</v>
      </c>
      <c r="AN15" s="312">
        <f>SUMPRODUCT('AUXILIAR 2'!$C$41:$BJ$41,INSTRUMENTOS!$F18:$BM18)</f>
        <v>0</v>
      </c>
      <c r="AO15" s="312">
        <f>SUMPRODUCT('AUXILIAR 2'!$C$42:$BJ$42,INSTRUMENTOS!$F18:$BM18)</f>
        <v>0</v>
      </c>
      <c r="AP15" s="312">
        <f>SUMPRODUCT('AUXILIAR 2'!$C$43:$BJ$43,INSTRUMENTOS!$F18:$BM18)</f>
        <v>0</v>
      </c>
      <c r="AQ15" s="312">
        <f>SUMPRODUCT('AUXILIAR 2'!$C$44:$BJ$44,INSTRUMENTOS!$F18:$BM18)</f>
        <v>0</v>
      </c>
      <c r="AR15" s="312">
        <f>SUMPRODUCT('AUXILIAR 2'!$C$45:$BJ$45,INSTRUMENTOS!$F18:$BM18)</f>
        <v>0</v>
      </c>
      <c r="AS15" s="312">
        <f>SUMPRODUCT('AUXILIAR 2'!$C$46:$BJ$46,INSTRUMENTOS!$F18:$BM18)</f>
        <v>0</v>
      </c>
      <c r="AT15" s="312">
        <f>SUMPRODUCT('AUXILIAR 2'!$C$47:$BJ$47,INSTRUMENTOS!$F18:$BM18)</f>
        <v>0</v>
      </c>
      <c r="AU15" s="312">
        <f>SUMPRODUCT('AUXILIAR 2'!$C$48:$BJ$48,INSTRUMENTOS!$F18:$BM18)</f>
        <v>0</v>
      </c>
      <c r="AV15" s="312">
        <f>SUMPRODUCT('AUXILIAR 2'!$C$49:$BJ$49,INSTRUMENTOS!$F18:$BM18)</f>
        <v>0</v>
      </c>
      <c r="AW15" s="312">
        <f>SUMPRODUCT('AUXILIAR 2'!$C$50:$BJ$50,INSTRUMENTOS!$F18:$BM18)</f>
        <v>0</v>
      </c>
      <c r="AX15" s="312">
        <f>SUMPRODUCT('AUXILIAR 2'!$C$51:$BJ$51,INSTRUMENTOS!$F18:$BM18)</f>
        <v>0</v>
      </c>
      <c r="AY15" s="312">
        <f>SUMPRODUCT('AUXILIAR 2'!$C$52:$BJ$52,INSTRUMENTOS!$F18:$BM18)</f>
        <v>0</v>
      </c>
      <c r="AZ15" s="312">
        <f>SUMPRODUCT('AUXILIAR 2'!$C$53:$BJ$53,INSTRUMENTOS!$F18:$BM18)</f>
        <v>0</v>
      </c>
      <c r="BA15" s="312">
        <f>SUMPRODUCT('AUXILIAR 2'!$C$54:$BJ$54,INSTRUMENTOS!$F18:$BM18)</f>
        <v>0</v>
      </c>
      <c r="BB15" s="312">
        <f>SUMPRODUCT('AUXILIAR 2'!$C$55:$BJ$55,INSTRUMENTOS!$F18:$BM18)</f>
        <v>0</v>
      </c>
      <c r="BC15" s="312">
        <f>SUMPRODUCT('AUXILIAR 2'!$C$56:$BJ$56,INSTRUMENTOS!$F18:$BM18)</f>
        <v>0</v>
      </c>
      <c r="BD15" s="312">
        <f>SUMPRODUCT('AUXILIAR 2'!$C$57:$BJ$57,INSTRUMENTOS!$F18:$BM18)</f>
        <v>0</v>
      </c>
      <c r="BE15" s="312">
        <f>SUMPRODUCT('AUXILIAR 2'!$C$58:$BJ$58,INSTRUMENTOS!$F18:$BM18)</f>
        <v>0</v>
      </c>
      <c r="BF15" s="312">
        <f>SUMPRODUCT('AUXILIAR 2'!$C$59:$BJ$59,INSTRUMENTOS!$F18:$BM18)</f>
        <v>0</v>
      </c>
      <c r="BG15" s="312">
        <f>SUMPRODUCT('AUXILIAR 2'!$C$60:$BJ$60,INSTRUMENTOS!$F18:$BM18)</f>
        <v>0</v>
      </c>
      <c r="BH15" s="312">
        <f>SUMPRODUCT('AUXILIAR 2'!$C$61:$BJ$61,INSTRUMENTOS!$F18:$BM18)</f>
        <v>0</v>
      </c>
      <c r="BI15" s="312">
        <f>SUMPRODUCT('AUXILIAR 2'!$C$62:$BJ$62,INSTRUMENTOS!$F18:$BM18)</f>
        <v>0</v>
      </c>
      <c r="BJ15" s="312">
        <f>SUMPRODUCT('AUXILIAR 2'!$C$63:$BJ$63,INSTRUMENTOS!$F18:$BM18)</f>
        <v>0</v>
      </c>
      <c r="BK15" s="312">
        <f>SUMPRODUCT('AUXILIAR 2'!$C$64:$BJ$64,INSTRUMENTOS!$F18:$BM18)</f>
        <v>0</v>
      </c>
      <c r="BL15" s="312">
        <f>SUMPRODUCT('AUXILIAR 2'!$C$65:$BJ$65,INSTRUMENTOS!$F18:$BM18)</f>
        <v>0</v>
      </c>
      <c r="BM15" s="312">
        <f>SUMPRODUCT('AUXILIAR 2'!$C$66:$BJ$66,INSTRUMENTOS!$F18:$BM18)</f>
        <v>0</v>
      </c>
      <c r="BN15" s="312">
        <f>SUMPRODUCT('AUXILIAR 2'!$C$67:$BJ$67,INSTRUMENTOS!$F18:$BM18)</f>
        <v>0</v>
      </c>
      <c r="BO15" s="312">
        <f>SUMPRODUCT('AUXILIAR 2'!$C$68:$BJ$68,INSTRUMENTOS!$F18:$BM18)</f>
        <v>0</v>
      </c>
      <c r="BP15" s="312">
        <f>SUMPRODUCT('AUXILIAR 2'!$C$69:$BJ$69,INSTRUMENTOS!$F18:$BM18)</f>
        <v>0</v>
      </c>
      <c r="BQ15" s="312">
        <f>SUMPRODUCT('AUXILIAR 2'!$C$70:$BJ$70,INSTRUMENTOS!$F18:$BM18)</f>
        <v>0</v>
      </c>
      <c r="BR15" s="312">
        <f>SUMPRODUCT('AUXILIAR 2'!$C$71:$BJ$71,INSTRUMENTOS!$F18:$BM18)</f>
        <v>0</v>
      </c>
      <c r="BS15" s="312">
        <f>SUMPRODUCT('AUXILIAR 2'!$C$72:$BJ$72,INSTRUMENTOS!$F18:$BM18)</f>
        <v>0</v>
      </c>
      <c r="BT15" s="312">
        <f>SUMPRODUCT('AUXILIAR 2'!$C$73:$BJ$73,INSTRUMENTOS!$F18:$BM18)</f>
        <v>0</v>
      </c>
      <c r="BU15" s="312">
        <f>SUMPRODUCT('AUXILIAR 2'!$C$74:$BJ$74,INSTRUMENTOS!$F18:$BM18)</f>
        <v>0</v>
      </c>
      <c r="BV15" s="312">
        <f>SUMPRODUCT('AUXILIAR 2'!$C$75:$BJ$75,INSTRUMENTOS!$F18:$BM18)</f>
        <v>0</v>
      </c>
      <c r="BW15" s="312">
        <f>SUMPRODUCT('AUXILIAR 2'!$C$76:$BJ$76,INSTRUMENTOS!$F18:$BM18)</f>
        <v>0</v>
      </c>
      <c r="BX15" s="312">
        <f>SUMPRODUCT('AUXILIAR 2'!$C$77:$BJ$77,INSTRUMENTOS!$F18:$BM18)</f>
        <v>0</v>
      </c>
      <c r="BY15" s="312">
        <f>SUMPRODUCT('AUXILIAR 2'!$C$78:$BJ$78,INSTRUMENTOS!$F18:$BM18)</f>
        <v>0</v>
      </c>
      <c r="BZ15" s="312">
        <f>SUMPRODUCT('AUXILIAR 2'!$C$79:$BJ$79,INSTRUMENTOS!$F18:$BM18)</f>
        <v>0</v>
      </c>
      <c r="CA15" s="312">
        <f>SUMPRODUCT('AUXILIAR 2'!$C$80:$BJ$80,INSTRUMENTOS!$F18:$BM18)</f>
        <v>0</v>
      </c>
      <c r="CB15" s="312">
        <f>SUMPRODUCT('AUXILIAR 2'!$C$81:$BJ$81,INSTRUMENTOS!$F18:$BM18)</f>
        <v>0</v>
      </c>
      <c r="CC15" s="312">
        <f>SUMPRODUCT('AUXILIAR 2'!$C$82:$BJ$82,INSTRUMENTOS!$F18:$BM18)</f>
        <v>0</v>
      </c>
      <c r="CD15" s="312">
        <f>SUMPRODUCT('AUXILIAR 2'!$C$83:$BJ$83,INSTRUMENTOS!$F18:$BM18)</f>
        <v>0</v>
      </c>
      <c r="CE15" s="312">
        <f>SUMPRODUCT('AUXILIAR 2'!$C$84:$BJ$84,INSTRUMENTOS!$F18:$BM18)</f>
        <v>0</v>
      </c>
      <c r="CF15" s="312">
        <f>SUMPRODUCT('AUXILIAR 2'!$C$85:$BJ$85,INSTRUMENTOS!$F18:$BM18)</f>
        <v>0</v>
      </c>
      <c r="CG15" s="312">
        <f>SUMPRODUCT('AUXILIAR 2'!$C$86:$BJ$86,INSTRUMENTOS!$F18:$BM18)</f>
        <v>0</v>
      </c>
      <c r="CH15" s="312">
        <f>SUMPRODUCT('AUXILIAR 2'!$C$87:$BJ$87,INSTRUMENTOS!$F18:$BM18)</f>
        <v>0</v>
      </c>
      <c r="CI15" s="312">
        <f>SUMPRODUCT('AUXILIAR 2'!$C$88:$BJ$88,INSTRUMENTOS!$F18:$BM18)</f>
        <v>0</v>
      </c>
      <c r="CJ15" s="312">
        <f>SUMPRODUCT('AUXILIAR 2'!$C$89:$BJ$89,INSTRUMENTOS!$F18:$BM18)</f>
        <v>0</v>
      </c>
      <c r="CK15" s="312">
        <f>SUMPRODUCT('AUXILIAR 2'!$C$90:$BJ$90,INSTRUMENTOS!$F18:$BM18)</f>
        <v>0</v>
      </c>
      <c r="CL15" s="312">
        <f>SUMPRODUCT('AUXILIAR 2'!$C$91:$BJ$91,INSTRUMENTOS!$F18:$BM18)</f>
        <v>0</v>
      </c>
      <c r="CM15" s="312">
        <f>SUMPRODUCT('AUXILIAR 2'!$C$92:$BJ$92,INSTRUMENTOS!$F18:$BM18)</f>
        <v>0</v>
      </c>
      <c r="CN15" s="312">
        <f>SUMPRODUCT('AUXILIAR 2'!$C$93:$BJ$93,INSTRUMENTOS!$F18:$BM18)</f>
        <v>0</v>
      </c>
      <c r="CO15" s="312">
        <f>SUMPRODUCT('AUXILIAR 2'!$C$94:$BJ$94,INSTRUMENTOS!$F18:$BM18)</f>
        <v>0</v>
      </c>
      <c r="CP15" s="312">
        <f>SUMPRODUCT('AUXILIAR 2'!$C$95:$BJ$95,INSTRUMENTOS!$F18:$BM18)</f>
        <v>0</v>
      </c>
      <c r="CQ15" s="312">
        <f>SUMPRODUCT('AUXILIAR 2'!$C$96:$BJ$96,INSTRUMENTOS!$F18:$BM18)</f>
        <v>0</v>
      </c>
      <c r="CR15" s="312">
        <f>SUMPRODUCT('AUXILIAR 2'!$C$97:$BJ$97,INSTRUMENTOS!$F18:$BM18)</f>
        <v>0</v>
      </c>
      <c r="CS15" s="312">
        <f>SUMPRODUCT('AUXILIAR 2'!$C$98:$BJ$98,INSTRUMENTOS!$F18:$BM18)</f>
        <v>0</v>
      </c>
      <c r="CT15" s="312">
        <f>SUMPRODUCT('AUXILIAR 2'!$C$99:$BJ$99,INSTRUMENTOS!$F18:$BM18)</f>
        <v>0</v>
      </c>
      <c r="CU15" s="312">
        <f>SUMPRODUCT('AUXILIAR 2'!$C$100:$BJ$100,INSTRUMENTOS!$F18:$BM18)</f>
        <v>0</v>
      </c>
      <c r="CV15" s="312">
        <f>SUMPRODUCT('AUXILIAR 2'!$C$101:$BJ$101,INSTRUMENTOS!$F18:$BM18)</f>
        <v>0</v>
      </c>
      <c r="CW15" s="312">
        <f>SUMPRODUCT('AUXILIAR 2'!$C$102:$BJ$102,INSTRUMENTOS!$F18:$BM18)</f>
        <v>0</v>
      </c>
      <c r="CX15" s="312">
        <f>SUMPRODUCT('AUXILIAR 2'!$C$103:$BJ$103,INSTRUMENTOS!$F18:$BM18)</f>
        <v>0</v>
      </c>
      <c r="CY15" s="312">
        <f>SUMPRODUCT('AUXILIAR 2'!$C$104:$BJ$104,INSTRUMENTOS!$F18:$BM18)</f>
        <v>0</v>
      </c>
      <c r="CZ15" s="312">
        <f>SUMPRODUCT('AUXILIAR 2'!$C$105:$BJ$105,INSTRUMENTOS!$F18:$BM18)</f>
        <v>0</v>
      </c>
      <c r="DA15" s="312">
        <f>SUMPRODUCT('AUXILIAR 2'!$C$106:$BJ$106,INSTRUMENTOS!$F18:$BM18)</f>
        <v>0</v>
      </c>
      <c r="DB15" s="312">
        <f>SUMPRODUCT('AUXILIAR 2'!$C$107:$BJ$107,INSTRUMENTOS!$F18:$BM18)</f>
        <v>0</v>
      </c>
      <c r="DC15" s="312">
        <f>SUMPRODUCT('AUXILIAR 2'!$C$108:$BJ$108,INSTRUMENTOS!$F18:$BM18)</f>
        <v>0</v>
      </c>
      <c r="DD15" s="312">
        <f>SUMPRODUCT('AUXILIAR 2'!$C$109:$BJ$109,INSTRUMENTOS!$F18:$BM18)</f>
        <v>0</v>
      </c>
      <c r="DE15" s="312">
        <f>SUMPRODUCT('AUXILIAR 2'!$C$110:$BJ$110,INSTRUMENTOS!$F18:$BM18)</f>
        <v>0</v>
      </c>
      <c r="DF15" s="312">
        <f>SUMPRODUCT('AUXILIAR 2'!$C$111:$BJ$111,INSTRUMENTOS!$F18:$BM18)</f>
        <v>0</v>
      </c>
      <c r="DG15" s="312">
        <f>SUMPRODUCT('AUXILIAR 2'!$C$112:$BJ$112,INSTRUMENTOS!$F18:$BM18)</f>
        <v>0</v>
      </c>
      <c r="DH15" s="312">
        <f>SUMPRODUCT('AUXILIAR 2'!$C$113:$BJ$113,INSTRUMENTOS!$F18:$BM18)</f>
        <v>0</v>
      </c>
      <c r="DI15" s="312">
        <f>SUMPRODUCT('AUXILIAR 2'!$C$114:$BJ$114,INSTRUMENTOS!$F18:$BM18)</f>
        <v>0</v>
      </c>
      <c r="DJ15" s="312">
        <f>SUMPRODUCT('AUXILIAR 2'!$C$115:$BJ$115,INSTRUMENTOS!$F18:$BM18)</f>
        <v>0</v>
      </c>
      <c r="DK15" s="312">
        <f>SUMPRODUCT('AUXILIAR 2'!$C$116:$BJ$116,INSTRUMENTOS!$F18:$BM18)</f>
        <v>0</v>
      </c>
      <c r="DL15" s="312">
        <f>SUMPRODUCT('AUXILIAR 2'!$C$117:$BJ$117,INSTRUMENTOS!$F18:$BM18)</f>
        <v>0</v>
      </c>
      <c r="DM15" s="312">
        <f>SUMPRODUCT('AUXILIAR 2'!$C$118:$BJ$118,INSTRUMENTOS!$F18:$BM18)</f>
        <v>0</v>
      </c>
      <c r="DN15" s="312">
        <f>SUMPRODUCT('AUXILIAR 2'!$C$119:$BJ$119,INSTRUMENTOS!$F18:$BM18)</f>
        <v>0</v>
      </c>
      <c r="DO15" s="312">
        <f>SUMPRODUCT('AUXILIAR 2'!$C$120:$BJ$120,INSTRUMENTOS!$F18:$BM18)</f>
        <v>0</v>
      </c>
      <c r="DP15" s="312">
        <f>SUMPRODUCT('AUXILIAR 2'!$C$121:$BJ$121,INSTRUMENTOS!$F18:$BM18)</f>
        <v>0</v>
      </c>
      <c r="DQ15" s="312">
        <f>SUMPRODUCT('AUXILIAR 2'!$C$122:$BJ$122,INSTRUMENTOS!$F18:$BM18)</f>
        <v>0</v>
      </c>
      <c r="DR15" s="312">
        <f>SUMPRODUCT('AUXILIAR 2'!$C$123:$BJ$123,INSTRUMENTOS!$F18:$BM18)</f>
        <v>0</v>
      </c>
      <c r="DS15" s="312">
        <f>SUMPRODUCT('AUXILIAR 2'!$C$124:$BJ$124,INSTRUMENTOS!$F18:$BM18)</f>
        <v>0</v>
      </c>
      <c r="DT15" s="312">
        <f>SUMPRODUCT('AUXILIAR 2'!$C$125:$BJ$125,INSTRUMENTOS!$F18:$BM18)</f>
        <v>0</v>
      </c>
      <c r="DU15" s="312">
        <f>SUMPRODUCT('AUXILIAR 2'!$C$126:$BJ$126,INSTRUMENTOS!$F18:$BM18)</f>
        <v>0</v>
      </c>
      <c r="DV15" s="312">
        <f>SUMPRODUCT('AUXILIAR 2'!$C$127:$BJ$127,INSTRUMENTOS!$F18:$BM18)</f>
        <v>0</v>
      </c>
      <c r="DW15" s="312">
        <f>SUMPRODUCT('AUXILIAR 2'!$C$128:$BJ$128,INSTRUMENTOS!$F18:$BM18)</f>
        <v>0</v>
      </c>
      <c r="DX15" s="312">
        <f>SUMPRODUCT('AUXILIAR 2'!$C$129:$BJ$129,INSTRUMENTOS!$F18:$BM18)</f>
        <v>0</v>
      </c>
      <c r="DY15" s="312">
        <f>SUMPRODUCT('AUXILIAR 2'!$C$130:$BJ$130,INSTRUMENTOS!$F18:$BM18)</f>
        <v>0</v>
      </c>
      <c r="DZ15" s="312">
        <f>SUMPRODUCT('AUXILIAR 2'!$C$131:$BJ$131,INSTRUMENTOS!$F18:$BM18)</f>
        <v>0</v>
      </c>
      <c r="EA15" s="312">
        <f>SUMPRODUCT('AUXILIAR 2'!$C$132:$BJ$132,INSTRUMENTOS!$F18:$BM18)</f>
        <v>0</v>
      </c>
      <c r="EB15" s="312">
        <f>SUMPRODUCT('AUXILIAR 2'!$C$133:$BJ$133,INSTRUMENTOS!$F18:$BM18)</f>
        <v>0</v>
      </c>
      <c r="EC15" s="312">
        <f>SUMPRODUCT('AUXILIAR 2'!$C$134:$BJ$134,INSTRUMENTOS!$F18:$BM18)</f>
        <v>0</v>
      </c>
      <c r="ED15" s="312">
        <f>SUMPRODUCT('AUXILIAR 2'!$C$135:$BJ$135,INSTRUMENTOS!$F18:$BM18)</f>
        <v>0</v>
      </c>
      <c r="EE15" s="312">
        <f>SUMPRODUCT('AUXILIAR 2'!$C$136:$BJ$136,INSTRUMENTOS!$F18:$BM18)</f>
        <v>0</v>
      </c>
      <c r="EF15" s="312">
        <f>SUMPRODUCT('AUXILIAR 2'!$C$137:$BJ$137,INSTRUMENTOS!$F18:$BM18)</f>
        <v>0</v>
      </c>
      <c r="EG15" s="312">
        <f>SUMPRODUCT('AUXILIAR 2'!$C$138:$BJ$138,INSTRUMENTOS!$F18:$BM18)</f>
        <v>0</v>
      </c>
      <c r="EH15" s="312">
        <f>SUMPRODUCT('AUXILIAR 2'!$C$139:$BJ$139,INSTRUMENTOS!$F18:$BM18)</f>
        <v>0</v>
      </c>
      <c r="EI15" s="312">
        <f>SUMPRODUCT('AUXILIAR 2'!$C$140:$BJ$140,INSTRUMENTOS!$F18:$BM18)</f>
        <v>0</v>
      </c>
      <c r="EJ15" s="312">
        <f>SUMPRODUCT('AUXILIAR 2'!$C$141:$BJ$141,INSTRUMENTOS!$F18:$BM18)</f>
        <v>0</v>
      </c>
      <c r="EK15" s="312">
        <f>SUMPRODUCT('AUXILIAR 2'!$C$142:$BJ$142,INSTRUMENTOS!$F18:$BM18)</f>
        <v>0</v>
      </c>
      <c r="EL15" s="312">
        <f>SUMPRODUCT('AUXILIAR 2'!$C$143:$BJ$143,INSTRUMENTOS!$F18:$BM18)</f>
        <v>0</v>
      </c>
      <c r="EM15" s="312">
        <f>SUMPRODUCT('AUXILIAR 2'!$C$144:$BJ$144,INSTRUMENTOS!$F18:$BM18)</f>
        <v>0</v>
      </c>
      <c r="EN15" s="312">
        <f>SUMPRODUCT('AUXILIAR 2'!$C$145:$BJ$145,INSTRUMENTOS!$F18:$BM18)</f>
        <v>0</v>
      </c>
      <c r="EO15" s="312">
        <f>SUMPRODUCT('AUXILIAR 2'!$C$146:$BJ$146,INSTRUMENTOS!$F18:$BM18)</f>
        <v>0</v>
      </c>
      <c r="EP15" s="312">
        <f>SUMPRODUCT('AUXILIAR 2'!$C$147:$BJ$147,INSTRUMENTOS!$F18:$BM18)</f>
        <v>0</v>
      </c>
      <c r="EQ15" s="312">
        <f>SUMPRODUCT('AUXILIAR 2'!$C$148:$BJ$148,INSTRUMENTOS!$F18:$BM18)</f>
        <v>0</v>
      </c>
      <c r="ER15" s="312">
        <f>SUMPRODUCT('AUXILIAR 2'!$C$149:$BJ$149,INSTRUMENTOS!$F18:$BM18)</f>
        <v>0</v>
      </c>
      <c r="ES15" s="312">
        <f>SUMPRODUCT('AUXILIAR 2'!$C$150:$BJ$150,INSTRUMENTOS!$F18:$BM18)</f>
        <v>0</v>
      </c>
      <c r="ET15" s="312">
        <f>SUMPRODUCT('AUXILIAR 2'!$C$151:$BJ$151,INSTRUMENTOS!$F18:$BM18)</f>
        <v>0</v>
      </c>
      <c r="EU15" s="312">
        <f>SUMPRODUCT('AUXILIAR 2'!$C$152:$BJ$152,INSTRUMENTOS!$F18:$BM18)</f>
        <v>0</v>
      </c>
      <c r="EV15" s="312">
        <f>SUMPRODUCT('AUXILIAR 2'!$C$153:$BJ$153,INSTRUMENTOS!$F18:$BM18)</f>
        <v>0</v>
      </c>
      <c r="EW15" s="312">
        <f>SUMPRODUCT('AUXILIAR 2'!$C$154:$BJ$154,INSTRUMENTOS!$F18:$BM18)</f>
        <v>0</v>
      </c>
      <c r="EX15" s="312">
        <f>SUMPRODUCT('AUXILIAR 2'!$C$155:$BJ$155,INSTRUMENTOS!$F18:$BM18)</f>
        <v>0</v>
      </c>
      <c r="EY15" s="312">
        <f>SUMPRODUCT('AUXILIAR 2'!$C$156:$BJ$156,INSTRUMENTOS!$F18:$BM18)</f>
        <v>0</v>
      </c>
      <c r="EZ15" s="312">
        <f>SUMPRODUCT('AUXILIAR 2'!$C$157:$BJ$157,INSTRUMENTOS!$F18:$BM18)</f>
        <v>0</v>
      </c>
      <c r="FA15" s="312">
        <f>SUMPRODUCT('AUXILIAR 2'!$C$158:$BJ$158,INSTRUMENTOS!$F18:$BM18)</f>
        <v>0</v>
      </c>
      <c r="FB15" s="312">
        <f>SUMPRODUCT('AUXILIAR 2'!$C$159:$BJ$159,INSTRUMENTOS!$F18:$BM18)</f>
        <v>0</v>
      </c>
      <c r="FC15" s="312">
        <f>SUMPRODUCT('AUXILIAR 2'!$C$160:$BJ$160,INSTRUMENTOS!$F18:$BM18)</f>
        <v>0</v>
      </c>
      <c r="FD15" s="312">
        <f>SUMPRODUCT('AUXILIAR 2'!$C$161:$BJ$161,INSTRUMENTOS!$F18:$BM18)</f>
        <v>0</v>
      </c>
      <c r="FE15" s="312">
        <f>SUMPRODUCT('AUXILIAR 2'!$C$162:$BJ$162,INSTRUMENTOS!$F18:$BM18)</f>
        <v>0</v>
      </c>
      <c r="FF15" s="312">
        <f>SUMPRODUCT('AUXILIAR 2'!$C$163:$BJ$163,INSTRUMENTOS!$F18:$BM18)</f>
        <v>0</v>
      </c>
      <c r="FG15" s="312">
        <f>SUMPRODUCT('AUXILIAR 2'!$C$164:$BJ$164,INSTRUMENTOS!$F18:$BM18)</f>
        <v>0</v>
      </c>
      <c r="FH15" s="312">
        <f>SUMPRODUCT('AUXILIAR 2'!$C$165:$BJ$165,INSTRUMENTOS!$F18:$BM18)</f>
        <v>0</v>
      </c>
      <c r="FI15" s="312">
        <f>SUMPRODUCT('AUXILIAR 2'!$C$166:$BJ$166,INSTRUMENTOS!$F18:$BM18)</f>
        <v>0</v>
      </c>
      <c r="FJ15" s="312">
        <f>SUMPRODUCT('AUXILIAR 2'!$C$167:$BJ$167,INSTRUMENTOS!$F18:$BM18)</f>
        <v>0</v>
      </c>
      <c r="FK15" s="312">
        <f>SUMPRODUCT('AUXILIAR 2'!$C$168:$BJ$168,INSTRUMENTOS!$F18:$BM18)</f>
        <v>0</v>
      </c>
      <c r="FL15" s="312">
        <f>SUMPRODUCT('AUXILIAR 2'!$C$169:$BJ$169,INSTRUMENTOS!$F18:$BM18)</f>
        <v>0</v>
      </c>
      <c r="FM15" s="312">
        <f>SUMPRODUCT('AUXILIAR 2'!$C$170:$BJ$170,INSTRUMENTOS!$F18:$BM18)</f>
        <v>0</v>
      </c>
      <c r="FN15" s="312">
        <f>SUMPRODUCT('AUXILIAR 2'!$C$171:$BJ$171,INSTRUMENTOS!$F18:$BM18)</f>
        <v>0</v>
      </c>
      <c r="FO15" s="312">
        <f>SUMPRODUCT('AUXILIAR 2'!$C$172:$BJ$172,INSTRUMENTOS!$F18:$BM18)</f>
        <v>0</v>
      </c>
      <c r="FP15" s="312">
        <f>SUMPRODUCT('AUXILIAR 2'!$C$173:$BJ$173,INSTRUMENTOS!$F18:$BM18)</f>
        <v>0</v>
      </c>
      <c r="FQ15" s="312">
        <f>SUMPRODUCT('AUXILIAR 2'!$C$174:$BJ$174,INSTRUMENTOS!$F18:$BM18)</f>
        <v>0</v>
      </c>
      <c r="FR15" s="312">
        <f>SUMPRODUCT('AUXILIAR 2'!$C$175:$BJ$175,INSTRUMENTOS!$F18:$BM18)</f>
        <v>0</v>
      </c>
      <c r="FS15" s="312">
        <f>SUMPRODUCT('AUXILIAR 2'!$C$176:$BJ$176,INSTRUMENTOS!$F18:$BM18)</f>
        <v>0</v>
      </c>
      <c r="FT15" s="312">
        <f>SUMPRODUCT('AUXILIAR 2'!$C$177:$BJ$177,INSTRUMENTOS!$F18:$BM18)</f>
        <v>0</v>
      </c>
      <c r="FU15" s="312">
        <f>SUMPRODUCT('AUXILIAR 2'!$C$178:$BJ$178,INSTRUMENTOS!$F18:$BM18)</f>
        <v>0</v>
      </c>
      <c r="FV15" s="312">
        <f>SUMPRODUCT('AUXILIAR 2'!$C$179:$BJ$179,INSTRUMENTOS!$F18:$BM18)</f>
        <v>0</v>
      </c>
      <c r="FW15" s="312">
        <f>SUMPRODUCT('AUXILIAR 2'!$C$180:$BJ$180,INSTRUMENTOS!$F18:$BM18)</f>
        <v>0</v>
      </c>
      <c r="FX15" s="312">
        <f>SUMPRODUCT('AUXILIAR 2'!$C$181:$BJ$181,INSTRUMENTOS!$F18:$BM18)</f>
        <v>0</v>
      </c>
      <c r="FY15" s="312">
        <f>SUMPRODUCT('AUXILIAR 2'!$C$182:$BJ$182,INSTRUMENTOS!$F18:$BM18)</f>
        <v>0</v>
      </c>
      <c r="FZ15" s="312">
        <f>SUMPRODUCT('AUXILIAR 2'!$C$183:$BJ$183,INSTRUMENTOS!$F18:$BM18)</f>
        <v>0</v>
      </c>
      <c r="GA15" s="312">
        <f>SUMPRODUCT('AUXILIAR 2'!$C$184:$BJ$184,INSTRUMENTOS!$F18:$BM18)</f>
        <v>0</v>
      </c>
      <c r="GB15" s="312">
        <f>SUMPRODUCT('AUXILIAR 2'!$C$185:$BJ$185,INSTRUMENTOS!$F18:$BM18)</f>
        <v>0</v>
      </c>
      <c r="GC15" s="312">
        <f>SUMPRODUCT('AUXILIAR 2'!$C$186:$BJ$186,INSTRUMENTOS!$F18:$BM18)</f>
        <v>0</v>
      </c>
      <c r="GD15" s="312">
        <f>SUMPRODUCT('AUXILIAR 2'!$C$187:$BJ$187,INSTRUMENTOS!$F18:$BM18)</f>
        <v>0</v>
      </c>
      <c r="GE15" s="312">
        <f>SUMPRODUCT('AUXILIAR 2'!$C$188:$BJ$188,INSTRUMENTOS!$F18:$BM18)</f>
        <v>0</v>
      </c>
      <c r="GF15" s="312">
        <f>SUMPRODUCT('AUXILIAR 2'!$C$189:$BJ$189,INSTRUMENTOS!$F18:$BM18)</f>
        <v>0</v>
      </c>
      <c r="GG15" s="312">
        <f>SUMPRODUCT('AUXILIAR 2'!$C$190:$BJ$190,INSTRUMENTOS!$F18:$BM18)</f>
        <v>0</v>
      </c>
      <c r="GH15" s="312">
        <f>SUMPRODUCT('AUXILIAR 2'!$C$191:$BJ$191,INSTRUMENTOS!$F18:$BM18)</f>
        <v>0</v>
      </c>
      <c r="GI15" s="312">
        <f>SUMPRODUCT('AUXILIAR 2'!$C$192:$BJ$192,INSTRUMENTOS!$F18:$BM18)</f>
        <v>0</v>
      </c>
      <c r="GJ15" s="312">
        <f>SUMPRODUCT('AUXILIAR 2'!$C$193:$BJ$193,INSTRUMENTOS!$F18:$BM18)</f>
        <v>0</v>
      </c>
      <c r="GK15" s="312">
        <f>SUMPRODUCT('AUXILIAR 2'!$C$194:$BJ$194,INSTRUMENTOS!$F18:$BM18)</f>
        <v>0</v>
      </c>
      <c r="GL15" s="312">
        <f>SUMPRODUCT('AUXILIAR 2'!$C$195:$BJ$195,INSTRUMENTOS!$F18:$BM18)</f>
        <v>0</v>
      </c>
      <c r="GM15" s="312">
        <f>SUMPRODUCT('AUXILIAR 2'!$C$196:$BJ$196,INSTRUMENTOS!$F18:$BM18)</f>
        <v>0</v>
      </c>
      <c r="GN15" s="312">
        <f>SUMPRODUCT('AUXILIAR 2'!$C$197:$BJ$197,INSTRUMENTOS!$F18:$BM18)</f>
        <v>0</v>
      </c>
      <c r="GO15" s="312">
        <f>SUMPRODUCT('AUXILIAR 2'!$C$198:$BJ$198,INSTRUMENTOS!$F18:$BM18)</f>
        <v>0</v>
      </c>
      <c r="GP15" s="312">
        <f>SUMPRODUCT('AUXILIAR 2'!$C$199:$BJ$199,INSTRUMENTOS!$F18:$BM18)</f>
        <v>0</v>
      </c>
      <c r="GQ15" s="312">
        <f>SUMPRODUCT('AUXILIAR 2'!$C$200:$BJ$200,INSTRUMENTOS!$F18:$BM18)</f>
        <v>0</v>
      </c>
      <c r="GR15" s="312">
        <f>SUMPRODUCT('AUXILIAR 2'!$C$201:$BJ$201,INSTRUMENTOS!$F18:$BM18)</f>
        <v>0</v>
      </c>
      <c r="GS15" s="312">
        <f>SUMPRODUCT('AUXILIAR 2'!$C$202:$BJ$202,INSTRUMENTOS!$F18:$BM18)</f>
        <v>0</v>
      </c>
      <c r="GT15" s="313">
        <f>SUMPRODUCT('AUXILIAR 2'!$C$203:$BJ$203,INSTRUMENTOS!$F18:$BM18)</f>
        <v>0</v>
      </c>
    </row>
    <row r="16" ht="15.0" customHeight="1">
      <c r="A16" s="309">
        <f>INSTRUMENTOS!A19</f>
        <v>13</v>
      </c>
      <c r="B16" s="310" t="str">
        <f>INSTRUMENTOS!B19</f>
        <v>Alumno 13</v>
      </c>
      <c r="C16" s="311">
        <f>SUMPRODUCT('AUXILIAR 2'!$C$4:$BJ$4,INSTRUMENTOS!$F19:$BM19)</f>
        <v>0</v>
      </c>
      <c r="D16" s="312">
        <f>SUMPRODUCT('AUXILIAR 2'!$C$5:$BJ$5,INSTRUMENTOS!$F19:$BM19)</f>
        <v>0</v>
      </c>
      <c r="E16" s="312">
        <f>SUMPRODUCT('AUXILIAR 2'!$C$6:$BJ$6,INSTRUMENTOS!$F19:$BM19)</f>
        <v>0</v>
      </c>
      <c r="F16" s="312">
        <f>SUMPRODUCT('AUXILIAR 2'!$C$7:$BJ$7,INSTRUMENTOS!$F19:$BM19)</f>
        <v>0</v>
      </c>
      <c r="G16" s="312">
        <f>SUMPRODUCT('AUXILIAR 2'!$C$8:$BJ$8,INSTRUMENTOS!$F19:$BM19)</f>
        <v>0</v>
      </c>
      <c r="H16" s="312">
        <f>SUMPRODUCT('AUXILIAR 2'!$C$9:$BJ$9,INSTRUMENTOS!$F19:$BM19)</f>
        <v>0</v>
      </c>
      <c r="I16" s="312">
        <f>SUMPRODUCT('AUXILIAR 2'!$C$10:$BJ$10,INSTRUMENTOS!$F19:$BM19)</f>
        <v>0</v>
      </c>
      <c r="J16" s="312">
        <f>SUMPRODUCT('AUXILIAR 2'!$C$11:$BJ$11,INSTRUMENTOS!$F19:$BM19)</f>
        <v>0</v>
      </c>
      <c r="K16" s="312">
        <f>SUMPRODUCT('AUXILIAR 2'!$C$12:$BJ$12,INSTRUMENTOS!$F19:$BM19)</f>
        <v>0</v>
      </c>
      <c r="L16" s="312">
        <f>SUMPRODUCT('AUXILIAR 2'!$C$13:$BJ$13,INSTRUMENTOS!$F19:$BM19)</f>
        <v>0</v>
      </c>
      <c r="M16" s="312">
        <f>SUMPRODUCT('AUXILIAR 2'!$C$14:$BJ$14,INSTRUMENTOS!$F19:$BM19)</f>
        <v>0</v>
      </c>
      <c r="N16" s="312">
        <f>SUMPRODUCT('AUXILIAR 2'!$C$15:$BJ$15,INSTRUMENTOS!$F19:$BM19)</f>
        <v>0</v>
      </c>
      <c r="O16" s="312">
        <f>SUMPRODUCT('AUXILIAR 2'!$C$16:$BJ$16,INSTRUMENTOS!$F19:$BM19)</f>
        <v>0</v>
      </c>
      <c r="P16" s="312">
        <f>SUMPRODUCT('AUXILIAR 2'!$C$17:$BJ$17,INSTRUMENTOS!$F19:$BM19)</f>
        <v>0</v>
      </c>
      <c r="Q16" s="312">
        <f>SUMPRODUCT('AUXILIAR 2'!$C$18:$BJ$18,INSTRUMENTOS!$F19:$BM19)</f>
        <v>0</v>
      </c>
      <c r="R16" s="312">
        <f>SUMPRODUCT('AUXILIAR 2'!$C$19:$BJ$19,INSTRUMENTOS!$F19:$BM19)</f>
        <v>0</v>
      </c>
      <c r="S16" s="312">
        <f>SUMPRODUCT('AUXILIAR 2'!$C$20:$BJ$20,INSTRUMENTOS!$F19:$BM19)</f>
        <v>0</v>
      </c>
      <c r="T16" s="312">
        <f>SUMPRODUCT('AUXILIAR 2'!$C$21:$BJ$21,INSTRUMENTOS!$F19:$BM19)</f>
        <v>0</v>
      </c>
      <c r="U16" s="312">
        <f>SUMPRODUCT('AUXILIAR 2'!$C$22:$BJ$22,INSTRUMENTOS!$F19:$BM19)</f>
        <v>0</v>
      </c>
      <c r="V16" s="312">
        <f>SUMPRODUCT('AUXILIAR 2'!$C$23:$BJ$23,INSTRUMENTOS!$F19:$BM19)</f>
        <v>0</v>
      </c>
      <c r="W16" s="312">
        <f>SUMPRODUCT('AUXILIAR 2'!$C$24:$BJ$24,INSTRUMENTOS!$F19:$BM19)</f>
        <v>0</v>
      </c>
      <c r="X16" s="312">
        <f>SUMPRODUCT('AUXILIAR 2'!$C$25:$BJ$25,INSTRUMENTOS!$F19:$BM19)</f>
        <v>0</v>
      </c>
      <c r="Y16" s="312">
        <f>SUMPRODUCT('AUXILIAR 2'!$C$26:$BJ$26,INSTRUMENTOS!$F19:$BM19)</f>
        <v>0</v>
      </c>
      <c r="Z16" s="312">
        <f>SUMPRODUCT('AUXILIAR 2'!$C$27:$BJ$27,INSTRUMENTOS!$F19:$BM19)</f>
        <v>0</v>
      </c>
      <c r="AA16" s="312">
        <f>SUMPRODUCT('AUXILIAR 2'!$C$28:$BJ$28,INSTRUMENTOS!$F19:$BM19)</f>
        <v>0</v>
      </c>
      <c r="AB16" s="312">
        <f>SUMPRODUCT('AUXILIAR 2'!$C$29:$BJ$29,INSTRUMENTOS!$F19:$BM19)</f>
        <v>0</v>
      </c>
      <c r="AC16" s="312">
        <f>SUMPRODUCT('AUXILIAR 2'!$C$30:$BJ$30,INSTRUMENTOS!$F19:$BM19)</f>
        <v>0</v>
      </c>
      <c r="AD16" s="312">
        <f>SUMPRODUCT('AUXILIAR 2'!$C$31:$BJ$31,INSTRUMENTOS!$F19:$BM19)</f>
        <v>0</v>
      </c>
      <c r="AE16" s="312">
        <f>SUMPRODUCT('AUXILIAR 2'!$C$32:$BJ$32,INSTRUMENTOS!$F19:$BM19)</f>
        <v>0</v>
      </c>
      <c r="AF16" s="312">
        <f>SUMPRODUCT('AUXILIAR 2'!$C$33:$BJ$33,INSTRUMENTOS!$F19:$BM19)</f>
        <v>0</v>
      </c>
      <c r="AG16" s="312">
        <f>SUMPRODUCT('AUXILIAR 2'!$C$34:$BJ$34,INSTRUMENTOS!$F19:$BM19)</f>
        <v>0</v>
      </c>
      <c r="AH16" s="312">
        <f>SUMPRODUCT('AUXILIAR 2'!$C$35:$BJ$35,INSTRUMENTOS!$F19:$BM19)</f>
        <v>0</v>
      </c>
      <c r="AI16" s="312">
        <f>SUMPRODUCT('AUXILIAR 2'!$C$36:$BJ$36,INSTRUMENTOS!$F19:$BM19)</f>
        <v>0</v>
      </c>
      <c r="AJ16" s="312">
        <f>SUMPRODUCT('AUXILIAR 2'!$C$37:$BJ$37,INSTRUMENTOS!$F19:$BM19)</f>
        <v>0</v>
      </c>
      <c r="AK16" s="312">
        <f>SUMPRODUCT('AUXILIAR 2'!$C$38:$BJ$38,INSTRUMENTOS!$F19:$BM19)</f>
        <v>0</v>
      </c>
      <c r="AL16" s="312">
        <f>SUMPRODUCT('AUXILIAR 2'!$C$39:$BJ$39,INSTRUMENTOS!$F19:$BM19)</f>
        <v>0</v>
      </c>
      <c r="AM16" s="312">
        <f>SUMPRODUCT('AUXILIAR 2'!$C$40:$BJ$40,INSTRUMENTOS!$F19:$BM19)</f>
        <v>0</v>
      </c>
      <c r="AN16" s="312">
        <f>SUMPRODUCT('AUXILIAR 2'!$C$41:$BJ$41,INSTRUMENTOS!$F19:$BM19)</f>
        <v>0</v>
      </c>
      <c r="AO16" s="312">
        <f>SUMPRODUCT('AUXILIAR 2'!$C$42:$BJ$42,INSTRUMENTOS!$F19:$BM19)</f>
        <v>0</v>
      </c>
      <c r="AP16" s="312">
        <f>SUMPRODUCT('AUXILIAR 2'!$C$43:$BJ$43,INSTRUMENTOS!$F19:$BM19)</f>
        <v>0</v>
      </c>
      <c r="AQ16" s="312">
        <f>SUMPRODUCT('AUXILIAR 2'!$C$44:$BJ$44,INSTRUMENTOS!$F19:$BM19)</f>
        <v>0</v>
      </c>
      <c r="AR16" s="312">
        <f>SUMPRODUCT('AUXILIAR 2'!$C$45:$BJ$45,INSTRUMENTOS!$F19:$BM19)</f>
        <v>0</v>
      </c>
      <c r="AS16" s="312">
        <f>SUMPRODUCT('AUXILIAR 2'!$C$46:$BJ$46,INSTRUMENTOS!$F19:$BM19)</f>
        <v>0</v>
      </c>
      <c r="AT16" s="312">
        <f>SUMPRODUCT('AUXILIAR 2'!$C$47:$BJ$47,INSTRUMENTOS!$F19:$BM19)</f>
        <v>0</v>
      </c>
      <c r="AU16" s="312">
        <f>SUMPRODUCT('AUXILIAR 2'!$C$48:$BJ$48,INSTRUMENTOS!$F19:$BM19)</f>
        <v>0</v>
      </c>
      <c r="AV16" s="312">
        <f>SUMPRODUCT('AUXILIAR 2'!$C$49:$BJ$49,INSTRUMENTOS!$F19:$BM19)</f>
        <v>0</v>
      </c>
      <c r="AW16" s="312">
        <f>SUMPRODUCT('AUXILIAR 2'!$C$50:$BJ$50,INSTRUMENTOS!$F19:$BM19)</f>
        <v>0</v>
      </c>
      <c r="AX16" s="312">
        <f>SUMPRODUCT('AUXILIAR 2'!$C$51:$BJ$51,INSTRUMENTOS!$F19:$BM19)</f>
        <v>0</v>
      </c>
      <c r="AY16" s="312">
        <f>SUMPRODUCT('AUXILIAR 2'!$C$52:$BJ$52,INSTRUMENTOS!$F19:$BM19)</f>
        <v>0</v>
      </c>
      <c r="AZ16" s="312">
        <f>SUMPRODUCT('AUXILIAR 2'!$C$53:$BJ$53,INSTRUMENTOS!$F19:$BM19)</f>
        <v>0</v>
      </c>
      <c r="BA16" s="312">
        <f>SUMPRODUCT('AUXILIAR 2'!$C$54:$BJ$54,INSTRUMENTOS!$F19:$BM19)</f>
        <v>0</v>
      </c>
      <c r="BB16" s="312">
        <f>SUMPRODUCT('AUXILIAR 2'!$C$55:$BJ$55,INSTRUMENTOS!$F19:$BM19)</f>
        <v>0</v>
      </c>
      <c r="BC16" s="312">
        <f>SUMPRODUCT('AUXILIAR 2'!$C$56:$BJ$56,INSTRUMENTOS!$F19:$BM19)</f>
        <v>0</v>
      </c>
      <c r="BD16" s="312">
        <f>SUMPRODUCT('AUXILIAR 2'!$C$57:$BJ$57,INSTRUMENTOS!$F19:$BM19)</f>
        <v>0</v>
      </c>
      <c r="BE16" s="312">
        <f>SUMPRODUCT('AUXILIAR 2'!$C$58:$BJ$58,INSTRUMENTOS!$F19:$BM19)</f>
        <v>0</v>
      </c>
      <c r="BF16" s="312">
        <f>SUMPRODUCT('AUXILIAR 2'!$C$59:$BJ$59,INSTRUMENTOS!$F19:$BM19)</f>
        <v>0</v>
      </c>
      <c r="BG16" s="312">
        <f>SUMPRODUCT('AUXILIAR 2'!$C$60:$BJ$60,INSTRUMENTOS!$F19:$BM19)</f>
        <v>0</v>
      </c>
      <c r="BH16" s="312">
        <f>SUMPRODUCT('AUXILIAR 2'!$C$61:$BJ$61,INSTRUMENTOS!$F19:$BM19)</f>
        <v>0</v>
      </c>
      <c r="BI16" s="312">
        <f>SUMPRODUCT('AUXILIAR 2'!$C$62:$BJ$62,INSTRUMENTOS!$F19:$BM19)</f>
        <v>0</v>
      </c>
      <c r="BJ16" s="312">
        <f>SUMPRODUCT('AUXILIAR 2'!$C$63:$BJ$63,INSTRUMENTOS!$F19:$BM19)</f>
        <v>0</v>
      </c>
      <c r="BK16" s="312">
        <f>SUMPRODUCT('AUXILIAR 2'!$C$64:$BJ$64,INSTRUMENTOS!$F19:$BM19)</f>
        <v>0</v>
      </c>
      <c r="BL16" s="312">
        <f>SUMPRODUCT('AUXILIAR 2'!$C$65:$BJ$65,INSTRUMENTOS!$F19:$BM19)</f>
        <v>0</v>
      </c>
      <c r="BM16" s="312">
        <f>SUMPRODUCT('AUXILIAR 2'!$C$66:$BJ$66,INSTRUMENTOS!$F19:$BM19)</f>
        <v>0</v>
      </c>
      <c r="BN16" s="312">
        <f>SUMPRODUCT('AUXILIAR 2'!$C$67:$BJ$67,INSTRUMENTOS!$F19:$BM19)</f>
        <v>0</v>
      </c>
      <c r="BO16" s="312">
        <f>SUMPRODUCT('AUXILIAR 2'!$C$68:$BJ$68,INSTRUMENTOS!$F19:$BM19)</f>
        <v>0</v>
      </c>
      <c r="BP16" s="312">
        <f>SUMPRODUCT('AUXILIAR 2'!$C$69:$BJ$69,INSTRUMENTOS!$F19:$BM19)</f>
        <v>0</v>
      </c>
      <c r="BQ16" s="312">
        <f>SUMPRODUCT('AUXILIAR 2'!$C$70:$BJ$70,INSTRUMENTOS!$F19:$BM19)</f>
        <v>0</v>
      </c>
      <c r="BR16" s="312">
        <f>SUMPRODUCT('AUXILIAR 2'!$C$71:$BJ$71,INSTRUMENTOS!$F19:$BM19)</f>
        <v>0</v>
      </c>
      <c r="BS16" s="312">
        <f>SUMPRODUCT('AUXILIAR 2'!$C$72:$BJ$72,INSTRUMENTOS!$F19:$BM19)</f>
        <v>0</v>
      </c>
      <c r="BT16" s="312">
        <f>SUMPRODUCT('AUXILIAR 2'!$C$73:$BJ$73,INSTRUMENTOS!$F19:$BM19)</f>
        <v>0</v>
      </c>
      <c r="BU16" s="312">
        <f>SUMPRODUCT('AUXILIAR 2'!$C$74:$BJ$74,INSTRUMENTOS!$F19:$BM19)</f>
        <v>0</v>
      </c>
      <c r="BV16" s="312">
        <f>SUMPRODUCT('AUXILIAR 2'!$C$75:$BJ$75,INSTRUMENTOS!$F19:$BM19)</f>
        <v>0</v>
      </c>
      <c r="BW16" s="312">
        <f>SUMPRODUCT('AUXILIAR 2'!$C$76:$BJ$76,INSTRUMENTOS!$F19:$BM19)</f>
        <v>0</v>
      </c>
      <c r="BX16" s="312">
        <f>SUMPRODUCT('AUXILIAR 2'!$C$77:$BJ$77,INSTRUMENTOS!$F19:$BM19)</f>
        <v>0</v>
      </c>
      <c r="BY16" s="312">
        <f>SUMPRODUCT('AUXILIAR 2'!$C$78:$BJ$78,INSTRUMENTOS!$F19:$BM19)</f>
        <v>0</v>
      </c>
      <c r="BZ16" s="312">
        <f>SUMPRODUCT('AUXILIAR 2'!$C$79:$BJ$79,INSTRUMENTOS!$F19:$BM19)</f>
        <v>0</v>
      </c>
      <c r="CA16" s="312">
        <f>SUMPRODUCT('AUXILIAR 2'!$C$80:$BJ$80,INSTRUMENTOS!$F19:$BM19)</f>
        <v>0</v>
      </c>
      <c r="CB16" s="312">
        <f>SUMPRODUCT('AUXILIAR 2'!$C$81:$BJ$81,INSTRUMENTOS!$F19:$BM19)</f>
        <v>0</v>
      </c>
      <c r="CC16" s="312">
        <f>SUMPRODUCT('AUXILIAR 2'!$C$82:$BJ$82,INSTRUMENTOS!$F19:$BM19)</f>
        <v>0</v>
      </c>
      <c r="CD16" s="312">
        <f>SUMPRODUCT('AUXILIAR 2'!$C$83:$BJ$83,INSTRUMENTOS!$F19:$BM19)</f>
        <v>0</v>
      </c>
      <c r="CE16" s="312">
        <f>SUMPRODUCT('AUXILIAR 2'!$C$84:$BJ$84,INSTRUMENTOS!$F19:$BM19)</f>
        <v>0</v>
      </c>
      <c r="CF16" s="312">
        <f>SUMPRODUCT('AUXILIAR 2'!$C$85:$BJ$85,INSTRUMENTOS!$F19:$BM19)</f>
        <v>0</v>
      </c>
      <c r="CG16" s="312">
        <f>SUMPRODUCT('AUXILIAR 2'!$C$86:$BJ$86,INSTRUMENTOS!$F19:$BM19)</f>
        <v>0</v>
      </c>
      <c r="CH16" s="312">
        <f>SUMPRODUCT('AUXILIAR 2'!$C$87:$BJ$87,INSTRUMENTOS!$F19:$BM19)</f>
        <v>0</v>
      </c>
      <c r="CI16" s="312">
        <f>SUMPRODUCT('AUXILIAR 2'!$C$88:$BJ$88,INSTRUMENTOS!$F19:$BM19)</f>
        <v>0</v>
      </c>
      <c r="CJ16" s="312">
        <f>SUMPRODUCT('AUXILIAR 2'!$C$89:$BJ$89,INSTRUMENTOS!$F19:$BM19)</f>
        <v>0</v>
      </c>
      <c r="CK16" s="312">
        <f>SUMPRODUCT('AUXILIAR 2'!$C$90:$BJ$90,INSTRUMENTOS!$F19:$BM19)</f>
        <v>0</v>
      </c>
      <c r="CL16" s="312">
        <f>SUMPRODUCT('AUXILIAR 2'!$C$91:$BJ$91,INSTRUMENTOS!$F19:$BM19)</f>
        <v>0</v>
      </c>
      <c r="CM16" s="312">
        <f>SUMPRODUCT('AUXILIAR 2'!$C$92:$BJ$92,INSTRUMENTOS!$F19:$BM19)</f>
        <v>0</v>
      </c>
      <c r="CN16" s="312">
        <f>SUMPRODUCT('AUXILIAR 2'!$C$93:$BJ$93,INSTRUMENTOS!$F19:$BM19)</f>
        <v>0</v>
      </c>
      <c r="CO16" s="312">
        <f>SUMPRODUCT('AUXILIAR 2'!$C$94:$BJ$94,INSTRUMENTOS!$F19:$BM19)</f>
        <v>0</v>
      </c>
      <c r="CP16" s="312">
        <f>SUMPRODUCT('AUXILIAR 2'!$C$95:$BJ$95,INSTRUMENTOS!$F19:$BM19)</f>
        <v>0</v>
      </c>
      <c r="CQ16" s="312">
        <f>SUMPRODUCT('AUXILIAR 2'!$C$96:$BJ$96,INSTRUMENTOS!$F19:$BM19)</f>
        <v>0</v>
      </c>
      <c r="CR16" s="312">
        <f>SUMPRODUCT('AUXILIAR 2'!$C$97:$BJ$97,INSTRUMENTOS!$F19:$BM19)</f>
        <v>0</v>
      </c>
      <c r="CS16" s="312">
        <f>SUMPRODUCT('AUXILIAR 2'!$C$98:$BJ$98,INSTRUMENTOS!$F19:$BM19)</f>
        <v>0</v>
      </c>
      <c r="CT16" s="312">
        <f>SUMPRODUCT('AUXILIAR 2'!$C$99:$BJ$99,INSTRUMENTOS!$F19:$BM19)</f>
        <v>0</v>
      </c>
      <c r="CU16" s="312">
        <f>SUMPRODUCT('AUXILIAR 2'!$C$100:$BJ$100,INSTRUMENTOS!$F19:$BM19)</f>
        <v>0</v>
      </c>
      <c r="CV16" s="312">
        <f>SUMPRODUCT('AUXILIAR 2'!$C$101:$BJ$101,INSTRUMENTOS!$F19:$BM19)</f>
        <v>0</v>
      </c>
      <c r="CW16" s="312">
        <f>SUMPRODUCT('AUXILIAR 2'!$C$102:$BJ$102,INSTRUMENTOS!$F19:$BM19)</f>
        <v>0</v>
      </c>
      <c r="CX16" s="312">
        <f>SUMPRODUCT('AUXILIAR 2'!$C$103:$BJ$103,INSTRUMENTOS!$F19:$BM19)</f>
        <v>0</v>
      </c>
      <c r="CY16" s="312">
        <f>SUMPRODUCT('AUXILIAR 2'!$C$104:$BJ$104,INSTRUMENTOS!$F19:$BM19)</f>
        <v>0</v>
      </c>
      <c r="CZ16" s="312">
        <f>SUMPRODUCT('AUXILIAR 2'!$C$105:$BJ$105,INSTRUMENTOS!$F19:$BM19)</f>
        <v>0</v>
      </c>
      <c r="DA16" s="312">
        <f>SUMPRODUCT('AUXILIAR 2'!$C$106:$BJ$106,INSTRUMENTOS!$F19:$BM19)</f>
        <v>0</v>
      </c>
      <c r="DB16" s="312">
        <f>SUMPRODUCT('AUXILIAR 2'!$C$107:$BJ$107,INSTRUMENTOS!$F19:$BM19)</f>
        <v>0</v>
      </c>
      <c r="DC16" s="312">
        <f>SUMPRODUCT('AUXILIAR 2'!$C$108:$BJ$108,INSTRUMENTOS!$F19:$BM19)</f>
        <v>0</v>
      </c>
      <c r="DD16" s="312">
        <f>SUMPRODUCT('AUXILIAR 2'!$C$109:$BJ$109,INSTRUMENTOS!$F19:$BM19)</f>
        <v>0</v>
      </c>
      <c r="DE16" s="312">
        <f>SUMPRODUCT('AUXILIAR 2'!$C$110:$BJ$110,INSTRUMENTOS!$F19:$BM19)</f>
        <v>0</v>
      </c>
      <c r="DF16" s="312">
        <f>SUMPRODUCT('AUXILIAR 2'!$C$111:$BJ$111,INSTRUMENTOS!$F19:$BM19)</f>
        <v>0</v>
      </c>
      <c r="DG16" s="312">
        <f>SUMPRODUCT('AUXILIAR 2'!$C$112:$BJ$112,INSTRUMENTOS!$F19:$BM19)</f>
        <v>0</v>
      </c>
      <c r="DH16" s="312">
        <f>SUMPRODUCT('AUXILIAR 2'!$C$113:$BJ$113,INSTRUMENTOS!$F19:$BM19)</f>
        <v>0</v>
      </c>
      <c r="DI16" s="312">
        <f>SUMPRODUCT('AUXILIAR 2'!$C$114:$BJ$114,INSTRUMENTOS!$F19:$BM19)</f>
        <v>0</v>
      </c>
      <c r="DJ16" s="312">
        <f>SUMPRODUCT('AUXILIAR 2'!$C$115:$BJ$115,INSTRUMENTOS!$F19:$BM19)</f>
        <v>0</v>
      </c>
      <c r="DK16" s="312">
        <f>SUMPRODUCT('AUXILIAR 2'!$C$116:$BJ$116,INSTRUMENTOS!$F19:$BM19)</f>
        <v>0</v>
      </c>
      <c r="DL16" s="312">
        <f>SUMPRODUCT('AUXILIAR 2'!$C$117:$BJ$117,INSTRUMENTOS!$F19:$BM19)</f>
        <v>0</v>
      </c>
      <c r="DM16" s="312">
        <f>SUMPRODUCT('AUXILIAR 2'!$C$118:$BJ$118,INSTRUMENTOS!$F19:$BM19)</f>
        <v>0</v>
      </c>
      <c r="DN16" s="312">
        <f>SUMPRODUCT('AUXILIAR 2'!$C$119:$BJ$119,INSTRUMENTOS!$F19:$BM19)</f>
        <v>0</v>
      </c>
      <c r="DO16" s="312">
        <f>SUMPRODUCT('AUXILIAR 2'!$C$120:$BJ$120,INSTRUMENTOS!$F19:$BM19)</f>
        <v>0</v>
      </c>
      <c r="DP16" s="312">
        <f>SUMPRODUCT('AUXILIAR 2'!$C$121:$BJ$121,INSTRUMENTOS!$F19:$BM19)</f>
        <v>0</v>
      </c>
      <c r="DQ16" s="312">
        <f>SUMPRODUCT('AUXILIAR 2'!$C$122:$BJ$122,INSTRUMENTOS!$F19:$BM19)</f>
        <v>0</v>
      </c>
      <c r="DR16" s="312">
        <f>SUMPRODUCT('AUXILIAR 2'!$C$123:$BJ$123,INSTRUMENTOS!$F19:$BM19)</f>
        <v>0</v>
      </c>
      <c r="DS16" s="312">
        <f>SUMPRODUCT('AUXILIAR 2'!$C$124:$BJ$124,INSTRUMENTOS!$F19:$BM19)</f>
        <v>0</v>
      </c>
      <c r="DT16" s="312">
        <f>SUMPRODUCT('AUXILIAR 2'!$C$125:$BJ$125,INSTRUMENTOS!$F19:$BM19)</f>
        <v>0</v>
      </c>
      <c r="DU16" s="312">
        <f>SUMPRODUCT('AUXILIAR 2'!$C$126:$BJ$126,INSTRUMENTOS!$F19:$BM19)</f>
        <v>0</v>
      </c>
      <c r="DV16" s="312">
        <f>SUMPRODUCT('AUXILIAR 2'!$C$127:$BJ$127,INSTRUMENTOS!$F19:$BM19)</f>
        <v>0</v>
      </c>
      <c r="DW16" s="312">
        <f>SUMPRODUCT('AUXILIAR 2'!$C$128:$BJ$128,INSTRUMENTOS!$F19:$BM19)</f>
        <v>0</v>
      </c>
      <c r="DX16" s="312">
        <f>SUMPRODUCT('AUXILIAR 2'!$C$129:$BJ$129,INSTRUMENTOS!$F19:$BM19)</f>
        <v>0</v>
      </c>
      <c r="DY16" s="312">
        <f>SUMPRODUCT('AUXILIAR 2'!$C$130:$BJ$130,INSTRUMENTOS!$F19:$BM19)</f>
        <v>0</v>
      </c>
      <c r="DZ16" s="312">
        <f>SUMPRODUCT('AUXILIAR 2'!$C$131:$BJ$131,INSTRUMENTOS!$F19:$BM19)</f>
        <v>0</v>
      </c>
      <c r="EA16" s="312">
        <f>SUMPRODUCT('AUXILIAR 2'!$C$132:$BJ$132,INSTRUMENTOS!$F19:$BM19)</f>
        <v>0</v>
      </c>
      <c r="EB16" s="312">
        <f>SUMPRODUCT('AUXILIAR 2'!$C$133:$BJ$133,INSTRUMENTOS!$F19:$BM19)</f>
        <v>0</v>
      </c>
      <c r="EC16" s="312">
        <f>SUMPRODUCT('AUXILIAR 2'!$C$134:$BJ$134,INSTRUMENTOS!$F19:$BM19)</f>
        <v>0</v>
      </c>
      <c r="ED16" s="312">
        <f>SUMPRODUCT('AUXILIAR 2'!$C$135:$BJ$135,INSTRUMENTOS!$F19:$BM19)</f>
        <v>0</v>
      </c>
      <c r="EE16" s="312">
        <f>SUMPRODUCT('AUXILIAR 2'!$C$136:$BJ$136,INSTRUMENTOS!$F19:$BM19)</f>
        <v>0</v>
      </c>
      <c r="EF16" s="312">
        <f>SUMPRODUCT('AUXILIAR 2'!$C$137:$BJ$137,INSTRUMENTOS!$F19:$BM19)</f>
        <v>0</v>
      </c>
      <c r="EG16" s="312">
        <f>SUMPRODUCT('AUXILIAR 2'!$C$138:$BJ$138,INSTRUMENTOS!$F19:$BM19)</f>
        <v>0</v>
      </c>
      <c r="EH16" s="312">
        <f>SUMPRODUCT('AUXILIAR 2'!$C$139:$BJ$139,INSTRUMENTOS!$F19:$BM19)</f>
        <v>0</v>
      </c>
      <c r="EI16" s="312">
        <f>SUMPRODUCT('AUXILIAR 2'!$C$140:$BJ$140,INSTRUMENTOS!$F19:$BM19)</f>
        <v>0</v>
      </c>
      <c r="EJ16" s="312">
        <f>SUMPRODUCT('AUXILIAR 2'!$C$141:$BJ$141,INSTRUMENTOS!$F19:$BM19)</f>
        <v>0</v>
      </c>
      <c r="EK16" s="312">
        <f>SUMPRODUCT('AUXILIAR 2'!$C$142:$BJ$142,INSTRUMENTOS!$F19:$BM19)</f>
        <v>0</v>
      </c>
      <c r="EL16" s="312">
        <f>SUMPRODUCT('AUXILIAR 2'!$C$143:$BJ$143,INSTRUMENTOS!$F19:$BM19)</f>
        <v>0</v>
      </c>
      <c r="EM16" s="312">
        <f>SUMPRODUCT('AUXILIAR 2'!$C$144:$BJ$144,INSTRUMENTOS!$F19:$BM19)</f>
        <v>0</v>
      </c>
      <c r="EN16" s="312">
        <f>SUMPRODUCT('AUXILIAR 2'!$C$145:$BJ$145,INSTRUMENTOS!$F19:$BM19)</f>
        <v>0</v>
      </c>
      <c r="EO16" s="312">
        <f>SUMPRODUCT('AUXILIAR 2'!$C$146:$BJ$146,INSTRUMENTOS!$F19:$BM19)</f>
        <v>0</v>
      </c>
      <c r="EP16" s="312">
        <f>SUMPRODUCT('AUXILIAR 2'!$C$147:$BJ$147,INSTRUMENTOS!$F19:$BM19)</f>
        <v>0</v>
      </c>
      <c r="EQ16" s="312">
        <f>SUMPRODUCT('AUXILIAR 2'!$C$148:$BJ$148,INSTRUMENTOS!$F19:$BM19)</f>
        <v>0</v>
      </c>
      <c r="ER16" s="312">
        <f>SUMPRODUCT('AUXILIAR 2'!$C$149:$BJ$149,INSTRUMENTOS!$F19:$BM19)</f>
        <v>0</v>
      </c>
      <c r="ES16" s="312">
        <f>SUMPRODUCT('AUXILIAR 2'!$C$150:$BJ$150,INSTRUMENTOS!$F19:$BM19)</f>
        <v>0</v>
      </c>
      <c r="ET16" s="312">
        <f>SUMPRODUCT('AUXILIAR 2'!$C$151:$BJ$151,INSTRUMENTOS!$F19:$BM19)</f>
        <v>0</v>
      </c>
      <c r="EU16" s="312">
        <f>SUMPRODUCT('AUXILIAR 2'!$C$152:$BJ$152,INSTRUMENTOS!$F19:$BM19)</f>
        <v>0</v>
      </c>
      <c r="EV16" s="312">
        <f>SUMPRODUCT('AUXILIAR 2'!$C$153:$BJ$153,INSTRUMENTOS!$F19:$BM19)</f>
        <v>0</v>
      </c>
      <c r="EW16" s="312">
        <f>SUMPRODUCT('AUXILIAR 2'!$C$154:$BJ$154,INSTRUMENTOS!$F19:$BM19)</f>
        <v>0</v>
      </c>
      <c r="EX16" s="312">
        <f>SUMPRODUCT('AUXILIAR 2'!$C$155:$BJ$155,INSTRUMENTOS!$F19:$BM19)</f>
        <v>0</v>
      </c>
      <c r="EY16" s="312">
        <f>SUMPRODUCT('AUXILIAR 2'!$C$156:$BJ$156,INSTRUMENTOS!$F19:$BM19)</f>
        <v>0</v>
      </c>
      <c r="EZ16" s="312">
        <f>SUMPRODUCT('AUXILIAR 2'!$C$157:$BJ$157,INSTRUMENTOS!$F19:$BM19)</f>
        <v>0</v>
      </c>
      <c r="FA16" s="312">
        <f>SUMPRODUCT('AUXILIAR 2'!$C$158:$BJ$158,INSTRUMENTOS!$F19:$BM19)</f>
        <v>0</v>
      </c>
      <c r="FB16" s="312">
        <f>SUMPRODUCT('AUXILIAR 2'!$C$159:$BJ$159,INSTRUMENTOS!$F19:$BM19)</f>
        <v>0</v>
      </c>
      <c r="FC16" s="312">
        <f>SUMPRODUCT('AUXILIAR 2'!$C$160:$BJ$160,INSTRUMENTOS!$F19:$BM19)</f>
        <v>0</v>
      </c>
      <c r="FD16" s="312">
        <f>SUMPRODUCT('AUXILIAR 2'!$C$161:$BJ$161,INSTRUMENTOS!$F19:$BM19)</f>
        <v>0</v>
      </c>
      <c r="FE16" s="312">
        <f>SUMPRODUCT('AUXILIAR 2'!$C$162:$BJ$162,INSTRUMENTOS!$F19:$BM19)</f>
        <v>0</v>
      </c>
      <c r="FF16" s="312">
        <f>SUMPRODUCT('AUXILIAR 2'!$C$163:$BJ$163,INSTRUMENTOS!$F19:$BM19)</f>
        <v>0</v>
      </c>
      <c r="FG16" s="312">
        <f>SUMPRODUCT('AUXILIAR 2'!$C$164:$BJ$164,INSTRUMENTOS!$F19:$BM19)</f>
        <v>0</v>
      </c>
      <c r="FH16" s="312">
        <f>SUMPRODUCT('AUXILIAR 2'!$C$165:$BJ$165,INSTRUMENTOS!$F19:$BM19)</f>
        <v>0</v>
      </c>
      <c r="FI16" s="312">
        <f>SUMPRODUCT('AUXILIAR 2'!$C$166:$BJ$166,INSTRUMENTOS!$F19:$BM19)</f>
        <v>0</v>
      </c>
      <c r="FJ16" s="312">
        <f>SUMPRODUCT('AUXILIAR 2'!$C$167:$BJ$167,INSTRUMENTOS!$F19:$BM19)</f>
        <v>0</v>
      </c>
      <c r="FK16" s="312">
        <f>SUMPRODUCT('AUXILIAR 2'!$C$168:$BJ$168,INSTRUMENTOS!$F19:$BM19)</f>
        <v>0</v>
      </c>
      <c r="FL16" s="312">
        <f>SUMPRODUCT('AUXILIAR 2'!$C$169:$BJ$169,INSTRUMENTOS!$F19:$BM19)</f>
        <v>0</v>
      </c>
      <c r="FM16" s="312">
        <f>SUMPRODUCT('AUXILIAR 2'!$C$170:$BJ$170,INSTRUMENTOS!$F19:$BM19)</f>
        <v>0</v>
      </c>
      <c r="FN16" s="312">
        <f>SUMPRODUCT('AUXILIAR 2'!$C$171:$BJ$171,INSTRUMENTOS!$F19:$BM19)</f>
        <v>0</v>
      </c>
      <c r="FO16" s="312">
        <f>SUMPRODUCT('AUXILIAR 2'!$C$172:$BJ$172,INSTRUMENTOS!$F19:$BM19)</f>
        <v>0</v>
      </c>
      <c r="FP16" s="312">
        <f>SUMPRODUCT('AUXILIAR 2'!$C$173:$BJ$173,INSTRUMENTOS!$F19:$BM19)</f>
        <v>0</v>
      </c>
      <c r="FQ16" s="312">
        <f>SUMPRODUCT('AUXILIAR 2'!$C$174:$BJ$174,INSTRUMENTOS!$F19:$BM19)</f>
        <v>0</v>
      </c>
      <c r="FR16" s="312">
        <f>SUMPRODUCT('AUXILIAR 2'!$C$175:$BJ$175,INSTRUMENTOS!$F19:$BM19)</f>
        <v>0</v>
      </c>
      <c r="FS16" s="312">
        <f>SUMPRODUCT('AUXILIAR 2'!$C$176:$BJ$176,INSTRUMENTOS!$F19:$BM19)</f>
        <v>0</v>
      </c>
      <c r="FT16" s="312">
        <f>SUMPRODUCT('AUXILIAR 2'!$C$177:$BJ$177,INSTRUMENTOS!$F19:$BM19)</f>
        <v>0</v>
      </c>
      <c r="FU16" s="312">
        <f>SUMPRODUCT('AUXILIAR 2'!$C$178:$BJ$178,INSTRUMENTOS!$F19:$BM19)</f>
        <v>0</v>
      </c>
      <c r="FV16" s="312">
        <f>SUMPRODUCT('AUXILIAR 2'!$C$179:$BJ$179,INSTRUMENTOS!$F19:$BM19)</f>
        <v>0</v>
      </c>
      <c r="FW16" s="312">
        <f>SUMPRODUCT('AUXILIAR 2'!$C$180:$BJ$180,INSTRUMENTOS!$F19:$BM19)</f>
        <v>0</v>
      </c>
      <c r="FX16" s="312">
        <f>SUMPRODUCT('AUXILIAR 2'!$C$181:$BJ$181,INSTRUMENTOS!$F19:$BM19)</f>
        <v>0</v>
      </c>
      <c r="FY16" s="312">
        <f>SUMPRODUCT('AUXILIAR 2'!$C$182:$BJ$182,INSTRUMENTOS!$F19:$BM19)</f>
        <v>0</v>
      </c>
      <c r="FZ16" s="312">
        <f>SUMPRODUCT('AUXILIAR 2'!$C$183:$BJ$183,INSTRUMENTOS!$F19:$BM19)</f>
        <v>0</v>
      </c>
      <c r="GA16" s="312">
        <f>SUMPRODUCT('AUXILIAR 2'!$C$184:$BJ$184,INSTRUMENTOS!$F19:$BM19)</f>
        <v>0</v>
      </c>
      <c r="GB16" s="312">
        <f>SUMPRODUCT('AUXILIAR 2'!$C$185:$BJ$185,INSTRUMENTOS!$F19:$BM19)</f>
        <v>0</v>
      </c>
      <c r="GC16" s="312">
        <f>SUMPRODUCT('AUXILIAR 2'!$C$186:$BJ$186,INSTRUMENTOS!$F19:$BM19)</f>
        <v>0</v>
      </c>
      <c r="GD16" s="312">
        <f>SUMPRODUCT('AUXILIAR 2'!$C$187:$BJ$187,INSTRUMENTOS!$F19:$BM19)</f>
        <v>0</v>
      </c>
      <c r="GE16" s="312">
        <f>SUMPRODUCT('AUXILIAR 2'!$C$188:$BJ$188,INSTRUMENTOS!$F19:$BM19)</f>
        <v>0</v>
      </c>
      <c r="GF16" s="312">
        <f>SUMPRODUCT('AUXILIAR 2'!$C$189:$BJ$189,INSTRUMENTOS!$F19:$BM19)</f>
        <v>0</v>
      </c>
      <c r="GG16" s="312">
        <f>SUMPRODUCT('AUXILIAR 2'!$C$190:$BJ$190,INSTRUMENTOS!$F19:$BM19)</f>
        <v>0</v>
      </c>
      <c r="GH16" s="312">
        <f>SUMPRODUCT('AUXILIAR 2'!$C$191:$BJ$191,INSTRUMENTOS!$F19:$BM19)</f>
        <v>0</v>
      </c>
      <c r="GI16" s="312">
        <f>SUMPRODUCT('AUXILIAR 2'!$C$192:$BJ$192,INSTRUMENTOS!$F19:$BM19)</f>
        <v>0</v>
      </c>
      <c r="GJ16" s="312">
        <f>SUMPRODUCT('AUXILIAR 2'!$C$193:$BJ$193,INSTRUMENTOS!$F19:$BM19)</f>
        <v>0</v>
      </c>
      <c r="GK16" s="312">
        <f>SUMPRODUCT('AUXILIAR 2'!$C$194:$BJ$194,INSTRUMENTOS!$F19:$BM19)</f>
        <v>0</v>
      </c>
      <c r="GL16" s="312">
        <f>SUMPRODUCT('AUXILIAR 2'!$C$195:$BJ$195,INSTRUMENTOS!$F19:$BM19)</f>
        <v>0</v>
      </c>
      <c r="GM16" s="312">
        <f>SUMPRODUCT('AUXILIAR 2'!$C$196:$BJ$196,INSTRUMENTOS!$F19:$BM19)</f>
        <v>0</v>
      </c>
      <c r="GN16" s="312">
        <f>SUMPRODUCT('AUXILIAR 2'!$C$197:$BJ$197,INSTRUMENTOS!$F19:$BM19)</f>
        <v>0</v>
      </c>
      <c r="GO16" s="312">
        <f>SUMPRODUCT('AUXILIAR 2'!$C$198:$BJ$198,INSTRUMENTOS!$F19:$BM19)</f>
        <v>0</v>
      </c>
      <c r="GP16" s="312">
        <f>SUMPRODUCT('AUXILIAR 2'!$C$199:$BJ$199,INSTRUMENTOS!$F19:$BM19)</f>
        <v>0</v>
      </c>
      <c r="GQ16" s="312">
        <f>SUMPRODUCT('AUXILIAR 2'!$C$200:$BJ$200,INSTRUMENTOS!$F19:$BM19)</f>
        <v>0</v>
      </c>
      <c r="GR16" s="312">
        <f>SUMPRODUCT('AUXILIAR 2'!$C$201:$BJ$201,INSTRUMENTOS!$F19:$BM19)</f>
        <v>0</v>
      </c>
      <c r="GS16" s="312">
        <f>SUMPRODUCT('AUXILIAR 2'!$C$202:$BJ$202,INSTRUMENTOS!$F19:$BM19)</f>
        <v>0</v>
      </c>
      <c r="GT16" s="313">
        <f>SUMPRODUCT('AUXILIAR 2'!$C$203:$BJ$203,INSTRUMENTOS!$F19:$BM19)</f>
        <v>0</v>
      </c>
    </row>
    <row r="17" ht="15.0" customHeight="1">
      <c r="A17" s="309">
        <f>INSTRUMENTOS!A20</f>
        <v>14</v>
      </c>
      <c r="B17" s="310" t="str">
        <f>INSTRUMENTOS!B20</f>
        <v>Alumno 14</v>
      </c>
      <c r="C17" s="311">
        <f>SUMPRODUCT('AUXILIAR 2'!$C$4:$BJ$4,INSTRUMENTOS!$F20:$BM20)</f>
        <v>0</v>
      </c>
      <c r="D17" s="312">
        <f>SUMPRODUCT('AUXILIAR 2'!$C$5:$BJ$5,INSTRUMENTOS!$F20:$BM20)</f>
        <v>0</v>
      </c>
      <c r="E17" s="312">
        <f>SUMPRODUCT('AUXILIAR 2'!$C$6:$BJ$6,INSTRUMENTOS!$F20:$BM20)</f>
        <v>0</v>
      </c>
      <c r="F17" s="312">
        <f>SUMPRODUCT('AUXILIAR 2'!$C$7:$BJ$7,INSTRUMENTOS!$F20:$BM20)</f>
        <v>0</v>
      </c>
      <c r="G17" s="312">
        <f>SUMPRODUCT('AUXILIAR 2'!$C$8:$BJ$8,INSTRUMENTOS!$F20:$BM20)</f>
        <v>0</v>
      </c>
      <c r="H17" s="312">
        <f>SUMPRODUCT('AUXILIAR 2'!$C$9:$BJ$9,INSTRUMENTOS!$F20:$BM20)</f>
        <v>0</v>
      </c>
      <c r="I17" s="312">
        <f>SUMPRODUCT('AUXILIAR 2'!$C$10:$BJ$10,INSTRUMENTOS!$F20:$BM20)</f>
        <v>0</v>
      </c>
      <c r="J17" s="312">
        <f>SUMPRODUCT('AUXILIAR 2'!$C$11:$BJ$11,INSTRUMENTOS!$F20:$BM20)</f>
        <v>0</v>
      </c>
      <c r="K17" s="312">
        <f>SUMPRODUCT('AUXILIAR 2'!$C$12:$BJ$12,INSTRUMENTOS!$F20:$BM20)</f>
        <v>0</v>
      </c>
      <c r="L17" s="312">
        <f>SUMPRODUCT('AUXILIAR 2'!$C$13:$BJ$13,INSTRUMENTOS!$F20:$BM20)</f>
        <v>0</v>
      </c>
      <c r="M17" s="312">
        <f>SUMPRODUCT('AUXILIAR 2'!$C$14:$BJ$14,INSTRUMENTOS!$F20:$BM20)</f>
        <v>0</v>
      </c>
      <c r="N17" s="312">
        <f>SUMPRODUCT('AUXILIAR 2'!$C$15:$BJ$15,INSTRUMENTOS!$F20:$BM20)</f>
        <v>0</v>
      </c>
      <c r="O17" s="312">
        <f>SUMPRODUCT('AUXILIAR 2'!$C$16:$BJ$16,INSTRUMENTOS!$F20:$BM20)</f>
        <v>0</v>
      </c>
      <c r="P17" s="312">
        <f>SUMPRODUCT('AUXILIAR 2'!$C$17:$BJ$17,INSTRUMENTOS!$F20:$BM20)</f>
        <v>0</v>
      </c>
      <c r="Q17" s="312">
        <f>SUMPRODUCT('AUXILIAR 2'!$C$18:$BJ$18,INSTRUMENTOS!$F20:$BM20)</f>
        <v>0</v>
      </c>
      <c r="R17" s="312">
        <f>SUMPRODUCT('AUXILIAR 2'!$C$19:$BJ$19,INSTRUMENTOS!$F20:$BM20)</f>
        <v>0</v>
      </c>
      <c r="S17" s="312">
        <f>SUMPRODUCT('AUXILIAR 2'!$C$20:$BJ$20,INSTRUMENTOS!$F20:$BM20)</f>
        <v>0</v>
      </c>
      <c r="T17" s="312">
        <f>SUMPRODUCT('AUXILIAR 2'!$C$21:$BJ$21,INSTRUMENTOS!$F20:$BM20)</f>
        <v>0</v>
      </c>
      <c r="U17" s="312">
        <f>SUMPRODUCT('AUXILIAR 2'!$C$22:$BJ$22,INSTRUMENTOS!$F20:$BM20)</f>
        <v>0</v>
      </c>
      <c r="V17" s="312">
        <f>SUMPRODUCT('AUXILIAR 2'!$C$23:$BJ$23,INSTRUMENTOS!$F20:$BM20)</f>
        <v>0</v>
      </c>
      <c r="W17" s="312">
        <f>SUMPRODUCT('AUXILIAR 2'!$C$24:$BJ$24,INSTRUMENTOS!$F20:$BM20)</f>
        <v>0</v>
      </c>
      <c r="X17" s="312">
        <f>SUMPRODUCT('AUXILIAR 2'!$C$25:$BJ$25,INSTRUMENTOS!$F20:$BM20)</f>
        <v>0</v>
      </c>
      <c r="Y17" s="312">
        <f>SUMPRODUCT('AUXILIAR 2'!$C$26:$BJ$26,INSTRUMENTOS!$F20:$BM20)</f>
        <v>0</v>
      </c>
      <c r="Z17" s="312">
        <f>SUMPRODUCT('AUXILIAR 2'!$C$27:$BJ$27,INSTRUMENTOS!$F20:$BM20)</f>
        <v>0</v>
      </c>
      <c r="AA17" s="312">
        <f>SUMPRODUCT('AUXILIAR 2'!$C$28:$BJ$28,INSTRUMENTOS!$F20:$BM20)</f>
        <v>0</v>
      </c>
      <c r="AB17" s="312">
        <f>SUMPRODUCT('AUXILIAR 2'!$C$29:$BJ$29,INSTRUMENTOS!$F20:$BM20)</f>
        <v>0</v>
      </c>
      <c r="AC17" s="312">
        <f>SUMPRODUCT('AUXILIAR 2'!$C$30:$BJ$30,INSTRUMENTOS!$F20:$BM20)</f>
        <v>0</v>
      </c>
      <c r="AD17" s="312">
        <f>SUMPRODUCT('AUXILIAR 2'!$C$31:$BJ$31,INSTRUMENTOS!$F20:$BM20)</f>
        <v>0</v>
      </c>
      <c r="AE17" s="312">
        <f>SUMPRODUCT('AUXILIAR 2'!$C$32:$BJ$32,INSTRUMENTOS!$F20:$BM20)</f>
        <v>0</v>
      </c>
      <c r="AF17" s="312">
        <f>SUMPRODUCT('AUXILIAR 2'!$C$33:$BJ$33,INSTRUMENTOS!$F20:$BM20)</f>
        <v>0</v>
      </c>
      <c r="AG17" s="312">
        <f>SUMPRODUCT('AUXILIAR 2'!$C$34:$BJ$34,INSTRUMENTOS!$F20:$BM20)</f>
        <v>0</v>
      </c>
      <c r="AH17" s="312">
        <f>SUMPRODUCT('AUXILIAR 2'!$C$35:$BJ$35,INSTRUMENTOS!$F20:$BM20)</f>
        <v>0</v>
      </c>
      <c r="AI17" s="312">
        <f>SUMPRODUCT('AUXILIAR 2'!$C$36:$BJ$36,INSTRUMENTOS!$F20:$BM20)</f>
        <v>0</v>
      </c>
      <c r="AJ17" s="312">
        <f>SUMPRODUCT('AUXILIAR 2'!$C$37:$BJ$37,INSTRUMENTOS!$F20:$BM20)</f>
        <v>0</v>
      </c>
      <c r="AK17" s="312">
        <f>SUMPRODUCT('AUXILIAR 2'!$C$38:$BJ$38,INSTRUMENTOS!$F20:$BM20)</f>
        <v>0</v>
      </c>
      <c r="AL17" s="312">
        <f>SUMPRODUCT('AUXILIAR 2'!$C$39:$BJ$39,INSTRUMENTOS!$F20:$BM20)</f>
        <v>0</v>
      </c>
      <c r="AM17" s="312">
        <f>SUMPRODUCT('AUXILIAR 2'!$C$40:$BJ$40,INSTRUMENTOS!$F20:$BM20)</f>
        <v>0</v>
      </c>
      <c r="AN17" s="312">
        <f>SUMPRODUCT('AUXILIAR 2'!$C$41:$BJ$41,INSTRUMENTOS!$F20:$BM20)</f>
        <v>0</v>
      </c>
      <c r="AO17" s="312">
        <f>SUMPRODUCT('AUXILIAR 2'!$C$42:$BJ$42,INSTRUMENTOS!$F20:$BM20)</f>
        <v>0</v>
      </c>
      <c r="AP17" s="312">
        <f>SUMPRODUCT('AUXILIAR 2'!$C$43:$BJ$43,INSTRUMENTOS!$F20:$BM20)</f>
        <v>0</v>
      </c>
      <c r="AQ17" s="312">
        <f>SUMPRODUCT('AUXILIAR 2'!$C$44:$BJ$44,INSTRUMENTOS!$F20:$BM20)</f>
        <v>0</v>
      </c>
      <c r="AR17" s="312">
        <f>SUMPRODUCT('AUXILIAR 2'!$C$45:$BJ$45,INSTRUMENTOS!$F20:$BM20)</f>
        <v>0</v>
      </c>
      <c r="AS17" s="312">
        <f>SUMPRODUCT('AUXILIAR 2'!$C$46:$BJ$46,INSTRUMENTOS!$F20:$BM20)</f>
        <v>0</v>
      </c>
      <c r="AT17" s="312">
        <f>SUMPRODUCT('AUXILIAR 2'!$C$47:$BJ$47,INSTRUMENTOS!$F20:$BM20)</f>
        <v>0</v>
      </c>
      <c r="AU17" s="312">
        <f>SUMPRODUCT('AUXILIAR 2'!$C$48:$BJ$48,INSTRUMENTOS!$F20:$BM20)</f>
        <v>0</v>
      </c>
      <c r="AV17" s="312">
        <f>SUMPRODUCT('AUXILIAR 2'!$C$49:$BJ$49,INSTRUMENTOS!$F20:$BM20)</f>
        <v>0</v>
      </c>
      <c r="AW17" s="312">
        <f>SUMPRODUCT('AUXILIAR 2'!$C$50:$BJ$50,INSTRUMENTOS!$F20:$BM20)</f>
        <v>0</v>
      </c>
      <c r="AX17" s="312">
        <f>SUMPRODUCT('AUXILIAR 2'!$C$51:$BJ$51,INSTRUMENTOS!$F20:$BM20)</f>
        <v>0</v>
      </c>
      <c r="AY17" s="312">
        <f>SUMPRODUCT('AUXILIAR 2'!$C$52:$BJ$52,INSTRUMENTOS!$F20:$BM20)</f>
        <v>0</v>
      </c>
      <c r="AZ17" s="312">
        <f>SUMPRODUCT('AUXILIAR 2'!$C$53:$BJ$53,INSTRUMENTOS!$F20:$BM20)</f>
        <v>0</v>
      </c>
      <c r="BA17" s="312">
        <f>SUMPRODUCT('AUXILIAR 2'!$C$54:$BJ$54,INSTRUMENTOS!$F20:$BM20)</f>
        <v>0</v>
      </c>
      <c r="BB17" s="312">
        <f>SUMPRODUCT('AUXILIAR 2'!$C$55:$BJ$55,INSTRUMENTOS!$F20:$BM20)</f>
        <v>0</v>
      </c>
      <c r="BC17" s="312">
        <f>SUMPRODUCT('AUXILIAR 2'!$C$56:$BJ$56,INSTRUMENTOS!$F20:$BM20)</f>
        <v>0</v>
      </c>
      <c r="BD17" s="312">
        <f>SUMPRODUCT('AUXILIAR 2'!$C$57:$BJ$57,INSTRUMENTOS!$F20:$BM20)</f>
        <v>0</v>
      </c>
      <c r="BE17" s="312">
        <f>SUMPRODUCT('AUXILIAR 2'!$C$58:$BJ$58,INSTRUMENTOS!$F20:$BM20)</f>
        <v>0</v>
      </c>
      <c r="BF17" s="312">
        <f>SUMPRODUCT('AUXILIAR 2'!$C$59:$BJ$59,INSTRUMENTOS!$F20:$BM20)</f>
        <v>0</v>
      </c>
      <c r="BG17" s="312">
        <f>SUMPRODUCT('AUXILIAR 2'!$C$60:$BJ$60,INSTRUMENTOS!$F20:$BM20)</f>
        <v>0</v>
      </c>
      <c r="BH17" s="312">
        <f>SUMPRODUCT('AUXILIAR 2'!$C$61:$BJ$61,INSTRUMENTOS!$F20:$BM20)</f>
        <v>0</v>
      </c>
      <c r="BI17" s="312">
        <f>SUMPRODUCT('AUXILIAR 2'!$C$62:$BJ$62,INSTRUMENTOS!$F20:$BM20)</f>
        <v>0</v>
      </c>
      <c r="BJ17" s="312">
        <f>SUMPRODUCT('AUXILIAR 2'!$C$63:$BJ$63,INSTRUMENTOS!$F20:$BM20)</f>
        <v>0</v>
      </c>
      <c r="BK17" s="312">
        <f>SUMPRODUCT('AUXILIAR 2'!$C$64:$BJ$64,INSTRUMENTOS!$F20:$BM20)</f>
        <v>0</v>
      </c>
      <c r="BL17" s="312">
        <f>SUMPRODUCT('AUXILIAR 2'!$C$65:$BJ$65,INSTRUMENTOS!$F20:$BM20)</f>
        <v>0</v>
      </c>
      <c r="BM17" s="312">
        <f>SUMPRODUCT('AUXILIAR 2'!$C$66:$BJ$66,INSTRUMENTOS!$F20:$BM20)</f>
        <v>0</v>
      </c>
      <c r="BN17" s="312">
        <f>SUMPRODUCT('AUXILIAR 2'!$C$67:$BJ$67,INSTRUMENTOS!$F20:$BM20)</f>
        <v>0</v>
      </c>
      <c r="BO17" s="312">
        <f>SUMPRODUCT('AUXILIAR 2'!$C$68:$BJ$68,INSTRUMENTOS!$F20:$BM20)</f>
        <v>0</v>
      </c>
      <c r="BP17" s="312">
        <f>SUMPRODUCT('AUXILIAR 2'!$C$69:$BJ$69,INSTRUMENTOS!$F20:$BM20)</f>
        <v>0</v>
      </c>
      <c r="BQ17" s="312">
        <f>SUMPRODUCT('AUXILIAR 2'!$C$70:$BJ$70,INSTRUMENTOS!$F20:$BM20)</f>
        <v>0</v>
      </c>
      <c r="BR17" s="312">
        <f>SUMPRODUCT('AUXILIAR 2'!$C$71:$BJ$71,INSTRUMENTOS!$F20:$BM20)</f>
        <v>0</v>
      </c>
      <c r="BS17" s="312">
        <f>SUMPRODUCT('AUXILIAR 2'!$C$72:$BJ$72,INSTRUMENTOS!$F20:$BM20)</f>
        <v>0</v>
      </c>
      <c r="BT17" s="312">
        <f>SUMPRODUCT('AUXILIAR 2'!$C$73:$BJ$73,INSTRUMENTOS!$F20:$BM20)</f>
        <v>0</v>
      </c>
      <c r="BU17" s="312">
        <f>SUMPRODUCT('AUXILIAR 2'!$C$74:$BJ$74,INSTRUMENTOS!$F20:$BM20)</f>
        <v>0</v>
      </c>
      <c r="BV17" s="312">
        <f>SUMPRODUCT('AUXILIAR 2'!$C$75:$BJ$75,INSTRUMENTOS!$F20:$BM20)</f>
        <v>0</v>
      </c>
      <c r="BW17" s="312">
        <f>SUMPRODUCT('AUXILIAR 2'!$C$76:$BJ$76,INSTRUMENTOS!$F20:$BM20)</f>
        <v>0</v>
      </c>
      <c r="BX17" s="312">
        <f>SUMPRODUCT('AUXILIAR 2'!$C$77:$BJ$77,INSTRUMENTOS!$F20:$BM20)</f>
        <v>0</v>
      </c>
      <c r="BY17" s="312">
        <f>SUMPRODUCT('AUXILIAR 2'!$C$78:$BJ$78,INSTRUMENTOS!$F20:$BM20)</f>
        <v>0</v>
      </c>
      <c r="BZ17" s="312">
        <f>SUMPRODUCT('AUXILIAR 2'!$C$79:$BJ$79,INSTRUMENTOS!$F20:$BM20)</f>
        <v>0</v>
      </c>
      <c r="CA17" s="312">
        <f>SUMPRODUCT('AUXILIAR 2'!$C$80:$BJ$80,INSTRUMENTOS!$F20:$BM20)</f>
        <v>0</v>
      </c>
      <c r="CB17" s="312">
        <f>SUMPRODUCT('AUXILIAR 2'!$C$81:$BJ$81,INSTRUMENTOS!$F20:$BM20)</f>
        <v>0</v>
      </c>
      <c r="CC17" s="312">
        <f>SUMPRODUCT('AUXILIAR 2'!$C$82:$BJ$82,INSTRUMENTOS!$F20:$BM20)</f>
        <v>0</v>
      </c>
      <c r="CD17" s="312">
        <f>SUMPRODUCT('AUXILIAR 2'!$C$83:$BJ$83,INSTRUMENTOS!$F20:$BM20)</f>
        <v>0</v>
      </c>
      <c r="CE17" s="312">
        <f>SUMPRODUCT('AUXILIAR 2'!$C$84:$BJ$84,INSTRUMENTOS!$F20:$BM20)</f>
        <v>0</v>
      </c>
      <c r="CF17" s="312">
        <f>SUMPRODUCT('AUXILIAR 2'!$C$85:$BJ$85,INSTRUMENTOS!$F20:$BM20)</f>
        <v>0</v>
      </c>
      <c r="CG17" s="312">
        <f>SUMPRODUCT('AUXILIAR 2'!$C$86:$BJ$86,INSTRUMENTOS!$F20:$BM20)</f>
        <v>0</v>
      </c>
      <c r="CH17" s="312">
        <f>SUMPRODUCT('AUXILIAR 2'!$C$87:$BJ$87,INSTRUMENTOS!$F20:$BM20)</f>
        <v>0</v>
      </c>
      <c r="CI17" s="312">
        <f>SUMPRODUCT('AUXILIAR 2'!$C$88:$BJ$88,INSTRUMENTOS!$F20:$BM20)</f>
        <v>0</v>
      </c>
      <c r="CJ17" s="312">
        <f>SUMPRODUCT('AUXILIAR 2'!$C$89:$BJ$89,INSTRUMENTOS!$F20:$BM20)</f>
        <v>0</v>
      </c>
      <c r="CK17" s="312">
        <f>SUMPRODUCT('AUXILIAR 2'!$C$90:$BJ$90,INSTRUMENTOS!$F20:$BM20)</f>
        <v>0</v>
      </c>
      <c r="CL17" s="312">
        <f>SUMPRODUCT('AUXILIAR 2'!$C$91:$BJ$91,INSTRUMENTOS!$F20:$BM20)</f>
        <v>0</v>
      </c>
      <c r="CM17" s="312">
        <f>SUMPRODUCT('AUXILIAR 2'!$C$92:$BJ$92,INSTRUMENTOS!$F20:$BM20)</f>
        <v>0</v>
      </c>
      <c r="CN17" s="312">
        <f>SUMPRODUCT('AUXILIAR 2'!$C$93:$BJ$93,INSTRUMENTOS!$F20:$BM20)</f>
        <v>0</v>
      </c>
      <c r="CO17" s="312">
        <f>SUMPRODUCT('AUXILIAR 2'!$C$94:$BJ$94,INSTRUMENTOS!$F20:$BM20)</f>
        <v>0</v>
      </c>
      <c r="CP17" s="312">
        <f>SUMPRODUCT('AUXILIAR 2'!$C$95:$BJ$95,INSTRUMENTOS!$F20:$BM20)</f>
        <v>0</v>
      </c>
      <c r="CQ17" s="312">
        <f>SUMPRODUCT('AUXILIAR 2'!$C$96:$BJ$96,INSTRUMENTOS!$F20:$BM20)</f>
        <v>0</v>
      </c>
      <c r="CR17" s="312">
        <f>SUMPRODUCT('AUXILIAR 2'!$C$97:$BJ$97,INSTRUMENTOS!$F20:$BM20)</f>
        <v>0</v>
      </c>
      <c r="CS17" s="312">
        <f>SUMPRODUCT('AUXILIAR 2'!$C$98:$BJ$98,INSTRUMENTOS!$F20:$BM20)</f>
        <v>0</v>
      </c>
      <c r="CT17" s="312">
        <f>SUMPRODUCT('AUXILIAR 2'!$C$99:$BJ$99,INSTRUMENTOS!$F20:$BM20)</f>
        <v>0</v>
      </c>
      <c r="CU17" s="312">
        <f>SUMPRODUCT('AUXILIAR 2'!$C$100:$BJ$100,INSTRUMENTOS!$F20:$BM20)</f>
        <v>0</v>
      </c>
      <c r="CV17" s="312">
        <f>SUMPRODUCT('AUXILIAR 2'!$C$101:$BJ$101,INSTRUMENTOS!$F20:$BM20)</f>
        <v>0</v>
      </c>
      <c r="CW17" s="312">
        <f>SUMPRODUCT('AUXILIAR 2'!$C$102:$BJ$102,INSTRUMENTOS!$F20:$BM20)</f>
        <v>0</v>
      </c>
      <c r="CX17" s="312">
        <f>SUMPRODUCT('AUXILIAR 2'!$C$103:$BJ$103,INSTRUMENTOS!$F20:$BM20)</f>
        <v>0</v>
      </c>
      <c r="CY17" s="312">
        <f>SUMPRODUCT('AUXILIAR 2'!$C$104:$BJ$104,INSTRUMENTOS!$F20:$BM20)</f>
        <v>0</v>
      </c>
      <c r="CZ17" s="312">
        <f>SUMPRODUCT('AUXILIAR 2'!$C$105:$BJ$105,INSTRUMENTOS!$F20:$BM20)</f>
        <v>0</v>
      </c>
      <c r="DA17" s="312">
        <f>SUMPRODUCT('AUXILIAR 2'!$C$106:$BJ$106,INSTRUMENTOS!$F20:$BM20)</f>
        <v>0</v>
      </c>
      <c r="DB17" s="312">
        <f>SUMPRODUCT('AUXILIAR 2'!$C$107:$BJ$107,INSTRUMENTOS!$F20:$BM20)</f>
        <v>0</v>
      </c>
      <c r="DC17" s="312">
        <f>SUMPRODUCT('AUXILIAR 2'!$C$108:$BJ$108,INSTRUMENTOS!$F20:$BM20)</f>
        <v>0</v>
      </c>
      <c r="DD17" s="312">
        <f>SUMPRODUCT('AUXILIAR 2'!$C$109:$BJ$109,INSTRUMENTOS!$F20:$BM20)</f>
        <v>0</v>
      </c>
      <c r="DE17" s="312">
        <f>SUMPRODUCT('AUXILIAR 2'!$C$110:$BJ$110,INSTRUMENTOS!$F20:$BM20)</f>
        <v>0</v>
      </c>
      <c r="DF17" s="312">
        <f>SUMPRODUCT('AUXILIAR 2'!$C$111:$BJ$111,INSTRUMENTOS!$F20:$BM20)</f>
        <v>0</v>
      </c>
      <c r="DG17" s="312">
        <f>SUMPRODUCT('AUXILIAR 2'!$C$112:$BJ$112,INSTRUMENTOS!$F20:$BM20)</f>
        <v>0</v>
      </c>
      <c r="DH17" s="312">
        <f>SUMPRODUCT('AUXILIAR 2'!$C$113:$BJ$113,INSTRUMENTOS!$F20:$BM20)</f>
        <v>0</v>
      </c>
      <c r="DI17" s="312">
        <f>SUMPRODUCT('AUXILIAR 2'!$C$114:$BJ$114,INSTRUMENTOS!$F20:$BM20)</f>
        <v>0</v>
      </c>
      <c r="DJ17" s="312">
        <f>SUMPRODUCT('AUXILIAR 2'!$C$115:$BJ$115,INSTRUMENTOS!$F20:$BM20)</f>
        <v>0</v>
      </c>
      <c r="DK17" s="312">
        <f>SUMPRODUCT('AUXILIAR 2'!$C$116:$BJ$116,INSTRUMENTOS!$F20:$BM20)</f>
        <v>0</v>
      </c>
      <c r="DL17" s="312">
        <f>SUMPRODUCT('AUXILIAR 2'!$C$117:$BJ$117,INSTRUMENTOS!$F20:$BM20)</f>
        <v>0</v>
      </c>
      <c r="DM17" s="312">
        <f>SUMPRODUCT('AUXILIAR 2'!$C$118:$BJ$118,INSTRUMENTOS!$F20:$BM20)</f>
        <v>0</v>
      </c>
      <c r="DN17" s="312">
        <f>SUMPRODUCT('AUXILIAR 2'!$C$119:$BJ$119,INSTRUMENTOS!$F20:$BM20)</f>
        <v>0</v>
      </c>
      <c r="DO17" s="312">
        <f>SUMPRODUCT('AUXILIAR 2'!$C$120:$BJ$120,INSTRUMENTOS!$F20:$BM20)</f>
        <v>0</v>
      </c>
      <c r="DP17" s="312">
        <f>SUMPRODUCT('AUXILIAR 2'!$C$121:$BJ$121,INSTRUMENTOS!$F20:$BM20)</f>
        <v>0</v>
      </c>
      <c r="DQ17" s="312">
        <f>SUMPRODUCT('AUXILIAR 2'!$C$122:$BJ$122,INSTRUMENTOS!$F20:$BM20)</f>
        <v>0</v>
      </c>
      <c r="DR17" s="312">
        <f>SUMPRODUCT('AUXILIAR 2'!$C$123:$BJ$123,INSTRUMENTOS!$F20:$BM20)</f>
        <v>0</v>
      </c>
      <c r="DS17" s="312">
        <f>SUMPRODUCT('AUXILIAR 2'!$C$124:$BJ$124,INSTRUMENTOS!$F20:$BM20)</f>
        <v>0</v>
      </c>
      <c r="DT17" s="312">
        <f>SUMPRODUCT('AUXILIAR 2'!$C$125:$BJ$125,INSTRUMENTOS!$F20:$BM20)</f>
        <v>0</v>
      </c>
      <c r="DU17" s="312">
        <f>SUMPRODUCT('AUXILIAR 2'!$C$126:$BJ$126,INSTRUMENTOS!$F20:$BM20)</f>
        <v>0</v>
      </c>
      <c r="DV17" s="312">
        <f>SUMPRODUCT('AUXILIAR 2'!$C$127:$BJ$127,INSTRUMENTOS!$F20:$BM20)</f>
        <v>0</v>
      </c>
      <c r="DW17" s="312">
        <f>SUMPRODUCT('AUXILIAR 2'!$C$128:$BJ$128,INSTRUMENTOS!$F20:$BM20)</f>
        <v>0</v>
      </c>
      <c r="DX17" s="312">
        <f>SUMPRODUCT('AUXILIAR 2'!$C$129:$BJ$129,INSTRUMENTOS!$F20:$BM20)</f>
        <v>0</v>
      </c>
      <c r="DY17" s="312">
        <f>SUMPRODUCT('AUXILIAR 2'!$C$130:$BJ$130,INSTRUMENTOS!$F20:$BM20)</f>
        <v>0</v>
      </c>
      <c r="DZ17" s="312">
        <f>SUMPRODUCT('AUXILIAR 2'!$C$131:$BJ$131,INSTRUMENTOS!$F20:$BM20)</f>
        <v>0</v>
      </c>
      <c r="EA17" s="312">
        <f>SUMPRODUCT('AUXILIAR 2'!$C$132:$BJ$132,INSTRUMENTOS!$F20:$BM20)</f>
        <v>0</v>
      </c>
      <c r="EB17" s="312">
        <f>SUMPRODUCT('AUXILIAR 2'!$C$133:$BJ$133,INSTRUMENTOS!$F20:$BM20)</f>
        <v>0</v>
      </c>
      <c r="EC17" s="312">
        <f>SUMPRODUCT('AUXILIAR 2'!$C$134:$BJ$134,INSTRUMENTOS!$F20:$BM20)</f>
        <v>0</v>
      </c>
      <c r="ED17" s="312">
        <f>SUMPRODUCT('AUXILIAR 2'!$C$135:$BJ$135,INSTRUMENTOS!$F20:$BM20)</f>
        <v>0</v>
      </c>
      <c r="EE17" s="312">
        <f>SUMPRODUCT('AUXILIAR 2'!$C$136:$BJ$136,INSTRUMENTOS!$F20:$BM20)</f>
        <v>0</v>
      </c>
      <c r="EF17" s="312">
        <f>SUMPRODUCT('AUXILIAR 2'!$C$137:$BJ$137,INSTRUMENTOS!$F20:$BM20)</f>
        <v>0</v>
      </c>
      <c r="EG17" s="312">
        <f>SUMPRODUCT('AUXILIAR 2'!$C$138:$BJ$138,INSTRUMENTOS!$F20:$BM20)</f>
        <v>0</v>
      </c>
      <c r="EH17" s="312">
        <f>SUMPRODUCT('AUXILIAR 2'!$C$139:$BJ$139,INSTRUMENTOS!$F20:$BM20)</f>
        <v>0</v>
      </c>
      <c r="EI17" s="312">
        <f>SUMPRODUCT('AUXILIAR 2'!$C$140:$BJ$140,INSTRUMENTOS!$F20:$BM20)</f>
        <v>0</v>
      </c>
      <c r="EJ17" s="312">
        <f>SUMPRODUCT('AUXILIAR 2'!$C$141:$BJ$141,INSTRUMENTOS!$F20:$BM20)</f>
        <v>0</v>
      </c>
      <c r="EK17" s="312">
        <f>SUMPRODUCT('AUXILIAR 2'!$C$142:$BJ$142,INSTRUMENTOS!$F20:$BM20)</f>
        <v>0</v>
      </c>
      <c r="EL17" s="312">
        <f>SUMPRODUCT('AUXILIAR 2'!$C$143:$BJ$143,INSTRUMENTOS!$F20:$BM20)</f>
        <v>0</v>
      </c>
      <c r="EM17" s="312">
        <f>SUMPRODUCT('AUXILIAR 2'!$C$144:$BJ$144,INSTRUMENTOS!$F20:$BM20)</f>
        <v>0</v>
      </c>
      <c r="EN17" s="312">
        <f>SUMPRODUCT('AUXILIAR 2'!$C$145:$BJ$145,INSTRUMENTOS!$F20:$BM20)</f>
        <v>0</v>
      </c>
      <c r="EO17" s="312">
        <f>SUMPRODUCT('AUXILIAR 2'!$C$146:$BJ$146,INSTRUMENTOS!$F20:$BM20)</f>
        <v>0</v>
      </c>
      <c r="EP17" s="312">
        <f>SUMPRODUCT('AUXILIAR 2'!$C$147:$BJ$147,INSTRUMENTOS!$F20:$BM20)</f>
        <v>0</v>
      </c>
      <c r="EQ17" s="312">
        <f>SUMPRODUCT('AUXILIAR 2'!$C$148:$BJ$148,INSTRUMENTOS!$F20:$BM20)</f>
        <v>0</v>
      </c>
      <c r="ER17" s="312">
        <f>SUMPRODUCT('AUXILIAR 2'!$C$149:$BJ$149,INSTRUMENTOS!$F20:$BM20)</f>
        <v>0</v>
      </c>
      <c r="ES17" s="312">
        <f>SUMPRODUCT('AUXILIAR 2'!$C$150:$BJ$150,INSTRUMENTOS!$F20:$BM20)</f>
        <v>0</v>
      </c>
      <c r="ET17" s="312">
        <f>SUMPRODUCT('AUXILIAR 2'!$C$151:$BJ$151,INSTRUMENTOS!$F20:$BM20)</f>
        <v>0</v>
      </c>
      <c r="EU17" s="312">
        <f>SUMPRODUCT('AUXILIAR 2'!$C$152:$BJ$152,INSTRUMENTOS!$F20:$BM20)</f>
        <v>0</v>
      </c>
      <c r="EV17" s="312">
        <f>SUMPRODUCT('AUXILIAR 2'!$C$153:$BJ$153,INSTRUMENTOS!$F20:$BM20)</f>
        <v>0</v>
      </c>
      <c r="EW17" s="312">
        <f>SUMPRODUCT('AUXILIAR 2'!$C$154:$BJ$154,INSTRUMENTOS!$F20:$BM20)</f>
        <v>0</v>
      </c>
      <c r="EX17" s="312">
        <f>SUMPRODUCT('AUXILIAR 2'!$C$155:$BJ$155,INSTRUMENTOS!$F20:$BM20)</f>
        <v>0</v>
      </c>
      <c r="EY17" s="312">
        <f>SUMPRODUCT('AUXILIAR 2'!$C$156:$BJ$156,INSTRUMENTOS!$F20:$BM20)</f>
        <v>0</v>
      </c>
      <c r="EZ17" s="312">
        <f>SUMPRODUCT('AUXILIAR 2'!$C$157:$BJ$157,INSTRUMENTOS!$F20:$BM20)</f>
        <v>0</v>
      </c>
      <c r="FA17" s="312">
        <f>SUMPRODUCT('AUXILIAR 2'!$C$158:$BJ$158,INSTRUMENTOS!$F20:$BM20)</f>
        <v>0</v>
      </c>
      <c r="FB17" s="312">
        <f>SUMPRODUCT('AUXILIAR 2'!$C$159:$BJ$159,INSTRUMENTOS!$F20:$BM20)</f>
        <v>0</v>
      </c>
      <c r="FC17" s="312">
        <f>SUMPRODUCT('AUXILIAR 2'!$C$160:$BJ$160,INSTRUMENTOS!$F20:$BM20)</f>
        <v>0</v>
      </c>
      <c r="FD17" s="312">
        <f>SUMPRODUCT('AUXILIAR 2'!$C$161:$BJ$161,INSTRUMENTOS!$F20:$BM20)</f>
        <v>0</v>
      </c>
      <c r="FE17" s="312">
        <f>SUMPRODUCT('AUXILIAR 2'!$C$162:$BJ$162,INSTRUMENTOS!$F20:$BM20)</f>
        <v>0</v>
      </c>
      <c r="FF17" s="312">
        <f>SUMPRODUCT('AUXILIAR 2'!$C$163:$BJ$163,INSTRUMENTOS!$F20:$BM20)</f>
        <v>0</v>
      </c>
      <c r="FG17" s="312">
        <f>SUMPRODUCT('AUXILIAR 2'!$C$164:$BJ$164,INSTRUMENTOS!$F20:$BM20)</f>
        <v>0</v>
      </c>
      <c r="FH17" s="312">
        <f>SUMPRODUCT('AUXILIAR 2'!$C$165:$BJ$165,INSTRUMENTOS!$F20:$BM20)</f>
        <v>0</v>
      </c>
      <c r="FI17" s="312">
        <f>SUMPRODUCT('AUXILIAR 2'!$C$166:$BJ$166,INSTRUMENTOS!$F20:$BM20)</f>
        <v>0</v>
      </c>
      <c r="FJ17" s="312">
        <f>SUMPRODUCT('AUXILIAR 2'!$C$167:$BJ$167,INSTRUMENTOS!$F20:$BM20)</f>
        <v>0</v>
      </c>
      <c r="FK17" s="312">
        <f>SUMPRODUCT('AUXILIAR 2'!$C$168:$BJ$168,INSTRUMENTOS!$F20:$BM20)</f>
        <v>0</v>
      </c>
      <c r="FL17" s="312">
        <f>SUMPRODUCT('AUXILIAR 2'!$C$169:$BJ$169,INSTRUMENTOS!$F20:$BM20)</f>
        <v>0</v>
      </c>
      <c r="FM17" s="312">
        <f>SUMPRODUCT('AUXILIAR 2'!$C$170:$BJ$170,INSTRUMENTOS!$F20:$BM20)</f>
        <v>0</v>
      </c>
      <c r="FN17" s="312">
        <f>SUMPRODUCT('AUXILIAR 2'!$C$171:$BJ$171,INSTRUMENTOS!$F20:$BM20)</f>
        <v>0</v>
      </c>
      <c r="FO17" s="312">
        <f>SUMPRODUCT('AUXILIAR 2'!$C$172:$BJ$172,INSTRUMENTOS!$F20:$BM20)</f>
        <v>0</v>
      </c>
      <c r="FP17" s="312">
        <f>SUMPRODUCT('AUXILIAR 2'!$C$173:$BJ$173,INSTRUMENTOS!$F20:$BM20)</f>
        <v>0</v>
      </c>
      <c r="FQ17" s="312">
        <f>SUMPRODUCT('AUXILIAR 2'!$C$174:$BJ$174,INSTRUMENTOS!$F20:$BM20)</f>
        <v>0</v>
      </c>
      <c r="FR17" s="312">
        <f>SUMPRODUCT('AUXILIAR 2'!$C$175:$BJ$175,INSTRUMENTOS!$F20:$BM20)</f>
        <v>0</v>
      </c>
      <c r="FS17" s="312">
        <f>SUMPRODUCT('AUXILIAR 2'!$C$176:$BJ$176,INSTRUMENTOS!$F20:$BM20)</f>
        <v>0</v>
      </c>
      <c r="FT17" s="312">
        <f>SUMPRODUCT('AUXILIAR 2'!$C$177:$BJ$177,INSTRUMENTOS!$F20:$BM20)</f>
        <v>0</v>
      </c>
      <c r="FU17" s="312">
        <f>SUMPRODUCT('AUXILIAR 2'!$C$178:$BJ$178,INSTRUMENTOS!$F20:$BM20)</f>
        <v>0</v>
      </c>
      <c r="FV17" s="312">
        <f>SUMPRODUCT('AUXILIAR 2'!$C$179:$BJ$179,INSTRUMENTOS!$F20:$BM20)</f>
        <v>0</v>
      </c>
      <c r="FW17" s="312">
        <f>SUMPRODUCT('AUXILIAR 2'!$C$180:$BJ$180,INSTRUMENTOS!$F20:$BM20)</f>
        <v>0</v>
      </c>
      <c r="FX17" s="312">
        <f>SUMPRODUCT('AUXILIAR 2'!$C$181:$BJ$181,INSTRUMENTOS!$F20:$BM20)</f>
        <v>0</v>
      </c>
      <c r="FY17" s="312">
        <f>SUMPRODUCT('AUXILIAR 2'!$C$182:$BJ$182,INSTRUMENTOS!$F20:$BM20)</f>
        <v>0</v>
      </c>
      <c r="FZ17" s="312">
        <f>SUMPRODUCT('AUXILIAR 2'!$C$183:$BJ$183,INSTRUMENTOS!$F20:$BM20)</f>
        <v>0</v>
      </c>
      <c r="GA17" s="312">
        <f>SUMPRODUCT('AUXILIAR 2'!$C$184:$BJ$184,INSTRUMENTOS!$F20:$BM20)</f>
        <v>0</v>
      </c>
      <c r="GB17" s="312">
        <f>SUMPRODUCT('AUXILIAR 2'!$C$185:$BJ$185,INSTRUMENTOS!$F20:$BM20)</f>
        <v>0</v>
      </c>
      <c r="GC17" s="312">
        <f>SUMPRODUCT('AUXILIAR 2'!$C$186:$BJ$186,INSTRUMENTOS!$F20:$BM20)</f>
        <v>0</v>
      </c>
      <c r="GD17" s="312">
        <f>SUMPRODUCT('AUXILIAR 2'!$C$187:$BJ$187,INSTRUMENTOS!$F20:$BM20)</f>
        <v>0</v>
      </c>
      <c r="GE17" s="312">
        <f>SUMPRODUCT('AUXILIAR 2'!$C$188:$BJ$188,INSTRUMENTOS!$F20:$BM20)</f>
        <v>0</v>
      </c>
      <c r="GF17" s="312">
        <f>SUMPRODUCT('AUXILIAR 2'!$C$189:$BJ$189,INSTRUMENTOS!$F20:$BM20)</f>
        <v>0</v>
      </c>
      <c r="GG17" s="312">
        <f>SUMPRODUCT('AUXILIAR 2'!$C$190:$BJ$190,INSTRUMENTOS!$F20:$BM20)</f>
        <v>0</v>
      </c>
      <c r="GH17" s="312">
        <f>SUMPRODUCT('AUXILIAR 2'!$C$191:$BJ$191,INSTRUMENTOS!$F20:$BM20)</f>
        <v>0</v>
      </c>
      <c r="GI17" s="312">
        <f>SUMPRODUCT('AUXILIAR 2'!$C$192:$BJ$192,INSTRUMENTOS!$F20:$BM20)</f>
        <v>0</v>
      </c>
      <c r="GJ17" s="312">
        <f>SUMPRODUCT('AUXILIAR 2'!$C$193:$BJ$193,INSTRUMENTOS!$F20:$BM20)</f>
        <v>0</v>
      </c>
      <c r="GK17" s="312">
        <f>SUMPRODUCT('AUXILIAR 2'!$C$194:$BJ$194,INSTRUMENTOS!$F20:$BM20)</f>
        <v>0</v>
      </c>
      <c r="GL17" s="312">
        <f>SUMPRODUCT('AUXILIAR 2'!$C$195:$BJ$195,INSTRUMENTOS!$F20:$BM20)</f>
        <v>0</v>
      </c>
      <c r="GM17" s="312">
        <f>SUMPRODUCT('AUXILIAR 2'!$C$196:$BJ$196,INSTRUMENTOS!$F20:$BM20)</f>
        <v>0</v>
      </c>
      <c r="GN17" s="312">
        <f>SUMPRODUCT('AUXILIAR 2'!$C$197:$BJ$197,INSTRUMENTOS!$F20:$BM20)</f>
        <v>0</v>
      </c>
      <c r="GO17" s="312">
        <f>SUMPRODUCT('AUXILIAR 2'!$C$198:$BJ$198,INSTRUMENTOS!$F20:$BM20)</f>
        <v>0</v>
      </c>
      <c r="GP17" s="312">
        <f>SUMPRODUCT('AUXILIAR 2'!$C$199:$BJ$199,INSTRUMENTOS!$F20:$BM20)</f>
        <v>0</v>
      </c>
      <c r="GQ17" s="312">
        <f>SUMPRODUCT('AUXILIAR 2'!$C$200:$BJ$200,INSTRUMENTOS!$F20:$BM20)</f>
        <v>0</v>
      </c>
      <c r="GR17" s="312">
        <f>SUMPRODUCT('AUXILIAR 2'!$C$201:$BJ$201,INSTRUMENTOS!$F20:$BM20)</f>
        <v>0</v>
      </c>
      <c r="GS17" s="312">
        <f>SUMPRODUCT('AUXILIAR 2'!$C$202:$BJ$202,INSTRUMENTOS!$F20:$BM20)</f>
        <v>0</v>
      </c>
      <c r="GT17" s="313">
        <f>SUMPRODUCT('AUXILIAR 2'!$C$203:$BJ$203,INSTRUMENTOS!$F20:$BM20)</f>
        <v>0</v>
      </c>
    </row>
    <row r="18" ht="15.0" customHeight="1">
      <c r="A18" s="309">
        <f>INSTRUMENTOS!A21</f>
        <v>15</v>
      </c>
      <c r="B18" s="310" t="str">
        <f>INSTRUMENTOS!B21</f>
        <v>Alumno 15</v>
      </c>
      <c r="C18" s="311">
        <f>SUMPRODUCT('AUXILIAR 2'!$C$4:$BJ$4,INSTRUMENTOS!$F21:$BM21)</f>
        <v>0</v>
      </c>
      <c r="D18" s="312">
        <f>SUMPRODUCT('AUXILIAR 2'!$C$5:$BJ$5,INSTRUMENTOS!$F21:$BM21)</f>
        <v>0</v>
      </c>
      <c r="E18" s="312">
        <f>SUMPRODUCT('AUXILIAR 2'!$C$6:$BJ$6,INSTRUMENTOS!$F21:$BM21)</f>
        <v>0</v>
      </c>
      <c r="F18" s="312">
        <f>SUMPRODUCT('AUXILIAR 2'!$C$7:$BJ$7,INSTRUMENTOS!$F21:$BM21)</f>
        <v>0</v>
      </c>
      <c r="G18" s="312">
        <f>SUMPRODUCT('AUXILIAR 2'!$C$8:$BJ$8,INSTRUMENTOS!$F21:$BM21)</f>
        <v>0</v>
      </c>
      <c r="H18" s="312">
        <f>SUMPRODUCT('AUXILIAR 2'!$C$9:$BJ$9,INSTRUMENTOS!$F21:$BM21)</f>
        <v>0</v>
      </c>
      <c r="I18" s="312">
        <f>SUMPRODUCT('AUXILIAR 2'!$C$10:$BJ$10,INSTRUMENTOS!$F21:$BM21)</f>
        <v>0</v>
      </c>
      <c r="J18" s="312">
        <f>SUMPRODUCT('AUXILIAR 2'!$C$11:$BJ$11,INSTRUMENTOS!$F21:$BM21)</f>
        <v>0</v>
      </c>
      <c r="K18" s="312">
        <f>SUMPRODUCT('AUXILIAR 2'!$C$12:$BJ$12,INSTRUMENTOS!$F21:$BM21)</f>
        <v>0</v>
      </c>
      <c r="L18" s="312">
        <f>SUMPRODUCT('AUXILIAR 2'!$C$13:$BJ$13,INSTRUMENTOS!$F21:$BM21)</f>
        <v>0</v>
      </c>
      <c r="M18" s="312">
        <f>SUMPRODUCT('AUXILIAR 2'!$C$14:$BJ$14,INSTRUMENTOS!$F21:$BM21)</f>
        <v>0</v>
      </c>
      <c r="N18" s="312">
        <f>SUMPRODUCT('AUXILIAR 2'!$C$15:$BJ$15,INSTRUMENTOS!$F21:$BM21)</f>
        <v>0</v>
      </c>
      <c r="O18" s="312">
        <f>SUMPRODUCT('AUXILIAR 2'!$C$16:$BJ$16,INSTRUMENTOS!$F21:$BM21)</f>
        <v>0</v>
      </c>
      <c r="P18" s="312">
        <f>SUMPRODUCT('AUXILIAR 2'!$C$17:$BJ$17,INSTRUMENTOS!$F21:$BM21)</f>
        <v>0</v>
      </c>
      <c r="Q18" s="312">
        <f>SUMPRODUCT('AUXILIAR 2'!$C$18:$BJ$18,INSTRUMENTOS!$F21:$BM21)</f>
        <v>0</v>
      </c>
      <c r="R18" s="312">
        <f>SUMPRODUCT('AUXILIAR 2'!$C$19:$BJ$19,INSTRUMENTOS!$F21:$BM21)</f>
        <v>0</v>
      </c>
      <c r="S18" s="312">
        <f>SUMPRODUCT('AUXILIAR 2'!$C$20:$BJ$20,INSTRUMENTOS!$F21:$BM21)</f>
        <v>0</v>
      </c>
      <c r="T18" s="312">
        <f>SUMPRODUCT('AUXILIAR 2'!$C$21:$BJ$21,INSTRUMENTOS!$F21:$BM21)</f>
        <v>0</v>
      </c>
      <c r="U18" s="312">
        <f>SUMPRODUCT('AUXILIAR 2'!$C$22:$BJ$22,INSTRUMENTOS!$F21:$BM21)</f>
        <v>0</v>
      </c>
      <c r="V18" s="312">
        <f>SUMPRODUCT('AUXILIAR 2'!$C$23:$BJ$23,INSTRUMENTOS!$F21:$BM21)</f>
        <v>0</v>
      </c>
      <c r="W18" s="312">
        <f>SUMPRODUCT('AUXILIAR 2'!$C$24:$BJ$24,INSTRUMENTOS!$F21:$BM21)</f>
        <v>0</v>
      </c>
      <c r="X18" s="312">
        <f>SUMPRODUCT('AUXILIAR 2'!$C$25:$BJ$25,INSTRUMENTOS!$F21:$BM21)</f>
        <v>0</v>
      </c>
      <c r="Y18" s="312">
        <f>SUMPRODUCT('AUXILIAR 2'!$C$26:$BJ$26,INSTRUMENTOS!$F21:$BM21)</f>
        <v>0</v>
      </c>
      <c r="Z18" s="312">
        <f>SUMPRODUCT('AUXILIAR 2'!$C$27:$BJ$27,INSTRUMENTOS!$F21:$BM21)</f>
        <v>0</v>
      </c>
      <c r="AA18" s="312">
        <f>SUMPRODUCT('AUXILIAR 2'!$C$28:$BJ$28,INSTRUMENTOS!$F21:$BM21)</f>
        <v>0</v>
      </c>
      <c r="AB18" s="312">
        <f>SUMPRODUCT('AUXILIAR 2'!$C$29:$BJ$29,INSTRUMENTOS!$F21:$BM21)</f>
        <v>0</v>
      </c>
      <c r="AC18" s="312">
        <f>SUMPRODUCT('AUXILIAR 2'!$C$30:$BJ$30,INSTRUMENTOS!$F21:$BM21)</f>
        <v>0</v>
      </c>
      <c r="AD18" s="312">
        <f>SUMPRODUCT('AUXILIAR 2'!$C$31:$BJ$31,INSTRUMENTOS!$F21:$BM21)</f>
        <v>0</v>
      </c>
      <c r="AE18" s="312">
        <f>SUMPRODUCT('AUXILIAR 2'!$C$32:$BJ$32,INSTRUMENTOS!$F21:$BM21)</f>
        <v>0</v>
      </c>
      <c r="AF18" s="312">
        <f>SUMPRODUCT('AUXILIAR 2'!$C$33:$BJ$33,INSTRUMENTOS!$F21:$BM21)</f>
        <v>0</v>
      </c>
      <c r="AG18" s="312">
        <f>SUMPRODUCT('AUXILIAR 2'!$C$34:$BJ$34,INSTRUMENTOS!$F21:$BM21)</f>
        <v>0</v>
      </c>
      <c r="AH18" s="312">
        <f>SUMPRODUCT('AUXILIAR 2'!$C$35:$BJ$35,INSTRUMENTOS!$F21:$BM21)</f>
        <v>0</v>
      </c>
      <c r="AI18" s="312">
        <f>SUMPRODUCT('AUXILIAR 2'!$C$36:$BJ$36,INSTRUMENTOS!$F21:$BM21)</f>
        <v>0</v>
      </c>
      <c r="AJ18" s="312">
        <f>SUMPRODUCT('AUXILIAR 2'!$C$37:$BJ$37,INSTRUMENTOS!$F21:$BM21)</f>
        <v>0</v>
      </c>
      <c r="AK18" s="312">
        <f>SUMPRODUCT('AUXILIAR 2'!$C$38:$BJ$38,INSTRUMENTOS!$F21:$BM21)</f>
        <v>0</v>
      </c>
      <c r="AL18" s="312">
        <f>SUMPRODUCT('AUXILIAR 2'!$C$39:$BJ$39,INSTRUMENTOS!$F21:$BM21)</f>
        <v>0</v>
      </c>
      <c r="AM18" s="312">
        <f>SUMPRODUCT('AUXILIAR 2'!$C$40:$BJ$40,INSTRUMENTOS!$F21:$BM21)</f>
        <v>0</v>
      </c>
      <c r="AN18" s="312">
        <f>SUMPRODUCT('AUXILIAR 2'!$C$41:$BJ$41,INSTRUMENTOS!$F21:$BM21)</f>
        <v>0</v>
      </c>
      <c r="AO18" s="312">
        <f>SUMPRODUCT('AUXILIAR 2'!$C$42:$BJ$42,INSTRUMENTOS!$F21:$BM21)</f>
        <v>0</v>
      </c>
      <c r="AP18" s="312">
        <f>SUMPRODUCT('AUXILIAR 2'!$C$43:$BJ$43,INSTRUMENTOS!$F21:$BM21)</f>
        <v>0</v>
      </c>
      <c r="AQ18" s="312">
        <f>SUMPRODUCT('AUXILIAR 2'!$C$44:$BJ$44,INSTRUMENTOS!$F21:$BM21)</f>
        <v>0</v>
      </c>
      <c r="AR18" s="312">
        <f>SUMPRODUCT('AUXILIAR 2'!$C$45:$BJ$45,INSTRUMENTOS!$F21:$BM21)</f>
        <v>0</v>
      </c>
      <c r="AS18" s="312">
        <f>SUMPRODUCT('AUXILIAR 2'!$C$46:$BJ$46,INSTRUMENTOS!$F21:$BM21)</f>
        <v>0</v>
      </c>
      <c r="AT18" s="312">
        <f>SUMPRODUCT('AUXILIAR 2'!$C$47:$BJ$47,INSTRUMENTOS!$F21:$BM21)</f>
        <v>0</v>
      </c>
      <c r="AU18" s="312">
        <f>SUMPRODUCT('AUXILIAR 2'!$C$48:$BJ$48,INSTRUMENTOS!$F21:$BM21)</f>
        <v>0</v>
      </c>
      <c r="AV18" s="312">
        <f>SUMPRODUCT('AUXILIAR 2'!$C$49:$BJ$49,INSTRUMENTOS!$F21:$BM21)</f>
        <v>0</v>
      </c>
      <c r="AW18" s="312">
        <f>SUMPRODUCT('AUXILIAR 2'!$C$50:$BJ$50,INSTRUMENTOS!$F21:$BM21)</f>
        <v>0</v>
      </c>
      <c r="AX18" s="312">
        <f>SUMPRODUCT('AUXILIAR 2'!$C$51:$BJ$51,INSTRUMENTOS!$F21:$BM21)</f>
        <v>0</v>
      </c>
      <c r="AY18" s="312">
        <f>SUMPRODUCT('AUXILIAR 2'!$C$52:$BJ$52,INSTRUMENTOS!$F21:$BM21)</f>
        <v>0</v>
      </c>
      <c r="AZ18" s="312">
        <f>SUMPRODUCT('AUXILIAR 2'!$C$53:$BJ$53,INSTRUMENTOS!$F21:$BM21)</f>
        <v>0</v>
      </c>
      <c r="BA18" s="312">
        <f>SUMPRODUCT('AUXILIAR 2'!$C$54:$BJ$54,INSTRUMENTOS!$F21:$BM21)</f>
        <v>0</v>
      </c>
      <c r="BB18" s="312">
        <f>SUMPRODUCT('AUXILIAR 2'!$C$55:$BJ$55,INSTRUMENTOS!$F21:$BM21)</f>
        <v>0</v>
      </c>
      <c r="BC18" s="312">
        <f>SUMPRODUCT('AUXILIAR 2'!$C$56:$BJ$56,INSTRUMENTOS!$F21:$BM21)</f>
        <v>0</v>
      </c>
      <c r="BD18" s="312">
        <f>SUMPRODUCT('AUXILIAR 2'!$C$57:$BJ$57,INSTRUMENTOS!$F21:$BM21)</f>
        <v>0</v>
      </c>
      <c r="BE18" s="312">
        <f>SUMPRODUCT('AUXILIAR 2'!$C$58:$BJ$58,INSTRUMENTOS!$F21:$BM21)</f>
        <v>0</v>
      </c>
      <c r="BF18" s="312">
        <f>SUMPRODUCT('AUXILIAR 2'!$C$59:$BJ$59,INSTRUMENTOS!$F21:$BM21)</f>
        <v>0</v>
      </c>
      <c r="BG18" s="312">
        <f>SUMPRODUCT('AUXILIAR 2'!$C$60:$BJ$60,INSTRUMENTOS!$F21:$BM21)</f>
        <v>0</v>
      </c>
      <c r="BH18" s="312">
        <f>SUMPRODUCT('AUXILIAR 2'!$C$61:$BJ$61,INSTRUMENTOS!$F21:$BM21)</f>
        <v>0</v>
      </c>
      <c r="BI18" s="312">
        <f>SUMPRODUCT('AUXILIAR 2'!$C$62:$BJ$62,INSTRUMENTOS!$F21:$BM21)</f>
        <v>0</v>
      </c>
      <c r="BJ18" s="312">
        <f>SUMPRODUCT('AUXILIAR 2'!$C$63:$BJ$63,INSTRUMENTOS!$F21:$BM21)</f>
        <v>0</v>
      </c>
      <c r="BK18" s="312">
        <f>SUMPRODUCT('AUXILIAR 2'!$C$64:$BJ$64,INSTRUMENTOS!$F21:$BM21)</f>
        <v>0</v>
      </c>
      <c r="BL18" s="312">
        <f>SUMPRODUCT('AUXILIAR 2'!$C$65:$BJ$65,INSTRUMENTOS!$F21:$BM21)</f>
        <v>0</v>
      </c>
      <c r="BM18" s="312">
        <f>SUMPRODUCT('AUXILIAR 2'!$C$66:$BJ$66,INSTRUMENTOS!$F21:$BM21)</f>
        <v>0</v>
      </c>
      <c r="BN18" s="312">
        <f>SUMPRODUCT('AUXILIAR 2'!$C$67:$BJ$67,INSTRUMENTOS!$F21:$BM21)</f>
        <v>0</v>
      </c>
      <c r="BO18" s="312">
        <f>SUMPRODUCT('AUXILIAR 2'!$C$68:$BJ$68,INSTRUMENTOS!$F21:$BM21)</f>
        <v>0</v>
      </c>
      <c r="BP18" s="312">
        <f>SUMPRODUCT('AUXILIAR 2'!$C$69:$BJ$69,INSTRUMENTOS!$F21:$BM21)</f>
        <v>0</v>
      </c>
      <c r="BQ18" s="312">
        <f>SUMPRODUCT('AUXILIAR 2'!$C$70:$BJ$70,INSTRUMENTOS!$F21:$BM21)</f>
        <v>0</v>
      </c>
      <c r="BR18" s="312">
        <f>SUMPRODUCT('AUXILIAR 2'!$C$71:$BJ$71,INSTRUMENTOS!$F21:$BM21)</f>
        <v>0</v>
      </c>
      <c r="BS18" s="312">
        <f>SUMPRODUCT('AUXILIAR 2'!$C$72:$BJ$72,INSTRUMENTOS!$F21:$BM21)</f>
        <v>0</v>
      </c>
      <c r="BT18" s="312">
        <f>SUMPRODUCT('AUXILIAR 2'!$C$73:$BJ$73,INSTRUMENTOS!$F21:$BM21)</f>
        <v>0</v>
      </c>
      <c r="BU18" s="312">
        <f>SUMPRODUCT('AUXILIAR 2'!$C$74:$BJ$74,INSTRUMENTOS!$F21:$BM21)</f>
        <v>0</v>
      </c>
      <c r="BV18" s="312">
        <f>SUMPRODUCT('AUXILIAR 2'!$C$75:$BJ$75,INSTRUMENTOS!$F21:$BM21)</f>
        <v>0</v>
      </c>
      <c r="BW18" s="312">
        <f>SUMPRODUCT('AUXILIAR 2'!$C$76:$BJ$76,INSTRUMENTOS!$F21:$BM21)</f>
        <v>0</v>
      </c>
      <c r="BX18" s="312">
        <f>SUMPRODUCT('AUXILIAR 2'!$C$77:$BJ$77,INSTRUMENTOS!$F21:$BM21)</f>
        <v>0</v>
      </c>
      <c r="BY18" s="312">
        <f>SUMPRODUCT('AUXILIAR 2'!$C$78:$BJ$78,INSTRUMENTOS!$F21:$BM21)</f>
        <v>0</v>
      </c>
      <c r="BZ18" s="312">
        <f>SUMPRODUCT('AUXILIAR 2'!$C$79:$BJ$79,INSTRUMENTOS!$F21:$BM21)</f>
        <v>0</v>
      </c>
      <c r="CA18" s="312">
        <f>SUMPRODUCT('AUXILIAR 2'!$C$80:$BJ$80,INSTRUMENTOS!$F21:$BM21)</f>
        <v>0</v>
      </c>
      <c r="CB18" s="312">
        <f>SUMPRODUCT('AUXILIAR 2'!$C$81:$BJ$81,INSTRUMENTOS!$F21:$BM21)</f>
        <v>0</v>
      </c>
      <c r="CC18" s="312">
        <f>SUMPRODUCT('AUXILIAR 2'!$C$82:$BJ$82,INSTRUMENTOS!$F21:$BM21)</f>
        <v>0</v>
      </c>
      <c r="CD18" s="312">
        <f>SUMPRODUCT('AUXILIAR 2'!$C$83:$BJ$83,INSTRUMENTOS!$F21:$BM21)</f>
        <v>0</v>
      </c>
      <c r="CE18" s="312">
        <f>SUMPRODUCT('AUXILIAR 2'!$C$84:$BJ$84,INSTRUMENTOS!$F21:$BM21)</f>
        <v>0</v>
      </c>
      <c r="CF18" s="312">
        <f>SUMPRODUCT('AUXILIAR 2'!$C$85:$BJ$85,INSTRUMENTOS!$F21:$BM21)</f>
        <v>0</v>
      </c>
      <c r="CG18" s="312">
        <f>SUMPRODUCT('AUXILIAR 2'!$C$86:$BJ$86,INSTRUMENTOS!$F21:$BM21)</f>
        <v>0</v>
      </c>
      <c r="CH18" s="312">
        <f>SUMPRODUCT('AUXILIAR 2'!$C$87:$BJ$87,INSTRUMENTOS!$F21:$BM21)</f>
        <v>0</v>
      </c>
      <c r="CI18" s="312">
        <f>SUMPRODUCT('AUXILIAR 2'!$C$88:$BJ$88,INSTRUMENTOS!$F21:$BM21)</f>
        <v>0</v>
      </c>
      <c r="CJ18" s="312">
        <f>SUMPRODUCT('AUXILIAR 2'!$C$89:$BJ$89,INSTRUMENTOS!$F21:$BM21)</f>
        <v>0</v>
      </c>
      <c r="CK18" s="312">
        <f>SUMPRODUCT('AUXILIAR 2'!$C$90:$BJ$90,INSTRUMENTOS!$F21:$BM21)</f>
        <v>0</v>
      </c>
      <c r="CL18" s="312">
        <f>SUMPRODUCT('AUXILIAR 2'!$C$91:$BJ$91,INSTRUMENTOS!$F21:$BM21)</f>
        <v>0</v>
      </c>
      <c r="CM18" s="312">
        <f>SUMPRODUCT('AUXILIAR 2'!$C$92:$BJ$92,INSTRUMENTOS!$F21:$BM21)</f>
        <v>0</v>
      </c>
      <c r="CN18" s="312">
        <f>SUMPRODUCT('AUXILIAR 2'!$C$93:$BJ$93,INSTRUMENTOS!$F21:$BM21)</f>
        <v>0</v>
      </c>
      <c r="CO18" s="312">
        <f>SUMPRODUCT('AUXILIAR 2'!$C$94:$BJ$94,INSTRUMENTOS!$F21:$BM21)</f>
        <v>0</v>
      </c>
      <c r="CP18" s="312">
        <f>SUMPRODUCT('AUXILIAR 2'!$C$95:$BJ$95,INSTRUMENTOS!$F21:$BM21)</f>
        <v>0</v>
      </c>
      <c r="CQ18" s="312">
        <f>SUMPRODUCT('AUXILIAR 2'!$C$96:$BJ$96,INSTRUMENTOS!$F21:$BM21)</f>
        <v>0</v>
      </c>
      <c r="CR18" s="312">
        <f>SUMPRODUCT('AUXILIAR 2'!$C$97:$BJ$97,INSTRUMENTOS!$F21:$BM21)</f>
        <v>0</v>
      </c>
      <c r="CS18" s="312">
        <f>SUMPRODUCT('AUXILIAR 2'!$C$98:$BJ$98,INSTRUMENTOS!$F21:$BM21)</f>
        <v>0</v>
      </c>
      <c r="CT18" s="312">
        <f>SUMPRODUCT('AUXILIAR 2'!$C$99:$BJ$99,INSTRUMENTOS!$F21:$BM21)</f>
        <v>0</v>
      </c>
      <c r="CU18" s="312">
        <f>SUMPRODUCT('AUXILIAR 2'!$C$100:$BJ$100,INSTRUMENTOS!$F21:$BM21)</f>
        <v>0</v>
      </c>
      <c r="CV18" s="312">
        <f>SUMPRODUCT('AUXILIAR 2'!$C$101:$BJ$101,INSTRUMENTOS!$F21:$BM21)</f>
        <v>0</v>
      </c>
      <c r="CW18" s="312">
        <f>SUMPRODUCT('AUXILIAR 2'!$C$102:$BJ$102,INSTRUMENTOS!$F21:$BM21)</f>
        <v>0</v>
      </c>
      <c r="CX18" s="312">
        <f>SUMPRODUCT('AUXILIAR 2'!$C$103:$BJ$103,INSTRUMENTOS!$F21:$BM21)</f>
        <v>0</v>
      </c>
      <c r="CY18" s="312">
        <f>SUMPRODUCT('AUXILIAR 2'!$C$104:$BJ$104,INSTRUMENTOS!$F21:$BM21)</f>
        <v>0</v>
      </c>
      <c r="CZ18" s="312">
        <f>SUMPRODUCT('AUXILIAR 2'!$C$105:$BJ$105,INSTRUMENTOS!$F21:$BM21)</f>
        <v>0</v>
      </c>
      <c r="DA18" s="312">
        <f>SUMPRODUCT('AUXILIAR 2'!$C$106:$BJ$106,INSTRUMENTOS!$F21:$BM21)</f>
        <v>0</v>
      </c>
      <c r="DB18" s="312">
        <f>SUMPRODUCT('AUXILIAR 2'!$C$107:$BJ$107,INSTRUMENTOS!$F21:$BM21)</f>
        <v>0</v>
      </c>
      <c r="DC18" s="312">
        <f>SUMPRODUCT('AUXILIAR 2'!$C$108:$BJ$108,INSTRUMENTOS!$F21:$BM21)</f>
        <v>0</v>
      </c>
      <c r="DD18" s="312">
        <f>SUMPRODUCT('AUXILIAR 2'!$C$109:$BJ$109,INSTRUMENTOS!$F21:$BM21)</f>
        <v>0</v>
      </c>
      <c r="DE18" s="312">
        <f>SUMPRODUCT('AUXILIAR 2'!$C$110:$BJ$110,INSTRUMENTOS!$F21:$BM21)</f>
        <v>0</v>
      </c>
      <c r="DF18" s="312">
        <f>SUMPRODUCT('AUXILIAR 2'!$C$111:$BJ$111,INSTRUMENTOS!$F21:$BM21)</f>
        <v>0</v>
      </c>
      <c r="DG18" s="312">
        <f>SUMPRODUCT('AUXILIAR 2'!$C$112:$BJ$112,INSTRUMENTOS!$F21:$BM21)</f>
        <v>0</v>
      </c>
      <c r="DH18" s="312">
        <f>SUMPRODUCT('AUXILIAR 2'!$C$113:$BJ$113,INSTRUMENTOS!$F21:$BM21)</f>
        <v>0</v>
      </c>
      <c r="DI18" s="312">
        <f>SUMPRODUCT('AUXILIAR 2'!$C$114:$BJ$114,INSTRUMENTOS!$F21:$BM21)</f>
        <v>0</v>
      </c>
      <c r="DJ18" s="312">
        <f>SUMPRODUCT('AUXILIAR 2'!$C$115:$BJ$115,INSTRUMENTOS!$F21:$BM21)</f>
        <v>0</v>
      </c>
      <c r="DK18" s="312">
        <f>SUMPRODUCT('AUXILIAR 2'!$C$116:$BJ$116,INSTRUMENTOS!$F21:$BM21)</f>
        <v>0</v>
      </c>
      <c r="DL18" s="312">
        <f>SUMPRODUCT('AUXILIAR 2'!$C$117:$BJ$117,INSTRUMENTOS!$F21:$BM21)</f>
        <v>0</v>
      </c>
      <c r="DM18" s="312">
        <f>SUMPRODUCT('AUXILIAR 2'!$C$118:$BJ$118,INSTRUMENTOS!$F21:$BM21)</f>
        <v>0</v>
      </c>
      <c r="DN18" s="312">
        <f>SUMPRODUCT('AUXILIAR 2'!$C$119:$BJ$119,INSTRUMENTOS!$F21:$BM21)</f>
        <v>0</v>
      </c>
      <c r="DO18" s="312">
        <f>SUMPRODUCT('AUXILIAR 2'!$C$120:$BJ$120,INSTRUMENTOS!$F21:$BM21)</f>
        <v>0</v>
      </c>
      <c r="DP18" s="312">
        <f>SUMPRODUCT('AUXILIAR 2'!$C$121:$BJ$121,INSTRUMENTOS!$F21:$BM21)</f>
        <v>0</v>
      </c>
      <c r="DQ18" s="312">
        <f>SUMPRODUCT('AUXILIAR 2'!$C$122:$BJ$122,INSTRUMENTOS!$F21:$BM21)</f>
        <v>0</v>
      </c>
      <c r="DR18" s="312">
        <f>SUMPRODUCT('AUXILIAR 2'!$C$123:$BJ$123,INSTRUMENTOS!$F21:$BM21)</f>
        <v>0</v>
      </c>
      <c r="DS18" s="312">
        <f>SUMPRODUCT('AUXILIAR 2'!$C$124:$BJ$124,INSTRUMENTOS!$F21:$BM21)</f>
        <v>0</v>
      </c>
      <c r="DT18" s="312">
        <f>SUMPRODUCT('AUXILIAR 2'!$C$125:$BJ$125,INSTRUMENTOS!$F21:$BM21)</f>
        <v>0</v>
      </c>
      <c r="DU18" s="312">
        <f>SUMPRODUCT('AUXILIAR 2'!$C$126:$BJ$126,INSTRUMENTOS!$F21:$BM21)</f>
        <v>0</v>
      </c>
      <c r="DV18" s="312">
        <f>SUMPRODUCT('AUXILIAR 2'!$C$127:$BJ$127,INSTRUMENTOS!$F21:$BM21)</f>
        <v>0</v>
      </c>
      <c r="DW18" s="312">
        <f>SUMPRODUCT('AUXILIAR 2'!$C$128:$BJ$128,INSTRUMENTOS!$F21:$BM21)</f>
        <v>0</v>
      </c>
      <c r="DX18" s="312">
        <f>SUMPRODUCT('AUXILIAR 2'!$C$129:$BJ$129,INSTRUMENTOS!$F21:$BM21)</f>
        <v>0</v>
      </c>
      <c r="DY18" s="312">
        <f>SUMPRODUCT('AUXILIAR 2'!$C$130:$BJ$130,INSTRUMENTOS!$F21:$BM21)</f>
        <v>0</v>
      </c>
      <c r="DZ18" s="312">
        <f>SUMPRODUCT('AUXILIAR 2'!$C$131:$BJ$131,INSTRUMENTOS!$F21:$BM21)</f>
        <v>0</v>
      </c>
      <c r="EA18" s="312">
        <f>SUMPRODUCT('AUXILIAR 2'!$C$132:$BJ$132,INSTRUMENTOS!$F21:$BM21)</f>
        <v>0</v>
      </c>
      <c r="EB18" s="312">
        <f>SUMPRODUCT('AUXILIAR 2'!$C$133:$BJ$133,INSTRUMENTOS!$F21:$BM21)</f>
        <v>0</v>
      </c>
      <c r="EC18" s="312">
        <f>SUMPRODUCT('AUXILIAR 2'!$C$134:$BJ$134,INSTRUMENTOS!$F21:$BM21)</f>
        <v>0</v>
      </c>
      <c r="ED18" s="312">
        <f>SUMPRODUCT('AUXILIAR 2'!$C$135:$BJ$135,INSTRUMENTOS!$F21:$BM21)</f>
        <v>0</v>
      </c>
      <c r="EE18" s="312">
        <f>SUMPRODUCT('AUXILIAR 2'!$C$136:$BJ$136,INSTRUMENTOS!$F21:$BM21)</f>
        <v>0</v>
      </c>
      <c r="EF18" s="312">
        <f>SUMPRODUCT('AUXILIAR 2'!$C$137:$BJ$137,INSTRUMENTOS!$F21:$BM21)</f>
        <v>0</v>
      </c>
      <c r="EG18" s="312">
        <f>SUMPRODUCT('AUXILIAR 2'!$C$138:$BJ$138,INSTRUMENTOS!$F21:$BM21)</f>
        <v>0</v>
      </c>
      <c r="EH18" s="312">
        <f>SUMPRODUCT('AUXILIAR 2'!$C$139:$BJ$139,INSTRUMENTOS!$F21:$BM21)</f>
        <v>0</v>
      </c>
      <c r="EI18" s="312">
        <f>SUMPRODUCT('AUXILIAR 2'!$C$140:$BJ$140,INSTRUMENTOS!$F21:$BM21)</f>
        <v>0</v>
      </c>
      <c r="EJ18" s="312">
        <f>SUMPRODUCT('AUXILIAR 2'!$C$141:$BJ$141,INSTRUMENTOS!$F21:$BM21)</f>
        <v>0</v>
      </c>
      <c r="EK18" s="312">
        <f>SUMPRODUCT('AUXILIAR 2'!$C$142:$BJ$142,INSTRUMENTOS!$F21:$BM21)</f>
        <v>0</v>
      </c>
      <c r="EL18" s="312">
        <f>SUMPRODUCT('AUXILIAR 2'!$C$143:$BJ$143,INSTRUMENTOS!$F21:$BM21)</f>
        <v>0</v>
      </c>
      <c r="EM18" s="312">
        <f>SUMPRODUCT('AUXILIAR 2'!$C$144:$BJ$144,INSTRUMENTOS!$F21:$BM21)</f>
        <v>0</v>
      </c>
      <c r="EN18" s="312">
        <f>SUMPRODUCT('AUXILIAR 2'!$C$145:$BJ$145,INSTRUMENTOS!$F21:$BM21)</f>
        <v>0</v>
      </c>
      <c r="EO18" s="312">
        <f>SUMPRODUCT('AUXILIAR 2'!$C$146:$BJ$146,INSTRUMENTOS!$F21:$BM21)</f>
        <v>0</v>
      </c>
      <c r="EP18" s="312">
        <f>SUMPRODUCT('AUXILIAR 2'!$C$147:$BJ$147,INSTRUMENTOS!$F21:$BM21)</f>
        <v>0</v>
      </c>
      <c r="EQ18" s="312">
        <f>SUMPRODUCT('AUXILIAR 2'!$C$148:$BJ$148,INSTRUMENTOS!$F21:$BM21)</f>
        <v>0</v>
      </c>
      <c r="ER18" s="312">
        <f>SUMPRODUCT('AUXILIAR 2'!$C$149:$BJ$149,INSTRUMENTOS!$F21:$BM21)</f>
        <v>0</v>
      </c>
      <c r="ES18" s="312">
        <f>SUMPRODUCT('AUXILIAR 2'!$C$150:$BJ$150,INSTRUMENTOS!$F21:$BM21)</f>
        <v>0</v>
      </c>
      <c r="ET18" s="312">
        <f>SUMPRODUCT('AUXILIAR 2'!$C$151:$BJ$151,INSTRUMENTOS!$F21:$BM21)</f>
        <v>0</v>
      </c>
      <c r="EU18" s="312">
        <f>SUMPRODUCT('AUXILIAR 2'!$C$152:$BJ$152,INSTRUMENTOS!$F21:$BM21)</f>
        <v>0</v>
      </c>
      <c r="EV18" s="312">
        <f>SUMPRODUCT('AUXILIAR 2'!$C$153:$BJ$153,INSTRUMENTOS!$F21:$BM21)</f>
        <v>0</v>
      </c>
      <c r="EW18" s="312">
        <f>SUMPRODUCT('AUXILIAR 2'!$C$154:$BJ$154,INSTRUMENTOS!$F21:$BM21)</f>
        <v>0</v>
      </c>
      <c r="EX18" s="312">
        <f>SUMPRODUCT('AUXILIAR 2'!$C$155:$BJ$155,INSTRUMENTOS!$F21:$BM21)</f>
        <v>0</v>
      </c>
      <c r="EY18" s="312">
        <f>SUMPRODUCT('AUXILIAR 2'!$C$156:$BJ$156,INSTRUMENTOS!$F21:$BM21)</f>
        <v>0</v>
      </c>
      <c r="EZ18" s="312">
        <f>SUMPRODUCT('AUXILIAR 2'!$C$157:$BJ$157,INSTRUMENTOS!$F21:$BM21)</f>
        <v>0</v>
      </c>
      <c r="FA18" s="312">
        <f>SUMPRODUCT('AUXILIAR 2'!$C$158:$BJ$158,INSTRUMENTOS!$F21:$BM21)</f>
        <v>0</v>
      </c>
      <c r="FB18" s="312">
        <f>SUMPRODUCT('AUXILIAR 2'!$C$159:$BJ$159,INSTRUMENTOS!$F21:$BM21)</f>
        <v>0</v>
      </c>
      <c r="FC18" s="312">
        <f>SUMPRODUCT('AUXILIAR 2'!$C$160:$BJ$160,INSTRUMENTOS!$F21:$BM21)</f>
        <v>0</v>
      </c>
      <c r="FD18" s="312">
        <f>SUMPRODUCT('AUXILIAR 2'!$C$161:$BJ$161,INSTRUMENTOS!$F21:$BM21)</f>
        <v>0</v>
      </c>
      <c r="FE18" s="312">
        <f>SUMPRODUCT('AUXILIAR 2'!$C$162:$BJ$162,INSTRUMENTOS!$F21:$BM21)</f>
        <v>0</v>
      </c>
      <c r="FF18" s="312">
        <f>SUMPRODUCT('AUXILIAR 2'!$C$163:$BJ$163,INSTRUMENTOS!$F21:$BM21)</f>
        <v>0</v>
      </c>
      <c r="FG18" s="312">
        <f>SUMPRODUCT('AUXILIAR 2'!$C$164:$BJ$164,INSTRUMENTOS!$F21:$BM21)</f>
        <v>0</v>
      </c>
      <c r="FH18" s="312">
        <f>SUMPRODUCT('AUXILIAR 2'!$C$165:$BJ$165,INSTRUMENTOS!$F21:$BM21)</f>
        <v>0</v>
      </c>
      <c r="FI18" s="312">
        <f>SUMPRODUCT('AUXILIAR 2'!$C$166:$BJ$166,INSTRUMENTOS!$F21:$BM21)</f>
        <v>0</v>
      </c>
      <c r="FJ18" s="312">
        <f>SUMPRODUCT('AUXILIAR 2'!$C$167:$BJ$167,INSTRUMENTOS!$F21:$BM21)</f>
        <v>0</v>
      </c>
      <c r="FK18" s="312">
        <f>SUMPRODUCT('AUXILIAR 2'!$C$168:$BJ$168,INSTRUMENTOS!$F21:$BM21)</f>
        <v>0</v>
      </c>
      <c r="FL18" s="312">
        <f>SUMPRODUCT('AUXILIAR 2'!$C$169:$BJ$169,INSTRUMENTOS!$F21:$BM21)</f>
        <v>0</v>
      </c>
      <c r="FM18" s="312">
        <f>SUMPRODUCT('AUXILIAR 2'!$C$170:$BJ$170,INSTRUMENTOS!$F21:$BM21)</f>
        <v>0</v>
      </c>
      <c r="FN18" s="312">
        <f>SUMPRODUCT('AUXILIAR 2'!$C$171:$BJ$171,INSTRUMENTOS!$F21:$BM21)</f>
        <v>0</v>
      </c>
      <c r="FO18" s="312">
        <f>SUMPRODUCT('AUXILIAR 2'!$C$172:$BJ$172,INSTRUMENTOS!$F21:$BM21)</f>
        <v>0</v>
      </c>
      <c r="FP18" s="312">
        <f>SUMPRODUCT('AUXILIAR 2'!$C$173:$BJ$173,INSTRUMENTOS!$F21:$BM21)</f>
        <v>0</v>
      </c>
      <c r="FQ18" s="312">
        <f>SUMPRODUCT('AUXILIAR 2'!$C$174:$BJ$174,INSTRUMENTOS!$F21:$BM21)</f>
        <v>0</v>
      </c>
      <c r="FR18" s="312">
        <f>SUMPRODUCT('AUXILIAR 2'!$C$175:$BJ$175,INSTRUMENTOS!$F21:$BM21)</f>
        <v>0</v>
      </c>
      <c r="FS18" s="312">
        <f>SUMPRODUCT('AUXILIAR 2'!$C$176:$BJ$176,INSTRUMENTOS!$F21:$BM21)</f>
        <v>0</v>
      </c>
      <c r="FT18" s="312">
        <f>SUMPRODUCT('AUXILIAR 2'!$C$177:$BJ$177,INSTRUMENTOS!$F21:$BM21)</f>
        <v>0</v>
      </c>
      <c r="FU18" s="312">
        <f>SUMPRODUCT('AUXILIAR 2'!$C$178:$BJ$178,INSTRUMENTOS!$F21:$BM21)</f>
        <v>0</v>
      </c>
      <c r="FV18" s="312">
        <f>SUMPRODUCT('AUXILIAR 2'!$C$179:$BJ$179,INSTRUMENTOS!$F21:$BM21)</f>
        <v>0</v>
      </c>
      <c r="FW18" s="312">
        <f>SUMPRODUCT('AUXILIAR 2'!$C$180:$BJ$180,INSTRUMENTOS!$F21:$BM21)</f>
        <v>0</v>
      </c>
      <c r="FX18" s="312">
        <f>SUMPRODUCT('AUXILIAR 2'!$C$181:$BJ$181,INSTRUMENTOS!$F21:$BM21)</f>
        <v>0</v>
      </c>
      <c r="FY18" s="312">
        <f>SUMPRODUCT('AUXILIAR 2'!$C$182:$BJ$182,INSTRUMENTOS!$F21:$BM21)</f>
        <v>0</v>
      </c>
      <c r="FZ18" s="312">
        <f>SUMPRODUCT('AUXILIAR 2'!$C$183:$BJ$183,INSTRUMENTOS!$F21:$BM21)</f>
        <v>0</v>
      </c>
      <c r="GA18" s="312">
        <f>SUMPRODUCT('AUXILIAR 2'!$C$184:$BJ$184,INSTRUMENTOS!$F21:$BM21)</f>
        <v>0</v>
      </c>
      <c r="GB18" s="312">
        <f>SUMPRODUCT('AUXILIAR 2'!$C$185:$BJ$185,INSTRUMENTOS!$F21:$BM21)</f>
        <v>0</v>
      </c>
      <c r="GC18" s="312">
        <f>SUMPRODUCT('AUXILIAR 2'!$C$186:$BJ$186,INSTRUMENTOS!$F21:$BM21)</f>
        <v>0</v>
      </c>
      <c r="GD18" s="312">
        <f>SUMPRODUCT('AUXILIAR 2'!$C$187:$BJ$187,INSTRUMENTOS!$F21:$BM21)</f>
        <v>0</v>
      </c>
      <c r="GE18" s="312">
        <f>SUMPRODUCT('AUXILIAR 2'!$C$188:$BJ$188,INSTRUMENTOS!$F21:$BM21)</f>
        <v>0</v>
      </c>
      <c r="GF18" s="312">
        <f>SUMPRODUCT('AUXILIAR 2'!$C$189:$BJ$189,INSTRUMENTOS!$F21:$BM21)</f>
        <v>0</v>
      </c>
      <c r="GG18" s="312">
        <f>SUMPRODUCT('AUXILIAR 2'!$C$190:$BJ$190,INSTRUMENTOS!$F21:$BM21)</f>
        <v>0</v>
      </c>
      <c r="GH18" s="312">
        <f>SUMPRODUCT('AUXILIAR 2'!$C$191:$BJ$191,INSTRUMENTOS!$F21:$BM21)</f>
        <v>0</v>
      </c>
      <c r="GI18" s="312">
        <f>SUMPRODUCT('AUXILIAR 2'!$C$192:$BJ$192,INSTRUMENTOS!$F21:$BM21)</f>
        <v>0</v>
      </c>
      <c r="GJ18" s="312">
        <f>SUMPRODUCT('AUXILIAR 2'!$C$193:$BJ$193,INSTRUMENTOS!$F21:$BM21)</f>
        <v>0</v>
      </c>
      <c r="GK18" s="312">
        <f>SUMPRODUCT('AUXILIAR 2'!$C$194:$BJ$194,INSTRUMENTOS!$F21:$BM21)</f>
        <v>0</v>
      </c>
      <c r="GL18" s="312">
        <f>SUMPRODUCT('AUXILIAR 2'!$C$195:$BJ$195,INSTRUMENTOS!$F21:$BM21)</f>
        <v>0</v>
      </c>
      <c r="GM18" s="312">
        <f>SUMPRODUCT('AUXILIAR 2'!$C$196:$BJ$196,INSTRUMENTOS!$F21:$BM21)</f>
        <v>0</v>
      </c>
      <c r="GN18" s="312">
        <f>SUMPRODUCT('AUXILIAR 2'!$C$197:$BJ$197,INSTRUMENTOS!$F21:$BM21)</f>
        <v>0</v>
      </c>
      <c r="GO18" s="312">
        <f>SUMPRODUCT('AUXILIAR 2'!$C$198:$BJ$198,INSTRUMENTOS!$F21:$BM21)</f>
        <v>0</v>
      </c>
      <c r="GP18" s="312">
        <f>SUMPRODUCT('AUXILIAR 2'!$C$199:$BJ$199,INSTRUMENTOS!$F21:$BM21)</f>
        <v>0</v>
      </c>
      <c r="GQ18" s="312">
        <f>SUMPRODUCT('AUXILIAR 2'!$C$200:$BJ$200,INSTRUMENTOS!$F21:$BM21)</f>
        <v>0</v>
      </c>
      <c r="GR18" s="312">
        <f>SUMPRODUCT('AUXILIAR 2'!$C$201:$BJ$201,INSTRUMENTOS!$F21:$BM21)</f>
        <v>0</v>
      </c>
      <c r="GS18" s="312">
        <f>SUMPRODUCT('AUXILIAR 2'!$C$202:$BJ$202,INSTRUMENTOS!$F21:$BM21)</f>
        <v>0</v>
      </c>
      <c r="GT18" s="313">
        <f>SUMPRODUCT('AUXILIAR 2'!$C$203:$BJ$203,INSTRUMENTOS!$F21:$BM21)</f>
        <v>0</v>
      </c>
    </row>
    <row r="19" ht="15.0" customHeight="1">
      <c r="A19" s="309">
        <f>INSTRUMENTOS!A22</f>
        <v>16</v>
      </c>
      <c r="B19" s="310" t="str">
        <f>INSTRUMENTOS!B22</f>
        <v>Alumno 16</v>
      </c>
      <c r="C19" s="311">
        <f>SUMPRODUCT('AUXILIAR 2'!$C$4:$BJ$4,INSTRUMENTOS!$F22:$BM22)</f>
        <v>0</v>
      </c>
      <c r="D19" s="312">
        <f>SUMPRODUCT('AUXILIAR 2'!$C$5:$BJ$5,INSTRUMENTOS!$F22:$BM22)</f>
        <v>0</v>
      </c>
      <c r="E19" s="312">
        <f>SUMPRODUCT('AUXILIAR 2'!$C$6:$BJ$6,INSTRUMENTOS!$F22:$BM22)</f>
        <v>0</v>
      </c>
      <c r="F19" s="312">
        <f>SUMPRODUCT('AUXILIAR 2'!$C$7:$BJ$7,INSTRUMENTOS!$F22:$BM22)</f>
        <v>0</v>
      </c>
      <c r="G19" s="312">
        <f>SUMPRODUCT('AUXILIAR 2'!$C$8:$BJ$8,INSTRUMENTOS!$F22:$BM22)</f>
        <v>0</v>
      </c>
      <c r="H19" s="312">
        <f>SUMPRODUCT('AUXILIAR 2'!$C$9:$BJ$9,INSTRUMENTOS!$F22:$BM22)</f>
        <v>0</v>
      </c>
      <c r="I19" s="312">
        <f>SUMPRODUCT('AUXILIAR 2'!$C$10:$BJ$10,INSTRUMENTOS!$F22:$BM22)</f>
        <v>0</v>
      </c>
      <c r="J19" s="312">
        <f>SUMPRODUCT('AUXILIAR 2'!$C$11:$BJ$11,INSTRUMENTOS!$F22:$BM22)</f>
        <v>0</v>
      </c>
      <c r="K19" s="312">
        <f>SUMPRODUCT('AUXILIAR 2'!$C$12:$BJ$12,INSTRUMENTOS!$F22:$BM22)</f>
        <v>0</v>
      </c>
      <c r="L19" s="312">
        <f>SUMPRODUCT('AUXILIAR 2'!$C$13:$BJ$13,INSTRUMENTOS!$F22:$BM22)</f>
        <v>0</v>
      </c>
      <c r="M19" s="312">
        <f>SUMPRODUCT('AUXILIAR 2'!$C$14:$BJ$14,INSTRUMENTOS!$F22:$BM22)</f>
        <v>0</v>
      </c>
      <c r="N19" s="312">
        <f>SUMPRODUCT('AUXILIAR 2'!$C$15:$BJ$15,INSTRUMENTOS!$F22:$BM22)</f>
        <v>0</v>
      </c>
      <c r="O19" s="312">
        <f>SUMPRODUCT('AUXILIAR 2'!$C$16:$BJ$16,INSTRUMENTOS!$F22:$BM22)</f>
        <v>0</v>
      </c>
      <c r="P19" s="312">
        <f>SUMPRODUCT('AUXILIAR 2'!$C$17:$BJ$17,INSTRUMENTOS!$F22:$BM22)</f>
        <v>0</v>
      </c>
      <c r="Q19" s="312">
        <f>SUMPRODUCT('AUXILIAR 2'!$C$18:$BJ$18,INSTRUMENTOS!$F22:$BM22)</f>
        <v>0</v>
      </c>
      <c r="R19" s="312">
        <f>SUMPRODUCT('AUXILIAR 2'!$C$19:$BJ$19,INSTRUMENTOS!$F22:$BM22)</f>
        <v>0</v>
      </c>
      <c r="S19" s="312">
        <f>SUMPRODUCT('AUXILIAR 2'!$C$20:$BJ$20,INSTRUMENTOS!$F22:$BM22)</f>
        <v>0</v>
      </c>
      <c r="T19" s="312">
        <f>SUMPRODUCT('AUXILIAR 2'!$C$21:$BJ$21,INSTRUMENTOS!$F22:$BM22)</f>
        <v>0</v>
      </c>
      <c r="U19" s="312">
        <f>SUMPRODUCT('AUXILIAR 2'!$C$22:$BJ$22,INSTRUMENTOS!$F22:$BM22)</f>
        <v>0</v>
      </c>
      <c r="V19" s="312">
        <f>SUMPRODUCT('AUXILIAR 2'!$C$23:$BJ$23,INSTRUMENTOS!$F22:$BM22)</f>
        <v>0</v>
      </c>
      <c r="W19" s="312">
        <f>SUMPRODUCT('AUXILIAR 2'!$C$24:$BJ$24,INSTRUMENTOS!$F22:$BM22)</f>
        <v>0</v>
      </c>
      <c r="X19" s="312">
        <f>SUMPRODUCT('AUXILIAR 2'!$C$25:$BJ$25,INSTRUMENTOS!$F22:$BM22)</f>
        <v>0</v>
      </c>
      <c r="Y19" s="312">
        <f>SUMPRODUCT('AUXILIAR 2'!$C$26:$BJ$26,INSTRUMENTOS!$F22:$BM22)</f>
        <v>0</v>
      </c>
      <c r="Z19" s="312">
        <f>SUMPRODUCT('AUXILIAR 2'!$C$27:$BJ$27,INSTRUMENTOS!$F22:$BM22)</f>
        <v>0</v>
      </c>
      <c r="AA19" s="312">
        <f>SUMPRODUCT('AUXILIAR 2'!$C$28:$BJ$28,INSTRUMENTOS!$F22:$BM22)</f>
        <v>0</v>
      </c>
      <c r="AB19" s="312">
        <f>SUMPRODUCT('AUXILIAR 2'!$C$29:$BJ$29,INSTRUMENTOS!$F22:$BM22)</f>
        <v>0</v>
      </c>
      <c r="AC19" s="312">
        <f>SUMPRODUCT('AUXILIAR 2'!$C$30:$BJ$30,INSTRUMENTOS!$F22:$BM22)</f>
        <v>0</v>
      </c>
      <c r="AD19" s="312">
        <f>SUMPRODUCT('AUXILIAR 2'!$C$31:$BJ$31,INSTRUMENTOS!$F22:$BM22)</f>
        <v>0</v>
      </c>
      <c r="AE19" s="312">
        <f>SUMPRODUCT('AUXILIAR 2'!$C$32:$BJ$32,INSTRUMENTOS!$F22:$BM22)</f>
        <v>0</v>
      </c>
      <c r="AF19" s="312">
        <f>SUMPRODUCT('AUXILIAR 2'!$C$33:$BJ$33,INSTRUMENTOS!$F22:$BM22)</f>
        <v>0</v>
      </c>
      <c r="AG19" s="312">
        <f>SUMPRODUCT('AUXILIAR 2'!$C$34:$BJ$34,INSTRUMENTOS!$F22:$BM22)</f>
        <v>0</v>
      </c>
      <c r="AH19" s="312">
        <f>SUMPRODUCT('AUXILIAR 2'!$C$35:$BJ$35,INSTRUMENTOS!$F22:$BM22)</f>
        <v>0</v>
      </c>
      <c r="AI19" s="312">
        <f>SUMPRODUCT('AUXILIAR 2'!$C$36:$BJ$36,INSTRUMENTOS!$F22:$BM22)</f>
        <v>0</v>
      </c>
      <c r="AJ19" s="312">
        <f>SUMPRODUCT('AUXILIAR 2'!$C$37:$BJ$37,INSTRUMENTOS!$F22:$BM22)</f>
        <v>0</v>
      </c>
      <c r="AK19" s="312">
        <f>SUMPRODUCT('AUXILIAR 2'!$C$38:$BJ$38,INSTRUMENTOS!$F22:$BM22)</f>
        <v>0</v>
      </c>
      <c r="AL19" s="312">
        <f>SUMPRODUCT('AUXILIAR 2'!$C$39:$BJ$39,INSTRUMENTOS!$F22:$BM22)</f>
        <v>0</v>
      </c>
      <c r="AM19" s="312">
        <f>SUMPRODUCT('AUXILIAR 2'!$C$40:$BJ$40,INSTRUMENTOS!$F22:$BM22)</f>
        <v>0</v>
      </c>
      <c r="AN19" s="312">
        <f>SUMPRODUCT('AUXILIAR 2'!$C$41:$BJ$41,INSTRUMENTOS!$F22:$BM22)</f>
        <v>0</v>
      </c>
      <c r="AO19" s="312">
        <f>SUMPRODUCT('AUXILIAR 2'!$C$42:$BJ$42,INSTRUMENTOS!$F22:$BM22)</f>
        <v>0</v>
      </c>
      <c r="AP19" s="312">
        <f>SUMPRODUCT('AUXILIAR 2'!$C$43:$BJ$43,INSTRUMENTOS!$F22:$BM22)</f>
        <v>0</v>
      </c>
      <c r="AQ19" s="312">
        <f>SUMPRODUCT('AUXILIAR 2'!$C$44:$BJ$44,INSTRUMENTOS!$F22:$BM22)</f>
        <v>0</v>
      </c>
      <c r="AR19" s="312">
        <f>SUMPRODUCT('AUXILIAR 2'!$C$45:$BJ$45,INSTRUMENTOS!$F22:$BM22)</f>
        <v>0</v>
      </c>
      <c r="AS19" s="312">
        <f>SUMPRODUCT('AUXILIAR 2'!$C$46:$BJ$46,INSTRUMENTOS!$F22:$BM22)</f>
        <v>0</v>
      </c>
      <c r="AT19" s="312">
        <f>SUMPRODUCT('AUXILIAR 2'!$C$47:$BJ$47,INSTRUMENTOS!$F22:$BM22)</f>
        <v>0</v>
      </c>
      <c r="AU19" s="312">
        <f>SUMPRODUCT('AUXILIAR 2'!$C$48:$BJ$48,INSTRUMENTOS!$F22:$BM22)</f>
        <v>0</v>
      </c>
      <c r="AV19" s="312">
        <f>SUMPRODUCT('AUXILIAR 2'!$C$49:$BJ$49,INSTRUMENTOS!$F22:$BM22)</f>
        <v>0</v>
      </c>
      <c r="AW19" s="312">
        <f>SUMPRODUCT('AUXILIAR 2'!$C$50:$BJ$50,INSTRUMENTOS!$F22:$BM22)</f>
        <v>0</v>
      </c>
      <c r="AX19" s="312">
        <f>SUMPRODUCT('AUXILIAR 2'!$C$51:$BJ$51,INSTRUMENTOS!$F22:$BM22)</f>
        <v>0</v>
      </c>
      <c r="AY19" s="312">
        <f>SUMPRODUCT('AUXILIAR 2'!$C$52:$BJ$52,INSTRUMENTOS!$F22:$BM22)</f>
        <v>0</v>
      </c>
      <c r="AZ19" s="312">
        <f>SUMPRODUCT('AUXILIAR 2'!$C$53:$BJ$53,INSTRUMENTOS!$F22:$BM22)</f>
        <v>0</v>
      </c>
      <c r="BA19" s="312">
        <f>SUMPRODUCT('AUXILIAR 2'!$C$54:$BJ$54,INSTRUMENTOS!$F22:$BM22)</f>
        <v>0</v>
      </c>
      <c r="BB19" s="312">
        <f>SUMPRODUCT('AUXILIAR 2'!$C$55:$BJ$55,INSTRUMENTOS!$F22:$BM22)</f>
        <v>0</v>
      </c>
      <c r="BC19" s="312">
        <f>SUMPRODUCT('AUXILIAR 2'!$C$56:$BJ$56,INSTRUMENTOS!$F22:$BM22)</f>
        <v>0</v>
      </c>
      <c r="BD19" s="312">
        <f>SUMPRODUCT('AUXILIAR 2'!$C$57:$BJ$57,INSTRUMENTOS!$F22:$BM22)</f>
        <v>0</v>
      </c>
      <c r="BE19" s="312">
        <f>SUMPRODUCT('AUXILIAR 2'!$C$58:$BJ$58,INSTRUMENTOS!$F22:$BM22)</f>
        <v>0</v>
      </c>
      <c r="BF19" s="312">
        <f>SUMPRODUCT('AUXILIAR 2'!$C$59:$BJ$59,INSTRUMENTOS!$F22:$BM22)</f>
        <v>0</v>
      </c>
      <c r="BG19" s="312">
        <f>SUMPRODUCT('AUXILIAR 2'!$C$60:$BJ$60,INSTRUMENTOS!$F22:$BM22)</f>
        <v>0</v>
      </c>
      <c r="BH19" s="312">
        <f>SUMPRODUCT('AUXILIAR 2'!$C$61:$BJ$61,INSTRUMENTOS!$F22:$BM22)</f>
        <v>0</v>
      </c>
      <c r="BI19" s="312">
        <f>SUMPRODUCT('AUXILIAR 2'!$C$62:$BJ$62,INSTRUMENTOS!$F22:$BM22)</f>
        <v>0</v>
      </c>
      <c r="BJ19" s="312">
        <f>SUMPRODUCT('AUXILIAR 2'!$C$63:$BJ$63,INSTRUMENTOS!$F22:$BM22)</f>
        <v>0</v>
      </c>
      <c r="BK19" s="312">
        <f>SUMPRODUCT('AUXILIAR 2'!$C$64:$BJ$64,INSTRUMENTOS!$F22:$BM22)</f>
        <v>0</v>
      </c>
      <c r="BL19" s="312">
        <f>SUMPRODUCT('AUXILIAR 2'!$C$65:$BJ$65,INSTRUMENTOS!$F22:$BM22)</f>
        <v>0</v>
      </c>
      <c r="BM19" s="312">
        <f>SUMPRODUCT('AUXILIAR 2'!$C$66:$BJ$66,INSTRUMENTOS!$F22:$BM22)</f>
        <v>0</v>
      </c>
      <c r="BN19" s="312">
        <f>SUMPRODUCT('AUXILIAR 2'!$C$67:$BJ$67,INSTRUMENTOS!$F22:$BM22)</f>
        <v>0</v>
      </c>
      <c r="BO19" s="312">
        <f>SUMPRODUCT('AUXILIAR 2'!$C$68:$BJ$68,INSTRUMENTOS!$F22:$BM22)</f>
        <v>0</v>
      </c>
      <c r="BP19" s="312">
        <f>SUMPRODUCT('AUXILIAR 2'!$C$69:$BJ$69,INSTRUMENTOS!$F22:$BM22)</f>
        <v>0</v>
      </c>
      <c r="BQ19" s="312">
        <f>SUMPRODUCT('AUXILIAR 2'!$C$70:$BJ$70,INSTRUMENTOS!$F22:$BM22)</f>
        <v>0</v>
      </c>
      <c r="BR19" s="312">
        <f>SUMPRODUCT('AUXILIAR 2'!$C$71:$BJ$71,INSTRUMENTOS!$F22:$BM22)</f>
        <v>0</v>
      </c>
      <c r="BS19" s="312">
        <f>SUMPRODUCT('AUXILIAR 2'!$C$72:$BJ$72,INSTRUMENTOS!$F22:$BM22)</f>
        <v>0</v>
      </c>
      <c r="BT19" s="312">
        <f>SUMPRODUCT('AUXILIAR 2'!$C$73:$BJ$73,INSTRUMENTOS!$F22:$BM22)</f>
        <v>0</v>
      </c>
      <c r="BU19" s="312">
        <f>SUMPRODUCT('AUXILIAR 2'!$C$74:$BJ$74,INSTRUMENTOS!$F22:$BM22)</f>
        <v>0</v>
      </c>
      <c r="BV19" s="312">
        <f>SUMPRODUCT('AUXILIAR 2'!$C$75:$BJ$75,INSTRUMENTOS!$F22:$BM22)</f>
        <v>0</v>
      </c>
      <c r="BW19" s="312">
        <f>SUMPRODUCT('AUXILIAR 2'!$C$76:$BJ$76,INSTRUMENTOS!$F22:$BM22)</f>
        <v>0</v>
      </c>
      <c r="BX19" s="312">
        <f>SUMPRODUCT('AUXILIAR 2'!$C$77:$BJ$77,INSTRUMENTOS!$F22:$BM22)</f>
        <v>0</v>
      </c>
      <c r="BY19" s="312">
        <f>SUMPRODUCT('AUXILIAR 2'!$C$78:$BJ$78,INSTRUMENTOS!$F22:$BM22)</f>
        <v>0</v>
      </c>
      <c r="BZ19" s="312">
        <f>SUMPRODUCT('AUXILIAR 2'!$C$79:$BJ$79,INSTRUMENTOS!$F22:$BM22)</f>
        <v>0</v>
      </c>
      <c r="CA19" s="312">
        <f>SUMPRODUCT('AUXILIAR 2'!$C$80:$BJ$80,INSTRUMENTOS!$F22:$BM22)</f>
        <v>0</v>
      </c>
      <c r="CB19" s="312">
        <f>SUMPRODUCT('AUXILIAR 2'!$C$81:$BJ$81,INSTRUMENTOS!$F22:$BM22)</f>
        <v>0</v>
      </c>
      <c r="CC19" s="312">
        <f>SUMPRODUCT('AUXILIAR 2'!$C$82:$BJ$82,INSTRUMENTOS!$F22:$BM22)</f>
        <v>0</v>
      </c>
      <c r="CD19" s="312">
        <f>SUMPRODUCT('AUXILIAR 2'!$C$83:$BJ$83,INSTRUMENTOS!$F22:$BM22)</f>
        <v>0</v>
      </c>
      <c r="CE19" s="312">
        <f>SUMPRODUCT('AUXILIAR 2'!$C$84:$BJ$84,INSTRUMENTOS!$F22:$BM22)</f>
        <v>0</v>
      </c>
      <c r="CF19" s="312">
        <f>SUMPRODUCT('AUXILIAR 2'!$C$85:$BJ$85,INSTRUMENTOS!$F22:$BM22)</f>
        <v>0</v>
      </c>
      <c r="CG19" s="312">
        <f>SUMPRODUCT('AUXILIAR 2'!$C$86:$BJ$86,INSTRUMENTOS!$F22:$BM22)</f>
        <v>0</v>
      </c>
      <c r="CH19" s="312">
        <f>SUMPRODUCT('AUXILIAR 2'!$C$87:$BJ$87,INSTRUMENTOS!$F22:$BM22)</f>
        <v>0</v>
      </c>
      <c r="CI19" s="312">
        <f>SUMPRODUCT('AUXILIAR 2'!$C$88:$BJ$88,INSTRUMENTOS!$F22:$BM22)</f>
        <v>0</v>
      </c>
      <c r="CJ19" s="312">
        <f>SUMPRODUCT('AUXILIAR 2'!$C$89:$BJ$89,INSTRUMENTOS!$F22:$BM22)</f>
        <v>0</v>
      </c>
      <c r="CK19" s="312">
        <f>SUMPRODUCT('AUXILIAR 2'!$C$90:$BJ$90,INSTRUMENTOS!$F22:$BM22)</f>
        <v>0</v>
      </c>
      <c r="CL19" s="312">
        <f>SUMPRODUCT('AUXILIAR 2'!$C$91:$BJ$91,INSTRUMENTOS!$F22:$BM22)</f>
        <v>0</v>
      </c>
      <c r="CM19" s="312">
        <f>SUMPRODUCT('AUXILIAR 2'!$C$92:$BJ$92,INSTRUMENTOS!$F22:$BM22)</f>
        <v>0</v>
      </c>
      <c r="CN19" s="312">
        <f>SUMPRODUCT('AUXILIAR 2'!$C$93:$BJ$93,INSTRUMENTOS!$F22:$BM22)</f>
        <v>0</v>
      </c>
      <c r="CO19" s="312">
        <f>SUMPRODUCT('AUXILIAR 2'!$C$94:$BJ$94,INSTRUMENTOS!$F22:$BM22)</f>
        <v>0</v>
      </c>
      <c r="CP19" s="312">
        <f>SUMPRODUCT('AUXILIAR 2'!$C$95:$BJ$95,INSTRUMENTOS!$F22:$BM22)</f>
        <v>0</v>
      </c>
      <c r="CQ19" s="312">
        <f>SUMPRODUCT('AUXILIAR 2'!$C$96:$BJ$96,INSTRUMENTOS!$F22:$BM22)</f>
        <v>0</v>
      </c>
      <c r="CR19" s="312">
        <f>SUMPRODUCT('AUXILIAR 2'!$C$97:$BJ$97,INSTRUMENTOS!$F22:$BM22)</f>
        <v>0</v>
      </c>
      <c r="CS19" s="312">
        <f>SUMPRODUCT('AUXILIAR 2'!$C$98:$BJ$98,INSTRUMENTOS!$F22:$BM22)</f>
        <v>0</v>
      </c>
      <c r="CT19" s="312">
        <f>SUMPRODUCT('AUXILIAR 2'!$C$99:$BJ$99,INSTRUMENTOS!$F22:$BM22)</f>
        <v>0</v>
      </c>
      <c r="CU19" s="312">
        <f>SUMPRODUCT('AUXILIAR 2'!$C$100:$BJ$100,INSTRUMENTOS!$F22:$BM22)</f>
        <v>0</v>
      </c>
      <c r="CV19" s="312">
        <f>SUMPRODUCT('AUXILIAR 2'!$C$101:$BJ$101,INSTRUMENTOS!$F22:$BM22)</f>
        <v>0</v>
      </c>
      <c r="CW19" s="312">
        <f>SUMPRODUCT('AUXILIAR 2'!$C$102:$BJ$102,INSTRUMENTOS!$F22:$BM22)</f>
        <v>0</v>
      </c>
      <c r="CX19" s="312">
        <f>SUMPRODUCT('AUXILIAR 2'!$C$103:$BJ$103,INSTRUMENTOS!$F22:$BM22)</f>
        <v>0</v>
      </c>
      <c r="CY19" s="312">
        <f>SUMPRODUCT('AUXILIAR 2'!$C$104:$BJ$104,INSTRUMENTOS!$F22:$BM22)</f>
        <v>0</v>
      </c>
      <c r="CZ19" s="312">
        <f>SUMPRODUCT('AUXILIAR 2'!$C$105:$BJ$105,INSTRUMENTOS!$F22:$BM22)</f>
        <v>0</v>
      </c>
      <c r="DA19" s="312">
        <f>SUMPRODUCT('AUXILIAR 2'!$C$106:$BJ$106,INSTRUMENTOS!$F22:$BM22)</f>
        <v>0</v>
      </c>
      <c r="DB19" s="312">
        <f>SUMPRODUCT('AUXILIAR 2'!$C$107:$BJ$107,INSTRUMENTOS!$F22:$BM22)</f>
        <v>0</v>
      </c>
      <c r="DC19" s="312">
        <f>SUMPRODUCT('AUXILIAR 2'!$C$108:$BJ$108,INSTRUMENTOS!$F22:$BM22)</f>
        <v>0</v>
      </c>
      <c r="DD19" s="312">
        <f>SUMPRODUCT('AUXILIAR 2'!$C$109:$BJ$109,INSTRUMENTOS!$F22:$BM22)</f>
        <v>0</v>
      </c>
      <c r="DE19" s="312">
        <f>SUMPRODUCT('AUXILIAR 2'!$C$110:$BJ$110,INSTRUMENTOS!$F22:$BM22)</f>
        <v>0</v>
      </c>
      <c r="DF19" s="312">
        <f>SUMPRODUCT('AUXILIAR 2'!$C$111:$BJ$111,INSTRUMENTOS!$F22:$BM22)</f>
        <v>0</v>
      </c>
      <c r="DG19" s="312">
        <f>SUMPRODUCT('AUXILIAR 2'!$C$112:$BJ$112,INSTRUMENTOS!$F22:$BM22)</f>
        <v>0</v>
      </c>
      <c r="DH19" s="312">
        <f>SUMPRODUCT('AUXILIAR 2'!$C$113:$BJ$113,INSTRUMENTOS!$F22:$BM22)</f>
        <v>0</v>
      </c>
      <c r="DI19" s="312">
        <f>SUMPRODUCT('AUXILIAR 2'!$C$114:$BJ$114,INSTRUMENTOS!$F22:$BM22)</f>
        <v>0</v>
      </c>
      <c r="DJ19" s="312">
        <f>SUMPRODUCT('AUXILIAR 2'!$C$115:$BJ$115,INSTRUMENTOS!$F22:$BM22)</f>
        <v>0</v>
      </c>
      <c r="DK19" s="312">
        <f>SUMPRODUCT('AUXILIAR 2'!$C$116:$BJ$116,INSTRUMENTOS!$F22:$BM22)</f>
        <v>0</v>
      </c>
      <c r="DL19" s="312">
        <f>SUMPRODUCT('AUXILIAR 2'!$C$117:$BJ$117,INSTRUMENTOS!$F22:$BM22)</f>
        <v>0</v>
      </c>
      <c r="DM19" s="312">
        <f>SUMPRODUCT('AUXILIAR 2'!$C$118:$BJ$118,INSTRUMENTOS!$F22:$BM22)</f>
        <v>0</v>
      </c>
      <c r="DN19" s="312">
        <f>SUMPRODUCT('AUXILIAR 2'!$C$119:$BJ$119,INSTRUMENTOS!$F22:$BM22)</f>
        <v>0</v>
      </c>
      <c r="DO19" s="312">
        <f>SUMPRODUCT('AUXILIAR 2'!$C$120:$BJ$120,INSTRUMENTOS!$F22:$BM22)</f>
        <v>0</v>
      </c>
      <c r="DP19" s="312">
        <f>SUMPRODUCT('AUXILIAR 2'!$C$121:$BJ$121,INSTRUMENTOS!$F22:$BM22)</f>
        <v>0</v>
      </c>
      <c r="DQ19" s="312">
        <f>SUMPRODUCT('AUXILIAR 2'!$C$122:$BJ$122,INSTRUMENTOS!$F22:$BM22)</f>
        <v>0</v>
      </c>
      <c r="DR19" s="312">
        <f>SUMPRODUCT('AUXILIAR 2'!$C$123:$BJ$123,INSTRUMENTOS!$F22:$BM22)</f>
        <v>0</v>
      </c>
      <c r="DS19" s="312">
        <f>SUMPRODUCT('AUXILIAR 2'!$C$124:$BJ$124,INSTRUMENTOS!$F22:$BM22)</f>
        <v>0</v>
      </c>
      <c r="DT19" s="312">
        <f>SUMPRODUCT('AUXILIAR 2'!$C$125:$BJ$125,INSTRUMENTOS!$F22:$BM22)</f>
        <v>0</v>
      </c>
      <c r="DU19" s="312">
        <f>SUMPRODUCT('AUXILIAR 2'!$C$126:$BJ$126,INSTRUMENTOS!$F22:$BM22)</f>
        <v>0</v>
      </c>
      <c r="DV19" s="312">
        <f>SUMPRODUCT('AUXILIAR 2'!$C$127:$BJ$127,INSTRUMENTOS!$F22:$BM22)</f>
        <v>0</v>
      </c>
      <c r="DW19" s="312">
        <f>SUMPRODUCT('AUXILIAR 2'!$C$128:$BJ$128,INSTRUMENTOS!$F22:$BM22)</f>
        <v>0</v>
      </c>
      <c r="DX19" s="312">
        <f>SUMPRODUCT('AUXILIAR 2'!$C$129:$BJ$129,INSTRUMENTOS!$F22:$BM22)</f>
        <v>0</v>
      </c>
      <c r="DY19" s="312">
        <f>SUMPRODUCT('AUXILIAR 2'!$C$130:$BJ$130,INSTRUMENTOS!$F22:$BM22)</f>
        <v>0</v>
      </c>
      <c r="DZ19" s="312">
        <f>SUMPRODUCT('AUXILIAR 2'!$C$131:$BJ$131,INSTRUMENTOS!$F22:$BM22)</f>
        <v>0</v>
      </c>
      <c r="EA19" s="312">
        <f>SUMPRODUCT('AUXILIAR 2'!$C$132:$BJ$132,INSTRUMENTOS!$F22:$BM22)</f>
        <v>0</v>
      </c>
      <c r="EB19" s="312">
        <f>SUMPRODUCT('AUXILIAR 2'!$C$133:$BJ$133,INSTRUMENTOS!$F22:$BM22)</f>
        <v>0</v>
      </c>
      <c r="EC19" s="312">
        <f>SUMPRODUCT('AUXILIAR 2'!$C$134:$BJ$134,INSTRUMENTOS!$F22:$BM22)</f>
        <v>0</v>
      </c>
      <c r="ED19" s="312">
        <f>SUMPRODUCT('AUXILIAR 2'!$C$135:$BJ$135,INSTRUMENTOS!$F22:$BM22)</f>
        <v>0</v>
      </c>
      <c r="EE19" s="312">
        <f>SUMPRODUCT('AUXILIAR 2'!$C$136:$BJ$136,INSTRUMENTOS!$F22:$BM22)</f>
        <v>0</v>
      </c>
      <c r="EF19" s="312">
        <f>SUMPRODUCT('AUXILIAR 2'!$C$137:$BJ$137,INSTRUMENTOS!$F22:$BM22)</f>
        <v>0</v>
      </c>
      <c r="EG19" s="312">
        <f>SUMPRODUCT('AUXILIAR 2'!$C$138:$BJ$138,INSTRUMENTOS!$F22:$BM22)</f>
        <v>0</v>
      </c>
      <c r="EH19" s="312">
        <f>SUMPRODUCT('AUXILIAR 2'!$C$139:$BJ$139,INSTRUMENTOS!$F22:$BM22)</f>
        <v>0</v>
      </c>
      <c r="EI19" s="312">
        <f>SUMPRODUCT('AUXILIAR 2'!$C$140:$BJ$140,INSTRUMENTOS!$F22:$BM22)</f>
        <v>0</v>
      </c>
      <c r="EJ19" s="312">
        <f>SUMPRODUCT('AUXILIAR 2'!$C$141:$BJ$141,INSTRUMENTOS!$F22:$BM22)</f>
        <v>0</v>
      </c>
      <c r="EK19" s="312">
        <f>SUMPRODUCT('AUXILIAR 2'!$C$142:$BJ$142,INSTRUMENTOS!$F22:$BM22)</f>
        <v>0</v>
      </c>
      <c r="EL19" s="312">
        <f>SUMPRODUCT('AUXILIAR 2'!$C$143:$BJ$143,INSTRUMENTOS!$F22:$BM22)</f>
        <v>0</v>
      </c>
      <c r="EM19" s="312">
        <f>SUMPRODUCT('AUXILIAR 2'!$C$144:$BJ$144,INSTRUMENTOS!$F22:$BM22)</f>
        <v>0</v>
      </c>
      <c r="EN19" s="312">
        <f>SUMPRODUCT('AUXILIAR 2'!$C$145:$BJ$145,INSTRUMENTOS!$F22:$BM22)</f>
        <v>0</v>
      </c>
      <c r="EO19" s="312">
        <f>SUMPRODUCT('AUXILIAR 2'!$C$146:$BJ$146,INSTRUMENTOS!$F22:$BM22)</f>
        <v>0</v>
      </c>
      <c r="EP19" s="312">
        <f>SUMPRODUCT('AUXILIAR 2'!$C$147:$BJ$147,INSTRUMENTOS!$F22:$BM22)</f>
        <v>0</v>
      </c>
      <c r="EQ19" s="312">
        <f>SUMPRODUCT('AUXILIAR 2'!$C$148:$BJ$148,INSTRUMENTOS!$F22:$BM22)</f>
        <v>0</v>
      </c>
      <c r="ER19" s="312">
        <f>SUMPRODUCT('AUXILIAR 2'!$C$149:$BJ$149,INSTRUMENTOS!$F22:$BM22)</f>
        <v>0</v>
      </c>
      <c r="ES19" s="312">
        <f>SUMPRODUCT('AUXILIAR 2'!$C$150:$BJ$150,INSTRUMENTOS!$F22:$BM22)</f>
        <v>0</v>
      </c>
      <c r="ET19" s="312">
        <f>SUMPRODUCT('AUXILIAR 2'!$C$151:$BJ$151,INSTRUMENTOS!$F22:$BM22)</f>
        <v>0</v>
      </c>
      <c r="EU19" s="312">
        <f>SUMPRODUCT('AUXILIAR 2'!$C$152:$BJ$152,INSTRUMENTOS!$F22:$BM22)</f>
        <v>0</v>
      </c>
      <c r="EV19" s="312">
        <f>SUMPRODUCT('AUXILIAR 2'!$C$153:$BJ$153,INSTRUMENTOS!$F22:$BM22)</f>
        <v>0</v>
      </c>
      <c r="EW19" s="312">
        <f>SUMPRODUCT('AUXILIAR 2'!$C$154:$BJ$154,INSTRUMENTOS!$F22:$BM22)</f>
        <v>0</v>
      </c>
      <c r="EX19" s="312">
        <f>SUMPRODUCT('AUXILIAR 2'!$C$155:$BJ$155,INSTRUMENTOS!$F22:$BM22)</f>
        <v>0</v>
      </c>
      <c r="EY19" s="312">
        <f>SUMPRODUCT('AUXILIAR 2'!$C$156:$BJ$156,INSTRUMENTOS!$F22:$BM22)</f>
        <v>0</v>
      </c>
      <c r="EZ19" s="312">
        <f>SUMPRODUCT('AUXILIAR 2'!$C$157:$BJ$157,INSTRUMENTOS!$F22:$BM22)</f>
        <v>0</v>
      </c>
      <c r="FA19" s="312">
        <f>SUMPRODUCT('AUXILIAR 2'!$C$158:$BJ$158,INSTRUMENTOS!$F22:$BM22)</f>
        <v>0</v>
      </c>
      <c r="FB19" s="312">
        <f>SUMPRODUCT('AUXILIAR 2'!$C$159:$BJ$159,INSTRUMENTOS!$F22:$BM22)</f>
        <v>0</v>
      </c>
      <c r="FC19" s="312">
        <f>SUMPRODUCT('AUXILIAR 2'!$C$160:$BJ$160,INSTRUMENTOS!$F22:$BM22)</f>
        <v>0</v>
      </c>
      <c r="FD19" s="312">
        <f>SUMPRODUCT('AUXILIAR 2'!$C$161:$BJ$161,INSTRUMENTOS!$F22:$BM22)</f>
        <v>0</v>
      </c>
      <c r="FE19" s="312">
        <f>SUMPRODUCT('AUXILIAR 2'!$C$162:$BJ$162,INSTRUMENTOS!$F22:$BM22)</f>
        <v>0</v>
      </c>
      <c r="FF19" s="312">
        <f>SUMPRODUCT('AUXILIAR 2'!$C$163:$BJ$163,INSTRUMENTOS!$F22:$BM22)</f>
        <v>0</v>
      </c>
      <c r="FG19" s="312">
        <f>SUMPRODUCT('AUXILIAR 2'!$C$164:$BJ$164,INSTRUMENTOS!$F22:$BM22)</f>
        <v>0</v>
      </c>
      <c r="FH19" s="312">
        <f>SUMPRODUCT('AUXILIAR 2'!$C$165:$BJ$165,INSTRUMENTOS!$F22:$BM22)</f>
        <v>0</v>
      </c>
      <c r="FI19" s="312">
        <f>SUMPRODUCT('AUXILIAR 2'!$C$166:$BJ$166,INSTRUMENTOS!$F22:$BM22)</f>
        <v>0</v>
      </c>
      <c r="FJ19" s="312">
        <f>SUMPRODUCT('AUXILIAR 2'!$C$167:$BJ$167,INSTRUMENTOS!$F22:$BM22)</f>
        <v>0</v>
      </c>
      <c r="FK19" s="312">
        <f>SUMPRODUCT('AUXILIAR 2'!$C$168:$BJ$168,INSTRUMENTOS!$F22:$BM22)</f>
        <v>0</v>
      </c>
      <c r="FL19" s="312">
        <f>SUMPRODUCT('AUXILIAR 2'!$C$169:$BJ$169,INSTRUMENTOS!$F22:$BM22)</f>
        <v>0</v>
      </c>
      <c r="FM19" s="312">
        <f>SUMPRODUCT('AUXILIAR 2'!$C$170:$BJ$170,INSTRUMENTOS!$F22:$BM22)</f>
        <v>0</v>
      </c>
      <c r="FN19" s="312">
        <f>SUMPRODUCT('AUXILIAR 2'!$C$171:$BJ$171,INSTRUMENTOS!$F22:$BM22)</f>
        <v>0</v>
      </c>
      <c r="FO19" s="312">
        <f>SUMPRODUCT('AUXILIAR 2'!$C$172:$BJ$172,INSTRUMENTOS!$F22:$BM22)</f>
        <v>0</v>
      </c>
      <c r="FP19" s="312">
        <f>SUMPRODUCT('AUXILIAR 2'!$C$173:$BJ$173,INSTRUMENTOS!$F22:$BM22)</f>
        <v>0</v>
      </c>
      <c r="FQ19" s="312">
        <f>SUMPRODUCT('AUXILIAR 2'!$C$174:$BJ$174,INSTRUMENTOS!$F22:$BM22)</f>
        <v>0</v>
      </c>
      <c r="FR19" s="312">
        <f>SUMPRODUCT('AUXILIAR 2'!$C$175:$BJ$175,INSTRUMENTOS!$F22:$BM22)</f>
        <v>0</v>
      </c>
      <c r="FS19" s="312">
        <f>SUMPRODUCT('AUXILIAR 2'!$C$176:$BJ$176,INSTRUMENTOS!$F22:$BM22)</f>
        <v>0</v>
      </c>
      <c r="FT19" s="312">
        <f>SUMPRODUCT('AUXILIAR 2'!$C$177:$BJ$177,INSTRUMENTOS!$F22:$BM22)</f>
        <v>0</v>
      </c>
      <c r="FU19" s="312">
        <f>SUMPRODUCT('AUXILIAR 2'!$C$178:$BJ$178,INSTRUMENTOS!$F22:$BM22)</f>
        <v>0</v>
      </c>
      <c r="FV19" s="312">
        <f>SUMPRODUCT('AUXILIAR 2'!$C$179:$BJ$179,INSTRUMENTOS!$F22:$BM22)</f>
        <v>0</v>
      </c>
      <c r="FW19" s="312">
        <f>SUMPRODUCT('AUXILIAR 2'!$C$180:$BJ$180,INSTRUMENTOS!$F22:$BM22)</f>
        <v>0</v>
      </c>
      <c r="FX19" s="312">
        <f>SUMPRODUCT('AUXILIAR 2'!$C$181:$BJ$181,INSTRUMENTOS!$F22:$BM22)</f>
        <v>0</v>
      </c>
      <c r="FY19" s="312">
        <f>SUMPRODUCT('AUXILIAR 2'!$C$182:$BJ$182,INSTRUMENTOS!$F22:$BM22)</f>
        <v>0</v>
      </c>
      <c r="FZ19" s="312">
        <f>SUMPRODUCT('AUXILIAR 2'!$C$183:$BJ$183,INSTRUMENTOS!$F22:$BM22)</f>
        <v>0</v>
      </c>
      <c r="GA19" s="312">
        <f>SUMPRODUCT('AUXILIAR 2'!$C$184:$BJ$184,INSTRUMENTOS!$F22:$BM22)</f>
        <v>0</v>
      </c>
      <c r="GB19" s="312">
        <f>SUMPRODUCT('AUXILIAR 2'!$C$185:$BJ$185,INSTRUMENTOS!$F22:$BM22)</f>
        <v>0</v>
      </c>
      <c r="GC19" s="312">
        <f>SUMPRODUCT('AUXILIAR 2'!$C$186:$BJ$186,INSTRUMENTOS!$F22:$BM22)</f>
        <v>0</v>
      </c>
      <c r="GD19" s="312">
        <f>SUMPRODUCT('AUXILIAR 2'!$C$187:$BJ$187,INSTRUMENTOS!$F22:$BM22)</f>
        <v>0</v>
      </c>
      <c r="GE19" s="312">
        <f>SUMPRODUCT('AUXILIAR 2'!$C$188:$BJ$188,INSTRUMENTOS!$F22:$BM22)</f>
        <v>0</v>
      </c>
      <c r="GF19" s="312">
        <f>SUMPRODUCT('AUXILIAR 2'!$C$189:$BJ$189,INSTRUMENTOS!$F22:$BM22)</f>
        <v>0</v>
      </c>
      <c r="GG19" s="312">
        <f>SUMPRODUCT('AUXILIAR 2'!$C$190:$BJ$190,INSTRUMENTOS!$F22:$BM22)</f>
        <v>0</v>
      </c>
      <c r="GH19" s="312">
        <f>SUMPRODUCT('AUXILIAR 2'!$C$191:$BJ$191,INSTRUMENTOS!$F22:$BM22)</f>
        <v>0</v>
      </c>
      <c r="GI19" s="312">
        <f>SUMPRODUCT('AUXILIAR 2'!$C$192:$BJ$192,INSTRUMENTOS!$F22:$BM22)</f>
        <v>0</v>
      </c>
      <c r="GJ19" s="312">
        <f>SUMPRODUCT('AUXILIAR 2'!$C$193:$BJ$193,INSTRUMENTOS!$F22:$BM22)</f>
        <v>0</v>
      </c>
      <c r="GK19" s="312">
        <f>SUMPRODUCT('AUXILIAR 2'!$C$194:$BJ$194,INSTRUMENTOS!$F22:$BM22)</f>
        <v>0</v>
      </c>
      <c r="GL19" s="312">
        <f>SUMPRODUCT('AUXILIAR 2'!$C$195:$BJ$195,INSTRUMENTOS!$F22:$BM22)</f>
        <v>0</v>
      </c>
      <c r="GM19" s="312">
        <f>SUMPRODUCT('AUXILIAR 2'!$C$196:$BJ$196,INSTRUMENTOS!$F22:$BM22)</f>
        <v>0</v>
      </c>
      <c r="GN19" s="312">
        <f>SUMPRODUCT('AUXILIAR 2'!$C$197:$BJ$197,INSTRUMENTOS!$F22:$BM22)</f>
        <v>0</v>
      </c>
      <c r="GO19" s="312">
        <f>SUMPRODUCT('AUXILIAR 2'!$C$198:$BJ$198,INSTRUMENTOS!$F22:$BM22)</f>
        <v>0</v>
      </c>
      <c r="GP19" s="312">
        <f>SUMPRODUCT('AUXILIAR 2'!$C$199:$BJ$199,INSTRUMENTOS!$F22:$BM22)</f>
        <v>0</v>
      </c>
      <c r="GQ19" s="312">
        <f>SUMPRODUCT('AUXILIAR 2'!$C$200:$BJ$200,INSTRUMENTOS!$F22:$BM22)</f>
        <v>0</v>
      </c>
      <c r="GR19" s="312">
        <f>SUMPRODUCT('AUXILIAR 2'!$C$201:$BJ$201,INSTRUMENTOS!$F22:$BM22)</f>
        <v>0</v>
      </c>
      <c r="GS19" s="312">
        <f>SUMPRODUCT('AUXILIAR 2'!$C$202:$BJ$202,INSTRUMENTOS!$F22:$BM22)</f>
        <v>0</v>
      </c>
      <c r="GT19" s="313">
        <f>SUMPRODUCT('AUXILIAR 2'!$C$203:$BJ$203,INSTRUMENTOS!$F22:$BM22)</f>
        <v>0</v>
      </c>
    </row>
    <row r="20" ht="15.0" customHeight="1">
      <c r="A20" s="309">
        <f>INSTRUMENTOS!A23</f>
        <v>17</v>
      </c>
      <c r="B20" s="310" t="str">
        <f>INSTRUMENTOS!B23</f>
        <v>Alumno 17</v>
      </c>
      <c r="C20" s="311">
        <f>SUMPRODUCT('AUXILIAR 2'!$C$4:$BJ$4,INSTRUMENTOS!$F23:$BM23)</f>
        <v>0</v>
      </c>
      <c r="D20" s="312">
        <f>SUMPRODUCT('AUXILIAR 2'!$C$5:$BJ$5,INSTRUMENTOS!$F23:$BM23)</f>
        <v>0</v>
      </c>
      <c r="E20" s="312">
        <f>SUMPRODUCT('AUXILIAR 2'!$C$6:$BJ$6,INSTRUMENTOS!$F23:$BM23)</f>
        <v>0</v>
      </c>
      <c r="F20" s="312">
        <f>SUMPRODUCT('AUXILIAR 2'!$C$7:$BJ$7,INSTRUMENTOS!$F23:$BM23)</f>
        <v>0</v>
      </c>
      <c r="G20" s="312">
        <f>SUMPRODUCT('AUXILIAR 2'!$C$8:$BJ$8,INSTRUMENTOS!$F23:$BM23)</f>
        <v>0</v>
      </c>
      <c r="H20" s="312">
        <f>SUMPRODUCT('AUXILIAR 2'!$C$9:$BJ$9,INSTRUMENTOS!$F23:$BM23)</f>
        <v>0</v>
      </c>
      <c r="I20" s="312">
        <f>SUMPRODUCT('AUXILIAR 2'!$C$10:$BJ$10,INSTRUMENTOS!$F23:$BM23)</f>
        <v>0</v>
      </c>
      <c r="J20" s="312">
        <f>SUMPRODUCT('AUXILIAR 2'!$C$11:$BJ$11,INSTRUMENTOS!$F23:$BM23)</f>
        <v>0</v>
      </c>
      <c r="K20" s="312">
        <f>SUMPRODUCT('AUXILIAR 2'!$C$12:$BJ$12,INSTRUMENTOS!$F23:$BM23)</f>
        <v>0</v>
      </c>
      <c r="L20" s="312">
        <f>SUMPRODUCT('AUXILIAR 2'!$C$13:$BJ$13,INSTRUMENTOS!$F23:$BM23)</f>
        <v>0</v>
      </c>
      <c r="M20" s="312">
        <f>SUMPRODUCT('AUXILIAR 2'!$C$14:$BJ$14,INSTRUMENTOS!$F23:$BM23)</f>
        <v>0</v>
      </c>
      <c r="N20" s="312">
        <f>SUMPRODUCT('AUXILIAR 2'!$C$15:$BJ$15,INSTRUMENTOS!$F23:$BM23)</f>
        <v>0</v>
      </c>
      <c r="O20" s="312">
        <f>SUMPRODUCT('AUXILIAR 2'!$C$16:$BJ$16,INSTRUMENTOS!$F23:$BM23)</f>
        <v>0</v>
      </c>
      <c r="P20" s="312">
        <f>SUMPRODUCT('AUXILIAR 2'!$C$17:$BJ$17,INSTRUMENTOS!$F23:$BM23)</f>
        <v>0</v>
      </c>
      <c r="Q20" s="312">
        <f>SUMPRODUCT('AUXILIAR 2'!$C$18:$BJ$18,INSTRUMENTOS!$F23:$BM23)</f>
        <v>0</v>
      </c>
      <c r="R20" s="312">
        <f>SUMPRODUCT('AUXILIAR 2'!$C$19:$BJ$19,INSTRUMENTOS!$F23:$BM23)</f>
        <v>0</v>
      </c>
      <c r="S20" s="312">
        <f>SUMPRODUCT('AUXILIAR 2'!$C$20:$BJ$20,INSTRUMENTOS!$F23:$BM23)</f>
        <v>0</v>
      </c>
      <c r="T20" s="312">
        <f>SUMPRODUCT('AUXILIAR 2'!$C$21:$BJ$21,INSTRUMENTOS!$F23:$BM23)</f>
        <v>0</v>
      </c>
      <c r="U20" s="312">
        <f>SUMPRODUCT('AUXILIAR 2'!$C$22:$BJ$22,INSTRUMENTOS!$F23:$BM23)</f>
        <v>0</v>
      </c>
      <c r="V20" s="312">
        <f>SUMPRODUCT('AUXILIAR 2'!$C$23:$BJ$23,INSTRUMENTOS!$F23:$BM23)</f>
        <v>0</v>
      </c>
      <c r="W20" s="312">
        <f>SUMPRODUCT('AUXILIAR 2'!$C$24:$BJ$24,INSTRUMENTOS!$F23:$BM23)</f>
        <v>0</v>
      </c>
      <c r="X20" s="312">
        <f>SUMPRODUCT('AUXILIAR 2'!$C$25:$BJ$25,INSTRUMENTOS!$F23:$BM23)</f>
        <v>0</v>
      </c>
      <c r="Y20" s="312">
        <f>SUMPRODUCT('AUXILIAR 2'!$C$26:$BJ$26,INSTRUMENTOS!$F23:$BM23)</f>
        <v>0</v>
      </c>
      <c r="Z20" s="312">
        <f>SUMPRODUCT('AUXILIAR 2'!$C$27:$BJ$27,INSTRUMENTOS!$F23:$BM23)</f>
        <v>0</v>
      </c>
      <c r="AA20" s="312">
        <f>SUMPRODUCT('AUXILIAR 2'!$C$28:$BJ$28,INSTRUMENTOS!$F23:$BM23)</f>
        <v>0</v>
      </c>
      <c r="AB20" s="312">
        <f>SUMPRODUCT('AUXILIAR 2'!$C$29:$BJ$29,INSTRUMENTOS!$F23:$BM23)</f>
        <v>0</v>
      </c>
      <c r="AC20" s="312">
        <f>SUMPRODUCT('AUXILIAR 2'!$C$30:$BJ$30,INSTRUMENTOS!$F23:$BM23)</f>
        <v>0</v>
      </c>
      <c r="AD20" s="312">
        <f>SUMPRODUCT('AUXILIAR 2'!$C$31:$BJ$31,INSTRUMENTOS!$F23:$BM23)</f>
        <v>0</v>
      </c>
      <c r="AE20" s="312">
        <f>SUMPRODUCT('AUXILIAR 2'!$C$32:$BJ$32,INSTRUMENTOS!$F23:$BM23)</f>
        <v>0</v>
      </c>
      <c r="AF20" s="312">
        <f>SUMPRODUCT('AUXILIAR 2'!$C$33:$BJ$33,INSTRUMENTOS!$F23:$BM23)</f>
        <v>0</v>
      </c>
      <c r="AG20" s="312">
        <f>SUMPRODUCT('AUXILIAR 2'!$C$34:$BJ$34,INSTRUMENTOS!$F23:$BM23)</f>
        <v>0</v>
      </c>
      <c r="AH20" s="312">
        <f>SUMPRODUCT('AUXILIAR 2'!$C$35:$BJ$35,INSTRUMENTOS!$F23:$BM23)</f>
        <v>0</v>
      </c>
      <c r="AI20" s="312">
        <f>SUMPRODUCT('AUXILIAR 2'!$C$36:$BJ$36,INSTRUMENTOS!$F23:$BM23)</f>
        <v>0</v>
      </c>
      <c r="AJ20" s="312">
        <f>SUMPRODUCT('AUXILIAR 2'!$C$37:$BJ$37,INSTRUMENTOS!$F23:$BM23)</f>
        <v>0</v>
      </c>
      <c r="AK20" s="312">
        <f>SUMPRODUCT('AUXILIAR 2'!$C$38:$BJ$38,INSTRUMENTOS!$F23:$BM23)</f>
        <v>0</v>
      </c>
      <c r="AL20" s="312">
        <f>SUMPRODUCT('AUXILIAR 2'!$C$39:$BJ$39,INSTRUMENTOS!$F23:$BM23)</f>
        <v>0</v>
      </c>
      <c r="AM20" s="312">
        <f>SUMPRODUCT('AUXILIAR 2'!$C$40:$BJ$40,INSTRUMENTOS!$F23:$BM23)</f>
        <v>0</v>
      </c>
      <c r="AN20" s="312">
        <f>SUMPRODUCT('AUXILIAR 2'!$C$41:$BJ$41,INSTRUMENTOS!$F23:$BM23)</f>
        <v>0</v>
      </c>
      <c r="AO20" s="312">
        <f>SUMPRODUCT('AUXILIAR 2'!$C$42:$BJ$42,INSTRUMENTOS!$F23:$BM23)</f>
        <v>0</v>
      </c>
      <c r="AP20" s="312">
        <f>SUMPRODUCT('AUXILIAR 2'!$C$43:$BJ$43,INSTRUMENTOS!$F23:$BM23)</f>
        <v>0</v>
      </c>
      <c r="AQ20" s="312">
        <f>SUMPRODUCT('AUXILIAR 2'!$C$44:$BJ$44,INSTRUMENTOS!$F23:$BM23)</f>
        <v>0</v>
      </c>
      <c r="AR20" s="312">
        <f>SUMPRODUCT('AUXILIAR 2'!$C$45:$BJ$45,INSTRUMENTOS!$F23:$BM23)</f>
        <v>0</v>
      </c>
      <c r="AS20" s="312">
        <f>SUMPRODUCT('AUXILIAR 2'!$C$46:$BJ$46,INSTRUMENTOS!$F23:$BM23)</f>
        <v>0</v>
      </c>
      <c r="AT20" s="312">
        <f>SUMPRODUCT('AUXILIAR 2'!$C$47:$BJ$47,INSTRUMENTOS!$F23:$BM23)</f>
        <v>0</v>
      </c>
      <c r="AU20" s="312">
        <f>SUMPRODUCT('AUXILIAR 2'!$C$48:$BJ$48,INSTRUMENTOS!$F23:$BM23)</f>
        <v>0</v>
      </c>
      <c r="AV20" s="312">
        <f>SUMPRODUCT('AUXILIAR 2'!$C$49:$BJ$49,INSTRUMENTOS!$F23:$BM23)</f>
        <v>0</v>
      </c>
      <c r="AW20" s="312">
        <f>SUMPRODUCT('AUXILIAR 2'!$C$50:$BJ$50,INSTRUMENTOS!$F23:$BM23)</f>
        <v>0</v>
      </c>
      <c r="AX20" s="312">
        <f>SUMPRODUCT('AUXILIAR 2'!$C$51:$BJ$51,INSTRUMENTOS!$F23:$BM23)</f>
        <v>0</v>
      </c>
      <c r="AY20" s="312">
        <f>SUMPRODUCT('AUXILIAR 2'!$C$52:$BJ$52,INSTRUMENTOS!$F23:$BM23)</f>
        <v>0</v>
      </c>
      <c r="AZ20" s="312">
        <f>SUMPRODUCT('AUXILIAR 2'!$C$53:$BJ$53,INSTRUMENTOS!$F23:$BM23)</f>
        <v>0</v>
      </c>
      <c r="BA20" s="312">
        <f>SUMPRODUCT('AUXILIAR 2'!$C$54:$BJ$54,INSTRUMENTOS!$F23:$BM23)</f>
        <v>0</v>
      </c>
      <c r="BB20" s="312">
        <f>SUMPRODUCT('AUXILIAR 2'!$C$55:$BJ$55,INSTRUMENTOS!$F23:$BM23)</f>
        <v>0</v>
      </c>
      <c r="BC20" s="312">
        <f>SUMPRODUCT('AUXILIAR 2'!$C$56:$BJ$56,INSTRUMENTOS!$F23:$BM23)</f>
        <v>0</v>
      </c>
      <c r="BD20" s="312">
        <f>SUMPRODUCT('AUXILIAR 2'!$C$57:$BJ$57,INSTRUMENTOS!$F23:$BM23)</f>
        <v>0</v>
      </c>
      <c r="BE20" s="312">
        <f>SUMPRODUCT('AUXILIAR 2'!$C$58:$BJ$58,INSTRUMENTOS!$F23:$BM23)</f>
        <v>0</v>
      </c>
      <c r="BF20" s="312">
        <f>SUMPRODUCT('AUXILIAR 2'!$C$59:$BJ$59,INSTRUMENTOS!$F23:$BM23)</f>
        <v>0</v>
      </c>
      <c r="BG20" s="312">
        <f>SUMPRODUCT('AUXILIAR 2'!$C$60:$BJ$60,INSTRUMENTOS!$F23:$BM23)</f>
        <v>0</v>
      </c>
      <c r="BH20" s="312">
        <f>SUMPRODUCT('AUXILIAR 2'!$C$61:$BJ$61,INSTRUMENTOS!$F23:$BM23)</f>
        <v>0</v>
      </c>
      <c r="BI20" s="312">
        <f>SUMPRODUCT('AUXILIAR 2'!$C$62:$BJ$62,INSTRUMENTOS!$F23:$BM23)</f>
        <v>0</v>
      </c>
      <c r="BJ20" s="312">
        <f>SUMPRODUCT('AUXILIAR 2'!$C$63:$BJ$63,INSTRUMENTOS!$F23:$BM23)</f>
        <v>0</v>
      </c>
      <c r="BK20" s="312">
        <f>SUMPRODUCT('AUXILIAR 2'!$C$64:$BJ$64,INSTRUMENTOS!$F23:$BM23)</f>
        <v>0</v>
      </c>
      <c r="BL20" s="312">
        <f>SUMPRODUCT('AUXILIAR 2'!$C$65:$BJ$65,INSTRUMENTOS!$F23:$BM23)</f>
        <v>0</v>
      </c>
      <c r="BM20" s="312">
        <f>SUMPRODUCT('AUXILIAR 2'!$C$66:$BJ$66,INSTRUMENTOS!$F23:$BM23)</f>
        <v>0</v>
      </c>
      <c r="BN20" s="312">
        <f>SUMPRODUCT('AUXILIAR 2'!$C$67:$BJ$67,INSTRUMENTOS!$F23:$BM23)</f>
        <v>0</v>
      </c>
      <c r="BO20" s="312">
        <f>SUMPRODUCT('AUXILIAR 2'!$C$68:$BJ$68,INSTRUMENTOS!$F23:$BM23)</f>
        <v>0</v>
      </c>
      <c r="BP20" s="312">
        <f>SUMPRODUCT('AUXILIAR 2'!$C$69:$BJ$69,INSTRUMENTOS!$F23:$BM23)</f>
        <v>0</v>
      </c>
      <c r="BQ20" s="312">
        <f>SUMPRODUCT('AUXILIAR 2'!$C$70:$BJ$70,INSTRUMENTOS!$F23:$BM23)</f>
        <v>0</v>
      </c>
      <c r="BR20" s="312">
        <f>SUMPRODUCT('AUXILIAR 2'!$C$71:$BJ$71,INSTRUMENTOS!$F23:$BM23)</f>
        <v>0</v>
      </c>
      <c r="BS20" s="312">
        <f>SUMPRODUCT('AUXILIAR 2'!$C$72:$BJ$72,INSTRUMENTOS!$F23:$BM23)</f>
        <v>0</v>
      </c>
      <c r="BT20" s="312">
        <f>SUMPRODUCT('AUXILIAR 2'!$C$73:$BJ$73,INSTRUMENTOS!$F23:$BM23)</f>
        <v>0</v>
      </c>
      <c r="BU20" s="312">
        <f>SUMPRODUCT('AUXILIAR 2'!$C$74:$BJ$74,INSTRUMENTOS!$F23:$BM23)</f>
        <v>0</v>
      </c>
      <c r="BV20" s="312">
        <f>SUMPRODUCT('AUXILIAR 2'!$C$75:$BJ$75,INSTRUMENTOS!$F23:$BM23)</f>
        <v>0</v>
      </c>
      <c r="BW20" s="312">
        <f>SUMPRODUCT('AUXILIAR 2'!$C$76:$BJ$76,INSTRUMENTOS!$F23:$BM23)</f>
        <v>0</v>
      </c>
      <c r="BX20" s="312">
        <f>SUMPRODUCT('AUXILIAR 2'!$C$77:$BJ$77,INSTRUMENTOS!$F23:$BM23)</f>
        <v>0</v>
      </c>
      <c r="BY20" s="312">
        <f>SUMPRODUCT('AUXILIAR 2'!$C$78:$BJ$78,INSTRUMENTOS!$F23:$BM23)</f>
        <v>0</v>
      </c>
      <c r="BZ20" s="312">
        <f>SUMPRODUCT('AUXILIAR 2'!$C$79:$BJ$79,INSTRUMENTOS!$F23:$BM23)</f>
        <v>0</v>
      </c>
      <c r="CA20" s="312">
        <f>SUMPRODUCT('AUXILIAR 2'!$C$80:$BJ$80,INSTRUMENTOS!$F23:$BM23)</f>
        <v>0</v>
      </c>
      <c r="CB20" s="312">
        <f>SUMPRODUCT('AUXILIAR 2'!$C$81:$BJ$81,INSTRUMENTOS!$F23:$BM23)</f>
        <v>0</v>
      </c>
      <c r="CC20" s="312">
        <f>SUMPRODUCT('AUXILIAR 2'!$C$82:$BJ$82,INSTRUMENTOS!$F23:$BM23)</f>
        <v>0</v>
      </c>
      <c r="CD20" s="312">
        <f>SUMPRODUCT('AUXILIAR 2'!$C$83:$BJ$83,INSTRUMENTOS!$F23:$BM23)</f>
        <v>0</v>
      </c>
      <c r="CE20" s="312">
        <f>SUMPRODUCT('AUXILIAR 2'!$C$84:$BJ$84,INSTRUMENTOS!$F23:$BM23)</f>
        <v>0</v>
      </c>
      <c r="CF20" s="312">
        <f>SUMPRODUCT('AUXILIAR 2'!$C$85:$BJ$85,INSTRUMENTOS!$F23:$BM23)</f>
        <v>0</v>
      </c>
      <c r="CG20" s="312">
        <f>SUMPRODUCT('AUXILIAR 2'!$C$86:$BJ$86,INSTRUMENTOS!$F23:$BM23)</f>
        <v>0</v>
      </c>
      <c r="CH20" s="312">
        <f>SUMPRODUCT('AUXILIAR 2'!$C$87:$BJ$87,INSTRUMENTOS!$F23:$BM23)</f>
        <v>0</v>
      </c>
      <c r="CI20" s="312">
        <f>SUMPRODUCT('AUXILIAR 2'!$C$88:$BJ$88,INSTRUMENTOS!$F23:$BM23)</f>
        <v>0</v>
      </c>
      <c r="CJ20" s="312">
        <f>SUMPRODUCT('AUXILIAR 2'!$C$89:$BJ$89,INSTRUMENTOS!$F23:$BM23)</f>
        <v>0</v>
      </c>
      <c r="CK20" s="312">
        <f>SUMPRODUCT('AUXILIAR 2'!$C$90:$BJ$90,INSTRUMENTOS!$F23:$BM23)</f>
        <v>0</v>
      </c>
      <c r="CL20" s="312">
        <f>SUMPRODUCT('AUXILIAR 2'!$C$91:$BJ$91,INSTRUMENTOS!$F23:$BM23)</f>
        <v>0</v>
      </c>
      <c r="CM20" s="312">
        <f>SUMPRODUCT('AUXILIAR 2'!$C$92:$BJ$92,INSTRUMENTOS!$F23:$BM23)</f>
        <v>0</v>
      </c>
      <c r="CN20" s="312">
        <f>SUMPRODUCT('AUXILIAR 2'!$C$93:$BJ$93,INSTRUMENTOS!$F23:$BM23)</f>
        <v>0</v>
      </c>
      <c r="CO20" s="312">
        <f>SUMPRODUCT('AUXILIAR 2'!$C$94:$BJ$94,INSTRUMENTOS!$F23:$BM23)</f>
        <v>0</v>
      </c>
      <c r="CP20" s="312">
        <f>SUMPRODUCT('AUXILIAR 2'!$C$95:$BJ$95,INSTRUMENTOS!$F23:$BM23)</f>
        <v>0</v>
      </c>
      <c r="CQ20" s="312">
        <f>SUMPRODUCT('AUXILIAR 2'!$C$96:$BJ$96,INSTRUMENTOS!$F23:$BM23)</f>
        <v>0</v>
      </c>
      <c r="CR20" s="312">
        <f>SUMPRODUCT('AUXILIAR 2'!$C$97:$BJ$97,INSTRUMENTOS!$F23:$BM23)</f>
        <v>0</v>
      </c>
      <c r="CS20" s="312">
        <f>SUMPRODUCT('AUXILIAR 2'!$C$98:$BJ$98,INSTRUMENTOS!$F23:$BM23)</f>
        <v>0</v>
      </c>
      <c r="CT20" s="312">
        <f>SUMPRODUCT('AUXILIAR 2'!$C$99:$BJ$99,INSTRUMENTOS!$F23:$BM23)</f>
        <v>0</v>
      </c>
      <c r="CU20" s="312">
        <f>SUMPRODUCT('AUXILIAR 2'!$C$100:$BJ$100,INSTRUMENTOS!$F23:$BM23)</f>
        <v>0</v>
      </c>
      <c r="CV20" s="312">
        <f>SUMPRODUCT('AUXILIAR 2'!$C$101:$BJ$101,INSTRUMENTOS!$F23:$BM23)</f>
        <v>0</v>
      </c>
      <c r="CW20" s="312">
        <f>SUMPRODUCT('AUXILIAR 2'!$C$102:$BJ$102,INSTRUMENTOS!$F23:$BM23)</f>
        <v>0</v>
      </c>
      <c r="CX20" s="312">
        <f>SUMPRODUCT('AUXILIAR 2'!$C$103:$BJ$103,INSTRUMENTOS!$F23:$BM23)</f>
        <v>0</v>
      </c>
      <c r="CY20" s="312">
        <f>SUMPRODUCT('AUXILIAR 2'!$C$104:$BJ$104,INSTRUMENTOS!$F23:$BM23)</f>
        <v>0</v>
      </c>
      <c r="CZ20" s="312">
        <f>SUMPRODUCT('AUXILIAR 2'!$C$105:$BJ$105,INSTRUMENTOS!$F23:$BM23)</f>
        <v>0</v>
      </c>
      <c r="DA20" s="312">
        <f>SUMPRODUCT('AUXILIAR 2'!$C$106:$BJ$106,INSTRUMENTOS!$F23:$BM23)</f>
        <v>0</v>
      </c>
      <c r="DB20" s="312">
        <f>SUMPRODUCT('AUXILIAR 2'!$C$107:$BJ$107,INSTRUMENTOS!$F23:$BM23)</f>
        <v>0</v>
      </c>
      <c r="DC20" s="312">
        <f>SUMPRODUCT('AUXILIAR 2'!$C$108:$BJ$108,INSTRUMENTOS!$F23:$BM23)</f>
        <v>0</v>
      </c>
      <c r="DD20" s="312">
        <f>SUMPRODUCT('AUXILIAR 2'!$C$109:$BJ$109,INSTRUMENTOS!$F23:$BM23)</f>
        <v>0</v>
      </c>
      <c r="DE20" s="312">
        <f>SUMPRODUCT('AUXILIAR 2'!$C$110:$BJ$110,INSTRUMENTOS!$F23:$BM23)</f>
        <v>0</v>
      </c>
      <c r="DF20" s="312">
        <f>SUMPRODUCT('AUXILIAR 2'!$C$111:$BJ$111,INSTRUMENTOS!$F23:$BM23)</f>
        <v>0</v>
      </c>
      <c r="DG20" s="312">
        <f>SUMPRODUCT('AUXILIAR 2'!$C$112:$BJ$112,INSTRUMENTOS!$F23:$BM23)</f>
        <v>0</v>
      </c>
      <c r="DH20" s="312">
        <f>SUMPRODUCT('AUXILIAR 2'!$C$113:$BJ$113,INSTRUMENTOS!$F23:$BM23)</f>
        <v>0</v>
      </c>
      <c r="DI20" s="312">
        <f>SUMPRODUCT('AUXILIAR 2'!$C$114:$BJ$114,INSTRUMENTOS!$F23:$BM23)</f>
        <v>0</v>
      </c>
      <c r="DJ20" s="312">
        <f>SUMPRODUCT('AUXILIAR 2'!$C$115:$BJ$115,INSTRUMENTOS!$F23:$BM23)</f>
        <v>0</v>
      </c>
      <c r="DK20" s="312">
        <f>SUMPRODUCT('AUXILIAR 2'!$C$116:$BJ$116,INSTRUMENTOS!$F23:$BM23)</f>
        <v>0</v>
      </c>
      <c r="DL20" s="312">
        <f>SUMPRODUCT('AUXILIAR 2'!$C$117:$BJ$117,INSTRUMENTOS!$F23:$BM23)</f>
        <v>0</v>
      </c>
      <c r="DM20" s="312">
        <f>SUMPRODUCT('AUXILIAR 2'!$C$118:$BJ$118,INSTRUMENTOS!$F23:$BM23)</f>
        <v>0</v>
      </c>
      <c r="DN20" s="312">
        <f>SUMPRODUCT('AUXILIAR 2'!$C$119:$BJ$119,INSTRUMENTOS!$F23:$BM23)</f>
        <v>0</v>
      </c>
      <c r="DO20" s="312">
        <f>SUMPRODUCT('AUXILIAR 2'!$C$120:$BJ$120,INSTRUMENTOS!$F23:$BM23)</f>
        <v>0</v>
      </c>
      <c r="DP20" s="312">
        <f>SUMPRODUCT('AUXILIAR 2'!$C$121:$BJ$121,INSTRUMENTOS!$F23:$BM23)</f>
        <v>0</v>
      </c>
      <c r="DQ20" s="312">
        <f>SUMPRODUCT('AUXILIAR 2'!$C$122:$BJ$122,INSTRUMENTOS!$F23:$BM23)</f>
        <v>0</v>
      </c>
      <c r="DR20" s="312">
        <f>SUMPRODUCT('AUXILIAR 2'!$C$123:$BJ$123,INSTRUMENTOS!$F23:$BM23)</f>
        <v>0</v>
      </c>
      <c r="DS20" s="312">
        <f>SUMPRODUCT('AUXILIAR 2'!$C$124:$BJ$124,INSTRUMENTOS!$F23:$BM23)</f>
        <v>0</v>
      </c>
      <c r="DT20" s="312">
        <f>SUMPRODUCT('AUXILIAR 2'!$C$125:$BJ$125,INSTRUMENTOS!$F23:$BM23)</f>
        <v>0</v>
      </c>
      <c r="DU20" s="312">
        <f>SUMPRODUCT('AUXILIAR 2'!$C$126:$BJ$126,INSTRUMENTOS!$F23:$BM23)</f>
        <v>0</v>
      </c>
      <c r="DV20" s="312">
        <f>SUMPRODUCT('AUXILIAR 2'!$C$127:$BJ$127,INSTRUMENTOS!$F23:$BM23)</f>
        <v>0</v>
      </c>
      <c r="DW20" s="312">
        <f>SUMPRODUCT('AUXILIAR 2'!$C$128:$BJ$128,INSTRUMENTOS!$F23:$BM23)</f>
        <v>0</v>
      </c>
      <c r="DX20" s="312">
        <f>SUMPRODUCT('AUXILIAR 2'!$C$129:$BJ$129,INSTRUMENTOS!$F23:$BM23)</f>
        <v>0</v>
      </c>
      <c r="DY20" s="312">
        <f>SUMPRODUCT('AUXILIAR 2'!$C$130:$BJ$130,INSTRUMENTOS!$F23:$BM23)</f>
        <v>0</v>
      </c>
      <c r="DZ20" s="312">
        <f>SUMPRODUCT('AUXILIAR 2'!$C$131:$BJ$131,INSTRUMENTOS!$F23:$BM23)</f>
        <v>0</v>
      </c>
      <c r="EA20" s="312">
        <f>SUMPRODUCT('AUXILIAR 2'!$C$132:$BJ$132,INSTRUMENTOS!$F23:$BM23)</f>
        <v>0</v>
      </c>
      <c r="EB20" s="312">
        <f>SUMPRODUCT('AUXILIAR 2'!$C$133:$BJ$133,INSTRUMENTOS!$F23:$BM23)</f>
        <v>0</v>
      </c>
      <c r="EC20" s="312">
        <f>SUMPRODUCT('AUXILIAR 2'!$C$134:$BJ$134,INSTRUMENTOS!$F23:$BM23)</f>
        <v>0</v>
      </c>
      <c r="ED20" s="312">
        <f>SUMPRODUCT('AUXILIAR 2'!$C$135:$BJ$135,INSTRUMENTOS!$F23:$BM23)</f>
        <v>0</v>
      </c>
      <c r="EE20" s="312">
        <f>SUMPRODUCT('AUXILIAR 2'!$C$136:$BJ$136,INSTRUMENTOS!$F23:$BM23)</f>
        <v>0</v>
      </c>
      <c r="EF20" s="312">
        <f>SUMPRODUCT('AUXILIAR 2'!$C$137:$BJ$137,INSTRUMENTOS!$F23:$BM23)</f>
        <v>0</v>
      </c>
      <c r="EG20" s="312">
        <f>SUMPRODUCT('AUXILIAR 2'!$C$138:$BJ$138,INSTRUMENTOS!$F23:$BM23)</f>
        <v>0</v>
      </c>
      <c r="EH20" s="312">
        <f>SUMPRODUCT('AUXILIAR 2'!$C$139:$BJ$139,INSTRUMENTOS!$F23:$BM23)</f>
        <v>0</v>
      </c>
      <c r="EI20" s="312">
        <f>SUMPRODUCT('AUXILIAR 2'!$C$140:$BJ$140,INSTRUMENTOS!$F23:$BM23)</f>
        <v>0</v>
      </c>
      <c r="EJ20" s="312">
        <f>SUMPRODUCT('AUXILIAR 2'!$C$141:$BJ$141,INSTRUMENTOS!$F23:$BM23)</f>
        <v>0</v>
      </c>
      <c r="EK20" s="312">
        <f>SUMPRODUCT('AUXILIAR 2'!$C$142:$BJ$142,INSTRUMENTOS!$F23:$BM23)</f>
        <v>0</v>
      </c>
      <c r="EL20" s="312">
        <f>SUMPRODUCT('AUXILIAR 2'!$C$143:$BJ$143,INSTRUMENTOS!$F23:$BM23)</f>
        <v>0</v>
      </c>
      <c r="EM20" s="312">
        <f>SUMPRODUCT('AUXILIAR 2'!$C$144:$BJ$144,INSTRUMENTOS!$F23:$BM23)</f>
        <v>0</v>
      </c>
      <c r="EN20" s="312">
        <f>SUMPRODUCT('AUXILIAR 2'!$C$145:$BJ$145,INSTRUMENTOS!$F23:$BM23)</f>
        <v>0</v>
      </c>
      <c r="EO20" s="312">
        <f>SUMPRODUCT('AUXILIAR 2'!$C$146:$BJ$146,INSTRUMENTOS!$F23:$BM23)</f>
        <v>0</v>
      </c>
      <c r="EP20" s="312">
        <f>SUMPRODUCT('AUXILIAR 2'!$C$147:$BJ$147,INSTRUMENTOS!$F23:$BM23)</f>
        <v>0</v>
      </c>
      <c r="EQ20" s="312">
        <f>SUMPRODUCT('AUXILIAR 2'!$C$148:$BJ$148,INSTRUMENTOS!$F23:$BM23)</f>
        <v>0</v>
      </c>
      <c r="ER20" s="312">
        <f>SUMPRODUCT('AUXILIAR 2'!$C$149:$BJ$149,INSTRUMENTOS!$F23:$BM23)</f>
        <v>0</v>
      </c>
      <c r="ES20" s="312">
        <f>SUMPRODUCT('AUXILIAR 2'!$C$150:$BJ$150,INSTRUMENTOS!$F23:$BM23)</f>
        <v>0</v>
      </c>
      <c r="ET20" s="312">
        <f>SUMPRODUCT('AUXILIAR 2'!$C$151:$BJ$151,INSTRUMENTOS!$F23:$BM23)</f>
        <v>0</v>
      </c>
      <c r="EU20" s="312">
        <f>SUMPRODUCT('AUXILIAR 2'!$C$152:$BJ$152,INSTRUMENTOS!$F23:$BM23)</f>
        <v>0</v>
      </c>
      <c r="EV20" s="312">
        <f>SUMPRODUCT('AUXILIAR 2'!$C$153:$BJ$153,INSTRUMENTOS!$F23:$BM23)</f>
        <v>0</v>
      </c>
      <c r="EW20" s="312">
        <f>SUMPRODUCT('AUXILIAR 2'!$C$154:$BJ$154,INSTRUMENTOS!$F23:$BM23)</f>
        <v>0</v>
      </c>
      <c r="EX20" s="312">
        <f>SUMPRODUCT('AUXILIAR 2'!$C$155:$BJ$155,INSTRUMENTOS!$F23:$BM23)</f>
        <v>0</v>
      </c>
      <c r="EY20" s="312">
        <f>SUMPRODUCT('AUXILIAR 2'!$C$156:$BJ$156,INSTRUMENTOS!$F23:$BM23)</f>
        <v>0</v>
      </c>
      <c r="EZ20" s="312">
        <f>SUMPRODUCT('AUXILIAR 2'!$C$157:$BJ$157,INSTRUMENTOS!$F23:$BM23)</f>
        <v>0</v>
      </c>
      <c r="FA20" s="312">
        <f>SUMPRODUCT('AUXILIAR 2'!$C$158:$BJ$158,INSTRUMENTOS!$F23:$BM23)</f>
        <v>0</v>
      </c>
      <c r="FB20" s="312">
        <f>SUMPRODUCT('AUXILIAR 2'!$C$159:$BJ$159,INSTRUMENTOS!$F23:$BM23)</f>
        <v>0</v>
      </c>
      <c r="FC20" s="312">
        <f>SUMPRODUCT('AUXILIAR 2'!$C$160:$BJ$160,INSTRUMENTOS!$F23:$BM23)</f>
        <v>0</v>
      </c>
      <c r="FD20" s="312">
        <f>SUMPRODUCT('AUXILIAR 2'!$C$161:$BJ$161,INSTRUMENTOS!$F23:$BM23)</f>
        <v>0</v>
      </c>
      <c r="FE20" s="312">
        <f>SUMPRODUCT('AUXILIAR 2'!$C$162:$BJ$162,INSTRUMENTOS!$F23:$BM23)</f>
        <v>0</v>
      </c>
      <c r="FF20" s="312">
        <f>SUMPRODUCT('AUXILIAR 2'!$C$163:$BJ$163,INSTRUMENTOS!$F23:$BM23)</f>
        <v>0</v>
      </c>
      <c r="FG20" s="312">
        <f>SUMPRODUCT('AUXILIAR 2'!$C$164:$BJ$164,INSTRUMENTOS!$F23:$BM23)</f>
        <v>0</v>
      </c>
      <c r="FH20" s="312">
        <f>SUMPRODUCT('AUXILIAR 2'!$C$165:$BJ$165,INSTRUMENTOS!$F23:$BM23)</f>
        <v>0</v>
      </c>
      <c r="FI20" s="312">
        <f>SUMPRODUCT('AUXILIAR 2'!$C$166:$BJ$166,INSTRUMENTOS!$F23:$BM23)</f>
        <v>0</v>
      </c>
      <c r="FJ20" s="312">
        <f>SUMPRODUCT('AUXILIAR 2'!$C$167:$BJ$167,INSTRUMENTOS!$F23:$BM23)</f>
        <v>0</v>
      </c>
      <c r="FK20" s="312">
        <f>SUMPRODUCT('AUXILIAR 2'!$C$168:$BJ$168,INSTRUMENTOS!$F23:$BM23)</f>
        <v>0</v>
      </c>
      <c r="FL20" s="312">
        <f>SUMPRODUCT('AUXILIAR 2'!$C$169:$BJ$169,INSTRUMENTOS!$F23:$BM23)</f>
        <v>0</v>
      </c>
      <c r="FM20" s="312">
        <f>SUMPRODUCT('AUXILIAR 2'!$C$170:$BJ$170,INSTRUMENTOS!$F23:$BM23)</f>
        <v>0</v>
      </c>
      <c r="FN20" s="312">
        <f>SUMPRODUCT('AUXILIAR 2'!$C$171:$BJ$171,INSTRUMENTOS!$F23:$BM23)</f>
        <v>0</v>
      </c>
      <c r="FO20" s="312">
        <f>SUMPRODUCT('AUXILIAR 2'!$C$172:$BJ$172,INSTRUMENTOS!$F23:$BM23)</f>
        <v>0</v>
      </c>
      <c r="FP20" s="312">
        <f>SUMPRODUCT('AUXILIAR 2'!$C$173:$BJ$173,INSTRUMENTOS!$F23:$BM23)</f>
        <v>0</v>
      </c>
      <c r="FQ20" s="312">
        <f>SUMPRODUCT('AUXILIAR 2'!$C$174:$BJ$174,INSTRUMENTOS!$F23:$BM23)</f>
        <v>0</v>
      </c>
      <c r="FR20" s="312">
        <f>SUMPRODUCT('AUXILIAR 2'!$C$175:$BJ$175,INSTRUMENTOS!$F23:$BM23)</f>
        <v>0</v>
      </c>
      <c r="FS20" s="312">
        <f>SUMPRODUCT('AUXILIAR 2'!$C$176:$BJ$176,INSTRUMENTOS!$F23:$BM23)</f>
        <v>0</v>
      </c>
      <c r="FT20" s="312">
        <f>SUMPRODUCT('AUXILIAR 2'!$C$177:$BJ$177,INSTRUMENTOS!$F23:$BM23)</f>
        <v>0</v>
      </c>
      <c r="FU20" s="312">
        <f>SUMPRODUCT('AUXILIAR 2'!$C$178:$BJ$178,INSTRUMENTOS!$F23:$BM23)</f>
        <v>0</v>
      </c>
      <c r="FV20" s="312">
        <f>SUMPRODUCT('AUXILIAR 2'!$C$179:$BJ$179,INSTRUMENTOS!$F23:$BM23)</f>
        <v>0</v>
      </c>
      <c r="FW20" s="312">
        <f>SUMPRODUCT('AUXILIAR 2'!$C$180:$BJ$180,INSTRUMENTOS!$F23:$BM23)</f>
        <v>0</v>
      </c>
      <c r="FX20" s="312">
        <f>SUMPRODUCT('AUXILIAR 2'!$C$181:$BJ$181,INSTRUMENTOS!$F23:$BM23)</f>
        <v>0</v>
      </c>
      <c r="FY20" s="312">
        <f>SUMPRODUCT('AUXILIAR 2'!$C$182:$BJ$182,INSTRUMENTOS!$F23:$BM23)</f>
        <v>0</v>
      </c>
      <c r="FZ20" s="312">
        <f>SUMPRODUCT('AUXILIAR 2'!$C$183:$BJ$183,INSTRUMENTOS!$F23:$BM23)</f>
        <v>0</v>
      </c>
      <c r="GA20" s="312">
        <f>SUMPRODUCT('AUXILIAR 2'!$C$184:$BJ$184,INSTRUMENTOS!$F23:$BM23)</f>
        <v>0</v>
      </c>
      <c r="GB20" s="312">
        <f>SUMPRODUCT('AUXILIAR 2'!$C$185:$BJ$185,INSTRUMENTOS!$F23:$BM23)</f>
        <v>0</v>
      </c>
      <c r="GC20" s="312">
        <f>SUMPRODUCT('AUXILIAR 2'!$C$186:$BJ$186,INSTRUMENTOS!$F23:$BM23)</f>
        <v>0</v>
      </c>
      <c r="GD20" s="312">
        <f>SUMPRODUCT('AUXILIAR 2'!$C$187:$BJ$187,INSTRUMENTOS!$F23:$BM23)</f>
        <v>0</v>
      </c>
      <c r="GE20" s="312">
        <f>SUMPRODUCT('AUXILIAR 2'!$C$188:$BJ$188,INSTRUMENTOS!$F23:$BM23)</f>
        <v>0</v>
      </c>
      <c r="GF20" s="312">
        <f>SUMPRODUCT('AUXILIAR 2'!$C$189:$BJ$189,INSTRUMENTOS!$F23:$BM23)</f>
        <v>0</v>
      </c>
      <c r="GG20" s="312">
        <f>SUMPRODUCT('AUXILIAR 2'!$C$190:$BJ$190,INSTRUMENTOS!$F23:$BM23)</f>
        <v>0</v>
      </c>
      <c r="GH20" s="312">
        <f>SUMPRODUCT('AUXILIAR 2'!$C$191:$BJ$191,INSTRUMENTOS!$F23:$BM23)</f>
        <v>0</v>
      </c>
      <c r="GI20" s="312">
        <f>SUMPRODUCT('AUXILIAR 2'!$C$192:$BJ$192,INSTRUMENTOS!$F23:$BM23)</f>
        <v>0</v>
      </c>
      <c r="GJ20" s="312">
        <f>SUMPRODUCT('AUXILIAR 2'!$C$193:$BJ$193,INSTRUMENTOS!$F23:$BM23)</f>
        <v>0</v>
      </c>
      <c r="GK20" s="312">
        <f>SUMPRODUCT('AUXILIAR 2'!$C$194:$BJ$194,INSTRUMENTOS!$F23:$BM23)</f>
        <v>0</v>
      </c>
      <c r="GL20" s="312">
        <f>SUMPRODUCT('AUXILIAR 2'!$C$195:$BJ$195,INSTRUMENTOS!$F23:$BM23)</f>
        <v>0</v>
      </c>
      <c r="GM20" s="312">
        <f>SUMPRODUCT('AUXILIAR 2'!$C$196:$BJ$196,INSTRUMENTOS!$F23:$BM23)</f>
        <v>0</v>
      </c>
      <c r="GN20" s="312">
        <f>SUMPRODUCT('AUXILIAR 2'!$C$197:$BJ$197,INSTRUMENTOS!$F23:$BM23)</f>
        <v>0</v>
      </c>
      <c r="GO20" s="312">
        <f>SUMPRODUCT('AUXILIAR 2'!$C$198:$BJ$198,INSTRUMENTOS!$F23:$BM23)</f>
        <v>0</v>
      </c>
      <c r="GP20" s="312">
        <f>SUMPRODUCT('AUXILIAR 2'!$C$199:$BJ$199,INSTRUMENTOS!$F23:$BM23)</f>
        <v>0</v>
      </c>
      <c r="GQ20" s="312">
        <f>SUMPRODUCT('AUXILIAR 2'!$C$200:$BJ$200,INSTRUMENTOS!$F23:$BM23)</f>
        <v>0</v>
      </c>
      <c r="GR20" s="312">
        <f>SUMPRODUCT('AUXILIAR 2'!$C$201:$BJ$201,INSTRUMENTOS!$F23:$BM23)</f>
        <v>0</v>
      </c>
      <c r="GS20" s="312">
        <f>SUMPRODUCT('AUXILIAR 2'!$C$202:$BJ$202,INSTRUMENTOS!$F23:$BM23)</f>
        <v>0</v>
      </c>
      <c r="GT20" s="313">
        <f>SUMPRODUCT('AUXILIAR 2'!$C$203:$BJ$203,INSTRUMENTOS!$F23:$BM23)</f>
        <v>0</v>
      </c>
    </row>
    <row r="21" ht="15.0" customHeight="1">
      <c r="A21" s="309">
        <f>INSTRUMENTOS!A24</f>
        <v>18</v>
      </c>
      <c r="B21" s="310" t="str">
        <f>INSTRUMENTOS!B24</f>
        <v>Alumno 18</v>
      </c>
      <c r="C21" s="311">
        <f>SUMPRODUCT('AUXILIAR 2'!$C$4:$BJ$4,INSTRUMENTOS!$F24:$BM24)</f>
        <v>0</v>
      </c>
      <c r="D21" s="312">
        <f>SUMPRODUCT('AUXILIAR 2'!$C$5:$BJ$5,INSTRUMENTOS!$F24:$BM24)</f>
        <v>0</v>
      </c>
      <c r="E21" s="312">
        <f>SUMPRODUCT('AUXILIAR 2'!$C$6:$BJ$6,INSTRUMENTOS!$F24:$BM24)</f>
        <v>0</v>
      </c>
      <c r="F21" s="312">
        <f>SUMPRODUCT('AUXILIAR 2'!$C$7:$BJ$7,INSTRUMENTOS!$F24:$BM24)</f>
        <v>0</v>
      </c>
      <c r="G21" s="312">
        <f>SUMPRODUCT('AUXILIAR 2'!$C$8:$BJ$8,INSTRUMENTOS!$F24:$BM24)</f>
        <v>0</v>
      </c>
      <c r="H21" s="312">
        <f>SUMPRODUCT('AUXILIAR 2'!$C$9:$BJ$9,INSTRUMENTOS!$F24:$BM24)</f>
        <v>0</v>
      </c>
      <c r="I21" s="312">
        <f>SUMPRODUCT('AUXILIAR 2'!$C$10:$BJ$10,INSTRUMENTOS!$F24:$BM24)</f>
        <v>0</v>
      </c>
      <c r="J21" s="312">
        <f>SUMPRODUCT('AUXILIAR 2'!$C$11:$BJ$11,INSTRUMENTOS!$F24:$BM24)</f>
        <v>0</v>
      </c>
      <c r="K21" s="312">
        <f>SUMPRODUCT('AUXILIAR 2'!$C$12:$BJ$12,INSTRUMENTOS!$F24:$BM24)</f>
        <v>0</v>
      </c>
      <c r="L21" s="312">
        <f>SUMPRODUCT('AUXILIAR 2'!$C$13:$BJ$13,INSTRUMENTOS!$F24:$BM24)</f>
        <v>0</v>
      </c>
      <c r="M21" s="312">
        <f>SUMPRODUCT('AUXILIAR 2'!$C$14:$BJ$14,INSTRUMENTOS!$F24:$BM24)</f>
        <v>0</v>
      </c>
      <c r="N21" s="312">
        <f>SUMPRODUCT('AUXILIAR 2'!$C$15:$BJ$15,INSTRUMENTOS!$F24:$BM24)</f>
        <v>0</v>
      </c>
      <c r="O21" s="312">
        <f>SUMPRODUCT('AUXILIAR 2'!$C$16:$BJ$16,INSTRUMENTOS!$F24:$BM24)</f>
        <v>0</v>
      </c>
      <c r="P21" s="312">
        <f>SUMPRODUCT('AUXILIAR 2'!$C$17:$BJ$17,INSTRUMENTOS!$F24:$BM24)</f>
        <v>0</v>
      </c>
      <c r="Q21" s="312">
        <f>SUMPRODUCT('AUXILIAR 2'!$C$18:$BJ$18,INSTRUMENTOS!$F24:$BM24)</f>
        <v>0</v>
      </c>
      <c r="R21" s="312">
        <f>SUMPRODUCT('AUXILIAR 2'!$C$19:$BJ$19,INSTRUMENTOS!$F24:$BM24)</f>
        <v>0</v>
      </c>
      <c r="S21" s="312">
        <f>SUMPRODUCT('AUXILIAR 2'!$C$20:$BJ$20,INSTRUMENTOS!$F24:$BM24)</f>
        <v>0</v>
      </c>
      <c r="T21" s="312">
        <f>SUMPRODUCT('AUXILIAR 2'!$C$21:$BJ$21,INSTRUMENTOS!$F24:$BM24)</f>
        <v>0</v>
      </c>
      <c r="U21" s="312">
        <f>SUMPRODUCT('AUXILIAR 2'!$C$22:$BJ$22,INSTRUMENTOS!$F24:$BM24)</f>
        <v>0</v>
      </c>
      <c r="V21" s="312">
        <f>SUMPRODUCT('AUXILIAR 2'!$C$23:$BJ$23,INSTRUMENTOS!$F24:$BM24)</f>
        <v>0</v>
      </c>
      <c r="W21" s="312">
        <f>SUMPRODUCT('AUXILIAR 2'!$C$24:$BJ$24,INSTRUMENTOS!$F24:$BM24)</f>
        <v>0</v>
      </c>
      <c r="X21" s="312">
        <f>SUMPRODUCT('AUXILIAR 2'!$C$25:$BJ$25,INSTRUMENTOS!$F24:$BM24)</f>
        <v>0</v>
      </c>
      <c r="Y21" s="312">
        <f>SUMPRODUCT('AUXILIAR 2'!$C$26:$BJ$26,INSTRUMENTOS!$F24:$BM24)</f>
        <v>0</v>
      </c>
      <c r="Z21" s="312">
        <f>SUMPRODUCT('AUXILIAR 2'!$C$27:$BJ$27,INSTRUMENTOS!$F24:$BM24)</f>
        <v>0</v>
      </c>
      <c r="AA21" s="312">
        <f>SUMPRODUCT('AUXILIAR 2'!$C$28:$BJ$28,INSTRUMENTOS!$F24:$BM24)</f>
        <v>0</v>
      </c>
      <c r="AB21" s="312">
        <f>SUMPRODUCT('AUXILIAR 2'!$C$29:$BJ$29,INSTRUMENTOS!$F24:$BM24)</f>
        <v>0</v>
      </c>
      <c r="AC21" s="312">
        <f>SUMPRODUCT('AUXILIAR 2'!$C$30:$BJ$30,INSTRUMENTOS!$F24:$BM24)</f>
        <v>0</v>
      </c>
      <c r="AD21" s="312">
        <f>SUMPRODUCT('AUXILIAR 2'!$C$31:$BJ$31,INSTRUMENTOS!$F24:$BM24)</f>
        <v>0</v>
      </c>
      <c r="AE21" s="312">
        <f>SUMPRODUCT('AUXILIAR 2'!$C$32:$BJ$32,INSTRUMENTOS!$F24:$BM24)</f>
        <v>0</v>
      </c>
      <c r="AF21" s="312">
        <f>SUMPRODUCT('AUXILIAR 2'!$C$33:$BJ$33,INSTRUMENTOS!$F24:$BM24)</f>
        <v>0</v>
      </c>
      <c r="AG21" s="312">
        <f>SUMPRODUCT('AUXILIAR 2'!$C$34:$BJ$34,INSTRUMENTOS!$F24:$BM24)</f>
        <v>0</v>
      </c>
      <c r="AH21" s="312">
        <f>SUMPRODUCT('AUXILIAR 2'!$C$35:$BJ$35,INSTRUMENTOS!$F24:$BM24)</f>
        <v>0</v>
      </c>
      <c r="AI21" s="312">
        <f>SUMPRODUCT('AUXILIAR 2'!$C$36:$BJ$36,INSTRUMENTOS!$F24:$BM24)</f>
        <v>0</v>
      </c>
      <c r="AJ21" s="312">
        <f>SUMPRODUCT('AUXILIAR 2'!$C$37:$BJ$37,INSTRUMENTOS!$F24:$BM24)</f>
        <v>0</v>
      </c>
      <c r="AK21" s="312">
        <f>SUMPRODUCT('AUXILIAR 2'!$C$38:$BJ$38,INSTRUMENTOS!$F24:$BM24)</f>
        <v>0</v>
      </c>
      <c r="AL21" s="312">
        <f>SUMPRODUCT('AUXILIAR 2'!$C$39:$BJ$39,INSTRUMENTOS!$F24:$BM24)</f>
        <v>0</v>
      </c>
      <c r="AM21" s="312">
        <f>SUMPRODUCT('AUXILIAR 2'!$C$40:$BJ$40,INSTRUMENTOS!$F24:$BM24)</f>
        <v>0</v>
      </c>
      <c r="AN21" s="312">
        <f>SUMPRODUCT('AUXILIAR 2'!$C$41:$BJ$41,INSTRUMENTOS!$F24:$BM24)</f>
        <v>0</v>
      </c>
      <c r="AO21" s="312">
        <f>SUMPRODUCT('AUXILIAR 2'!$C$42:$BJ$42,INSTRUMENTOS!$F24:$BM24)</f>
        <v>0</v>
      </c>
      <c r="AP21" s="312">
        <f>SUMPRODUCT('AUXILIAR 2'!$C$43:$BJ$43,INSTRUMENTOS!$F24:$BM24)</f>
        <v>0</v>
      </c>
      <c r="AQ21" s="312">
        <f>SUMPRODUCT('AUXILIAR 2'!$C$44:$BJ$44,INSTRUMENTOS!$F24:$BM24)</f>
        <v>0</v>
      </c>
      <c r="AR21" s="312">
        <f>SUMPRODUCT('AUXILIAR 2'!$C$45:$BJ$45,INSTRUMENTOS!$F24:$BM24)</f>
        <v>0</v>
      </c>
      <c r="AS21" s="312">
        <f>SUMPRODUCT('AUXILIAR 2'!$C$46:$BJ$46,INSTRUMENTOS!$F24:$BM24)</f>
        <v>0</v>
      </c>
      <c r="AT21" s="312">
        <f>SUMPRODUCT('AUXILIAR 2'!$C$47:$BJ$47,INSTRUMENTOS!$F24:$BM24)</f>
        <v>0</v>
      </c>
      <c r="AU21" s="312">
        <f>SUMPRODUCT('AUXILIAR 2'!$C$48:$BJ$48,INSTRUMENTOS!$F24:$BM24)</f>
        <v>0</v>
      </c>
      <c r="AV21" s="312">
        <f>SUMPRODUCT('AUXILIAR 2'!$C$49:$BJ$49,INSTRUMENTOS!$F24:$BM24)</f>
        <v>0</v>
      </c>
      <c r="AW21" s="312">
        <f>SUMPRODUCT('AUXILIAR 2'!$C$50:$BJ$50,INSTRUMENTOS!$F24:$BM24)</f>
        <v>0</v>
      </c>
      <c r="AX21" s="312">
        <f>SUMPRODUCT('AUXILIAR 2'!$C$51:$BJ$51,INSTRUMENTOS!$F24:$BM24)</f>
        <v>0</v>
      </c>
      <c r="AY21" s="312">
        <f>SUMPRODUCT('AUXILIAR 2'!$C$52:$BJ$52,INSTRUMENTOS!$F24:$BM24)</f>
        <v>0</v>
      </c>
      <c r="AZ21" s="312">
        <f>SUMPRODUCT('AUXILIAR 2'!$C$53:$BJ$53,INSTRUMENTOS!$F24:$BM24)</f>
        <v>0</v>
      </c>
      <c r="BA21" s="312">
        <f>SUMPRODUCT('AUXILIAR 2'!$C$54:$BJ$54,INSTRUMENTOS!$F24:$BM24)</f>
        <v>0</v>
      </c>
      <c r="BB21" s="312">
        <f>SUMPRODUCT('AUXILIAR 2'!$C$55:$BJ$55,INSTRUMENTOS!$F24:$BM24)</f>
        <v>0</v>
      </c>
      <c r="BC21" s="312">
        <f>SUMPRODUCT('AUXILIAR 2'!$C$56:$BJ$56,INSTRUMENTOS!$F24:$BM24)</f>
        <v>0</v>
      </c>
      <c r="BD21" s="312">
        <f>SUMPRODUCT('AUXILIAR 2'!$C$57:$BJ$57,INSTRUMENTOS!$F24:$BM24)</f>
        <v>0</v>
      </c>
      <c r="BE21" s="312">
        <f>SUMPRODUCT('AUXILIAR 2'!$C$58:$BJ$58,INSTRUMENTOS!$F24:$BM24)</f>
        <v>0</v>
      </c>
      <c r="BF21" s="312">
        <f>SUMPRODUCT('AUXILIAR 2'!$C$59:$BJ$59,INSTRUMENTOS!$F24:$BM24)</f>
        <v>0</v>
      </c>
      <c r="BG21" s="312">
        <f>SUMPRODUCT('AUXILIAR 2'!$C$60:$BJ$60,INSTRUMENTOS!$F24:$BM24)</f>
        <v>0</v>
      </c>
      <c r="BH21" s="312">
        <f>SUMPRODUCT('AUXILIAR 2'!$C$61:$BJ$61,INSTRUMENTOS!$F24:$BM24)</f>
        <v>0</v>
      </c>
      <c r="BI21" s="312">
        <f>SUMPRODUCT('AUXILIAR 2'!$C$62:$BJ$62,INSTRUMENTOS!$F24:$BM24)</f>
        <v>0</v>
      </c>
      <c r="BJ21" s="312">
        <f>SUMPRODUCT('AUXILIAR 2'!$C$63:$BJ$63,INSTRUMENTOS!$F24:$BM24)</f>
        <v>0</v>
      </c>
      <c r="BK21" s="312">
        <f>SUMPRODUCT('AUXILIAR 2'!$C$64:$BJ$64,INSTRUMENTOS!$F24:$BM24)</f>
        <v>0</v>
      </c>
      <c r="BL21" s="312">
        <f>SUMPRODUCT('AUXILIAR 2'!$C$65:$BJ$65,INSTRUMENTOS!$F24:$BM24)</f>
        <v>0</v>
      </c>
      <c r="BM21" s="312">
        <f>SUMPRODUCT('AUXILIAR 2'!$C$66:$BJ$66,INSTRUMENTOS!$F24:$BM24)</f>
        <v>0</v>
      </c>
      <c r="BN21" s="312">
        <f>SUMPRODUCT('AUXILIAR 2'!$C$67:$BJ$67,INSTRUMENTOS!$F24:$BM24)</f>
        <v>0</v>
      </c>
      <c r="BO21" s="312">
        <f>SUMPRODUCT('AUXILIAR 2'!$C$68:$BJ$68,INSTRUMENTOS!$F24:$BM24)</f>
        <v>0</v>
      </c>
      <c r="BP21" s="312">
        <f>SUMPRODUCT('AUXILIAR 2'!$C$69:$BJ$69,INSTRUMENTOS!$F24:$BM24)</f>
        <v>0</v>
      </c>
      <c r="BQ21" s="312">
        <f>SUMPRODUCT('AUXILIAR 2'!$C$70:$BJ$70,INSTRUMENTOS!$F24:$BM24)</f>
        <v>0</v>
      </c>
      <c r="BR21" s="312">
        <f>SUMPRODUCT('AUXILIAR 2'!$C$71:$BJ$71,INSTRUMENTOS!$F24:$BM24)</f>
        <v>0</v>
      </c>
      <c r="BS21" s="312">
        <f>SUMPRODUCT('AUXILIAR 2'!$C$72:$BJ$72,INSTRUMENTOS!$F24:$BM24)</f>
        <v>0</v>
      </c>
      <c r="BT21" s="312">
        <f>SUMPRODUCT('AUXILIAR 2'!$C$73:$BJ$73,INSTRUMENTOS!$F24:$BM24)</f>
        <v>0</v>
      </c>
      <c r="BU21" s="312">
        <f>SUMPRODUCT('AUXILIAR 2'!$C$74:$BJ$74,INSTRUMENTOS!$F24:$BM24)</f>
        <v>0</v>
      </c>
      <c r="BV21" s="312">
        <f>SUMPRODUCT('AUXILIAR 2'!$C$75:$BJ$75,INSTRUMENTOS!$F24:$BM24)</f>
        <v>0</v>
      </c>
      <c r="BW21" s="312">
        <f>SUMPRODUCT('AUXILIAR 2'!$C$76:$BJ$76,INSTRUMENTOS!$F24:$BM24)</f>
        <v>0</v>
      </c>
      <c r="BX21" s="312">
        <f>SUMPRODUCT('AUXILIAR 2'!$C$77:$BJ$77,INSTRUMENTOS!$F24:$BM24)</f>
        <v>0</v>
      </c>
      <c r="BY21" s="312">
        <f>SUMPRODUCT('AUXILIAR 2'!$C$78:$BJ$78,INSTRUMENTOS!$F24:$BM24)</f>
        <v>0</v>
      </c>
      <c r="BZ21" s="312">
        <f>SUMPRODUCT('AUXILIAR 2'!$C$79:$BJ$79,INSTRUMENTOS!$F24:$BM24)</f>
        <v>0</v>
      </c>
      <c r="CA21" s="312">
        <f>SUMPRODUCT('AUXILIAR 2'!$C$80:$BJ$80,INSTRUMENTOS!$F24:$BM24)</f>
        <v>0</v>
      </c>
      <c r="CB21" s="312">
        <f>SUMPRODUCT('AUXILIAR 2'!$C$81:$BJ$81,INSTRUMENTOS!$F24:$BM24)</f>
        <v>0</v>
      </c>
      <c r="CC21" s="312">
        <f>SUMPRODUCT('AUXILIAR 2'!$C$82:$BJ$82,INSTRUMENTOS!$F24:$BM24)</f>
        <v>0</v>
      </c>
      <c r="CD21" s="312">
        <f>SUMPRODUCT('AUXILIAR 2'!$C$83:$BJ$83,INSTRUMENTOS!$F24:$BM24)</f>
        <v>0</v>
      </c>
      <c r="CE21" s="312">
        <f>SUMPRODUCT('AUXILIAR 2'!$C$84:$BJ$84,INSTRUMENTOS!$F24:$BM24)</f>
        <v>0</v>
      </c>
      <c r="CF21" s="312">
        <f>SUMPRODUCT('AUXILIAR 2'!$C$85:$BJ$85,INSTRUMENTOS!$F24:$BM24)</f>
        <v>0</v>
      </c>
      <c r="CG21" s="312">
        <f>SUMPRODUCT('AUXILIAR 2'!$C$86:$BJ$86,INSTRUMENTOS!$F24:$BM24)</f>
        <v>0</v>
      </c>
      <c r="CH21" s="312">
        <f>SUMPRODUCT('AUXILIAR 2'!$C$87:$BJ$87,INSTRUMENTOS!$F24:$BM24)</f>
        <v>0</v>
      </c>
      <c r="CI21" s="312">
        <f>SUMPRODUCT('AUXILIAR 2'!$C$88:$BJ$88,INSTRUMENTOS!$F24:$BM24)</f>
        <v>0</v>
      </c>
      <c r="CJ21" s="312">
        <f>SUMPRODUCT('AUXILIAR 2'!$C$89:$BJ$89,INSTRUMENTOS!$F24:$BM24)</f>
        <v>0</v>
      </c>
      <c r="CK21" s="312">
        <f>SUMPRODUCT('AUXILIAR 2'!$C$90:$BJ$90,INSTRUMENTOS!$F24:$BM24)</f>
        <v>0</v>
      </c>
      <c r="CL21" s="312">
        <f>SUMPRODUCT('AUXILIAR 2'!$C$91:$BJ$91,INSTRUMENTOS!$F24:$BM24)</f>
        <v>0</v>
      </c>
      <c r="CM21" s="312">
        <f>SUMPRODUCT('AUXILIAR 2'!$C$92:$BJ$92,INSTRUMENTOS!$F24:$BM24)</f>
        <v>0</v>
      </c>
      <c r="CN21" s="312">
        <f>SUMPRODUCT('AUXILIAR 2'!$C$93:$BJ$93,INSTRUMENTOS!$F24:$BM24)</f>
        <v>0</v>
      </c>
      <c r="CO21" s="312">
        <f>SUMPRODUCT('AUXILIAR 2'!$C$94:$BJ$94,INSTRUMENTOS!$F24:$BM24)</f>
        <v>0</v>
      </c>
      <c r="CP21" s="312">
        <f>SUMPRODUCT('AUXILIAR 2'!$C$95:$BJ$95,INSTRUMENTOS!$F24:$BM24)</f>
        <v>0</v>
      </c>
      <c r="CQ21" s="312">
        <f>SUMPRODUCT('AUXILIAR 2'!$C$96:$BJ$96,INSTRUMENTOS!$F24:$BM24)</f>
        <v>0</v>
      </c>
      <c r="CR21" s="312">
        <f>SUMPRODUCT('AUXILIAR 2'!$C$97:$BJ$97,INSTRUMENTOS!$F24:$BM24)</f>
        <v>0</v>
      </c>
      <c r="CS21" s="312">
        <f>SUMPRODUCT('AUXILIAR 2'!$C$98:$BJ$98,INSTRUMENTOS!$F24:$BM24)</f>
        <v>0</v>
      </c>
      <c r="CT21" s="312">
        <f>SUMPRODUCT('AUXILIAR 2'!$C$99:$BJ$99,INSTRUMENTOS!$F24:$BM24)</f>
        <v>0</v>
      </c>
      <c r="CU21" s="312">
        <f>SUMPRODUCT('AUXILIAR 2'!$C$100:$BJ$100,INSTRUMENTOS!$F24:$BM24)</f>
        <v>0</v>
      </c>
      <c r="CV21" s="312">
        <f>SUMPRODUCT('AUXILIAR 2'!$C$101:$BJ$101,INSTRUMENTOS!$F24:$BM24)</f>
        <v>0</v>
      </c>
      <c r="CW21" s="312">
        <f>SUMPRODUCT('AUXILIAR 2'!$C$102:$BJ$102,INSTRUMENTOS!$F24:$BM24)</f>
        <v>0</v>
      </c>
      <c r="CX21" s="312">
        <f>SUMPRODUCT('AUXILIAR 2'!$C$103:$BJ$103,INSTRUMENTOS!$F24:$BM24)</f>
        <v>0</v>
      </c>
      <c r="CY21" s="312">
        <f>SUMPRODUCT('AUXILIAR 2'!$C$104:$BJ$104,INSTRUMENTOS!$F24:$BM24)</f>
        <v>0</v>
      </c>
      <c r="CZ21" s="312">
        <f>SUMPRODUCT('AUXILIAR 2'!$C$105:$BJ$105,INSTRUMENTOS!$F24:$BM24)</f>
        <v>0</v>
      </c>
      <c r="DA21" s="312">
        <f>SUMPRODUCT('AUXILIAR 2'!$C$106:$BJ$106,INSTRUMENTOS!$F24:$BM24)</f>
        <v>0</v>
      </c>
      <c r="DB21" s="312">
        <f>SUMPRODUCT('AUXILIAR 2'!$C$107:$BJ$107,INSTRUMENTOS!$F24:$BM24)</f>
        <v>0</v>
      </c>
      <c r="DC21" s="312">
        <f>SUMPRODUCT('AUXILIAR 2'!$C$108:$BJ$108,INSTRUMENTOS!$F24:$BM24)</f>
        <v>0</v>
      </c>
      <c r="DD21" s="312">
        <f>SUMPRODUCT('AUXILIAR 2'!$C$109:$BJ$109,INSTRUMENTOS!$F24:$BM24)</f>
        <v>0</v>
      </c>
      <c r="DE21" s="312">
        <f>SUMPRODUCT('AUXILIAR 2'!$C$110:$BJ$110,INSTRUMENTOS!$F24:$BM24)</f>
        <v>0</v>
      </c>
      <c r="DF21" s="312">
        <f>SUMPRODUCT('AUXILIAR 2'!$C$111:$BJ$111,INSTRUMENTOS!$F24:$BM24)</f>
        <v>0</v>
      </c>
      <c r="DG21" s="312">
        <f>SUMPRODUCT('AUXILIAR 2'!$C$112:$BJ$112,INSTRUMENTOS!$F24:$BM24)</f>
        <v>0</v>
      </c>
      <c r="DH21" s="312">
        <f>SUMPRODUCT('AUXILIAR 2'!$C$113:$BJ$113,INSTRUMENTOS!$F24:$BM24)</f>
        <v>0</v>
      </c>
      <c r="DI21" s="312">
        <f>SUMPRODUCT('AUXILIAR 2'!$C$114:$BJ$114,INSTRUMENTOS!$F24:$BM24)</f>
        <v>0</v>
      </c>
      <c r="DJ21" s="312">
        <f>SUMPRODUCT('AUXILIAR 2'!$C$115:$BJ$115,INSTRUMENTOS!$F24:$BM24)</f>
        <v>0</v>
      </c>
      <c r="DK21" s="312">
        <f>SUMPRODUCT('AUXILIAR 2'!$C$116:$BJ$116,INSTRUMENTOS!$F24:$BM24)</f>
        <v>0</v>
      </c>
      <c r="DL21" s="312">
        <f>SUMPRODUCT('AUXILIAR 2'!$C$117:$BJ$117,INSTRUMENTOS!$F24:$BM24)</f>
        <v>0</v>
      </c>
      <c r="DM21" s="312">
        <f>SUMPRODUCT('AUXILIAR 2'!$C$118:$BJ$118,INSTRUMENTOS!$F24:$BM24)</f>
        <v>0</v>
      </c>
      <c r="DN21" s="312">
        <f>SUMPRODUCT('AUXILIAR 2'!$C$119:$BJ$119,INSTRUMENTOS!$F24:$BM24)</f>
        <v>0</v>
      </c>
      <c r="DO21" s="312">
        <f>SUMPRODUCT('AUXILIAR 2'!$C$120:$BJ$120,INSTRUMENTOS!$F24:$BM24)</f>
        <v>0</v>
      </c>
      <c r="DP21" s="312">
        <f>SUMPRODUCT('AUXILIAR 2'!$C$121:$BJ$121,INSTRUMENTOS!$F24:$BM24)</f>
        <v>0</v>
      </c>
      <c r="DQ21" s="312">
        <f>SUMPRODUCT('AUXILIAR 2'!$C$122:$BJ$122,INSTRUMENTOS!$F24:$BM24)</f>
        <v>0</v>
      </c>
      <c r="DR21" s="312">
        <f>SUMPRODUCT('AUXILIAR 2'!$C$123:$BJ$123,INSTRUMENTOS!$F24:$BM24)</f>
        <v>0</v>
      </c>
      <c r="DS21" s="312">
        <f>SUMPRODUCT('AUXILIAR 2'!$C$124:$BJ$124,INSTRUMENTOS!$F24:$BM24)</f>
        <v>0</v>
      </c>
      <c r="DT21" s="312">
        <f>SUMPRODUCT('AUXILIAR 2'!$C$125:$BJ$125,INSTRUMENTOS!$F24:$BM24)</f>
        <v>0</v>
      </c>
      <c r="DU21" s="312">
        <f>SUMPRODUCT('AUXILIAR 2'!$C$126:$BJ$126,INSTRUMENTOS!$F24:$BM24)</f>
        <v>0</v>
      </c>
      <c r="DV21" s="312">
        <f>SUMPRODUCT('AUXILIAR 2'!$C$127:$BJ$127,INSTRUMENTOS!$F24:$BM24)</f>
        <v>0</v>
      </c>
      <c r="DW21" s="312">
        <f>SUMPRODUCT('AUXILIAR 2'!$C$128:$BJ$128,INSTRUMENTOS!$F24:$BM24)</f>
        <v>0</v>
      </c>
      <c r="DX21" s="312">
        <f>SUMPRODUCT('AUXILIAR 2'!$C$129:$BJ$129,INSTRUMENTOS!$F24:$BM24)</f>
        <v>0</v>
      </c>
      <c r="DY21" s="312">
        <f>SUMPRODUCT('AUXILIAR 2'!$C$130:$BJ$130,INSTRUMENTOS!$F24:$BM24)</f>
        <v>0</v>
      </c>
      <c r="DZ21" s="312">
        <f>SUMPRODUCT('AUXILIAR 2'!$C$131:$BJ$131,INSTRUMENTOS!$F24:$BM24)</f>
        <v>0</v>
      </c>
      <c r="EA21" s="312">
        <f>SUMPRODUCT('AUXILIAR 2'!$C$132:$BJ$132,INSTRUMENTOS!$F24:$BM24)</f>
        <v>0</v>
      </c>
      <c r="EB21" s="312">
        <f>SUMPRODUCT('AUXILIAR 2'!$C$133:$BJ$133,INSTRUMENTOS!$F24:$BM24)</f>
        <v>0</v>
      </c>
      <c r="EC21" s="312">
        <f>SUMPRODUCT('AUXILIAR 2'!$C$134:$BJ$134,INSTRUMENTOS!$F24:$BM24)</f>
        <v>0</v>
      </c>
      <c r="ED21" s="312">
        <f>SUMPRODUCT('AUXILIAR 2'!$C$135:$BJ$135,INSTRUMENTOS!$F24:$BM24)</f>
        <v>0</v>
      </c>
      <c r="EE21" s="312">
        <f>SUMPRODUCT('AUXILIAR 2'!$C$136:$BJ$136,INSTRUMENTOS!$F24:$BM24)</f>
        <v>0</v>
      </c>
      <c r="EF21" s="312">
        <f>SUMPRODUCT('AUXILIAR 2'!$C$137:$BJ$137,INSTRUMENTOS!$F24:$BM24)</f>
        <v>0</v>
      </c>
      <c r="EG21" s="312">
        <f>SUMPRODUCT('AUXILIAR 2'!$C$138:$BJ$138,INSTRUMENTOS!$F24:$BM24)</f>
        <v>0</v>
      </c>
      <c r="EH21" s="312">
        <f>SUMPRODUCT('AUXILIAR 2'!$C$139:$BJ$139,INSTRUMENTOS!$F24:$BM24)</f>
        <v>0</v>
      </c>
      <c r="EI21" s="312">
        <f>SUMPRODUCT('AUXILIAR 2'!$C$140:$BJ$140,INSTRUMENTOS!$F24:$BM24)</f>
        <v>0</v>
      </c>
      <c r="EJ21" s="312">
        <f>SUMPRODUCT('AUXILIAR 2'!$C$141:$BJ$141,INSTRUMENTOS!$F24:$BM24)</f>
        <v>0</v>
      </c>
      <c r="EK21" s="312">
        <f>SUMPRODUCT('AUXILIAR 2'!$C$142:$BJ$142,INSTRUMENTOS!$F24:$BM24)</f>
        <v>0</v>
      </c>
      <c r="EL21" s="312">
        <f>SUMPRODUCT('AUXILIAR 2'!$C$143:$BJ$143,INSTRUMENTOS!$F24:$BM24)</f>
        <v>0</v>
      </c>
      <c r="EM21" s="312">
        <f>SUMPRODUCT('AUXILIAR 2'!$C$144:$BJ$144,INSTRUMENTOS!$F24:$BM24)</f>
        <v>0</v>
      </c>
      <c r="EN21" s="312">
        <f>SUMPRODUCT('AUXILIAR 2'!$C$145:$BJ$145,INSTRUMENTOS!$F24:$BM24)</f>
        <v>0</v>
      </c>
      <c r="EO21" s="312">
        <f>SUMPRODUCT('AUXILIAR 2'!$C$146:$BJ$146,INSTRUMENTOS!$F24:$BM24)</f>
        <v>0</v>
      </c>
      <c r="EP21" s="312">
        <f>SUMPRODUCT('AUXILIAR 2'!$C$147:$BJ$147,INSTRUMENTOS!$F24:$BM24)</f>
        <v>0</v>
      </c>
      <c r="EQ21" s="312">
        <f>SUMPRODUCT('AUXILIAR 2'!$C$148:$BJ$148,INSTRUMENTOS!$F24:$BM24)</f>
        <v>0</v>
      </c>
      <c r="ER21" s="312">
        <f>SUMPRODUCT('AUXILIAR 2'!$C$149:$BJ$149,INSTRUMENTOS!$F24:$BM24)</f>
        <v>0</v>
      </c>
      <c r="ES21" s="312">
        <f>SUMPRODUCT('AUXILIAR 2'!$C$150:$BJ$150,INSTRUMENTOS!$F24:$BM24)</f>
        <v>0</v>
      </c>
      <c r="ET21" s="312">
        <f>SUMPRODUCT('AUXILIAR 2'!$C$151:$BJ$151,INSTRUMENTOS!$F24:$BM24)</f>
        <v>0</v>
      </c>
      <c r="EU21" s="312">
        <f>SUMPRODUCT('AUXILIAR 2'!$C$152:$BJ$152,INSTRUMENTOS!$F24:$BM24)</f>
        <v>0</v>
      </c>
      <c r="EV21" s="312">
        <f>SUMPRODUCT('AUXILIAR 2'!$C$153:$BJ$153,INSTRUMENTOS!$F24:$BM24)</f>
        <v>0</v>
      </c>
      <c r="EW21" s="312">
        <f>SUMPRODUCT('AUXILIAR 2'!$C$154:$BJ$154,INSTRUMENTOS!$F24:$BM24)</f>
        <v>0</v>
      </c>
      <c r="EX21" s="312">
        <f>SUMPRODUCT('AUXILIAR 2'!$C$155:$BJ$155,INSTRUMENTOS!$F24:$BM24)</f>
        <v>0</v>
      </c>
      <c r="EY21" s="312">
        <f>SUMPRODUCT('AUXILIAR 2'!$C$156:$BJ$156,INSTRUMENTOS!$F24:$BM24)</f>
        <v>0</v>
      </c>
      <c r="EZ21" s="312">
        <f>SUMPRODUCT('AUXILIAR 2'!$C$157:$BJ$157,INSTRUMENTOS!$F24:$BM24)</f>
        <v>0</v>
      </c>
      <c r="FA21" s="312">
        <f>SUMPRODUCT('AUXILIAR 2'!$C$158:$BJ$158,INSTRUMENTOS!$F24:$BM24)</f>
        <v>0</v>
      </c>
      <c r="FB21" s="312">
        <f>SUMPRODUCT('AUXILIAR 2'!$C$159:$BJ$159,INSTRUMENTOS!$F24:$BM24)</f>
        <v>0</v>
      </c>
      <c r="FC21" s="312">
        <f>SUMPRODUCT('AUXILIAR 2'!$C$160:$BJ$160,INSTRUMENTOS!$F24:$BM24)</f>
        <v>0</v>
      </c>
      <c r="FD21" s="312">
        <f>SUMPRODUCT('AUXILIAR 2'!$C$161:$BJ$161,INSTRUMENTOS!$F24:$BM24)</f>
        <v>0</v>
      </c>
      <c r="FE21" s="312">
        <f>SUMPRODUCT('AUXILIAR 2'!$C$162:$BJ$162,INSTRUMENTOS!$F24:$BM24)</f>
        <v>0</v>
      </c>
      <c r="FF21" s="312">
        <f>SUMPRODUCT('AUXILIAR 2'!$C$163:$BJ$163,INSTRUMENTOS!$F24:$BM24)</f>
        <v>0</v>
      </c>
      <c r="FG21" s="312">
        <f>SUMPRODUCT('AUXILIAR 2'!$C$164:$BJ$164,INSTRUMENTOS!$F24:$BM24)</f>
        <v>0</v>
      </c>
      <c r="FH21" s="312">
        <f>SUMPRODUCT('AUXILIAR 2'!$C$165:$BJ$165,INSTRUMENTOS!$F24:$BM24)</f>
        <v>0</v>
      </c>
      <c r="FI21" s="312">
        <f>SUMPRODUCT('AUXILIAR 2'!$C$166:$BJ$166,INSTRUMENTOS!$F24:$BM24)</f>
        <v>0</v>
      </c>
      <c r="FJ21" s="312">
        <f>SUMPRODUCT('AUXILIAR 2'!$C$167:$BJ$167,INSTRUMENTOS!$F24:$BM24)</f>
        <v>0</v>
      </c>
      <c r="FK21" s="312">
        <f>SUMPRODUCT('AUXILIAR 2'!$C$168:$BJ$168,INSTRUMENTOS!$F24:$BM24)</f>
        <v>0</v>
      </c>
      <c r="FL21" s="312">
        <f>SUMPRODUCT('AUXILIAR 2'!$C$169:$BJ$169,INSTRUMENTOS!$F24:$BM24)</f>
        <v>0</v>
      </c>
      <c r="FM21" s="312">
        <f>SUMPRODUCT('AUXILIAR 2'!$C$170:$BJ$170,INSTRUMENTOS!$F24:$BM24)</f>
        <v>0</v>
      </c>
      <c r="FN21" s="312">
        <f>SUMPRODUCT('AUXILIAR 2'!$C$171:$BJ$171,INSTRUMENTOS!$F24:$BM24)</f>
        <v>0</v>
      </c>
      <c r="FO21" s="312">
        <f>SUMPRODUCT('AUXILIAR 2'!$C$172:$BJ$172,INSTRUMENTOS!$F24:$BM24)</f>
        <v>0</v>
      </c>
      <c r="FP21" s="312">
        <f>SUMPRODUCT('AUXILIAR 2'!$C$173:$BJ$173,INSTRUMENTOS!$F24:$BM24)</f>
        <v>0</v>
      </c>
      <c r="FQ21" s="312">
        <f>SUMPRODUCT('AUXILIAR 2'!$C$174:$BJ$174,INSTRUMENTOS!$F24:$BM24)</f>
        <v>0</v>
      </c>
      <c r="FR21" s="312">
        <f>SUMPRODUCT('AUXILIAR 2'!$C$175:$BJ$175,INSTRUMENTOS!$F24:$BM24)</f>
        <v>0</v>
      </c>
      <c r="FS21" s="312">
        <f>SUMPRODUCT('AUXILIAR 2'!$C$176:$BJ$176,INSTRUMENTOS!$F24:$BM24)</f>
        <v>0</v>
      </c>
      <c r="FT21" s="312">
        <f>SUMPRODUCT('AUXILIAR 2'!$C$177:$BJ$177,INSTRUMENTOS!$F24:$BM24)</f>
        <v>0</v>
      </c>
      <c r="FU21" s="312">
        <f>SUMPRODUCT('AUXILIAR 2'!$C$178:$BJ$178,INSTRUMENTOS!$F24:$BM24)</f>
        <v>0</v>
      </c>
      <c r="FV21" s="312">
        <f>SUMPRODUCT('AUXILIAR 2'!$C$179:$BJ$179,INSTRUMENTOS!$F24:$BM24)</f>
        <v>0</v>
      </c>
      <c r="FW21" s="312">
        <f>SUMPRODUCT('AUXILIAR 2'!$C$180:$BJ$180,INSTRUMENTOS!$F24:$BM24)</f>
        <v>0</v>
      </c>
      <c r="FX21" s="312">
        <f>SUMPRODUCT('AUXILIAR 2'!$C$181:$BJ$181,INSTRUMENTOS!$F24:$BM24)</f>
        <v>0</v>
      </c>
      <c r="FY21" s="312">
        <f>SUMPRODUCT('AUXILIAR 2'!$C$182:$BJ$182,INSTRUMENTOS!$F24:$BM24)</f>
        <v>0</v>
      </c>
      <c r="FZ21" s="312">
        <f>SUMPRODUCT('AUXILIAR 2'!$C$183:$BJ$183,INSTRUMENTOS!$F24:$BM24)</f>
        <v>0</v>
      </c>
      <c r="GA21" s="312">
        <f>SUMPRODUCT('AUXILIAR 2'!$C$184:$BJ$184,INSTRUMENTOS!$F24:$BM24)</f>
        <v>0</v>
      </c>
      <c r="GB21" s="312">
        <f>SUMPRODUCT('AUXILIAR 2'!$C$185:$BJ$185,INSTRUMENTOS!$F24:$BM24)</f>
        <v>0</v>
      </c>
      <c r="GC21" s="312">
        <f>SUMPRODUCT('AUXILIAR 2'!$C$186:$BJ$186,INSTRUMENTOS!$F24:$BM24)</f>
        <v>0</v>
      </c>
      <c r="GD21" s="312">
        <f>SUMPRODUCT('AUXILIAR 2'!$C$187:$BJ$187,INSTRUMENTOS!$F24:$BM24)</f>
        <v>0</v>
      </c>
      <c r="GE21" s="312">
        <f>SUMPRODUCT('AUXILIAR 2'!$C$188:$BJ$188,INSTRUMENTOS!$F24:$BM24)</f>
        <v>0</v>
      </c>
      <c r="GF21" s="312">
        <f>SUMPRODUCT('AUXILIAR 2'!$C$189:$BJ$189,INSTRUMENTOS!$F24:$BM24)</f>
        <v>0</v>
      </c>
      <c r="GG21" s="312">
        <f>SUMPRODUCT('AUXILIAR 2'!$C$190:$BJ$190,INSTRUMENTOS!$F24:$BM24)</f>
        <v>0</v>
      </c>
      <c r="GH21" s="312">
        <f>SUMPRODUCT('AUXILIAR 2'!$C$191:$BJ$191,INSTRUMENTOS!$F24:$BM24)</f>
        <v>0</v>
      </c>
      <c r="GI21" s="312">
        <f>SUMPRODUCT('AUXILIAR 2'!$C$192:$BJ$192,INSTRUMENTOS!$F24:$BM24)</f>
        <v>0</v>
      </c>
      <c r="GJ21" s="312">
        <f>SUMPRODUCT('AUXILIAR 2'!$C$193:$BJ$193,INSTRUMENTOS!$F24:$BM24)</f>
        <v>0</v>
      </c>
      <c r="GK21" s="312">
        <f>SUMPRODUCT('AUXILIAR 2'!$C$194:$BJ$194,INSTRUMENTOS!$F24:$BM24)</f>
        <v>0</v>
      </c>
      <c r="GL21" s="312">
        <f>SUMPRODUCT('AUXILIAR 2'!$C$195:$BJ$195,INSTRUMENTOS!$F24:$BM24)</f>
        <v>0</v>
      </c>
      <c r="GM21" s="312">
        <f>SUMPRODUCT('AUXILIAR 2'!$C$196:$BJ$196,INSTRUMENTOS!$F24:$BM24)</f>
        <v>0</v>
      </c>
      <c r="GN21" s="312">
        <f>SUMPRODUCT('AUXILIAR 2'!$C$197:$BJ$197,INSTRUMENTOS!$F24:$BM24)</f>
        <v>0</v>
      </c>
      <c r="GO21" s="312">
        <f>SUMPRODUCT('AUXILIAR 2'!$C$198:$BJ$198,INSTRUMENTOS!$F24:$BM24)</f>
        <v>0</v>
      </c>
      <c r="GP21" s="312">
        <f>SUMPRODUCT('AUXILIAR 2'!$C$199:$BJ$199,INSTRUMENTOS!$F24:$BM24)</f>
        <v>0</v>
      </c>
      <c r="GQ21" s="312">
        <f>SUMPRODUCT('AUXILIAR 2'!$C$200:$BJ$200,INSTRUMENTOS!$F24:$BM24)</f>
        <v>0</v>
      </c>
      <c r="GR21" s="312">
        <f>SUMPRODUCT('AUXILIAR 2'!$C$201:$BJ$201,INSTRUMENTOS!$F24:$BM24)</f>
        <v>0</v>
      </c>
      <c r="GS21" s="312">
        <f>SUMPRODUCT('AUXILIAR 2'!$C$202:$BJ$202,INSTRUMENTOS!$F24:$BM24)</f>
        <v>0</v>
      </c>
      <c r="GT21" s="313">
        <f>SUMPRODUCT('AUXILIAR 2'!$C$203:$BJ$203,INSTRUMENTOS!$F24:$BM24)</f>
        <v>0</v>
      </c>
    </row>
    <row r="22" ht="15.0" customHeight="1">
      <c r="A22" s="309">
        <f>INSTRUMENTOS!A25</f>
        <v>19</v>
      </c>
      <c r="B22" s="310" t="str">
        <f>INSTRUMENTOS!B25</f>
        <v>Alumno 19</v>
      </c>
      <c r="C22" s="311">
        <f>SUMPRODUCT('AUXILIAR 2'!$C$4:$BJ$4,INSTRUMENTOS!$F25:$BM25)</f>
        <v>0</v>
      </c>
      <c r="D22" s="312">
        <f>SUMPRODUCT('AUXILIAR 2'!$C$5:$BJ$5,INSTRUMENTOS!$F25:$BM25)</f>
        <v>0</v>
      </c>
      <c r="E22" s="312">
        <f>SUMPRODUCT('AUXILIAR 2'!$C$6:$BJ$6,INSTRUMENTOS!$F25:$BM25)</f>
        <v>0</v>
      </c>
      <c r="F22" s="312">
        <f>SUMPRODUCT('AUXILIAR 2'!$C$7:$BJ$7,INSTRUMENTOS!$F25:$BM25)</f>
        <v>0</v>
      </c>
      <c r="G22" s="312">
        <f>SUMPRODUCT('AUXILIAR 2'!$C$8:$BJ$8,INSTRUMENTOS!$F25:$BM25)</f>
        <v>0</v>
      </c>
      <c r="H22" s="312">
        <f>SUMPRODUCT('AUXILIAR 2'!$C$9:$BJ$9,INSTRUMENTOS!$F25:$BM25)</f>
        <v>0</v>
      </c>
      <c r="I22" s="312">
        <f>SUMPRODUCT('AUXILIAR 2'!$C$10:$BJ$10,INSTRUMENTOS!$F25:$BM25)</f>
        <v>0</v>
      </c>
      <c r="J22" s="312">
        <f>SUMPRODUCT('AUXILIAR 2'!$C$11:$BJ$11,INSTRUMENTOS!$F25:$BM25)</f>
        <v>0</v>
      </c>
      <c r="K22" s="312">
        <f>SUMPRODUCT('AUXILIAR 2'!$C$12:$BJ$12,INSTRUMENTOS!$F25:$BM25)</f>
        <v>0</v>
      </c>
      <c r="L22" s="312">
        <f>SUMPRODUCT('AUXILIAR 2'!$C$13:$BJ$13,INSTRUMENTOS!$F25:$BM25)</f>
        <v>0</v>
      </c>
      <c r="M22" s="312">
        <f>SUMPRODUCT('AUXILIAR 2'!$C$14:$BJ$14,INSTRUMENTOS!$F25:$BM25)</f>
        <v>0</v>
      </c>
      <c r="N22" s="312">
        <f>SUMPRODUCT('AUXILIAR 2'!$C$15:$BJ$15,INSTRUMENTOS!$F25:$BM25)</f>
        <v>0</v>
      </c>
      <c r="O22" s="312">
        <f>SUMPRODUCT('AUXILIAR 2'!$C$16:$BJ$16,INSTRUMENTOS!$F25:$BM25)</f>
        <v>0</v>
      </c>
      <c r="P22" s="312">
        <f>SUMPRODUCT('AUXILIAR 2'!$C$17:$BJ$17,INSTRUMENTOS!$F25:$BM25)</f>
        <v>0</v>
      </c>
      <c r="Q22" s="312">
        <f>SUMPRODUCT('AUXILIAR 2'!$C$18:$BJ$18,INSTRUMENTOS!$F25:$BM25)</f>
        <v>0</v>
      </c>
      <c r="R22" s="312">
        <f>SUMPRODUCT('AUXILIAR 2'!$C$19:$BJ$19,INSTRUMENTOS!$F25:$BM25)</f>
        <v>0</v>
      </c>
      <c r="S22" s="312">
        <f>SUMPRODUCT('AUXILIAR 2'!$C$20:$BJ$20,INSTRUMENTOS!$F25:$BM25)</f>
        <v>0</v>
      </c>
      <c r="T22" s="312">
        <f>SUMPRODUCT('AUXILIAR 2'!$C$21:$BJ$21,INSTRUMENTOS!$F25:$BM25)</f>
        <v>0</v>
      </c>
      <c r="U22" s="312">
        <f>SUMPRODUCT('AUXILIAR 2'!$C$22:$BJ$22,INSTRUMENTOS!$F25:$BM25)</f>
        <v>0</v>
      </c>
      <c r="V22" s="312">
        <f>SUMPRODUCT('AUXILIAR 2'!$C$23:$BJ$23,INSTRUMENTOS!$F25:$BM25)</f>
        <v>0</v>
      </c>
      <c r="W22" s="312">
        <f>SUMPRODUCT('AUXILIAR 2'!$C$24:$BJ$24,INSTRUMENTOS!$F25:$BM25)</f>
        <v>0</v>
      </c>
      <c r="X22" s="312">
        <f>SUMPRODUCT('AUXILIAR 2'!$C$25:$BJ$25,INSTRUMENTOS!$F25:$BM25)</f>
        <v>0</v>
      </c>
      <c r="Y22" s="312">
        <f>SUMPRODUCT('AUXILIAR 2'!$C$26:$BJ$26,INSTRUMENTOS!$F25:$BM25)</f>
        <v>0</v>
      </c>
      <c r="Z22" s="312">
        <f>SUMPRODUCT('AUXILIAR 2'!$C$27:$BJ$27,INSTRUMENTOS!$F25:$BM25)</f>
        <v>0</v>
      </c>
      <c r="AA22" s="312">
        <f>SUMPRODUCT('AUXILIAR 2'!$C$28:$BJ$28,INSTRUMENTOS!$F25:$BM25)</f>
        <v>0</v>
      </c>
      <c r="AB22" s="312">
        <f>SUMPRODUCT('AUXILIAR 2'!$C$29:$BJ$29,INSTRUMENTOS!$F25:$BM25)</f>
        <v>0</v>
      </c>
      <c r="AC22" s="312">
        <f>SUMPRODUCT('AUXILIAR 2'!$C$30:$BJ$30,INSTRUMENTOS!$F25:$BM25)</f>
        <v>0</v>
      </c>
      <c r="AD22" s="312">
        <f>SUMPRODUCT('AUXILIAR 2'!$C$31:$BJ$31,INSTRUMENTOS!$F25:$BM25)</f>
        <v>0</v>
      </c>
      <c r="AE22" s="312">
        <f>SUMPRODUCT('AUXILIAR 2'!$C$32:$BJ$32,INSTRUMENTOS!$F25:$BM25)</f>
        <v>0</v>
      </c>
      <c r="AF22" s="312">
        <f>SUMPRODUCT('AUXILIAR 2'!$C$33:$BJ$33,INSTRUMENTOS!$F25:$BM25)</f>
        <v>0</v>
      </c>
      <c r="AG22" s="312">
        <f>SUMPRODUCT('AUXILIAR 2'!$C$34:$BJ$34,INSTRUMENTOS!$F25:$BM25)</f>
        <v>0</v>
      </c>
      <c r="AH22" s="312">
        <f>SUMPRODUCT('AUXILIAR 2'!$C$35:$BJ$35,INSTRUMENTOS!$F25:$BM25)</f>
        <v>0</v>
      </c>
      <c r="AI22" s="312">
        <f>SUMPRODUCT('AUXILIAR 2'!$C$36:$BJ$36,INSTRUMENTOS!$F25:$BM25)</f>
        <v>0</v>
      </c>
      <c r="AJ22" s="312">
        <f>SUMPRODUCT('AUXILIAR 2'!$C$37:$BJ$37,INSTRUMENTOS!$F25:$BM25)</f>
        <v>0</v>
      </c>
      <c r="AK22" s="312">
        <f>SUMPRODUCT('AUXILIAR 2'!$C$38:$BJ$38,INSTRUMENTOS!$F25:$BM25)</f>
        <v>0</v>
      </c>
      <c r="AL22" s="312">
        <f>SUMPRODUCT('AUXILIAR 2'!$C$39:$BJ$39,INSTRUMENTOS!$F25:$BM25)</f>
        <v>0</v>
      </c>
      <c r="AM22" s="312">
        <f>SUMPRODUCT('AUXILIAR 2'!$C$40:$BJ$40,INSTRUMENTOS!$F25:$BM25)</f>
        <v>0</v>
      </c>
      <c r="AN22" s="312">
        <f>SUMPRODUCT('AUXILIAR 2'!$C$41:$BJ$41,INSTRUMENTOS!$F25:$BM25)</f>
        <v>0</v>
      </c>
      <c r="AO22" s="312">
        <f>SUMPRODUCT('AUXILIAR 2'!$C$42:$BJ$42,INSTRUMENTOS!$F25:$BM25)</f>
        <v>0</v>
      </c>
      <c r="AP22" s="312">
        <f>SUMPRODUCT('AUXILIAR 2'!$C$43:$BJ$43,INSTRUMENTOS!$F25:$BM25)</f>
        <v>0</v>
      </c>
      <c r="AQ22" s="312">
        <f>SUMPRODUCT('AUXILIAR 2'!$C$44:$BJ$44,INSTRUMENTOS!$F25:$BM25)</f>
        <v>0</v>
      </c>
      <c r="AR22" s="312">
        <f>SUMPRODUCT('AUXILIAR 2'!$C$45:$BJ$45,INSTRUMENTOS!$F25:$BM25)</f>
        <v>0</v>
      </c>
      <c r="AS22" s="312">
        <f>SUMPRODUCT('AUXILIAR 2'!$C$46:$BJ$46,INSTRUMENTOS!$F25:$BM25)</f>
        <v>0</v>
      </c>
      <c r="AT22" s="312">
        <f>SUMPRODUCT('AUXILIAR 2'!$C$47:$BJ$47,INSTRUMENTOS!$F25:$BM25)</f>
        <v>0</v>
      </c>
      <c r="AU22" s="312">
        <f>SUMPRODUCT('AUXILIAR 2'!$C$48:$BJ$48,INSTRUMENTOS!$F25:$BM25)</f>
        <v>0</v>
      </c>
      <c r="AV22" s="312">
        <f>SUMPRODUCT('AUXILIAR 2'!$C$49:$BJ$49,INSTRUMENTOS!$F25:$BM25)</f>
        <v>0</v>
      </c>
      <c r="AW22" s="312">
        <f>SUMPRODUCT('AUXILIAR 2'!$C$50:$BJ$50,INSTRUMENTOS!$F25:$BM25)</f>
        <v>0</v>
      </c>
      <c r="AX22" s="312">
        <f>SUMPRODUCT('AUXILIAR 2'!$C$51:$BJ$51,INSTRUMENTOS!$F25:$BM25)</f>
        <v>0</v>
      </c>
      <c r="AY22" s="312">
        <f>SUMPRODUCT('AUXILIAR 2'!$C$52:$BJ$52,INSTRUMENTOS!$F25:$BM25)</f>
        <v>0</v>
      </c>
      <c r="AZ22" s="312">
        <f>SUMPRODUCT('AUXILIAR 2'!$C$53:$BJ$53,INSTRUMENTOS!$F25:$BM25)</f>
        <v>0</v>
      </c>
      <c r="BA22" s="312">
        <f>SUMPRODUCT('AUXILIAR 2'!$C$54:$BJ$54,INSTRUMENTOS!$F25:$BM25)</f>
        <v>0</v>
      </c>
      <c r="BB22" s="312">
        <f>SUMPRODUCT('AUXILIAR 2'!$C$55:$BJ$55,INSTRUMENTOS!$F25:$BM25)</f>
        <v>0</v>
      </c>
      <c r="BC22" s="312">
        <f>SUMPRODUCT('AUXILIAR 2'!$C$56:$BJ$56,INSTRUMENTOS!$F25:$BM25)</f>
        <v>0</v>
      </c>
      <c r="BD22" s="312">
        <f>SUMPRODUCT('AUXILIAR 2'!$C$57:$BJ$57,INSTRUMENTOS!$F25:$BM25)</f>
        <v>0</v>
      </c>
      <c r="BE22" s="312">
        <f>SUMPRODUCT('AUXILIAR 2'!$C$58:$BJ$58,INSTRUMENTOS!$F25:$BM25)</f>
        <v>0</v>
      </c>
      <c r="BF22" s="312">
        <f>SUMPRODUCT('AUXILIAR 2'!$C$59:$BJ$59,INSTRUMENTOS!$F25:$BM25)</f>
        <v>0</v>
      </c>
      <c r="BG22" s="312">
        <f>SUMPRODUCT('AUXILIAR 2'!$C$60:$BJ$60,INSTRUMENTOS!$F25:$BM25)</f>
        <v>0</v>
      </c>
      <c r="BH22" s="312">
        <f>SUMPRODUCT('AUXILIAR 2'!$C$61:$BJ$61,INSTRUMENTOS!$F25:$BM25)</f>
        <v>0</v>
      </c>
      <c r="BI22" s="312">
        <f>SUMPRODUCT('AUXILIAR 2'!$C$62:$BJ$62,INSTRUMENTOS!$F25:$BM25)</f>
        <v>0</v>
      </c>
      <c r="BJ22" s="312">
        <f>SUMPRODUCT('AUXILIAR 2'!$C$63:$BJ$63,INSTRUMENTOS!$F25:$BM25)</f>
        <v>0</v>
      </c>
      <c r="BK22" s="312">
        <f>SUMPRODUCT('AUXILIAR 2'!$C$64:$BJ$64,INSTRUMENTOS!$F25:$BM25)</f>
        <v>0</v>
      </c>
      <c r="BL22" s="312">
        <f>SUMPRODUCT('AUXILIAR 2'!$C$65:$BJ$65,INSTRUMENTOS!$F25:$BM25)</f>
        <v>0</v>
      </c>
      <c r="BM22" s="312">
        <f>SUMPRODUCT('AUXILIAR 2'!$C$66:$BJ$66,INSTRUMENTOS!$F25:$BM25)</f>
        <v>0</v>
      </c>
      <c r="BN22" s="312">
        <f>SUMPRODUCT('AUXILIAR 2'!$C$67:$BJ$67,INSTRUMENTOS!$F25:$BM25)</f>
        <v>0</v>
      </c>
      <c r="BO22" s="312">
        <f>SUMPRODUCT('AUXILIAR 2'!$C$68:$BJ$68,INSTRUMENTOS!$F25:$BM25)</f>
        <v>0</v>
      </c>
      <c r="BP22" s="312">
        <f>SUMPRODUCT('AUXILIAR 2'!$C$69:$BJ$69,INSTRUMENTOS!$F25:$BM25)</f>
        <v>0</v>
      </c>
      <c r="BQ22" s="312">
        <f>SUMPRODUCT('AUXILIAR 2'!$C$70:$BJ$70,INSTRUMENTOS!$F25:$BM25)</f>
        <v>0</v>
      </c>
      <c r="BR22" s="312">
        <f>SUMPRODUCT('AUXILIAR 2'!$C$71:$BJ$71,INSTRUMENTOS!$F25:$BM25)</f>
        <v>0</v>
      </c>
      <c r="BS22" s="312">
        <f>SUMPRODUCT('AUXILIAR 2'!$C$72:$BJ$72,INSTRUMENTOS!$F25:$BM25)</f>
        <v>0</v>
      </c>
      <c r="BT22" s="312">
        <f>SUMPRODUCT('AUXILIAR 2'!$C$73:$BJ$73,INSTRUMENTOS!$F25:$BM25)</f>
        <v>0</v>
      </c>
      <c r="BU22" s="312">
        <f>SUMPRODUCT('AUXILIAR 2'!$C$74:$BJ$74,INSTRUMENTOS!$F25:$BM25)</f>
        <v>0</v>
      </c>
      <c r="BV22" s="312">
        <f>SUMPRODUCT('AUXILIAR 2'!$C$75:$BJ$75,INSTRUMENTOS!$F25:$BM25)</f>
        <v>0</v>
      </c>
      <c r="BW22" s="312">
        <f>SUMPRODUCT('AUXILIAR 2'!$C$76:$BJ$76,INSTRUMENTOS!$F25:$BM25)</f>
        <v>0</v>
      </c>
      <c r="BX22" s="312">
        <f>SUMPRODUCT('AUXILIAR 2'!$C$77:$BJ$77,INSTRUMENTOS!$F25:$BM25)</f>
        <v>0</v>
      </c>
      <c r="BY22" s="312">
        <f>SUMPRODUCT('AUXILIAR 2'!$C$78:$BJ$78,INSTRUMENTOS!$F25:$BM25)</f>
        <v>0</v>
      </c>
      <c r="BZ22" s="312">
        <f>SUMPRODUCT('AUXILIAR 2'!$C$79:$BJ$79,INSTRUMENTOS!$F25:$BM25)</f>
        <v>0</v>
      </c>
      <c r="CA22" s="312">
        <f>SUMPRODUCT('AUXILIAR 2'!$C$80:$BJ$80,INSTRUMENTOS!$F25:$BM25)</f>
        <v>0</v>
      </c>
      <c r="CB22" s="312">
        <f>SUMPRODUCT('AUXILIAR 2'!$C$81:$BJ$81,INSTRUMENTOS!$F25:$BM25)</f>
        <v>0</v>
      </c>
      <c r="CC22" s="312">
        <f>SUMPRODUCT('AUXILIAR 2'!$C$82:$BJ$82,INSTRUMENTOS!$F25:$BM25)</f>
        <v>0</v>
      </c>
      <c r="CD22" s="312">
        <f>SUMPRODUCT('AUXILIAR 2'!$C$83:$BJ$83,INSTRUMENTOS!$F25:$BM25)</f>
        <v>0</v>
      </c>
      <c r="CE22" s="312">
        <f>SUMPRODUCT('AUXILIAR 2'!$C$84:$BJ$84,INSTRUMENTOS!$F25:$BM25)</f>
        <v>0</v>
      </c>
      <c r="CF22" s="312">
        <f>SUMPRODUCT('AUXILIAR 2'!$C$85:$BJ$85,INSTRUMENTOS!$F25:$BM25)</f>
        <v>0</v>
      </c>
      <c r="CG22" s="312">
        <f>SUMPRODUCT('AUXILIAR 2'!$C$86:$BJ$86,INSTRUMENTOS!$F25:$BM25)</f>
        <v>0</v>
      </c>
      <c r="CH22" s="312">
        <f>SUMPRODUCT('AUXILIAR 2'!$C$87:$BJ$87,INSTRUMENTOS!$F25:$BM25)</f>
        <v>0</v>
      </c>
      <c r="CI22" s="312">
        <f>SUMPRODUCT('AUXILIAR 2'!$C$88:$BJ$88,INSTRUMENTOS!$F25:$BM25)</f>
        <v>0</v>
      </c>
      <c r="CJ22" s="312">
        <f>SUMPRODUCT('AUXILIAR 2'!$C$89:$BJ$89,INSTRUMENTOS!$F25:$BM25)</f>
        <v>0</v>
      </c>
      <c r="CK22" s="312">
        <f>SUMPRODUCT('AUXILIAR 2'!$C$90:$BJ$90,INSTRUMENTOS!$F25:$BM25)</f>
        <v>0</v>
      </c>
      <c r="CL22" s="312">
        <f>SUMPRODUCT('AUXILIAR 2'!$C$91:$BJ$91,INSTRUMENTOS!$F25:$BM25)</f>
        <v>0</v>
      </c>
      <c r="CM22" s="312">
        <f>SUMPRODUCT('AUXILIAR 2'!$C$92:$BJ$92,INSTRUMENTOS!$F25:$BM25)</f>
        <v>0</v>
      </c>
      <c r="CN22" s="312">
        <f>SUMPRODUCT('AUXILIAR 2'!$C$93:$BJ$93,INSTRUMENTOS!$F25:$BM25)</f>
        <v>0</v>
      </c>
      <c r="CO22" s="312">
        <f>SUMPRODUCT('AUXILIAR 2'!$C$94:$BJ$94,INSTRUMENTOS!$F25:$BM25)</f>
        <v>0</v>
      </c>
      <c r="CP22" s="312">
        <f>SUMPRODUCT('AUXILIAR 2'!$C$95:$BJ$95,INSTRUMENTOS!$F25:$BM25)</f>
        <v>0</v>
      </c>
      <c r="CQ22" s="312">
        <f>SUMPRODUCT('AUXILIAR 2'!$C$96:$BJ$96,INSTRUMENTOS!$F25:$BM25)</f>
        <v>0</v>
      </c>
      <c r="CR22" s="312">
        <f>SUMPRODUCT('AUXILIAR 2'!$C$97:$BJ$97,INSTRUMENTOS!$F25:$BM25)</f>
        <v>0</v>
      </c>
      <c r="CS22" s="312">
        <f>SUMPRODUCT('AUXILIAR 2'!$C$98:$BJ$98,INSTRUMENTOS!$F25:$BM25)</f>
        <v>0</v>
      </c>
      <c r="CT22" s="312">
        <f>SUMPRODUCT('AUXILIAR 2'!$C$99:$BJ$99,INSTRUMENTOS!$F25:$BM25)</f>
        <v>0</v>
      </c>
      <c r="CU22" s="312">
        <f>SUMPRODUCT('AUXILIAR 2'!$C$100:$BJ$100,INSTRUMENTOS!$F25:$BM25)</f>
        <v>0</v>
      </c>
      <c r="CV22" s="312">
        <f>SUMPRODUCT('AUXILIAR 2'!$C$101:$BJ$101,INSTRUMENTOS!$F25:$BM25)</f>
        <v>0</v>
      </c>
      <c r="CW22" s="312">
        <f>SUMPRODUCT('AUXILIAR 2'!$C$102:$BJ$102,INSTRUMENTOS!$F25:$BM25)</f>
        <v>0</v>
      </c>
      <c r="CX22" s="312">
        <f>SUMPRODUCT('AUXILIAR 2'!$C$103:$BJ$103,INSTRUMENTOS!$F25:$BM25)</f>
        <v>0</v>
      </c>
      <c r="CY22" s="312">
        <f>SUMPRODUCT('AUXILIAR 2'!$C$104:$BJ$104,INSTRUMENTOS!$F25:$BM25)</f>
        <v>0</v>
      </c>
      <c r="CZ22" s="312">
        <f>SUMPRODUCT('AUXILIAR 2'!$C$105:$BJ$105,INSTRUMENTOS!$F25:$BM25)</f>
        <v>0</v>
      </c>
      <c r="DA22" s="312">
        <f>SUMPRODUCT('AUXILIAR 2'!$C$106:$BJ$106,INSTRUMENTOS!$F25:$BM25)</f>
        <v>0</v>
      </c>
      <c r="DB22" s="312">
        <f>SUMPRODUCT('AUXILIAR 2'!$C$107:$BJ$107,INSTRUMENTOS!$F25:$BM25)</f>
        <v>0</v>
      </c>
      <c r="DC22" s="312">
        <f>SUMPRODUCT('AUXILIAR 2'!$C$108:$BJ$108,INSTRUMENTOS!$F25:$BM25)</f>
        <v>0</v>
      </c>
      <c r="DD22" s="312">
        <f>SUMPRODUCT('AUXILIAR 2'!$C$109:$BJ$109,INSTRUMENTOS!$F25:$BM25)</f>
        <v>0</v>
      </c>
      <c r="DE22" s="312">
        <f>SUMPRODUCT('AUXILIAR 2'!$C$110:$BJ$110,INSTRUMENTOS!$F25:$BM25)</f>
        <v>0</v>
      </c>
      <c r="DF22" s="312">
        <f>SUMPRODUCT('AUXILIAR 2'!$C$111:$BJ$111,INSTRUMENTOS!$F25:$BM25)</f>
        <v>0</v>
      </c>
      <c r="DG22" s="312">
        <f>SUMPRODUCT('AUXILIAR 2'!$C$112:$BJ$112,INSTRUMENTOS!$F25:$BM25)</f>
        <v>0</v>
      </c>
      <c r="DH22" s="312">
        <f>SUMPRODUCT('AUXILIAR 2'!$C$113:$BJ$113,INSTRUMENTOS!$F25:$BM25)</f>
        <v>0</v>
      </c>
      <c r="DI22" s="312">
        <f>SUMPRODUCT('AUXILIAR 2'!$C$114:$BJ$114,INSTRUMENTOS!$F25:$BM25)</f>
        <v>0</v>
      </c>
      <c r="DJ22" s="312">
        <f>SUMPRODUCT('AUXILIAR 2'!$C$115:$BJ$115,INSTRUMENTOS!$F25:$BM25)</f>
        <v>0</v>
      </c>
      <c r="DK22" s="312">
        <f>SUMPRODUCT('AUXILIAR 2'!$C$116:$BJ$116,INSTRUMENTOS!$F25:$BM25)</f>
        <v>0</v>
      </c>
      <c r="DL22" s="312">
        <f>SUMPRODUCT('AUXILIAR 2'!$C$117:$BJ$117,INSTRUMENTOS!$F25:$BM25)</f>
        <v>0</v>
      </c>
      <c r="DM22" s="312">
        <f>SUMPRODUCT('AUXILIAR 2'!$C$118:$BJ$118,INSTRUMENTOS!$F25:$BM25)</f>
        <v>0</v>
      </c>
      <c r="DN22" s="312">
        <f>SUMPRODUCT('AUXILIAR 2'!$C$119:$BJ$119,INSTRUMENTOS!$F25:$BM25)</f>
        <v>0</v>
      </c>
      <c r="DO22" s="312">
        <f>SUMPRODUCT('AUXILIAR 2'!$C$120:$BJ$120,INSTRUMENTOS!$F25:$BM25)</f>
        <v>0</v>
      </c>
      <c r="DP22" s="312">
        <f>SUMPRODUCT('AUXILIAR 2'!$C$121:$BJ$121,INSTRUMENTOS!$F25:$BM25)</f>
        <v>0</v>
      </c>
      <c r="DQ22" s="312">
        <f>SUMPRODUCT('AUXILIAR 2'!$C$122:$BJ$122,INSTRUMENTOS!$F25:$BM25)</f>
        <v>0</v>
      </c>
      <c r="DR22" s="312">
        <f>SUMPRODUCT('AUXILIAR 2'!$C$123:$BJ$123,INSTRUMENTOS!$F25:$BM25)</f>
        <v>0</v>
      </c>
      <c r="DS22" s="312">
        <f>SUMPRODUCT('AUXILIAR 2'!$C$124:$BJ$124,INSTRUMENTOS!$F25:$BM25)</f>
        <v>0</v>
      </c>
      <c r="DT22" s="312">
        <f>SUMPRODUCT('AUXILIAR 2'!$C$125:$BJ$125,INSTRUMENTOS!$F25:$BM25)</f>
        <v>0</v>
      </c>
      <c r="DU22" s="312">
        <f>SUMPRODUCT('AUXILIAR 2'!$C$126:$BJ$126,INSTRUMENTOS!$F25:$BM25)</f>
        <v>0</v>
      </c>
      <c r="DV22" s="312">
        <f>SUMPRODUCT('AUXILIAR 2'!$C$127:$BJ$127,INSTRUMENTOS!$F25:$BM25)</f>
        <v>0</v>
      </c>
      <c r="DW22" s="312">
        <f>SUMPRODUCT('AUXILIAR 2'!$C$128:$BJ$128,INSTRUMENTOS!$F25:$BM25)</f>
        <v>0</v>
      </c>
      <c r="DX22" s="312">
        <f>SUMPRODUCT('AUXILIAR 2'!$C$129:$BJ$129,INSTRUMENTOS!$F25:$BM25)</f>
        <v>0</v>
      </c>
      <c r="DY22" s="312">
        <f>SUMPRODUCT('AUXILIAR 2'!$C$130:$BJ$130,INSTRUMENTOS!$F25:$BM25)</f>
        <v>0</v>
      </c>
      <c r="DZ22" s="312">
        <f>SUMPRODUCT('AUXILIAR 2'!$C$131:$BJ$131,INSTRUMENTOS!$F25:$BM25)</f>
        <v>0</v>
      </c>
      <c r="EA22" s="312">
        <f>SUMPRODUCT('AUXILIAR 2'!$C$132:$BJ$132,INSTRUMENTOS!$F25:$BM25)</f>
        <v>0</v>
      </c>
      <c r="EB22" s="312">
        <f>SUMPRODUCT('AUXILIAR 2'!$C$133:$BJ$133,INSTRUMENTOS!$F25:$BM25)</f>
        <v>0</v>
      </c>
      <c r="EC22" s="312">
        <f>SUMPRODUCT('AUXILIAR 2'!$C$134:$BJ$134,INSTRUMENTOS!$F25:$BM25)</f>
        <v>0</v>
      </c>
      <c r="ED22" s="312">
        <f>SUMPRODUCT('AUXILIAR 2'!$C$135:$BJ$135,INSTRUMENTOS!$F25:$BM25)</f>
        <v>0</v>
      </c>
      <c r="EE22" s="312">
        <f>SUMPRODUCT('AUXILIAR 2'!$C$136:$BJ$136,INSTRUMENTOS!$F25:$BM25)</f>
        <v>0</v>
      </c>
      <c r="EF22" s="312">
        <f>SUMPRODUCT('AUXILIAR 2'!$C$137:$BJ$137,INSTRUMENTOS!$F25:$BM25)</f>
        <v>0</v>
      </c>
      <c r="EG22" s="312">
        <f>SUMPRODUCT('AUXILIAR 2'!$C$138:$BJ$138,INSTRUMENTOS!$F25:$BM25)</f>
        <v>0</v>
      </c>
      <c r="EH22" s="312">
        <f>SUMPRODUCT('AUXILIAR 2'!$C$139:$BJ$139,INSTRUMENTOS!$F25:$BM25)</f>
        <v>0</v>
      </c>
      <c r="EI22" s="312">
        <f>SUMPRODUCT('AUXILIAR 2'!$C$140:$BJ$140,INSTRUMENTOS!$F25:$BM25)</f>
        <v>0</v>
      </c>
      <c r="EJ22" s="312">
        <f>SUMPRODUCT('AUXILIAR 2'!$C$141:$BJ$141,INSTRUMENTOS!$F25:$BM25)</f>
        <v>0</v>
      </c>
      <c r="EK22" s="312">
        <f>SUMPRODUCT('AUXILIAR 2'!$C$142:$BJ$142,INSTRUMENTOS!$F25:$BM25)</f>
        <v>0</v>
      </c>
      <c r="EL22" s="312">
        <f>SUMPRODUCT('AUXILIAR 2'!$C$143:$BJ$143,INSTRUMENTOS!$F25:$BM25)</f>
        <v>0</v>
      </c>
      <c r="EM22" s="312">
        <f>SUMPRODUCT('AUXILIAR 2'!$C$144:$BJ$144,INSTRUMENTOS!$F25:$BM25)</f>
        <v>0</v>
      </c>
      <c r="EN22" s="312">
        <f>SUMPRODUCT('AUXILIAR 2'!$C$145:$BJ$145,INSTRUMENTOS!$F25:$BM25)</f>
        <v>0</v>
      </c>
      <c r="EO22" s="312">
        <f>SUMPRODUCT('AUXILIAR 2'!$C$146:$BJ$146,INSTRUMENTOS!$F25:$BM25)</f>
        <v>0</v>
      </c>
      <c r="EP22" s="312">
        <f>SUMPRODUCT('AUXILIAR 2'!$C$147:$BJ$147,INSTRUMENTOS!$F25:$BM25)</f>
        <v>0</v>
      </c>
      <c r="EQ22" s="312">
        <f>SUMPRODUCT('AUXILIAR 2'!$C$148:$BJ$148,INSTRUMENTOS!$F25:$BM25)</f>
        <v>0</v>
      </c>
      <c r="ER22" s="312">
        <f>SUMPRODUCT('AUXILIAR 2'!$C$149:$BJ$149,INSTRUMENTOS!$F25:$BM25)</f>
        <v>0</v>
      </c>
      <c r="ES22" s="312">
        <f>SUMPRODUCT('AUXILIAR 2'!$C$150:$BJ$150,INSTRUMENTOS!$F25:$BM25)</f>
        <v>0</v>
      </c>
      <c r="ET22" s="312">
        <f>SUMPRODUCT('AUXILIAR 2'!$C$151:$BJ$151,INSTRUMENTOS!$F25:$BM25)</f>
        <v>0</v>
      </c>
      <c r="EU22" s="312">
        <f>SUMPRODUCT('AUXILIAR 2'!$C$152:$BJ$152,INSTRUMENTOS!$F25:$BM25)</f>
        <v>0</v>
      </c>
      <c r="EV22" s="312">
        <f>SUMPRODUCT('AUXILIAR 2'!$C$153:$BJ$153,INSTRUMENTOS!$F25:$BM25)</f>
        <v>0</v>
      </c>
      <c r="EW22" s="312">
        <f>SUMPRODUCT('AUXILIAR 2'!$C$154:$BJ$154,INSTRUMENTOS!$F25:$BM25)</f>
        <v>0</v>
      </c>
      <c r="EX22" s="312">
        <f>SUMPRODUCT('AUXILIAR 2'!$C$155:$BJ$155,INSTRUMENTOS!$F25:$BM25)</f>
        <v>0</v>
      </c>
      <c r="EY22" s="312">
        <f>SUMPRODUCT('AUXILIAR 2'!$C$156:$BJ$156,INSTRUMENTOS!$F25:$BM25)</f>
        <v>0</v>
      </c>
      <c r="EZ22" s="312">
        <f>SUMPRODUCT('AUXILIAR 2'!$C$157:$BJ$157,INSTRUMENTOS!$F25:$BM25)</f>
        <v>0</v>
      </c>
      <c r="FA22" s="312">
        <f>SUMPRODUCT('AUXILIAR 2'!$C$158:$BJ$158,INSTRUMENTOS!$F25:$BM25)</f>
        <v>0</v>
      </c>
      <c r="FB22" s="312">
        <f>SUMPRODUCT('AUXILIAR 2'!$C$159:$BJ$159,INSTRUMENTOS!$F25:$BM25)</f>
        <v>0</v>
      </c>
      <c r="FC22" s="312">
        <f>SUMPRODUCT('AUXILIAR 2'!$C$160:$BJ$160,INSTRUMENTOS!$F25:$BM25)</f>
        <v>0</v>
      </c>
      <c r="FD22" s="312">
        <f>SUMPRODUCT('AUXILIAR 2'!$C$161:$BJ$161,INSTRUMENTOS!$F25:$BM25)</f>
        <v>0</v>
      </c>
      <c r="FE22" s="312">
        <f>SUMPRODUCT('AUXILIAR 2'!$C$162:$BJ$162,INSTRUMENTOS!$F25:$BM25)</f>
        <v>0</v>
      </c>
      <c r="FF22" s="312">
        <f>SUMPRODUCT('AUXILIAR 2'!$C$163:$BJ$163,INSTRUMENTOS!$F25:$BM25)</f>
        <v>0</v>
      </c>
      <c r="FG22" s="312">
        <f>SUMPRODUCT('AUXILIAR 2'!$C$164:$BJ$164,INSTRUMENTOS!$F25:$BM25)</f>
        <v>0</v>
      </c>
      <c r="FH22" s="312">
        <f>SUMPRODUCT('AUXILIAR 2'!$C$165:$BJ$165,INSTRUMENTOS!$F25:$BM25)</f>
        <v>0</v>
      </c>
      <c r="FI22" s="312">
        <f>SUMPRODUCT('AUXILIAR 2'!$C$166:$BJ$166,INSTRUMENTOS!$F25:$BM25)</f>
        <v>0</v>
      </c>
      <c r="FJ22" s="312">
        <f>SUMPRODUCT('AUXILIAR 2'!$C$167:$BJ$167,INSTRUMENTOS!$F25:$BM25)</f>
        <v>0</v>
      </c>
      <c r="FK22" s="312">
        <f>SUMPRODUCT('AUXILIAR 2'!$C$168:$BJ$168,INSTRUMENTOS!$F25:$BM25)</f>
        <v>0</v>
      </c>
      <c r="FL22" s="312">
        <f>SUMPRODUCT('AUXILIAR 2'!$C$169:$BJ$169,INSTRUMENTOS!$F25:$BM25)</f>
        <v>0</v>
      </c>
      <c r="FM22" s="312">
        <f>SUMPRODUCT('AUXILIAR 2'!$C$170:$BJ$170,INSTRUMENTOS!$F25:$BM25)</f>
        <v>0</v>
      </c>
      <c r="FN22" s="312">
        <f>SUMPRODUCT('AUXILIAR 2'!$C$171:$BJ$171,INSTRUMENTOS!$F25:$BM25)</f>
        <v>0</v>
      </c>
      <c r="FO22" s="312">
        <f>SUMPRODUCT('AUXILIAR 2'!$C$172:$BJ$172,INSTRUMENTOS!$F25:$BM25)</f>
        <v>0</v>
      </c>
      <c r="FP22" s="312">
        <f>SUMPRODUCT('AUXILIAR 2'!$C$173:$BJ$173,INSTRUMENTOS!$F25:$BM25)</f>
        <v>0</v>
      </c>
      <c r="FQ22" s="312">
        <f>SUMPRODUCT('AUXILIAR 2'!$C$174:$BJ$174,INSTRUMENTOS!$F25:$BM25)</f>
        <v>0</v>
      </c>
      <c r="FR22" s="312">
        <f>SUMPRODUCT('AUXILIAR 2'!$C$175:$BJ$175,INSTRUMENTOS!$F25:$BM25)</f>
        <v>0</v>
      </c>
      <c r="FS22" s="312">
        <f>SUMPRODUCT('AUXILIAR 2'!$C$176:$BJ$176,INSTRUMENTOS!$F25:$BM25)</f>
        <v>0</v>
      </c>
      <c r="FT22" s="312">
        <f>SUMPRODUCT('AUXILIAR 2'!$C$177:$BJ$177,INSTRUMENTOS!$F25:$BM25)</f>
        <v>0</v>
      </c>
      <c r="FU22" s="312">
        <f>SUMPRODUCT('AUXILIAR 2'!$C$178:$BJ$178,INSTRUMENTOS!$F25:$BM25)</f>
        <v>0</v>
      </c>
      <c r="FV22" s="312">
        <f>SUMPRODUCT('AUXILIAR 2'!$C$179:$BJ$179,INSTRUMENTOS!$F25:$BM25)</f>
        <v>0</v>
      </c>
      <c r="FW22" s="312">
        <f>SUMPRODUCT('AUXILIAR 2'!$C$180:$BJ$180,INSTRUMENTOS!$F25:$BM25)</f>
        <v>0</v>
      </c>
      <c r="FX22" s="312">
        <f>SUMPRODUCT('AUXILIAR 2'!$C$181:$BJ$181,INSTRUMENTOS!$F25:$BM25)</f>
        <v>0</v>
      </c>
      <c r="FY22" s="312">
        <f>SUMPRODUCT('AUXILIAR 2'!$C$182:$BJ$182,INSTRUMENTOS!$F25:$BM25)</f>
        <v>0</v>
      </c>
      <c r="FZ22" s="312">
        <f>SUMPRODUCT('AUXILIAR 2'!$C$183:$BJ$183,INSTRUMENTOS!$F25:$BM25)</f>
        <v>0</v>
      </c>
      <c r="GA22" s="312">
        <f>SUMPRODUCT('AUXILIAR 2'!$C$184:$BJ$184,INSTRUMENTOS!$F25:$BM25)</f>
        <v>0</v>
      </c>
      <c r="GB22" s="312">
        <f>SUMPRODUCT('AUXILIAR 2'!$C$185:$BJ$185,INSTRUMENTOS!$F25:$BM25)</f>
        <v>0</v>
      </c>
      <c r="GC22" s="312">
        <f>SUMPRODUCT('AUXILIAR 2'!$C$186:$BJ$186,INSTRUMENTOS!$F25:$BM25)</f>
        <v>0</v>
      </c>
      <c r="GD22" s="312">
        <f>SUMPRODUCT('AUXILIAR 2'!$C$187:$BJ$187,INSTRUMENTOS!$F25:$BM25)</f>
        <v>0</v>
      </c>
      <c r="GE22" s="312">
        <f>SUMPRODUCT('AUXILIAR 2'!$C$188:$BJ$188,INSTRUMENTOS!$F25:$BM25)</f>
        <v>0</v>
      </c>
      <c r="GF22" s="312">
        <f>SUMPRODUCT('AUXILIAR 2'!$C$189:$BJ$189,INSTRUMENTOS!$F25:$BM25)</f>
        <v>0</v>
      </c>
      <c r="GG22" s="312">
        <f>SUMPRODUCT('AUXILIAR 2'!$C$190:$BJ$190,INSTRUMENTOS!$F25:$BM25)</f>
        <v>0</v>
      </c>
      <c r="GH22" s="312">
        <f>SUMPRODUCT('AUXILIAR 2'!$C$191:$BJ$191,INSTRUMENTOS!$F25:$BM25)</f>
        <v>0</v>
      </c>
      <c r="GI22" s="312">
        <f>SUMPRODUCT('AUXILIAR 2'!$C$192:$BJ$192,INSTRUMENTOS!$F25:$BM25)</f>
        <v>0</v>
      </c>
      <c r="GJ22" s="312">
        <f>SUMPRODUCT('AUXILIAR 2'!$C$193:$BJ$193,INSTRUMENTOS!$F25:$BM25)</f>
        <v>0</v>
      </c>
      <c r="GK22" s="312">
        <f>SUMPRODUCT('AUXILIAR 2'!$C$194:$BJ$194,INSTRUMENTOS!$F25:$BM25)</f>
        <v>0</v>
      </c>
      <c r="GL22" s="312">
        <f>SUMPRODUCT('AUXILIAR 2'!$C$195:$BJ$195,INSTRUMENTOS!$F25:$BM25)</f>
        <v>0</v>
      </c>
      <c r="GM22" s="312">
        <f>SUMPRODUCT('AUXILIAR 2'!$C$196:$BJ$196,INSTRUMENTOS!$F25:$BM25)</f>
        <v>0</v>
      </c>
      <c r="GN22" s="312">
        <f>SUMPRODUCT('AUXILIAR 2'!$C$197:$BJ$197,INSTRUMENTOS!$F25:$BM25)</f>
        <v>0</v>
      </c>
      <c r="GO22" s="312">
        <f>SUMPRODUCT('AUXILIAR 2'!$C$198:$BJ$198,INSTRUMENTOS!$F25:$BM25)</f>
        <v>0</v>
      </c>
      <c r="GP22" s="312">
        <f>SUMPRODUCT('AUXILIAR 2'!$C$199:$BJ$199,INSTRUMENTOS!$F25:$BM25)</f>
        <v>0</v>
      </c>
      <c r="GQ22" s="312">
        <f>SUMPRODUCT('AUXILIAR 2'!$C$200:$BJ$200,INSTRUMENTOS!$F25:$BM25)</f>
        <v>0</v>
      </c>
      <c r="GR22" s="312">
        <f>SUMPRODUCT('AUXILIAR 2'!$C$201:$BJ$201,INSTRUMENTOS!$F25:$BM25)</f>
        <v>0</v>
      </c>
      <c r="GS22" s="312">
        <f>SUMPRODUCT('AUXILIAR 2'!$C$202:$BJ$202,INSTRUMENTOS!$F25:$BM25)</f>
        <v>0</v>
      </c>
      <c r="GT22" s="313">
        <f>SUMPRODUCT('AUXILIAR 2'!$C$203:$BJ$203,INSTRUMENTOS!$F25:$BM25)</f>
        <v>0</v>
      </c>
    </row>
    <row r="23" ht="15.0" customHeight="1">
      <c r="A23" s="309">
        <f>INSTRUMENTOS!A26</f>
        <v>20</v>
      </c>
      <c r="B23" s="310" t="str">
        <f>INSTRUMENTOS!B26</f>
        <v>Alumno 20</v>
      </c>
      <c r="C23" s="311">
        <f>SUMPRODUCT('AUXILIAR 2'!$C$4:$BJ$4,INSTRUMENTOS!$F26:$BM26)</f>
        <v>0</v>
      </c>
      <c r="D23" s="312">
        <f>SUMPRODUCT('AUXILIAR 2'!$C$5:$BJ$5,INSTRUMENTOS!$F26:$BM26)</f>
        <v>0</v>
      </c>
      <c r="E23" s="312">
        <f>SUMPRODUCT('AUXILIAR 2'!$C$6:$BJ$6,INSTRUMENTOS!$F26:$BM26)</f>
        <v>0</v>
      </c>
      <c r="F23" s="312">
        <f>SUMPRODUCT('AUXILIAR 2'!$C$7:$BJ$7,INSTRUMENTOS!$F26:$BM26)</f>
        <v>0</v>
      </c>
      <c r="G23" s="312">
        <f>SUMPRODUCT('AUXILIAR 2'!$C$8:$BJ$8,INSTRUMENTOS!$F26:$BM26)</f>
        <v>0</v>
      </c>
      <c r="H23" s="312">
        <f>SUMPRODUCT('AUXILIAR 2'!$C$9:$BJ$9,INSTRUMENTOS!$F26:$BM26)</f>
        <v>0</v>
      </c>
      <c r="I23" s="312">
        <f>SUMPRODUCT('AUXILIAR 2'!$C$10:$BJ$10,INSTRUMENTOS!$F26:$BM26)</f>
        <v>0</v>
      </c>
      <c r="J23" s="312">
        <f>SUMPRODUCT('AUXILIAR 2'!$C$11:$BJ$11,INSTRUMENTOS!$F26:$BM26)</f>
        <v>0</v>
      </c>
      <c r="K23" s="312">
        <f>SUMPRODUCT('AUXILIAR 2'!$C$12:$BJ$12,INSTRUMENTOS!$F26:$BM26)</f>
        <v>0</v>
      </c>
      <c r="L23" s="312">
        <f>SUMPRODUCT('AUXILIAR 2'!$C$13:$BJ$13,INSTRUMENTOS!$F26:$BM26)</f>
        <v>0</v>
      </c>
      <c r="M23" s="312">
        <f>SUMPRODUCT('AUXILIAR 2'!$C$14:$BJ$14,INSTRUMENTOS!$F26:$BM26)</f>
        <v>0</v>
      </c>
      <c r="N23" s="312">
        <f>SUMPRODUCT('AUXILIAR 2'!$C$15:$BJ$15,INSTRUMENTOS!$F26:$BM26)</f>
        <v>0</v>
      </c>
      <c r="O23" s="312">
        <f>SUMPRODUCT('AUXILIAR 2'!$C$16:$BJ$16,INSTRUMENTOS!$F26:$BM26)</f>
        <v>0</v>
      </c>
      <c r="P23" s="312">
        <f>SUMPRODUCT('AUXILIAR 2'!$C$17:$BJ$17,INSTRUMENTOS!$F26:$BM26)</f>
        <v>0</v>
      </c>
      <c r="Q23" s="312">
        <f>SUMPRODUCT('AUXILIAR 2'!$C$18:$BJ$18,INSTRUMENTOS!$F26:$BM26)</f>
        <v>0</v>
      </c>
      <c r="R23" s="312">
        <f>SUMPRODUCT('AUXILIAR 2'!$C$19:$BJ$19,INSTRUMENTOS!$F26:$BM26)</f>
        <v>0</v>
      </c>
      <c r="S23" s="312">
        <f>SUMPRODUCT('AUXILIAR 2'!$C$20:$BJ$20,INSTRUMENTOS!$F26:$BM26)</f>
        <v>0</v>
      </c>
      <c r="T23" s="312">
        <f>SUMPRODUCT('AUXILIAR 2'!$C$21:$BJ$21,INSTRUMENTOS!$F26:$BM26)</f>
        <v>0</v>
      </c>
      <c r="U23" s="312">
        <f>SUMPRODUCT('AUXILIAR 2'!$C$22:$BJ$22,INSTRUMENTOS!$F26:$BM26)</f>
        <v>0</v>
      </c>
      <c r="V23" s="312">
        <f>SUMPRODUCT('AUXILIAR 2'!$C$23:$BJ$23,INSTRUMENTOS!$F26:$BM26)</f>
        <v>0</v>
      </c>
      <c r="W23" s="312">
        <f>SUMPRODUCT('AUXILIAR 2'!$C$24:$BJ$24,INSTRUMENTOS!$F26:$BM26)</f>
        <v>0</v>
      </c>
      <c r="X23" s="312">
        <f>SUMPRODUCT('AUXILIAR 2'!$C$25:$BJ$25,INSTRUMENTOS!$F26:$BM26)</f>
        <v>0</v>
      </c>
      <c r="Y23" s="312">
        <f>SUMPRODUCT('AUXILIAR 2'!$C$26:$BJ$26,INSTRUMENTOS!$F26:$BM26)</f>
        <v>0</v>
      </c>
      <c r="Z23" s="312">
        <f>SUMPRODUCT('AUXILIAR 2'!$C$27:$BJ$27,INSTRUMENTOS!$F26:$BM26)</f>
        <v>0</v>
      </c>
      <c r="AA23" s="312">
        <f>SUMPRODUCT('AUXILIAR 2'!$C$28:$BJ$28,INSTRUMENTOS!$F26:$BM26)</f>
        <v>0</v>
      </c>
      <c r="AB23" s="312">
        <f>SUMPRODUCT('AUXILIAR 2'!$C$29:$BJ$29,INSTRUMENTOS!$F26:$BM26)</f>
        <v>0</v>
      </c>
      <c r="AC23" s="312">
        <f>SUMPRODUCT('AUXILIAR 2'!$C$30:$BJ$30,INSTRUMENTOS!$F26:$BM26)</f>
        <v>0</v>
      </c>
      <c r="AD23" s="312">
        <f>SUMPRODUCT('AUXILIAR 2'!$C$31:$BJ$31,INSTRUMENTOS!$F26:$BM26)</f>
        <v>0</v>
      </c>
      <c r="AE23" s="312">
        <f>SUMPRODUCT('AUXILIAR 2'!$C$32:$BJ$32,INSTRUMENTOS!$F26:$BM26)</f>
        <v>0</v>
      </c>
      <c r="AF23" s="312">
        <f>SUMPRODUCT('AUXILIAR 2'!$C$33:$BJ$33,INSTRUMENTOS!$F26:$BM26)</f>
        <v>0</v>
      </c>
      <c r="AG23" s="312">
        <f>SUMPRODUCT('AUXILIAR 2'!$C$34:$BJ$34,INSTRUMENTOS!$F26:$BM26)</f>
        <v>0</v>
      </c>
      <c r="AH23" s="312">
        <f>SUMPRODUCT('AUXILIAR 2'!$C$35:$BJ$35,INSTRUMENTOS!$F26:$BM26)</f>
        <v>0</v>
      </c>
      <c r="AI23" s="312">
        <f>SUMPRODUCT('AUXILIAR 2'!$C$36:$BJ$36,INSTRUMENTOS!$F26:$BM26)</f>
        <v>0</v>
      </c>
      <c r="AJ23" s="312">
        <f>SUMPRODUCT('AUXILIAR 2'!$C$37:$BJ$37,INSTRUMENTOS!$F26:$BM26)</f>
        <v>0</v>
      </c>
      <c r="AK23" s="312">
        <f>SUMPRODUCT('AUXILIAR 2'!$C$38:$BJ$38,INSTRUMENTOS!$F26:$BM26)</f>
        <v>0</v>
      </c>
      <c r="AL23" s="312">
        <f>SUMPRODUCT('AUXILIAR 2'!$C$39:$BJ$39,INSTRUMENTOS!$F26:$BM26)</f>
        <v>0</v>
      </c>
      <c r="AM23" s="312">
        <f>SUMPRODUCT('AUXILIAR 2'!$C$40:$BJ$40,INSTRUMENTOS!$F26:$BM26)</f>
        <v>0</v>
      </c>
      <c r="AN23" s="312">
        <f>SUMPRODUCT('AUXILIAR 2'!$C$41:$BJ$41,INSTRUMENTOS!$F26:$BM26)</f>
        <v>0</v>
      </c>
      <c r="AO23" s="312">
        <f>SUMPRODUCT('AUXILIAR 2'!$C$42:$BJ$42,INSTRUMENTOS!$F26:$BM26)</f>
        <v>0</v>
      </c>
      <c r="AP23" s="312">
        <f>SUMPRODUCT('AUXILIAR 2'!$C$43:$BJ$43,INSTRUMENTOS!$F26:$BM26)</f>
        <v>0</v>
      </c>
      <c r="AQ23" s="312">
        <f>SUMPRODUCT('AUXILIAR 2'!$C$44:$BJ$44,INSTRUMENTOS!$F26:$BM26)</f>
        <v>0</v>
      </c>
      <c r="AR23" s="312">
        <f>SUMPRODUCT('AUXILIAR 2'!$C$45:$BJ$45,INSTRUMENTOS!$F26:$BM26)</f>
        <v>0</v>
      </c>
      <c r="AS23" s="312">
        <f>SUMPRODUCT('AUXILIAR 2'!$C$46:$BJ$46,INSTRUMENTOS!$F26:$BM26)</f>
        <v>0</v>
      </c>
      <c r="AT23" s="312">
        <f>SUMPRODUCT('AUXILIAR 2'!$C$47:$BJ$47,INSTRUMENTOS!$F26:$BM26)</f>
        <v>0</v>
      </c>
      <c r="AU23" s="312">
        <f>SUMPRODUCT('AUXILIAR 2'!$C$48:$BJ$48,INSTRUMENTOS!$F26:$BM26)</f>
        <v>0</v>
      </c>
      <c r="AV23" s="312">
        <f>SUMPRODUCT('AUXILIAR 2'!$C$49:$BJ$49,INSTRUMENTOS!$F26:$BM26)</f>
        <v>0</v>
      </c>
      <c r="AW23" s="312">
        <f>SUMPRODUCT('AUXILIAR 2'!$C$50:$BJ$50,INSTRUMENTOS!$F26:$BM26)</f>
        <v>0</v>
      </c>
      <c r="AX23" s="312">
        <f>SUMPRODUCT('AUXILIAR 2'!$C$51:$BJ$51,INSTRUMENTOS!$F26:$BM26)</f>
        <v>0</v>
      </c>
      <c r="AY23" s="312">
        <f>SUMPRODUCT('AUXILIAR 2'!$C$52:$BJ$52,INSTRUMENTOS!$F26:$BM26)</f>
        <v>0</v>
      </c>
      <c r="AZ23" s="312">
        <f>SUMPRODUCT('AUXILIAR 2'!$C$53:$BJ$53,INSTRUMENTOS!$F26:$BM26)</f>
        <v>0</v>
      </c>
      <c r="BA23" s="312">
        <f>SUMPRODUCT('AUXILIAR 2'!$C$54:$BJ$54,INSTRUMENTOS!$F26:$BM26)</f>
        <v>0</v>
      </c>
      <c r="BB23" s="312">
        <f>SUMPRODUCT('AUXILIAR 2'!$C$55:$BJ$55,INSTRUMENTOS!$F26:$BM26)</f>
        <v>0</v>
      </c>
      <c r="BC23" s="312">
        <f>SUMPRODUCT('AUXILIAR 2'!$C$56:$BJ$56,INSTRUMENTOS!$F26:$BM26)</f>
        <v>0</v>
      </c>
      <c r="BD23" s="312">
        <f>SUMPRODUCT('AUXILIAR 2'!$C$57:$BJ$57,INSTRUMENTOS!$F26:$BM26)</f>
        <v>0</v>
      </c>
      <c r="BE23" s="312">
        <f>SUMPRODUCT('AUXILIAR 2'!$C$58:$BJ$58,INSTRUMENTOS!$F26:$BM26)</f>
        <v>0</v>
      </c>
      <c r="BF23" s="312">
        <f>SUMPRODUCT('AUXILIAR 2'!$C$59:$BJ$59,INSTRUMENTOS!$F26:$BM26)</f>
        <v>0</v>
      </c>
      <c r="BG23" s="312">
        <f>SUMPRODUCT('AUXILIAR 2'!$C$60:$BJ$60,INSTRUMENTOS!$F26:$BM26)</f>
        <v>0</v>
      </c>
      <c r="BH23" s="312">
        <f>SUMPRODUCT('AUXILIAR 2'!$C$61:$BJ$61,INSTRUMENTOS!$F26:$BM26)</f>
        <v>0</v>
      </c>
      <c r="BI23" s="312">
        <f>SUMPRODUCT('AUXILIAR 2'!$C$62:$BJ$62,INSTRUMENTOS!$F26:$BM26)</f>
        <v>0</v>
      </c>
      <c r="BJ23" s="312">
        <f>SUMPRODUCT('AUXILIAR 2'!$C$63:$BJ$63,INSTRUMENTOS!$F26:$BM26)</f>
        <v>0</v>
      </c>
      <c r="BK23" s="312">
        <f>SUMPRODUCT('AUXILIAR 2'!$C$64:$BJ$64,INSTRUMENTOS!$F26:$BM26)</f>
        <v>0</v>
      </c>
      <c r="BL23" s="312">
        <f>SUMPRODUCT('AUXILIAR 2'!$C$65:$BJ$65,INSTRUMENTOS!$F26:$BM26)</f>
        <v>0</v>
      </c>
      <c r="BM23" s="312">
        <f>SUMPRODUCT('AUXILIAR 2'!$C$66:$BJ$66,INSTRUMENTOS!$F26:$BM26)</f>
        <v>0</v>
      </c>
      <c r="BN23" s="312">
        <f>SUMPRODUCT('AUXILIAR 2'!$C$67:$BJ$67,INSTRUMENTOS!$F26:$BM26)</f>
        <v>0</v>
      </c>
      <c r="BO23" s="312">
        <f>SUMPRODUCT('AUXILIAR 2'!$C$68:$BJ$68,INSTRUMENTOS!$F26:$BM26)</f>
        <v>0</v>
      </c>
      <c r="BP23" s="312">
        <f>SUMPRODUCT('AUXILIAR 2'!$C$69:$BJ$69,INSTRUMENTOS!$F26:$BM26)</f>
        <v>0</v>
      </c>
      <c r="BQ23" s="312">
        <f>SUMPRODUCT('AUXILIAR 2'!$C$70:$BJ$70,INSTRUMENTOS!$F26:$BM26)</f>
        <v>0</v>
      </c>
      <c r="BR23" s="312">
        <f>SUMPRODUCT('AUXILIAR 2'!$C$71:$BJ$71,INSTRUMENTOS!$F26:$BM26)</f>
        <v>0</v>
      </c>
      <c r="BS23" s="312">
        <f>SUMPRODUCT('AUXILIAR 2'!$C$72:$BJ$72,INSTRUMENTOS!$F26:$BM26)</f>
        <v>0</v>
      </c>
      <c r="BT23" s="312">
        <f>SUMPRODUCT('AUXILIAR 2'!$C$73:$BJ$73,INSTRUMENTOS!$F26:$BM26)</f>
        <v>0</v>
      </c>
      <c r="BU23" s="312">
        <f>SUMPRODUCT('AUXILIAR 2'!$C$74:$BJ$74,INSTRUMENTOS!$F26:$BM26)</f>
        <v>0</v>
      </c>
      <c r="BV23" s="312">
        <f>SUMPRODUCT('AUXILIAR 2'!$C$75:$BJ$75,INSTRUMENTOS!$F26:$BM26)</f>
        <v>0</v>
      </c>
      <c r="BW23" s="312">
        <f>SUMPRODUCT('AUXILIAR 2'!$C$76:$BJ$76,INSTRUMENTOS!$F26:$BM26)</f>
        <v>0</v>
      </c>
      <c r="BX23" s="312">
        <f>SUMPRODUCT('AUXILIAR 2'!$C$77:$BJ$77,INSTRUMENTOS!$F26:$BM26)</f>
        <v>0</v>
      </c>
      <c r="BY23" s="312">
        <f>SUMPRODUCT('AUXILIAR 2'!$C$78:$BJ$78,INSTRUMENTOS!$F26:$BM26)</f>
        <v>0</v>
      </c>
      <c r="BZ23" s="312">
        <f>SUMPRODUCT('AUXILIAR 2'!$C$79:$BJ$79,INSTRUMENTOS!$F26:$BM26)</f>
        <v>0</v>
      </c>
      <c r="CA23" s="312">
        <f>SUMPRODUCT('AUXILIAR 2'!$C$80:$BJ$80,INSTRUMENTOS!$F26:$BM26)</f>
        <v>0</v>
      </c>
      <c r="CB23" s="312">
        <f>SUMPRODUCT('AUXILIAR 2'!$C$81:$BJ$81,INSTRUMENTOS!$F26:$BM26)</f>
        <v>0</v>
      </c>
      <c r="CC23" s="312">
        <f>SUMPRODUCT('AUXILIAR 2'!$C$82:$BJ$82,INSTRUMENTOS!$F26:$BM26)</f>
        <v>0</v>
      </c>
      <c r="CD23" s="312">
        <f>SUMPRODUCT('AUXILIAR 2'!$C$83:$BJ$83,INSTRUMENTOS!$F26:$BM26)</f>
        <v>0</v>
      </c>
      <c r="CE23" s="312">
        <f>SUMPRODUCT('AUXILIAR 2'!$C$84:$BJ$84,INSTRUMENTOS!$F26:$BM26)</f>
        <v>0</v>
      </c>
      <c r="CF23" s="312">
        <f>SUMPRODUCT('AUXILIAR 2'!$C$85:$BJ$85,INSTRUMENTOS!$F26:$BM26)</f>
        <v>0</v>
      </c>
      <c r="CG23" s="312">
        <f>SUMPRODUCT('AUXILIAR 2'!$C$86:$BJ$86,INSTRUMENTOS!$F26:$BM26)</f>
        <v>0</v>
      </c>
      <c r="CH23" s="312">
        <f>SUMPRODUCT('AUXILIAR 2'!$C$87:$BJ$87,INSTRUMENTOS!$F26:$BM26)</f>
        <v>0</v>
      </c>
      <c r="CI23" s="312">
        <f>SUMPRODUCT('AUXILIAR 2'!$C$88:$BJ$88,INSTRUMENTOS!$F26:$BM26)</f>
        <v>0</v>
      </c>
      <c r="CJ23" s="312">
        <f>SUMPRODUCT('AUXILIAR 2'!$C$89:$BJ$89,INSTRUMENTOS!$F26:$BM26)</f>
        <v>0</v>
      </c>
      <c r="CK23" s="312">
        <f>SUMPRODUCT('AUXILIAR 2'!$C$90:$BJ$90,INSTRUMENTOS!$F26:$BM26)</f>
        <v>0</v>
      </c>
      <c r="CL23" s="312">
        <f>SUMPRODUCT('AUXILIAR 2'!$C$91:$BJ$91,INSTRUMENTOS!$F26:$BM26)</f>
        <v>0</v>
      </c>
      <c r="CM23" s="312">
        <f>SUMPRODUCT('AUXILIAR 2'!$C$92:$BJ$92,INSTRUMENTOS!$F26:$BM26)</f>
        <v>0</v>
      </c>
      <c r="CN23" s="312">
        <f>SUMPRODUCT('AUXILIAR 2'!$C$93:$BJ$93,INSTRUMENTOS!$F26:$BM26)</f>
        <v>0</v>
      </c>
      <c r="CO23" s="312">
        <f>SUMPRODUCT('AUXILIAR 2'!$C$94:$BJ$94,INSTRUMENTOS!$F26:$BM26)</f>
        <v>0</v>
      </c>
      <c r="CP23" s="312">
        <f>SUMPRODUCT('AUXILIAR 2'!$C$95:$BJ$95,INSTRUMENTOS!$F26:$BM26)</f>
        <v>0</v>
      </c>
      <c r="CQ23" s="312">
        <f>SUMPRODUCT('AUXILIAR 2'!$C$96:$BJ$96,INSTRUMENTOS!$F26:$BM26)</f>
        <v>0</v>
      </c>
      <c r="CR23" s="312">
        <f>SUMPRODUCT('AUXILIAR 2'!$C$97:$BJ$97,INSTRUMENTOS!$F26:$BM26)</f>
        <v>0</v>
      </c>
      <c r="CS23" s="312">
        <f>SUMPRODUCT('AUXILIAR 2'!$C$98:$BJ$98,INSTRUMENTOS!$F26:$BM26)</f>
        <v>0</v>
      </c>
      <c r="CT23" s="312">
        <f>SUMPRODUCT('AUXILIAR 2'!$C$99:$BJ$99,INSTRUMENTOS!$F26:$BM26)</f>
        <v>0</v>
      </c>
      <c r="CU23" s="312">
        <f>SUMPRODUCT('AUXILIAR 2'!$C$100:$BJ$100,INSTRUMENTOS!$F26:$BM26)</f>
        <v>0</v>
      </c>
      <c r="CV23" s="312">
        <f>SUMPRODUCT('AUXILIAR 2'!$C$101:$BJ$101,INSTRUMENTOS!$F26:$BM26)</f>
        <v>0</v>
      </c>
      <c r="CW23" s="312">
        <f>SUMPRODUCT('AUXILIAR 2'!$C$102:$BJ$102,INSTRUMENTOS!$F26:$BM26)</f>
        <v>0</v>
      </c>
      <c r="CX23" s="312">
        <f>SUMPRODUCT('AUXILIAR 2'!$C$103:$BJ$103,INSTRUMENTOS!$F26:$BM26)</f>
        <v>0</v>
      </c>
      <c r="CY23" s="312">
        <f>SUMPRODUCT('AUXILIAR 2'!$C$104:$BJ$104,INSTRUMENTOS!$F26:$BM26)</f>
        <v>0</v>
      </c>
      <c r="CZ23" s="312">
        <f>SUMPRODUCT('AUXILIAR 2'!$C$105:$BJ$105,INSTRUMENTOS!$F26:$BM26)</f>
        <v>0</v>
      </c>
      <c r="DA23" s="312">
        <f>SUMPRODUCT('AUXILIAR 2'!$C$106:$BJ$106,INSTRUMENTOS!$F26:$BM26)</f>
        <v>0</v>
      </c>
      <c r="DB23" s="312">
        <f>SUMPRODUCT('AUXILIAR 2'!$C$107:$BJ$107,INSTRUMENTOS!$F26:$BM26)</f>
        <v>0</v>
      </c>
      <c r="DC23" s="312">
        <f>SUMPRODUCT('AUXILIAR 2'!$C$108:$BJ$108,INSTRUMENTOS!$F26:$BM26)</f>
        <v>0</v>
      </c>
      <c r="DD23" s="312">
        <f>SUMPRODUCT('AUXILIAR 2'!$C$109:$BJ$109,INSTRUMENTOS!$F26:$BM26)</f>
        <v>0</v>
      </c>
      <c r="DE23" s="312">
        <f>SUMPRODUCT('AUXILIAR 2'!$C$110:$BJ$110,INSTRUMENTOS!$F26:$BM26)</f>
        <v>0</v>
      </c>
      <c r="DF23" s="312">
        <f>SUMPRODUCT('AUXILIAR 2'!$C$111:$BJ$111,INSTRUMENTOS!$F26:$BM26)</f>
        <v>0</v>
      </c>
      <c r="DG23" s="312">
        <f>SUMPRODUCT('AUXILIAR 2'!$C$112:$BJ$112,INSTRUMENTOS!$F26:$BM26)</f>
        <v>0</v>
      </c>
      <c r="DH23" s="312">
        <f>SUMPRODUCT('AUXILIAR 2'!$C$113:$BJ$113,INSTRUMENTOS!$F26:$BM26)</f>
        <v>0</v>
      </c>
      <c r="DI23" s="312">
        <f>SUMPRODUCT('AUXILIAR 2'!$C$114:$BJ$114,INSTRUMENTOS!$F26:$BM26)</f>
        <v>0</v>
      </c>
      <c r="DJ23" s="312">
        <f>SUMPRODUCT('AUXILIAR 2'!$C$115:$BJ$115,INSTRUMENTOS!$F26:$BM26)</f>
        <v>0</v>
      </c>
      <c r="DK23" s="312">
        <f>SUMPRODUCT('AUXILIAR 2'!$C$116:$BJ$116,INSTRUMENTOS!$F26:$BM26)</f>
        <v>0</v>
      </c>
      <c r="DL23" s="312">
        <f>SUMPRODUCT('AUXILIAR 2'!$C$117:$BJ$117,INSTRUMENTOS!$F26:$BM26)</f>
        <v>0</v>
      </c>
      <c r="DM23" s="312">
        <f>SUMPRODUCT('AUXILIAR 2'!$C$118:$BJ$118,INSTRUMENTOS!$F26:$BM26)</f>
        <v>0</v>
      </c>
      <c r="DN23" s="312">
        <f>SUMPRODUCT('AUXILIAR 2'!$C$119:$BJ$119,INSTRUMENTOS!$F26:$BM26)</f>
        <v>0</v>
      </c>
      <c r="DO23" s="312">
        <f>SUMPRODUCT('AUXILIAR 2'!$C$120:$BJ$120,INSTRUMENTOS!$F26:$BM26)</f>
        <v>0</v>
      </c>
      <c r="DP23" s="312">
        <f>SUMPRODUCT('AUXILIAR 2'!$C$121:$BJ$121,INSTRUMENTOS!$F26:$BM26)</f>
        <v>0</v>
      </c>
      <c r="DQ23" s="312">
        <f>SUMPRODUCT('AUXILIAR 2'!$C$122:$BJ$122,INSTRUMENTOS!$F26:$BM26)</f>
        <v>0</v>
      </c>
      <c r="DR23" s="312">
        <f>SUMPRODUCT('AUXILIAR 2'!$C$123:$BJ$123,INSTRUMENTOS!$F26:$BM26)</f>
        <v>0</v>
      </c>
      <c r="DS23" s="312">
        <f>SUMPRODUCT('AUXILIAR 2'!$C$124:$BJ$124,INSTRUMENTOS!$F26:$BM26)</f>
        <v>0</v>
      </c>
      <c r="DT23" s="312">
        <f>SUMPRODUCT('AUXILIAR 2'!$C$125:$BJ$125,INSTRUMENTOS!$F26:$BM26)</f>
        <v>0</v>
      </c>
      <c r="DU23" s="312">
        <f>SUMPRODUCT('AUXILIAR 2'!$C$126:$BJ$126,INSTRUMENTOS!$F26:$BM26)</f>
        <v>0</v>
      </c>
      <c r="DV23" s="312">
        <f>SUMPRODUCT('AUXILIAR 2'!$C$127:$BJ$127,INSTRUMENTOS!$F26:$BM26)</f>
        <v>0</v>
      </c>
      <c r="DW23" s="312">
        <f>SUMPRODUCT('AUXILIAR 2'!$C$128:$BJ$128,INSTRUMENTOS!$F26:$BM26)</f>
        <v>0</v>
      </c>
      <c r="DX23" s="312">
        <f>SUMPRODUCT('AUXILIAR 2'!$C$129:$BJ$129,INSTRUMENTOS!$F26:$BM26)</f>
        <v>0</v>
      </c>
      <c r="DY23" s="312">
        <f>SUMPRODUCT('AUXILIAR 2'!$C$130:$BJ$130,INSTRUMENTOS!$F26:$BM26)</f>
        <v>0</v>
      </c>
      <c r="DZ23" s="312">
        <f>SUMPRODUCT('AUXILIAR 2'!$C$131:$BJ$131,INSTRUMENTOS!$F26:$BM26)</f>
        <v>0</v>
      </c>
      <c r="EA23" s="312">
        <f>SUMPRODUCT('AUXILIAR 2'!$C$132:$BJ$132,INSTRUMENTOS!$F26:$BM26)</f>
        <v>0</v>
      </c>
      <c r="EB23" s="312">
        <f>SUMPRODUCT('AUXILIAR 2'!$C$133:$BJ$133,INSTRUMENTOS!$F26:$BM26)</f>
        <v>0</v>
      </c>
      <c r="EC23" s="312">
        <f>SUMPRODUCT('AUXILIAR 2'!$C$134:$BJ$134,INSTRUMENTOS!$F26:$BM26)</f>
        <v>0</v>
      </c>
      <c r="ED23" s="312">
        <f>SUMPRODUCT('AUXILIAR 2'!$C$135:$BJ$135,INSTRUMENTOS!$F26:$BM26)</f>
        <v>0</v>
      </c>
      <c r="EE23" s="312">
        <f>SUMPRODUCT('AUXILIAR 2'!$C$136:$BJ$136,INSTRUMENTOS!$F26:$BM26)</f>
        <v>0</v>
      </c>
      <c r="EF23" s="312">
        <f>SUMPRODUCT('AUXILIAR 2'!$C$137:$BJ$137,INSTRUMENTOS!$F26:$BM26)</f>
        <v>0</v>
      </c>
      <c r="EG23" s="312">
        <f>SUMPRODUCT('AUXILIAR 2'!$C$138:$BJ$138,INSTRUMENTOS!$F26:$BM26)</f>
        <v>0</v>
      </c>
      <c r="EH23" s="312">
        <f>SUMPRODUCT('AUXILIAR 2'!$C$139:$BJ$139,INSTRUMENTOS!$F26:$BM26)</f>
        <v>0</v>
      </c>
      <c r="EI23" s="312">
        <f>SUMPRODUCT('AUXILIAR 2'!$C$140:$BJ$140,INSTRUMENTOS!$F26:$BM26)</f>
        <v>0</v>
      </c>
      <c r="EJ23" s="312">
        <f>SUMPRODUCT('AUXILIAR 2'!$C$141:$BJ$141,INSTRUMENTOS!$F26:$BM26)</f>
        <v>0</v>
      </c>
      <c r="EK23" s="312">
        <f>SUMPRODUCT('AUXILIAR 2'!$C$142:$BJ$142,INSTRUMENTOS!$F26:$BM26)</f>
        <v>0</v>
      </c>
      <c r="EL23" s="312">
        <f>SUMPRODUCT('AUXILIAR 2'!$C$143:$BJ$143,INSTRUMENTOS!$F26:$BM26)</f>
        <v>0</v>
      </c>
      <c r="EM23" s="312">
        <f>SUMPRODUCT('AUXILIAR 2'!$C$144:$BJ$144,INSTRUMENTOS!$F26:$BM26)</f>
        <v>0</v>
      </c>
      <c r="EN23" s="312">
        <f>SUMPRODUCT('AUXILIAR 2'!$C$145:$BJ$145,INSTRUMENTOS!$F26:$BM26)</f>
        <v>0</v>
      </c>
      <c r="EO23" s="312">
        <f>SUMPRODUCT('AUXILIAR 2'!$C$146:$BJ$146,INSTRUMENTOS!$F26:$BM26)</f>
        <v>0</v>
      </c>
      <c r="EP23" s="312">
        <f>SUMPRODUCT('AUXILIAR 2'!$C$147:$BJ$147,INSTRUMENTOS!$F26:$BM26)</f>
        <v>0</v>
      </c>
      <c r="EQ23" s="312">
        <f>SUMPRODUCT('AUXILIAR 2'!$C$148:$BJ$148,INSTRUMENTOS!$F26:$BM26)</f>
        <v>0</v>
      </c>
      <c r="ER23" s="312">
        <f>SUMPRODUCT('AUXILIAR 2'!$C$149:$BJ$149,INSTRUMENTOS!$F26:$BM26)</f>
        <v>0</v>
      </c>
      <c r="ES23" s="312">
        <f>SUMPRODUCT('AUXILIAR 2'!$C$150:$BJ$150,INSTRUMENTOS!$F26:$BM26)</f>
        <v>0</v>
      </c>
      <c r="ET23" s="312">
        <f>SUMPRODUCT('AUXILIAR 2'!$C$151:$BJ$151,INSTRUMENTOS!$F26:$BM26)</f>
        <v>0</v>
      </c>
      <c r="EU23" s="312">
        <f>SUMPRODUCT('AUXILIAR 2'!$C$152:$BJ$152,INSTRUMENTOS!$F26:$BM26)</f>
        <v>0</v>
      </c>
      <c r="EV23" s="312">
        <f>SUMPRODUCT('AUXILIAR 2'!$C$153:$BJ$153,INSTRUMENTOS!$F26:$BM26)</f>
        <v>0</v>
      </c>
      <c r="EW23" s="312">
        <f>SUMPRODUCT('AUXILIAR 2'!$C$154:$BJ$154,INSTRUMENTOS!$F26:$BM26)</f>
        <v>0</v>
      </c>
      <c r="EX23" s="312">
        <f>SUMPRODUCT('AUXILIAR 2'!$C$155:$BJ$155,INSTRUMENTOS!$F26:$BM26)</f>
        <v>0</v>
      </c>
      <c r="EY23" s="312">
        <f>SUMPRODUCT('AUXILIAR 2'!$C$156:$BJ$156,INSTRUMENTOS!$F26:$BM26)</f>
        <v>0</v>
      </c>
      <c r="EZ23" s="312">
        <f>SUMPRODUCT('AUXILIAR 2'!$C$157:$BJ$157,INSTRUMENTOS!$F26:$BM26)</f>
        <v>0</v>
      </c>
      <c r="FA23" s="312">
        <f>SUMPRODUCT('AUXILIAR 2'!$C$158:$BJ$158,INSTRUMENTOS!$F26:$BM26)</f>
        <v>0</v>
      </c>
      <c r="FB23" s="312">
        <f>SUMPRODUCT('AUXILIAR 2'!$C$159:$BJ$159,INSTRUMENTOS!$F26:$BM26)</f>
        <v>0</v>
      </c>
      <c r="FC23" s="312">
        <f>SUMPRODUCT('AUXILIAR 2'!$C$160:$BJ$160,INSTRUMENTOS!$F26:$BM26)</f>
        <v>0</v>
      </c>
      <c r="FD23" s="312">
        <f>SUMPRODUCT('AUXILIAR 2'!$C$161:$BJ$161,INSTRUMENTOS!$F26:$BM26)</f>
        <v>0</v>
      </c>
      <c r="FE23" s="312">
        <f>SUMPRODUCT('AUXILIAR 2'!$C$162:$BJ$162,INSTRUMENTOS!$F26:$BM26)</f>
        <v>0</v>
      </c>
      <c r="FF23" s="312">
        <f>SUMPRODUCT('AUXILIAR 2'!$C$163:$BJ$163,INSTRUMENTOS!$F26:$BM26)</f>
        <v>0</v>
      </c>
      <c r="FG23" s="312">
        <f>SUMPRODUCT('AUXILIAR 2'!$C$164:$BJ$164,INSTRUMENTOS!$F26:$BM26)</f>
        <v>0</v>
      </c>
      <c r="FH23" s="312">
        <f>SUMPRODUCT('AUXILIAR 2'!$C$165:$BJ$165,INSTRUMENTOS!$F26:$BM26)</f>
        <v>0</v>
      </c>
      <c r="FI23" s="312">
        <f>SUMPRODUCT('AUXILIAR 2'!$C$166:$BJ$166,INSTRUMENTOS!$F26:$BM26)</f>
        <v>0</v>
      </c>
      <c r="FJ23" s="312">
        <f>SUMPRODUCT('AUXILIAR 2'!$C$167:$BJ$167,INSTRUMENTOS!$F26:$BM26)</f>
        <v>0</v>
      </c>
      <c r="FK23" s="312">
        <f>SUMPRODUCT('AUXILIAR 2'!$C$168:$BJ$168,INSTRUMENTOS!$F26:$BM26)</f>
        <v>0</v>
      </c>
      <c r="FL23" s="312">
        <f>SUMPRODUCT('AUXILIAR 2'!$C$169:$BJ$169,INSTRUMENTOS!$F26:$BM26)</f>
        <v>0</v>
      </c>
      <c r="FM23" s="312">
        <f>SUMPRODUCT('AUXILIAR 2'!$C$170:$BJ$170,INSTRUMENTOS!$F26:$BM26)</f>
        <v>0</v>
      </c>
      <c r="FN23" s="312">
        <f>SUMPRODUCT('AUXILIAR 2'!$C$171:$BJ$171,INSTRUMENTOS!$F26:$BM26)</f>
        <v>0</v>
      </c>
      <c r="FO23" s="312">
        <f>SUMPRODUCT('AUXILIAR 2'!$C$172:$BJ$172,INSTRUMENTOS!$F26:$BM26)</f>
        <v>0</v>
      </c>
      <c r="FP23" s="312">
        <f>SUMPRODUCT('AUXILIAR 2'!$C$173:$BJ$173,INSTRUMENTOS!$F26:$BM26)</f>
        <v>0</v>
      </c>
      <c r="FQ23" s="312">
        <f>SUMPRODUCT('AUXILIAR 2'!$C$174:$BJ$174,INSTRUMENTOS!$F26:$BM26)</f>
        <v>0</v>
      </c>
      <c r="FR23" s="312">
        <f>SUMPRODUCT('AUXILIAR 2'!$C$175:$BJ$175,INSTRUMENTOS!$F26:$BM26)</f>
        <v>0</v>
      </c>
      <c r="FS23" s="312">
        <f>SUMPRODUCT('AUXILIAR 2'!$C$176:$BJ$176,INSTRUMENTOS!$F26:$BM26)</f>
        <v>0</v>
      </c>
      <c r="FT23" s="312">
        <f>SUMPRODUCT('AUXILIAR 2'!$C$177:$BJ$177,INSTRUMENTOS!$F26:$BM26)</f>
        <v>0</v>
      </c>
      <c r="FU23" s="312">
        <f>SUMPRODUCT('AUXILIAR 2'!$C$178:$BJ$178,INSTRUMENTOS!$F26:$BM26)</f>
        <v>0</v>
      </c>
      <c r="FV23" s="312">
        <f>SUMPRODUCT('AUXILIAR 2'!$C$179:$BJ$179,INSTRUMENTOS!$F26:$BM26)</f>
        <v>0</v>
      </c>
      <c r="FW23" s="312">
        <f>SUMPRODUCT('AUXILIAR 2'!$C$180:$BJ$180,INSTRUMENTOS!$F26:$BM26)</f>
        <v>0</v>
      </c>
      <c r="FX23" s="312">
        <f>SUMPRODUCT('AUXILIAR 2'!$C$181:$BJ$181,INSTRUMENTOS!$F26:$BM26)</f>
        <v>0</v>
      </c>
      <c r="FY23" s="312">
        <f>SUMPRODUCT('AUXILIAR 2'!$C$182:$BJ$182,INSTRUMENTOS!$F26:$BM26)</f>
        <v>0</v>
      </c>
      <c r="FZ23" s="312">
        <f>SUMPRODUCT('AUXILIAR 2'!$C$183:$BJ$183,INSTRUMENTOS!$F26:$BM26)</f>
        <v>0</v>
      </c>
      <c r="GA23" s="312">
        <f>SUMPRODUCT('AUXILIAR 2'!$C$184:$BJ$184,INSTRUMENTOS!$F26:$BM26)</f>
        <v>0</v>
      </c>
      <c r="GB23" s="312">
        <f>SUMPRODUCT('AUXILIAR 2'!$C$185:$BJ$185,INSTRUMENTOS!$F26:$BM26)</f>
        <v>0</v>
      </c>
      <c r="GC23" s="312">
        <f>SUMPRODUCT('AUXILIAR 2'!$C$186:$BJ$186,INSTRUMENTOS!$F26:$BM26)</f>
        <v>0</v>
      </c>
      <c r="GD23" s="312">
        <f>SUMPRODUCT('AUXILIAR 2'!$C$187:$BJ$187,INSTRUMENTOS!$F26:$BM26)</f>
        <v>0</v>
      </c>
      <c r="GE23" s="312">
        <f>SUMPRODUCT('AUXILIAR 2'!$C$188:$BJ$188,INSTRUMENTOS!$F26:$BM26)</f>
        <v>0</v>
      </c>
      <c r="GF23" s="312">
        <f>SUMPRODUCT('AUXILIAR 2'!$C$189:$BJ$189,INSTRUMENTOS!$F26:$BM26)</f>
        <v>0</v>
      </c>
      <c r="GG23" s="312">
        <f>SUMPRODUCT('AUXILIAR 2'!$C$190:$BJ$190,INSTRUMENTOS!$F26:$BM26)</f>
        <v>0</v>
      </c>
      <c r="GH23" s="312">
        <f>SUMPRODUCT('AUXILIAR 2'!$C$191:$BJ$191,INSTRUMENTOS!$F26:$BM26)</f>
        <v>0</v>
      </c>
      <c r="GI23" s="312">
        <f>SUMPRODUCT('AUXILIAR 2'!$C$192:$BJ$192,INSTRUMENTOS!$F26:$BM26)</f>
        <v>0</v>
      </c>
      <c r="GJ23" s="312">
        <f>SUMPRODUCT('AUXILIAR 2'!$C$193:$BJ$193,INSTRUMENTOS!$F26:$BM26)</f>
        <v>0</v>
      </c>
      <c r="GK23" s="312">
        <f>SUMPRODUCT('AUXILIAR 2'!$C$194:$BJ$194,INSTRUMENTOS!$F26:$BM26)</f>
        <v>0</v>
      </c>
      <c r="GL23" s="312">
        <f>SUMPRODUCT('AUXILIAR 2'!$C$195:$BJ$195,INSTRUMENTOS!$F26:$BM26)</f>
        <v>0</v>
      </c>
      <c r="GM23" s="312">
        <f>SUMPRODUCT('AUXILIAR 2'!$C$196:$BJ$196,INSTRUMENTOS!$F26:$BM26)</f>
        <v>0</v>
      </c>
      <c r="GN23" s="312">
        <f>SUMPRODUCT('AUXILIAR 2'!$C$197:$BJ$197,INSTRUMENTOS!$F26:$BM26)</f>
        <v>0</v>
      </c>
      <c r="GO23" s="312">
        <f>SUMPRODUCT('AUXILIAR 2'!$C$198:$BJ$198,INSTRUMENTOS!$F26:$BM26)</f>
        <v>0</v>
      </c>
      <c r="GP23" s="312">
        <f>SUMPRODUCT('AUXILIAR 2'!$C$199:$BJ$199,INSTRUMENTOS!$F26:$BM26)</f>
        <v>0</v>
      </c>
      <c r="GQ23" s="312">
        <f>SUMPRODUCT('AUXILIAR 2'!$C$200:$BJ$200,INSTRUMENTOS!$F26:$BM26)</f>
        <v>0</v>
      </c>
      <c r="GR23" s="312">
        <f>SUMPRODUCT('AUXILIAR 2'!$C$201:$BJ$201,INSTRUMENTOS!$F26:$BM26)</f>
        <v>0</v>
      </c>
      <c r="GS23" s="312">
        <f>SUMPRODUCT('AUXILIAR 2'!$C$202:$BJ$202,INSTRUMENTOS!$F26:$BM26)</f>
        <v>0</v>
      </c>
      <c r="GT23" s="313">
        <f>SUMPRODUCT('AUXILIAR 2'!$C$203:$BJ$203,INSTRUMENTOS!$F26:$BM26)</f>
        <v>0</v>
      </c>
    </row>
    <row r="24" ht="15.0" customHeight="1">
      <c r="A24" s="309">
        <f>INSTRUMENTOS!A27</f>
        <v>21</v>
      </c>
      <c r="B24" s="310" t="str">
        <f>INSTRUMENTOS!B27</f>
        <v>Alumno 21</v>
      </c>
      <c r="C24" s="311">
        <f>SUMPRODUCT('AUXILIAR 2'!$C$4:$BJ$4,INSTRUMENTOS!$F27:$BM27)</f>
        <v>0</v>
      </c>
      <c r="D24" s="312">
        <f>SUMPRODUCT('AUXILIAR 2'!$C$5:$BJ$5,INSTRUMENTOS!$F27:$BM27)</f>
        <v>0</v>
      </c>
      <c r="E24" s="312">
        <f>SUMPRODUCT('AUXILIAR 2'!$C$6:$BJ$6,INSTRUMENTOS!$F27:$BM27)</f>
        <v>0</v>
      </c>
      <c r="F24" s="312">
        <f>SUMPRODUCT('AUXILIAR 2'!$C$7:$BJ$7,INSTRUMENTOS!$F27:$BM27)</f>
        <v>0</v>
      </c>
      <c r="G24" s="312">
        <f>SUMPRODUCT('AUXILIAR 2'!$C$8:$BJ$8,INSTRUMENTOS!$F27:$BM27)</f>
        <v>0</v>
      </c>
      <c r="H24" s="312">
        <f>SUMPRODUCT('AUXILIAR 2'!$C$9:$BJ$9,INSTRUMENTOS!$F27:$BM27)</f>
        <v>0</v>
      </c>
      <c r="I24" s="312">
        <f>SUMPRODUCT('AUXILIAR 2'!$C$10:$BJ$10,INSTRUMENTOS!$F27:$BM27)</f>
        <v>0</v>
      </c>
      <c r="J24" s="312">
        <f>SUMPRODUCT('AUXILIAR 2'!$C$11:$BJ$11,INSTRUMENTOS!$F27:$BM27)</f>
        <v>0</v>
      </c>
      <c r="K24" s="312">
        <f>SUMPRODUCT('AUXILIAR 2'!$C$12:$BJ$12,INSTRUMENTOS!$F27:$BM27)</f>
        <v>0</v>
      </c>
      <c r="L24" s="312">
        <f>SUMPRODUCT('AUXILIAR 2'!$C$13:$BJ$13,INSTRUMENTOS!$F27:$BM27)</f>
        <v>0</v>
      </c>
      <c r="M24" s="312">
        <f>SUMPRODUCT('AUXILIAR 2'!$C$14:$BJ$14,INSTRUMENTOS!$F27:$BM27)</f>
        <v>0</v>
      </c>
      <c r="N24" s="312">
        <f>SUMPRODUCT('AUXILIAR 2'!$C$15:$BJ$15,INSTRUMENTOS!$F27:$BM27)</f>
        <v>0</v>
      </c>
      <c r="O24" s="312">
        <f>SUMPRODUCT('AUXILIAR 2'!$C$16:$BJ$16,INSTRUMENTOS!$F27:$BM27)</f>
        <v>0</v>
      </c>
      <c r="P24" s="312">
        <f>SUMPRODUCT('AUXILIAR 2'!$C$17:$BJ$17,INSTRUMENTOS!$F27:$BM27)</f>
        <v>0</v>
      </c>
      <c r="Q24" s="312">
        <f>SUMPRODUCT('AUXILIAR 2'!$C$18:$BJ$18,INSTRUMENTOS!$F27:$BM27)</f>
        <v>0</v>
      </c>
      <c r="R24" s="312">
        <f>SUMPRODUCT('AUXILIAR 2'!$C$19:$BJ$19,INSTRUMENTOS!$F27:$BM27)</f>
        <v>0</v>
      </c>
      <c r="S24" s="312">
        <f>SUMPRODUCT('AUXILIAR 2'!$C$20:$BJ$20,INSTRUMENTOS!$F27:$BM27)</f>
        <v>0</v>
      </c>
      <c r="T24" s="312">
        <f>SUMPRODUCT('AUXILIAR 2'!$C$21:$BJ$21,INSTRUMENTOS!$F27:$BM27)</f>
        <v>0</v>
      </c>
      <c r="U24" s="312">
        <f>SUMPRODUCT('AUXILIAR 2'!$C$22:$BJ$22,INSTRUMENTOS!$F27:$BM27)</f>
        <v>0</v>
      </c>
      <c r="V24" s="312">
        <f>SUMPRODUCT('AUXILIAR 2'!$C$23:$BJ$23,INSTRUMENTOS!$F27:$BM27)</f>
        <v>0</v>
      </c>
      <c r="W24" s="312">
        <f>SUMPRODUCT('AUXILIAR 2'!$C$24:$BJ$24,INSTRUMENTOS!$F27:$BM27)</f>
        <v>0</v>
      </c>
      <c r="X24" s="312">
        <f>SUMPRODUCT('AUXILIAR 2'!$C$25:$BJ$25,INSTRUMENTOS!$F27:$BM27)</f>
        <v>0</v>
      </c>
      <c r="Y24" s="312">
        <f>SUMPRODUCT('AUXILIAR 2'!$C$26:$BJ$26,INSTRUMENTOS!$F27:$BM27)</f>
        <v>0</v>
      </c>
      <c r="Z24" s="312">
        <f>SUMPRODUCT('AUXILIAR 2'!$C$27:$BJ$27,INSTRUMENTOS!$F27:$BM27)</f>
        <v>0</v>
      </c>
      <c r="AA24" s="312">
        <f>SUMPRODUCT('AUXILIAR 2'!$C$28:$BJ$28,INSTRUMENTOS!$F27:$BM27)</f>
        <v>0</v>
      </c>
      <c r="AB24" s="312">
        <f>SUMPRODUCT('AUXILIAR 2'!$C$29:$BJ$29,INSTRUMENTOS!$F27:$BM27)</f>
        <v>0</v>
      </c>
      <c r="AC24" s="312">
        <f>SUMPRODUCT('AUXILIAR 2'!$C$30:$BJ$30,INSTRUMENTOS!$F27:$BM27)</f>
        <v>0</v>
      </c>
      <c r="AD24" s="312">
        <f>SUMPRODUCT('AUXILIAR 2'!$C$31:$BJ$31,INSTRUMENTOS!$F27:$BM27)</f>
        <v>0</v>
      </c>
      <c r="AE24" s="312">
        <f>SUMPRODUCT('AUXILIAR 2'!$C$32:$BJ$32,INSTRUMENTOS!$F27:$BM27)</f>
        <v>0</v>
      </c>
      <c r="AF24" s="312">
        <f>SUMPRODUCT('AUXILIAR 2'!$C$33:$BJ$33,INSTRUMENTOS!$F27:$BM27)</f>
        <v>0</v>
      </c>
      <c r="AG24" s="312">
        <f>SUMPRODUCT('AUXILIAR 2'!$C$34:$BJ$34,INSTRUMENTOS!$F27:$BM27)</f>
        <v>0</v>
      </c>
      <c r="AH24" s="312">
        <f>SUMPRODUCT('AUXILIAR 2'!$C$35:$BJ$35,INSTRUMENTOS!$F27:$BM27)</f>
        <v>0</v>
      </c>
      <c r="AI24" s="312">
        <f>SUMPRODUCT('AUXILIAR 2'!$C$36:$BJ$36,INSTRUMENTOS!$F27:$BM27)</f>
        <v>0</v>
      </c>
      <c r="AJ24" s="312">
        <f>SUMPRODUCT('AUXILIAR 2'!$C$37:$BJ$37,INSTRUMENTOS!$F27:$BM27)</f>
        <v>0</v>
      </c>
      <c r="AK24" s="312">
        <f>SUMPRODUCT('AUXILIAR 2'!$C$38:$BJ$38,INSTRUMENTOS!$F27:$BM27)</f>
        <v>0</v>
      </c>
      <c r="AL24" s="312">
        <f>SUMPRODUCT('AUXILIAR 2'!$C$39:$BJ$39,INSTRUMENTOS!$F27:$BM27)</f>
        <v>0</v>
      </c>
      <c r="AM24" s="312">
        <f>SUMPRODUCT('AUXILIAR 2'!$C$40:$BJ$40,INSTRUMENTOS!$F27:$BM27)</f>
        <v>0</v>
      </c>
      <c r="AN24" s="312">
        <f>SUMPRODUCT('AUXILIAR 2'!$C$41:$BJ$41,INSTRUMENTOS!$F27:$BM27)</f>
        <v>0</v>
      </c>
      <c r="AO24" s="312">
        <f>SUMPRODUCT('AUXILIAR 2'!$C$42:$BJ$42,INSTRUMENTOS!$F27:$BM27)</f>
        <v>0</v>
      </c>
      <c r="AP24" s="312">
        <f>SUMPRODUCT('AUXILIAR 2'!$C$43:$BJ$43,INSTRUMENTOS!$F27:$BM27)</f>
        <v>0</v>
      </c>
      <c r="AQ24" s="312">
        <f>SUMPRODUCT('AUXILIAR 2'!$C$44:$BJ$44,INSTRUMENTOS!$F27:$BM27)</f>
        <v>0</v>
      </c>
      <c r="AR24" s="312">
        <f>SUMPRODUCT('AUXILIAR 2'!$C$45:$BJ$45,INSTRUMENTOS!$F27:$BM27)</f>
        <v>0</v>
      </c>
      <c r="AS24" s="312">
        <f>SUMPRODUCT('AUXILIAR 2'!$C$46:$BJ$46,INSTRUMENTOS!$F27:$BM27)</f>
        <v>0</v>
      </c>
      <c r="AT24" s="312">
        <f>SUMPRODUCT('AUXILIAR 2'!$C$47:$BJ$47,INSTRUMENTOS!$F27:$BM27)</f>
        <v>0</v>
      </c>
      <c r="AU24" s="312">
        <f>SUMPRODUCT('AUXILIAR 2'!$C$48:$BJ$48,INSTRUMENTOS!$F27:$BM27)</f>
        <v>0</v>
      </c>
      <c r="AV24" s="312">
        <f>SUMPRODUCT('AUXILIAR 2'!$C$49:$BJ$49,INSTRUMENTOS!$F27:$BM27)</f>
        <v>0</v>
      </c>
      <c r="AW24" s="312">
        <f>SUMPRODUCT('AUXILIAR 2'!$C$50:$BJ$50,INSTRUMENTOS!$F27:$BM27)</f>
        <v>0</v>
      </c>
      <c r="AX24" s="312">
        <f>SUMPRODUCT('AUXILIAR 2'!$C$51:$BJ$51,INSTRUMENTOS!$F27:$BM27)</f>
        <v>0</v>
      </c>
      <c r="AY24" s="312">
        <f>SUMPRODUCT('AUXILIAR 2'!$C$52:$BJ$52,INSTRUMENTOS!$F27:$BM27)</f>
        <v>0</v>
      </c>
      <c r="AZ24" s="312">
        <f>SUMPRODUCT('AUXILIAR 2'!$C$53:$BJ$53,INSTRUMENTOS!$F27:$BM27)</f>
        <v>0</v>
      </c>
      <c r="BA24" s="312">
        <f>SUMPRODUCT('AUXILIAR 2'!$C$54:$BJ$54,INSTRUMENTOS!$F27:$BM27)</f>
        <v>0</v>
      </c>
      <c r="BB24" s="312">
        <f>SUMPRODUCT('AUXILIAR 2'!$C$55:$BJ$55,INSTRUMENTOS!$F27:$BM27)</f>
        <v>0</v>
      </c>
      <c r="BC24" s="312">
        <f>SUMPRODUCT('AUXILIAR 2'!$C$56:$BJ$56,INSTRUMENTOS!$F27:$BM27)</f>
        <v>0</v>
      </c>
      <c r="BD24" s="312">
        <f>SUMPRODUCT('AUXILIAR 2'!$C$57:$BJ$57,INSTRUMENTOS!$F27:$BM27)</f>
        <v>0</v>
      </c>
      <c r="BE24" s="312">
        <f>SUMPRODUCT('AUXILIAR 2'!$C$58:$BJ$58,INSTRUMENTOS!$F27:$BM27)</f>
        <v>0</v>
      </c>
      <c r="BF24" s="312">
        <f>SUMPRODUCT('AUXILIAR 2'!$C$59:$BJ$59,INSTRUMENTOS!$F27:$BM27)</f>
        <v>0</v>
      </c>
      <c r="BG24" s="312">
        <f>SUMPRODUCT('AUXILIAR 2'!$C$60:$BJ$60,INSTRUMENTOS!$F27:$BM27)</f>
        <v>0</v>
      </c>
      <c r="BH24" s="312">
        <f>SUMPRODUCT('AUXILIAR 2'!$C$61:$BJ$61,INSTRUMENTOS!$F27:$BM27)</f>
        <v>0</v>
      </c>
      <c r="BI24" s="312">
        <f>SUMPRODUCT('AUXILIAR 2'!$C$62:$BJ$62,INSTRUMENTOS!$F27:$BM27)</f>
        <v>0</v>
      </c>
      <c r="BJ24" s="312">
        <f>SUMPRODUCT('AUXILIAR 2'!$C$63:$BJ$63,INSTRUMENTOS!$F27:$BM27)</f>
        <v>0</v>
      </c>
      <c r="BK24" s="312">
        <f>SUMPRODUCT('AUXILIAR 2'!$C$64:$BJ$64,INSTRUMENTOS!$F27:$BM27)</f>
        <v>0</v>
      </c>
      <c r="BL24" s="312">
        <f>SUMPRODUCT('AUXILIAR 2'!$C$65:$BJ$65,INSTRUMENTOS!$F27:$BM27)</f>
        <v>0</v>
      </c>
      <c r="BM24" s="312">
        <f>SUMPRODUCT('AUXILIAR 2'!$C$66:$BJ$66,INSTRUMENTOS!$F27:$BM27)</f>
        <v>0</v>
      </c>
      <c r="BN24" s="312">
        <f>SUMPRODUCT('AUXILIAR 2'!$C$67:$BJ$67,INSTRUMENTOS!$F27:$BM27)</f>
        <v>0</v>
      </c>
      <c r="BO24" s="312">
        <f>SUMPRODUCT('AUXILIAR 2'!$C$68:$BJ$68,INSTRUMENTOS!$F27:$BM27)</f>
        <v>0</v>
      </c>
      <c r="BP24" s="312">
        <f>SUMPRODUCT('AUXILIAR 2'!$C$69:$BJ$69,INSTRUMENTOS!$F27:$BM27)</f>
        <v>0</v>
      </c>
      <c r="BQ24" s="312">
        <f>SUMPRODUCT('AUXILIAR 2'!$C$70:$BJ$70,INSTRUMENTOS!$F27:$BM27)</f>
        <v>0</v>
      </c>
      <c r="BR24" s="312">
        <f>SUMPRODUCT('AUXILIAR 2'!$C$71:$BJ$71,INSTRUMENTOS!$F27:$BM27)</f>
        <v>0</v>
      </c>
      <c r="BS24" s="312">
        <f>SUMPRODUCT('AUXILIAR 2'!$C$72:$BJ$72,INSTRUMENTOS!$F27:$BM27)</f>
        <v>0</v>
      </c>
      <c r="BT24" s="312">
        <f>SUMPRODUCT('AUXILIAR 2'!$C$73:$BJ$73,INSTRUMENTOS!$F27:$BM27)</f>
        <v>0</v>
      </c>
      <c r="BU24" s="312">
        <f>SUMPRODUCT('AUXILIAR 2'!$C$74:$BJ$74,INSTRUMENTOS!$F27:$BM27)</f>
        <v>0</v>
      </c>
      <c r="BV24" s="312">
        <f>SUMPRODUCT('AUXILIAR 2'!$C$75:$BJ$75,INSTRUMENTOS!$F27:$BM27)</f>
        <v>0</v>
      </c>
      <c r="BW24" s="312">
        <f>SUMPRODUCT('AUXILIAR 2'!$C$76:$BJ$76,INSTRUMENTOS!$F27:$BM27)</f>
        <v>0</v>
      </c>
      <c r="BX24" s="312">
        <f>SUMPRODUCT('AUXILIAR 2'!$C$77:$BJ$77,INSTRUMENTOS!$F27:$BM27)</f>
        <v>0</v>
      </c>
      <c r="BY24" s="312">
        <f>SUMPRODUCT('AUXILIAR 2'!$C$78:$BJ$78,INSTRUMENTOS!$F27:$BM27)</f>
        <v>0</v>
      </c>
      <c r="BZ24" s="312">
        <f>SUMPRODUCT('AUXILIAR 2'!$C$79:$BJ$79,INSTRUMENTOS!$F27:$BM27)</f>
        <v>0</v>
      </c>
      <c r="CA24" s="312">
        <f>SUMPRODUCT('AUXILIAR 2'!$C$80:$BJ$80,INSTRUMENTOS!$F27:$BM27)</f>
        <v>0</v>
      </c>
      <c r="CB24" s="312">
        <f>SUMPRODUCT('AUXILIAR 2'!$C$81:$BJ$81,INSTRUMENTOS!$F27:$BM27)</f>
        <v>0</v>
      </c>
      <c r="CC24" s="312">
        <f>SUMPRODUCT('AUXILIAR 2'!$C$82:$BJ$82,INSTRUMENTOS!$F27:$BM27)</f>
        <v>0</v>
      </c>
      <c r="CD24" s="312">
        <f>SUMPRODUCT('AUXILIAR 2'!$C$83:$BJ$83,INSTRUMENTOS!$F27:$BM27)</f>
        <v>0</v>
      </c>
      <c r="CE24" s="312">
        <f>SUMPRODUCT('AUXILIAR 2'!$C$84:$BJ$84,INSTRUMENTOS!$F27:$BM27)</f>
        <v>0</v>
      </c>
      <c r="CF24" s="312">
        <f>SUMPRODUCT('AUXILIAR 2'!$C$85:$BJ$85,INSTRUMENTOS!$F27:$BM27)</f>
        <v>0</v>
      </c>
      <c r="CG24" s="312">
        <f>SUMPRODUCT('AUXILIAR 2'!$C$86:$BJ$86,INSTRUMENTOS!$F27:$BM27)</f>
        <v>0</v>
      </c>
      <c r="CH24" s="312">
        <f>SUMPRODUCT('AUXILIAR 2'!$C$87:$BJ$87,INSTRUMENTOS!$F27:$BM27)</f>
        <v>0</v>
      </c>
      <c r="CI24" s="312">
        <f>SUMPRODUCT('AUXILIAR 2'!$C$88:$BJ$88,INSTRUMENTOS!$F27:$BM27)</f>
        <v>0</v>
      </c>
      <c r="CJ24" s="312">
        <f>SUMPRODUCT('AUXILIAR 2'!$C$89:$BJ$89,INSTRUMENTOS!$F27:$BM27)</f>
        <v>0</v>
      </c>
      <c r="CK24" s="312">
        <f>SUMPRODUCT('AUXILIAR 2'!$C$90:$BJ$90,INSTRUMENTOS!$F27:$BM27)</f>
        <v>0</v>
      </c>
      <c r="CL24" s="312">
        <f>SUMPRODUCT('AUXILIAR 2'!$C$91:$BJ$91,INSTRUMENTOS!$F27:$BM27)</f>
        <v>0</v>
      </c>
      <c r="CM24" s="312">
        <f>SUMPRODUCT('AUXILIAR 2'!$C$92:$BJ$92,INSTRUMENTOS!$F27:$BM27)</f>
        <v>0</v>
      </c>
      <c r="CN24" s="312">
        <f>SUMPRODUCT('AUXILIAR 2'!$C$93:$BJ$93,INSTRUMENTOS!$F27:$BM27)</f>
        <v>0</v>
      </c>
      <c r="CO24" s="312">
        <f>SUMPRODUCT('AUXILIAR 2'!$C$94:$BJ$94,INSTRUMENTOS!$F27:$BM27)</f>
        <v>0</v>
      </c>
      <c r="CP24" s="312">
        <f>SUMPRODUCT('AUXILIAR 2'!$C$95:$BJ$95,INSTRUMENTOS!$F27:$BM27)</f>
        <v>0</v>
      </c>
      <c r="CQ24" s="312">
        <f>SUMPRODUCT('AUXILIAR 2'!$C$96:$BJ$96,INSTRUMENTOS!$F27:$BM27)</f>
        <v>0</v>
      </c>
      <c r="CR24" s="312">
        <f>SUMPRODUCT('AUXILIAR 2'!$C$97:$BJ$97,INSTRUMENTOS!$F27:$BM27)</f>
        <v>0</v>
      </c>
      <c r="CS24" s="312">
        <f>SUMPRODUCT('AUXILIAR 2'!$C$98:$BJ$98,INSTRUMENTOS!$F27:$BM27)</f>
        <v>0</v>
      </c>
      <c r="CT24" s="312">
        <f>SUMPRODUCT('AUXILIAR 2'!$C$99:$BJ$99,INSTRUMENTOS!$F27:$BM27)</f>
        <v>0</v>
      </c>
      <c r="CU24" s="312">
        <f>SUMPRODUCT('AUXILIAR 2'!$C$100:$BJ$100,INSTRUMENTOS!$F27:$BM27)</f>
        <v>0</v>
      </c>
      <c r="CV24" s="312">
        <f>SUMPRODUCT('AUXILIAR 2'!$C$101:$BJ$101,INSTRUMENTOS!$F27:$BM27)</f>
        <v>0</v>
      </c>
      <c r="CW24" s="312">
        <f>SUMPRODUCT('AUXILIAR 2'!$C$102:$BJ$102,INSTRUMENTOS!$F27:$BM27)</f>
        <v>0</v>
      </c>
      <c r="CX24" s="312">
        <f>SUMPRODUCT('AUXILIAR 2'!$C$103:$BJ$103,INSTRUMENTOS!$F27:$BM27)</f>
        <v>0</v>
      </c>
      <c r="CY24" s="312">
        <f>SUMPRODUCT('AUXILIAR 2'!$C$104:$BJ$104,INSTRUMENTOS!$F27:$BM27)</f>
        <v>0</v>
      </c>
      <c r="CZ24" s="312">
        <f>SUMPRODUCT('AUXILIAR 2'!$C$105:$BJ$105,INSTRUMENTOS!$F27:$BM27)</f>
        <v>0</v>
      </c>
      <c r="DA24" s="312">
        <f>SUMPRODUCT('AUXILIAR 2'!$C$106:$BJ$106,INSTRUMENTOS!$F27:$BM27)</f>
        <v>0</v>
      </c>
      <c r="DB24" s="312">
        <f>SUMPRODUCT('AUXILIAR 2'!$C$107:$BJ$107,INSTRUMENTOS!$F27:$BM27)</f>
        <v>0</v>
      </c>
      <c r="DC24" s="312">
        <f>SUMPRODUCT('AUXILIAR 2'!$C$108:$BJ$108,INSTRUMENTOS!$F27:$BM27)</f>
        <v>0</v>
      </c>
      <c r="DD24" s="312">
        <f>SUMPRODUCT('AUXILIAR 2'!$C$109:$BJ$109,INSTRUMENTOS!$F27:$BM27)</f>
        <v>0</v>
      </c>
      <c r="DE24" s="312">
        <f>SUMPRODUCT('AUXILIAR 2'!$C$110:$BJ$110,INSTRUMENTOS!$F27:$BM27)</f>
        <v>0</v>
      </c>
      <c r="DF24" s="312">
        <f>SUMPRODUCT('AUXILIAR 2'!$C$111:$BJ$111,INSTRUMENTOS!$F27:$BM27)</f>
        <v>0</v>
      </c>
      <c r="DG24" s="312">
        <f>SUMPRODUCT('AUXILIAR 2'!$C$112:$BJ$112,INSTRUMENTOS!$F27:$BM27)</f>
        <v>0</v>
      </c>
      <c r="DH24" s="312">
        <f>SUMPRODUCT('AUXILIAR 2'!$C$113:$BJ$113,INSTRUMENTOS!$F27:$BM27)</f>
        <v>0</v>
      </c>
      <c r="DI24" s="312">
        <f>SUMPRODUCT('AUXILIAR 2'!$C$114:$BJ$114,INSTRUMENTOS!$F27:$BM27)</f>
        <v>0</v>
      </c>
      <c r="DJ24" s="312">
        <f>SUMPRODUCT('AUXILIAR 2'!$C$115:$BJ$115,INSTRUMENTOS!$F27:$BM27)</f>
        <v>0</v>
      </c>
      <c r="DK24" s="312">
        <f>SUMPRODUCT('AUXILIAR 2'!$C$116:$BJ$116,INSTRUMENTOS!$F27:$BM27)</f>
        <v>0</v>
      </c>
      <c r="DL24" s="312">
        <f>SUMPRODUCT('AUXILIAR 2'!$C$117:$BJ$117,INSTRUMENTOS!$F27:$BM27)</f>
        <v>0</v>
      </c>
      <c r="DM24" s="312">
        <f>SUMPRODUCT('AUXILIAR 2'!$C$118:$BJ$118,INSTRUMENTOS!$F27:$BM27)</f>
        <v>0</v>
      </c>
      <c r="DN24" s="312">
        <f>SUMPRODUCT('AUXILIAR 2'!$C$119:$BJ$119,INSTRUMENTOS!$F27:$BM27)</f>
        <v>0</v>
      </c>
      <c r="DO24" s="312">
        <f>SUMPRODUCT('AUXILIAR 2'!$C$120:$BJ$120,INSTRUMENTOS!$F27:$BM27)</f>
        <v>0</v>
      </c>
      <c r="DP24" s="312">
        <f>SUMPRODUCT('AUXILIAR 2'!$C$121:$BJ$121,INSTRUMENTOS!$F27:$BM27)</f>
        <v>0</v>
      </c>
      <c r="DQ24" s="312">
        <f>SUMPRODUCT('AUXILIAR 2'!$C$122:$BJ$122,INSTRUMENTOS!$F27:$BM27)</f>
        <v>0</v>
      </c>
      <c r="DR24" s="312">
        <f>SUMPRODUCT('AUXILIAR 2'!$C$123:$BJ$123,INSTRUMENTOS!$F27:$BM27)</f>
        <v>0</v>
      </c>
      <c r="DS24" s="312">
        <f>SUMPRODUCT('AUXILIAR 2'!$C$124:$BJ$124,INSTRUMENTOS!$F27:$BM27)</f>
        <v>0</v>
      </c>
      <c r="DT24" s="312">
        <f>SUMPRODUCT('AUXILIAR 2'!$C$125:$BJ$125,INSTRUMENTOS!$F27:$BM27)</f>
        <v>0</v>
      </c>
      <c r="DU24" s="312">
        <f>SUMPRODUCT('AUXILIAR 2'!$C$126:$BJ$126,INSTRUMENTOS!$F27:$BM27)</f>
        <v>0</v>
      </c>
      <c r="DV24" s="312">
        <f>SUMPRODUCT('AUXILIAR 2'!$C$127:$BJ$127,INSTRUMENTOS!$F27:$BM27)</f>
        <v>0</v>
      </c>
      <c r="DW24" s="312">
        <f>SUMPRODUCT('AUXILIAR 2'!$C$128:$BJ$128,INSTRUMENTOS!$F27:$BM27)</f>
        <v>0</v>
      </c>
      <c r="DX24" s="312">
        <f>SUMPRODUCT('AUXILIAR 2'!$C$129:$BJ$129,INSTRUMENTOS!$F27:$BM27)</f>
        <v>0</v>
      </c>
      <c r="DY24" s="312">
        <f>SUMPRODUCT('AUXILIAR 2'!$C$130:$BJ$130,INSTRUMENTOS!$F27:$BM27)</f>
        <v>0</v>
      </c>
      <c r="DZ24" s="312">
        <f>SUMPRODUCT('AUXILIAR 2'!$C$131:$BJ$131,INSTRUMENTOS!$F27:$BM27)</f>
        <v>0</v>
      </c>
      <c r="EA24" s="312">
        <f>SUMPRODUCT('AUXILIAR 2'!$C$132:$BJ$132,INSTRUMENTOS!$F27:$BM27)</f>
        <v>0</v>
      </c>
      <c r="EB24" s="312">
        <f>SUMPRODUCT('AUXILIAR 2'!$C$133:$BJ$133,INSTRUMENTOS!$F27:$BM27)</f>
        <v>0</v>
      </c>
      <c r="EC24" s="312">
        <f>SUMPRODUCT('AUXILIAR 2'!$C$134:$BJ$134,INSTRUMENTOS!$F27:$BM27)</f>
        <v>0</v>
      </c>
      <c r="ED24" s="312">
        <f>SUMPRODUCT('AUXILIAR 2'!$C$135:$BJ$135,INSTRUMENTOS!$F27:$BM27)</f>
        <v>0</v>
      </c>
      <c r="EE24" s="312">
        <f>SUMPRODUCT('AUXILIAR 2'!$C$136:$BJ$136,INSTRUMENTOS!$F27:$BM27)</f>
        <v>0</v>
      </c>
      <c r="EF24" s="312">
        <f>SUMPRODUCT('AUXILIAR 2'!$C$137:$BJ$137,INSTRUMENTOS!$F27:$BM27)</f>
        <v>0</v>
      </c>
      <c r="EG24" s="312">
        <f>SUMPRODUCT('AUXILIAR 2'!$C$138:$BJ$138,INSTRUMENTOS!$F27:$BM27)</f>
        <v>0</v>
      </c>
      <c r="EH24" s="312">
        <f>SUMPRODUCT('AUXILIAR 2'!$C$139:$BJ$139,INSTRUMENTOS!$F27:$BM27)</f>
        <v>0</v>
      </c>
      <c r="EI24" s="312">
        <f>SUMPRODUCT('AUXILIAR 2'!$C$140:$BJ$140,INSTRUMENTOS!$F27:$BM27)</f>
        <v>0</v>
      </c>
      <c r="EJ24" s="312">
        <f>SUMPRODUCT('AUXILIAR 2'!$C$141:$BJ$141,INSTRUMENTOS!$F27:$BM27)</f>
        <v>0</v>
      </c>
      <c r="EK24" s="312">
        <f>SUMPRODUCT('AUXILIAR 2'!$C$142:$BJ$142,INSTRUMENTOS!$F27:$BM27)</f>
        <v>0</v>
      </c>
      <c r="EL24" s="312">
        <f>SUMPRODUCT('AUXILIAR 2'!$C$143:$BJ$143,INSTRUMENTOS!$F27:$BM27)</f>
        <v>0</v>
      </c>
      <c r="EM24" s="312">
        <f>SUMPRODUCT('AUXILIAR 2'!$C$144:$BJ$144,INSTRUMENTOS!$F27:$BM27)</f>
        <v>0</v>
      </c>
      <c r="EN24" s="312">
        <f>SUMPRODUCT('AUXILIAR 2'!$C$145:$BJ$145,INSTRUMENTOS!$F27:$BM27)</f>
        <v>0</v>
      </c>
      <c r="EO24" s="312">
        <f>SUMPRODUCT('AUXILIAR 2'!$C$146:$BJ$146,INSTRUMENTOS!$F27:$BM27)</f>
        <v>0</v>
      </c>
      <c r="EP24" s="312">
        <f>SUMPRODUCT('AUXILIAR 2'!$C$147:$BJ$147,INSTRUMENTOS!$F27:$BM27)</f>
        <v>0</v>
      </c>
      <c r="EQ24" s="312">
        <f>SUMPRODUCT('AUXILIAR 2'!$C$148:$BJ$148,INSTRUMENTOS!$F27:$BM27)</f>
        <v>0</v>
      </c>
      <c r="ER24" s="312">
        <f>SUMPRODUCT('AUXILIAR 2'!$C$149:$BJ$149,INSTRUMENTOS!$F27:$BM27)</f>
        <v>0</v>
      </c>
      <c r="ES24" s="312">
        <f>SUMPRODUCT('AUXILIAR 2'!$C$150:$BJ$150,INSTRUMENTOS!$F27:$BM27)</f>
        <v>0</v>
      </c>
      <c r="ET24" s="312">
        <f>SUMPRODUCT('AUXILIAR 2'!$C$151:$BJ$151,INSTRUMENTOS!$F27:$BM27)</f>
        <v>0</v>
      </c>
      <c r="EU24" s="312">
        <f>SUMPRODUCT('AUXILIAR 2'!$C$152:$BJ$152,INSTRUMENTOS!$F27:$BM27)</f>
        <v>0</v>
      </c>
      <c r="EV24" s="312">
        <f>SUMPRODUCT('AUXILIAR 2'!$C$153:$BJ$153,INSTRUMENTOS!$F27:$BM27)</f>
        <v>0</v>
      </c>
      <c r="EW24" s="312">
        <f>SUMPRODUCT('AUXILIAR 2'!$C$154:$BJ$154,INSTRUMENTOS!$F27:$BM27)</f>
        <v>0</v>
      </c>
      <c r="EX24" s="312">
        <f>SUMPRODUCT('AUXILIAR 2'!$C$155:$BJ$155,INSTRUMENTOS!$F27:$BM27)</f>
        <v>0</v>
      </c>
      <c r="EY24" s="312">
        <f>SUMPRODUCT('AUXILIAR 2'!$C$156:$BJ$156,INSTRUMENTOS!$F27:$BM27)</f>
        <v>0</v>
      </c>
      <c r="EZ24" s="312">
        <f>SUMPRODUCT('AUXILIAR 2'!$C$157:$BJ$157,INSTRUMENTOS!$F27:$BM27)</f>
        <v>0</v>
      </c>
      <c r="FA24" s="312">
        <f>SUMPRODUCT('AUXILIAR 2'!$C$158:$BJ$158,INSTRUMENTOS!$F27:$BM27)</f>
        <v>0</v>
      </c>
      <c r="FB24" s="312">
        <f>SUMPRODUCT('AUXILIAR 2'!$C$159:$BJ$159,INSTRUMENTOS!$F27:$BM27)</f>
        <v>0</v>
      </c>
      <c r="FC24" s="312">
        <f>SUMPRODUCT('AUXILIAR 2'!$C$160:$BJ$160,INSTRUMENTOS!$F27:$BM27)</f>
        <v>0</v>
      </c>
      <c r="FD24" s="312">
        <f>SUMPRODUCT('AUXILIAR 2'!$C$161:$BJ$161,INSTRUMENTOS!$F27:$BM27)</f>
        <v>0</v>
      </c>
      <c r="FE24" s="312">
        <f>SUMPRODUCT('AUXILIAR 2'!$C$162:$BJ$162,INSTRUMENTOS!$F27:$BM27)</f>
        <v>0</v>
      </c>
      <c r="FF24" s="312">
        <f>SUMPRODUCT('AUXILIAR 2'!$C$163:$BJ$163,INSTRUMENTOS!$F27:$BM27)</f>
        <v>0</v>
      </c>
      <c r="FG24" s="312">
        <f>SUMPRODUCT('AUXILIAR 2'!$C$164:$BJ$164,INSTRUMENTOS!$F27:$BM27)</f>
        <v>0</v>
      </c>
      <c r="FH24" s="312">
        <f>SUMPRODUCT('AUXILIAR 2'!$C$165:$BJ$165,INSTRUMENTOS!$F27:$BM27)</f>
        <v>0</v>
      </c>
      <c r="FI24" s="312">
        <f>SUMPRODUCT('AUXILIAR 2'!$C$166:$BJ$166,INSTRUMENTOS!$F27:$BM27)</f>
        <v>0</v>
      </c>
      <c r="FJ24" s="312">
        <f>SUMPRODUCT('AUXILIAR 2'!$C$167:$BJ$167,INSTRUMENTOS!$F27:$BM27)</f>
        <v>0</v>
      </c>
      <c r="FK24" s="312">
        <f>SUMPRODUCT('AUXILIAR 2'!$C$168:$BJ$168,INSTRUMENTOS!$F27:$BM27)</f>
        <v>0</v>
      </c>
      <c r="FL24" s="312">
        <f>SUMPRODUCT('AUXILIAR 2'!$C$169:$BJ$169,INSTRUMENTOS!$F27:$BM27)</f>
        <v>0</v>
      </c>
      <c r="FM24" s="312">
        <f>SUMPRODUCT('AUXILIAR 2'!$C$170:$BJ$170,INSTRUMENTOS!$F27:$BM27)</f>
        <v>0</v>
      </c>
      <c r="FN24" s="312">
        <f>SUMPRODUCT('AUXILIAR 2'!$C$171:$BJ$171,INSTRUMENTOS!$F27:$BM27)</f>
        <v>0</v>
      </c>
      <c r="FO24" s="312">
        <f>SUMPRODUCT('AUXILIAR 2'!$C$172:$BJ$172,INSTRUMENTOS!$F27:$BM27)</f>
        <v>0</v>
      </c>
      <c r="FP24" s="312">
        <f>SUMPRODUCT('AUXILIAR 2'!$C$173:$BJ$173,INSTRUMENTOS!$F27:$BM27)</f>
        <v>0</v>
      </c>
      <c r="FQ24" s="312">
        <f>SUMPRODUCT('AUXILIAR 2'!$C$174:$BJ$174,INSTRUMENTOS!$F27:$BM27)</f>
        <v>0</v>
      </c>
      <c r="FR24" s="312">
        <f>SUMPRODUCT('AUXILIAR 2'!$C$175:$BJ$175,INSTRUMENTOS!$F27:$BM27)</f>
        <v>0</v>
      </c>
      <c r="FS24" s="312">
        <f>SUMPRODUCT('AUXILIAR 2'!$C$176:$BJ$176,INSTRUMENTOS!$F27:$BM27)</f>
        <v>0</v>
      </c>
      <c r="FT24" s="312">
        <f>SUMPRODUCT('AUXILIAR 2'!$C$177:$BJ$177,INSTRUMENTOS!$F27:$BM27)</f>
        <v>0</v>
      </c>
      <c r="FU24" s="312">
        <f>SUMPRODUCT('AUXILIAR 2'!$C$178:$BJ$178,INSTRUMENTOS!$F27:$BM27)</f>
        <v>0</v>
      </c>
      <c r="FV24" s="312">
        <f>SUMPRODUCT('AUXILIAR 2'!$C$179:$BJ$179,INSTRUMENTOS!$F27:$BM27)</f>
        <v>0</v>
      </c>
      <c r="FW24" s="312">
        <f>SUMPRODUCT('AUXILIAR 2'!$C$180:$BJ$180,INSTRUMENTOS!$F27:$BM27)</f>
        <v>0</v>
      </c>
      <c r="FX24" s="312">
        <f>SUMPRODUCT('AUXILIAR 2'!$C$181:$BJ$181,INSTRUMENTOS!$F27:$BM27)</f>
        <v>0</v>
      </c>
      <c r="FY24" s="312">
        <f>SUMPRODUCT('AUXILIAR 2'!$C$182:$BJ$182,INSTRUMENTOS!$F27:$BM27)</f>
        <v>0</v>
      </c>
      <c r="FZ24" s="312">
        <f>SUMPRODUCT('AUXILIAR 2'!$C$183:$BJ$183,INSTRUMENTOS!$F27:$BM27)</f>
        <v>0</v>
      </c>
      <c r="GA24" s="312">
        <f>SUMPRODUCT('AUXILIAR 2'!$C$184:$BJ$184,INSTRUMENTOS!$F27:$BM27)</f>
        <v>0</v>
      </c>
      <c r="GB24" s="312">
        <f>SUMPRODUCT('AUXILIAR 2'!$C$185:$BJ$185,INSTRUMENTOS!$F27:$BM27)</f>
        <v>0</v>
      </c>
      <c r="GC24" s="312">
        <f>SUMPRODUCT('AUXILIAR 2'!$C$186:$BJ$186,INSTRUMENTOS!$F27:$BM27)</f>
        <v>0</v>
      </c>
      <c r="GD24" s="312">
        <f>SUMPRODUCT('AUXILIAR 2'!$C$187:$BJ$187,INSTRUMENTOS!$F27:$BM27)</f>
        <v>0</v>
      </c>
      <c r="GE24" s="312">
        <f>SUMPRODUCT('AUXILIAR 2'!$C$188:$BJ$188,INSTRUMENTOS!$F27:$BM27)</f>
        <v>0</v>
      </c>
      <c r="GF24" s="312">
        <f>SUMPRODUCT('AUXILIAR 2'!$C$189:$BJ$189,INSTRUMENTOS!$F27:$BM27)</f>
        <v>0</v>
      </c>
      <c r="GG24" s="312">
        <f>SUMPRODUCT('AUXILIAR 2'!$C$190:$BJ$190,INSTRUMENTOS!$F27:$BM27)</f>
        <v>0</v>
      </c>
      <c r="GH24" s="312">
        <f>SUMPRODUCT('AUXILIAR 2'!$C$191:$BJ$191,INSTRUMENTOS!$F27:$BM27)</f>
        <v>0</v>
      </c>
      <c r="GI24" s="312">
        <f>SUMPRODUCT('AUXILIAR 2'!$C$192:$BJ$192,INSTRUMENTOS!$F27:$BM27)</f>
        <v>0</v>
      </c>
      <c r="GJ24" s="312">
        <f>SUMPRODUCT('AUXILIAR 2'!$C$193:$BJ$193,INSTRUMENTOS!$F27:$BM27)</f>
        <v>0</v>
      </c>
      <c r="GK24" s="312">
        <f>SUMPRODUCT('AUXILIAR 2'!$C$194:$BJ$194,INSTRUMENTOS!$F27:$BM27)</f>
        <v>0</v>
      </c>
      <c r="GL24" s="312">
        <f>SUMPRODUCT('AUXILIAR 2'!$C$195:$BJ$195,INSTRUMENTOS!$F27:$BM27)</f>
        <v>0</v>
      </c>
      <c r="GM24" s="312">
        <f>SUMPRODUCT('AUXILIAR 2'!$C$196:$BJ$196,INSTRUMENTOS!$F27:$BM27)</f>
        <v>0</v>
      </c>
      <c r="GN24" s="312">
        <f>SUMPRODUCT('AUXILIAR 2'!$C$197:$BJ$197,INSTRUMENTOS!$F27:$BM27)</f>
        <v>0</v>
      </c>
      <c r="GO24" s="312">
        <f>SUMPRODUCT('AUXILIAR 2'!$C$198:$BJ$198,INSTRUMENTOS!$F27:$BM27)</f>
        <v>0</v>
      </c>
      <c r="GP24" s="312">
        <f>SUMPRODUCT('AUXILIAR 2'!$C$199:$BJ$199,INSTRUMENTOS!$F27:$BM27)</f>
        <v>0</v>
      </c>
      <c r="GQ24" s="312">
        <f>SUMPRODUCT('AUXILIAR 2'!$C$200:$BJ$200,INSTRUMENTOS!$F27:$BM27)</f>
        <v>0</v>
      </c>
      <c r="GR24" s="312">
        <f>SUMPRODUCT('AUXILIAR 2'!$C$201:$BJ$201,INSTRUMENTOS!$F27:$BM27)</f>
        <v>0</v>
      </c>
      <c r="GS24" s="312">
        <f>SUMPRODUCT('AUXILIAR 2'!$C$202:$BJ$202,INSTRUMENTOS!$F27:$BM27)</f>
        <v>0</v>
      </c>
      <c r="GT24" s="313">
        <f>SUMPRODUCT('AUXILIAR 2'!$C$203:$BJ$203,INSTRUMENTOS!$F27:$BM27)</f>
        <v>0</v>
      </c>
    </row>
    <row r="25" ht="15.0" customHeight="1">
      <c r="A25" s="309">
        <f>INSTRUMENTOS!A28</f>
        <v>22</v>
      </c>
      <c r="B25" s="310" t="str">
        <f>INSTRUMENTOS!B28</f>
        <v>Alumno 22</v>
      </c>
      <c r="C25" s="311">
        <f>SUMPRODUCT('AUXILIAR 2'!$C$4:$BJ$4,INSTRUMENTOS!$F28:$BM28)</f>
        <v>0</v>
      </c>
      <c r="D25" s="312">
        <f>SUMPRODUCT('AUXILIAR 2'!$C$5:$BJ$5,INSTRUMENTOS!$F28:$BM28)</f>
        <v>0</v>
      </c>
      <c r="E25" s="312">
        <f>SUMPRODUCT('AUXILIAR 2'!$C$6:$BJ$6,INSTRUMENTOS!$F28:$BM28)</f>
        <v>0</v>
      </c>
      <c r="F25" s="312">
        <f>SUMPRODUCT('AUXILIAR 2'!$C$7:$BJ$7,INSTRUMENTOS!$F28:$BM28)</f>
        <v>0</v>
      </c>
      <c r="G25" s="312">
        <f>SUMPRODUCT('AUXILIAR 2'!$C$8:$BJ$8,INSTRUMENTOS!$F28:$BM28)</f>
        <v>0</v>
      </c>
      <c r="H25" s="312">
        <f>SUMPRODUCT('AUXILIAR 2'!$C$9:$BJ$9,INSTRUMENTOS!$F28:$BM28)</f>
        <v>0</v>
      </c>
      <c r="I25" s="312">
        <f>SUMPRODUCT('AUXILIAR 2'!$C$10:$BJ$10,INSTRUMENTOS!$F28:$BM28)</f>
        <v>0</v>
      </c>
      <c r="J25" s="312">
        <f>SUMPRODUCT('AUXILIAR 2'!$C$11:$BJ$11,INSTRUMENTOS!$F28:$BM28)</f>
        <v>0</v>
      </c>
      <c r="K25" s="312">
        <f>SUMPRODUCT('AUXILIAR 2'!$C$12:$BJ$12,INSTRUMENTOS!$F28:$BM28)</f>
        <v>0</v>
      </c>
      <c r="L25" s="312">
        <f>SUMPRODUCT('AUXILIAR 2'!$C$13:$BJ$13,INSTRUMENTOS!$F28:$BM28)</f>
        <v>0</v>
      </c>
      <c r="M25" s="312">
        <f>SUMPRODUCT('AUXILIAR 2'!$C$14:$BJ$14,INSTRUMENTOS!$F28:$BM28)</f>
        <v>0</v>
      </c>
      <c r="N25" s="312">
        <f>SUMPRODUCT('AUXILIAR 2'!$C$15:$BJ$15,INSTRUMENTOS!$F28:$BM28)</f>
        <v>0</v>
      </c>
      <c r="O25" s="312">
        <f>SUMPRODUCT('AUXILIAR 2'!$C$16:$BJ$16,INSTRUMENTOS!$F28:$BM28)</f>
        <v>0</v>
      </c>
      <c r="P25" s="312">
        <f>SUMPRODUCT('AUXILIAR 2'!$C$17:$BJ$17,INSTRUMENTOS!$F28:$BM28)</f>
        <v>0</v>
      </c>
      <c r="Q25" s="312">
        <f>SUMPRODUCT('AUXILIAR 2'!$C$18:$BJ$18,INSTRUMENTOS!$F28:$BM28)</f>
        <v>0</v>
      </c>
      <c r="R25" s="312">
        <f>SUMPRODUCT('AUXILIAR 2'!$C$19:$BJ$19,INSTRUMENTOS!$F28:$BM28)</f>
        <v>0</v>
      </c>
      <c r="S25" s="312">
        <f>SUMPRODUCT('AUXILIAR 2'!$C$20:$BJ$20,INSTRUMENTOS!$F28:$BM28)</f>
        <v>0</v>
      </c>
      <c r="T25" s="312">
        <f>SUMPRODUCT('AUXILIAR 2'!$C$21:$BJ$21,INSTRUMENTOS!$F28:$BM28)</f>
        <v>0</v>
      </c>
      <c r="U25" s="312">
        <f>SUMPRODUCT('AUXILIAR 2'!$C$22:$BJ$22,INSTRUMENTOS!$F28:$BM28)</f>
        <v>0</v>
      </c>
      <c r="V25" s="312">
        <f>SUMPRODUCT('AUXILIAR 2'!$C$23:$BJ$23,INSTRUMENTOS!$F28:$BM28)</f>
        <v>0</v>
      </c>
      <c r="W25" s="312">
        <f>SUMPRODUCT('AUXILIAR 2'!$C$24:$BJ$24,INSTRUMENTOS!$F28:$BM28)</f>
        <v>0</v>
      </c>
      <c r="X25" s="312">
        <f>SUMPRODUCT('AUXILIAR 2'!$C$25:$BJ$25,INSTRUMENTOS!$F28:$BM28)</f>
        <v>0</v>
      </c>
      <c r="Y25" s="312">
        <f>SUMPRODUCT('AUXILIAR 2'!$C$26:$BJ$26,INSTRUMENTOS!$F28:$BM28)</f>
        <v>0</v>
      </c>
      <c r="Z25" s="312">
        <f>SUMPRODUCT('AUXILIAR 2'!$C$27:$BJ$27,INSTRUMENTOS!$F28:$BM28)</f>
        <v>0</v>
      </c>
      <c r="AA25" s="312">
        <f>SUMPRODUCT('AUXILIAR 2'!$C$28:$BJ$28,INSTRUMENTOS!$F28:$BM28)</f>
        <v>0</v>
      </c>
      <c r="AB25" s="312">
        <f>SUMPRODUCT('AUXILIAR 2'!$C$29:$BJ$29,INSTRUMENTOS!$F28:$BM28)</f>
        <v>0</v>
      </c>
      <c r="AC25" s="312">
        <f>SUMPRODUCT('AUXILIAR 2'!$C$30:$BJ$30,INSTRUMENTOS!$F28:$BM28)</f>
        <v>0</v>
      </c>
      <c r="AD25" s="312">
        <f>SUMPRODUCT('AUXILIAR 2'!$C$31:$BJ$31,INSTRUMENTOS!$F28:$BM28)</f>
        <v>0</v>
      </c>
      <c r="AE25" s="312">
        <f>SUMPRODUCT('AUXILIAR 2'!$C$32:$BJ$32,INSTRUMENTOS!$F28:$BM28)</f>
        <v>0</v>
      </c>
      <c r="AF25" s="312">
        <f>SUMPRODUCT('AUXILIAR 2'!$C$33:$BJ$33,INSTRUMENTOS!$F28:$BM28)</f>
        <v>0</v>
      </c>
      <c r="AG25" s="312">
        <f>SUMPRODUCT('AUXILIAR 2'!$C$34:$BJ$34,INSTRUMENTOS!$F28:$BM28)</f>
        <v>0</v>
      </c>
      <c r="AH25" s="312">
        <f>SUMPRODUCT('AUXILIAR 2'!$C$35:$BJ$35,INSTRUMENTOS!$F28:$BM28)</f>
        <v>0</v>
      </c>
      <c r="AI25" s="312">
        <f>SUMPRODUCT('AUXILIAR 2'!$C$36:$BJ$36,INSTRUMENTOS!$F28:$BM28)</f>
        <v>0</v>
      </c>
      <c r="AJ25" s="312">
        <f>SUMPRODUCT('AUXILIAR 2'!$C$37:$BJ$37,INSTRUMENTOS!$F28:$BM28)</f>
        <v>0</v>
      </c>
      <c r="AK25" s="312">
        <f>SUMPRODUCT('AUXILIAR 2'!$C$38:$BJ$38,INSTRUMENTOS!$F28:$BM28)</f>
        <v>0</v>
      </c>
      <c r="AL25" s="312">
        <f>SUMPRODUCT('AUXILIAR 2'!$C$39:$BJ$39,INSTRUMENTOS!$F28:$BM28)</f>
        <v>0</v>
      </c>
      <c r="AM25" s="312">
        <f>SUMPRODUCT('AUXILIAR 2'!$C$40:$BJ$40,INSTRUMENTOS!$F28:$BM28)</f>
        <v>0</v>
      </c>
      <c r="AN25" s="312">
        <f>SUMPRODUCT('AUXILIAR 2'!$C$41:$BJ$41,INSTRUMENTOS!$F28:$BM28)</f>
        <v>0</v>
      </c>
      <c r="AO25" s="312">
        <f>SUMPRODUCT('AUXILIAR 2'!$C$42:$BJ$42,INSTRUMENTOS!$F28:$BM28)</f>
        <v>0</v>
      </c>
      <c r="AP25" s="312">
        <f>SUMPRODUCT('AUXILIAR 2'!$C$43:$BJ$43,INSTRUMENTOS!$F28:$BM28)</f>
        <v>0</v>
      </c>
      <c r="AQ25" s="312">
        <f>SUMPRODUCT('AUXILIAR 2'!$C$44:$BJ$44,INSTRUMENTOS!$F28:$BM28)</f>
        <v>0</v>
      </c>
      <c r="AR25" s="312">
        <f>SUMPRODUCT('AUXILIAR 2'!$C$45:$BJ$45,INSTRUMENTOS!$F28:$BM28)</f>
        <v>0</v>
      </c>
      <c r="AS25" s="312">
        <f>SUMPRODUCT('AUXILIAR 2'!$C$46:$BJ$46,INSTRUMENTOS!$F28:$BM28)</f>
        <v>0</v>
      </c>
      <c r="AT25" s="312">
        <f>SUMPRODUCT('AUXILIAR 2'!$C$47:$BJ$47,INSTRUMENTOS!$F28:$BM28)</f>
        <v>0</v>
      </c>
      <c r="AU25" s="312">
        <f>SUMPRODUCT('AUXILIAR 2'!$C$48:$BJ$48,INSTRUMENTOS!$F28:$BM28)</f>
        <v>0</v>
      </c>
      <c r="AV25" s="312">
        <f>SUMPRODUCT('AUXILIAR 2'!$C$49:$BJ$49,INSTRUMENTOS!$F28:$BM28)</f>
        <v>0</v>
      </c>
      <c r="AW25" s="312">
        <f>SUMPRODUCT('AUXILIAR 2'!$C$50:$BJ$50,INSTRUMENTOS!$F28:$BM28)</f>
        <v>0</v>
      </c>
      <c r="AX25" s="312">
        <f>SUMPRODUCT('AUXILIAR 2'!$C$51:$BJ$51,INSTRUMENTOS!$F28:$BM28)</f>
        <v>0</v>
      </c>
      <c r="AY25" s="312">
        <f>SUMPRODUCT('AUXILIAR 2'!$C$52:$BJ$52,INSTRUMENTOS!$F28:$BM28)</f>
        <v>0</v>
      </c>
      <c r="AZ25" s="312">
        <f>SUMPRODUCT('AUXILIAR 2'!$C$53:$BJ$53,INSTRUMENTOS!$F28:$BM28)</f>
        <v>0</v>
      </c>
      <c r="BA25" s="312">
        <f>SUMPRODUCT('AUXILIAR 2'!$C$54:$BJ$54,INSTRUMENTOS!$F28:$BM28)</f>
        <v>0</v>
      </c>
      <c r="BB25" s="312">
        <f>SUMPRODUCT('AUXILIAR 2'!$C$55:$BJ$55,INSTRUMENTOS!$F28:$BM28)</f>
        <v>0</v>
      </c>
      <c r="BC25" s="312">
        <f>SUMPRODUCT('AUXILIAR 2'!$C$56:$BJ$56,INSTRUMENTOS!$F28:$BM28)</f>
        <v>0</v>
      </c>
      <c r="BD25" s="312">
        <f>SUMPRODUCT('AUXILIAR 2'!$C$57:$BJ$57,INSTRUMENTOS!$F28:$BM28)</f>
        <v>0</v>
      </c>
      <c r="BE25" s="312">
        <f>SUMPRODUCT('AUXILIAR 2'!$C$58:$BJ$58,INSTRUMENTOS!$F28:$BM28)</f>
        <v>0</v>
      </c>
      <c r="BF25" s="312">
        <f>SUMPRODUCT('AUXILIAR 2'!$C$59:$BJ$59,INSTRUMENTOS!$F28:$BM28)</f>
        <v>0</v>
      </c>
      <c r="BG25" s="312">
        <f>SUMPRODUCT('AUXILIAR 2'!$C$60:$BJ$60,INSTRUMENTOS!$F28:$BM28)</f>
        <v>0</v>
      </c>
      <c r="BH25" s="312">
        <f>SUMPRODUCT('AUXILIAR 2'!$C$61:$BJ$61,INSTRUMENTOS!$F28:$BM28)</f>
        <v>0</v>
      </c>
      <c r="BI25" s="312">
        <f>SUMPRODUCT('AUXILIAR 2'!$C$62:$BJ$62,INSTRUMENTOS!$F28:$BM28)</f>
        <v>0</v>
      </c>
      <c r="BJ25" s="312">
        <f>SUMPRODUCT('AUXILIAR 2'!$C$63:$BJ$63,INSTRUMENTOS!$F28:$BM28)</f>
        <v>0</v>
      </c>
      <c r="BK25" s="312">
        <f>SUMPRODUCT('AUXILIAR 2'!$C$64:$BJ$64,INSTRUMENTOS!$F28:$BM28)</f>
        <v>0</v>
      </c>
      <c r="BL25" s="312">
        <f>SUMPRODUCT('AUXILIAR 2'!$C$65:$BJ$65,INSTRUMENTOS!$F28:$BM28)</f>
        <v>0</v>
      </c>
      <c r="BM25" s="312">
        <f>SUMPRODUCT('AUXILIAR 2'!$C$66:$BJ$66,INSTRUMENTOS!$F28:$BM28)</f>
        <v>0</v>
      </c>
      <c r="BN25" s="312">
        <f>SUMPRODUCT('AUXILIAR 2'!$C$67:$BJ$67,INSTRUMENTOS!$F28:$BM28)</f>
        <v>0</v>
      </c>
      <c r="BO25" s="312">
        <f>SUMPRODUCT('AUXILIAR 2'!$C$68:$BJ$68,INSTRUMENTOS!$F28:$BM28)</f>
        <v>0</v>
      </c>
      <c r="BP25" s="312">
        <f>SUMPRODUCT('AUXILIAR 2'!$C$69:$BJ$69,INSTRUMENTOS!$F28:$BM28)</f>
        <v>0</v>
      </c>
      <c r="BQ25" s="312">
        <f>SUMPRODUCT('AUXILIAR 2'!$C$70:$BJ$70,INSTRUMENTOS!$F28:$BM28)</f>
        <v>0</v>
      </c>
      <c r="BR25" s="312">
        <f>SUMPRODUCT('AUXILIAR 2'!$C$71:$BJ$71,INSTRUMENTOS!$F28:$BM28)</f>
        <v>0</v>
      </c>
      <c r="BS25" s="312">
        <f>SUMPRODUCT('AUXILIAR 2'!$C$72:$BJ$72,INSTRUMENTOS!$F28:$BM28)</f>
        <v>0</v>
      </c>
      <c r="BT25" s="312">
        <f>SUMPRODUCT('AUXILIAR 2'!$C$73:$BJ$73,INSTRUMENTOS!$F28:$BM28)</f>
        <v>0</v>
      </c>
      <c r="BU25" s="312">
        <f>SUMPRODUCT('AUXILIAR 2'!$C$74:$BJ$74,INSTRUMENTOS!$F28:$BM28)</f>
        <v>0</v>
      </c>
      <c r="BV25" s="312">
        <f>SUMPRODUCT('AUXILIAR 2'!$C$75:$BJ$75,INSTRUMENTOS!$F28:$BM28)</f>
        <v>0</v>
      </c>
      <c r="BW25" s="312">
        <f>SUMPRODUCT('AUXILIAR 2'!$C$76:$BJ$76,INSTRUMENTOS!$F28:$BM28)</f>
        <v>0</v>
      </c>
      <c r="BX25" s="312">
        <f>SUMPRODUCT('AUXILIAR 2'!$C$77:$BJ$77,INSTRUMENTOS!$F28:$BM28)</f>
        <v>0</v>
      </c>
      <c r="BY25" s="312">
        <f>SUMPRODUCT('AUXILIAR 2'!$C$78:$BJ$78,INSTRUMENTOS!$F28:$BM28)</f>
        <v>0</v>
      </c>
      <c r="BZ25" s="312">
        <f>SUMPRODUCT('AUXILIAR 2'!$C$79:$BJ$79,INSTRUMENTOS!$F28:$BM28)</f>
        <v>0</v>
      </c>
      <c r="CA25" s="312">
        <f>SUMPRODUCT('AUXILIAR 2'!$C$80:$BJ$80,INSTRUMENTOS!$F28:$BM28)</f>
        <v>0</v>
      </c>
      <c r="CB25" s="312">
        <f>SUMPRODUCT('AUXILIAR 2'!$C$81:$BJ$81,INSTRUMENTOS!$F28:$BM28)</f>
        <v>0</v>
      </c>
      <c r="CC25" s="312">
        <f>SUMPRODUCT('AUXILIAR 2'!$C$82:$BJ$82,INSTRUMENTOS!$F28:$BM28)</f>
        <v>0</v>
      </c>
      <c r="CD25" s="312">
        <f>SUMPRODUCT('AUXILIAR 2'!$C$83:$BJ$83,INSTRUMENTOS!$F28:$BM28)</f>
        <v>0</v>
      </c>
      <c r="CE25" s="312">
        <f>SUMPRODUCT('AUXILIAR 2'!$C$84:$BJ$84,INSTRUMENTOS!$F28:$BM28)</f>
        <v>0</v>
      </c>
      <c r="CF25" s="312">
        <f>SUMPRODUCT('AUXILIAR 2'!$C$85:$BJ$85,INSTRUMENTOS!$F28:$BM28)</f>
        <v>0</v>
      </c>
      <c r="CG25" s="312">
        <f>SUMPRODUCT('AUXILIAR 2'!$C$86:$BJ$86,INSTRUMENTOS!$F28:$BM28)</f>
        <v>0</v>
      </c>
      <c r="CH25" s="312">
        <f>SUMPRODUCT('AUXILIAR 2'!$C$87:$BJ$87,INSTRUMENTOS!$F28:$BM28)</f>
        <v>0</v>
      </c>
      <c r="CI25" s="312">
        <f>SUMPRODUCT('AUXILIAR 2'!$C$88:$BJ$88,INSTRUMENTOS!$F28:$BM28)</f>
        <v>0</v>
      </c>
      <c r="CJ25" s="312">
        <f>SUMPRODUCT('AUXILIAR 2'!$C$89:$BJ$89,INSTRUMENTOS!$F28:$BM28)</f>
        <v>0</v>
      </c>
      <c r="CK25" s="312">
        <f>SUMPRODUCT('AUXILIAR 2'!$C$90:$BJ$90,INSTRUMENTOS!$F28:$BM28)</f>
        <v>0</v>
      </c>
      <c r="CL25" s="312">
        <f>SUMPRODUCT('AUXILIAR 2'!$C$91:$BJ$91,INSTRUMENTOS!$F28:$BM28)</f>
        <v>0</v>
      </c>
      <c r="CM25" s="312">
        <f>SUMPRODUCT('AUXILIAR 2'!$C$92:$BJ$92,INSTRUMENTOS!$F28:$BM28)</f>
        <v>0</v>
      </c>
      <c r="CN25" s="312">
        <f>SUMPRODUCT('AUXILIAR 2'!$C$93:$BJ$93,INSTRUMENTOS!$F28:$BM28)</f>
        <v>0</v>
      </c>
      <c r="CO25" s="312">
        <f>SUMPRODUCT('AUXILIAR 2'!$C$94:$BJ$94,INSTRUMENTOS!$F28:$BM28)</f>
        <v>0</v>
      </c>
      <c r="CP25" s="312">
        <f>SUMPRODUCT('AUXILIAR 2'!$C$95:$BJ$95,INSTRUMENTOS!$F28:$BM28)</f>
        <v>0</v>
      </c>
      <c r="CQ25" s="312">
        <f>SUMPRODUCT('AUXILIAR 2'!$C$96:$BJ$96,INSTRUMENTOS!$F28:$BM28)</f>
        <v>0</v>
      </c>
      <c r="CR25" s="312">
        <f>SUMPRODUCT('AUXILIAR 2'!$C$97:$BJ$97,INSTRUMENTOS!$F28:$BM28)</f>
        <v>0</v>
      </c>
      <c r="CS25" s="312">
        <f>SUMPRODUCT('AUXILIAR 2'!$C$98:$BJ$98,INSTRUMENTOS!$F28:$BM28)</f>
        <v>0</v>
      </c>
      <c r="CT25" s="312">
        <f>SUMPRODUCT('AUXILIAR 2'!$C$99:$BJ$99,INSTRUMENTOS!$F28:$BM28)</f>
        <v>0</v>
      </c>
      <c r="CU25" s="312">
        <f>SUMPRODUCT('AUXILIAR 2'!$C$100:$BJ$100,INSTRUMENTOS!$F28:$BM28)</f>
        <v>0</v>
      </c>
      <c r="CV25" s="312">
        <f>SUMPRODUCT('AUXILIAR 2'!$C$101:$BJ$101,INSTRUMENTOS!$F28:$BM28)</f>
        <v>0</v>
      </c>
      <c r="CW25" s="312">
        <f>SUMPRODUCT('AUXILIAR 2'!$C$102:$BJ$102,INSTRUMENTOS!$F28:$BM28)</f>
        <v>0</v>
      </c>
      <c r="CX25" s="312">
        <f>SUMPRODUCT('AUXILIAR 2'!$C$103:$BJ$103,INSTRUMENTOS!$F28:$BM28)</f>
        <v>0</v>
      </c>
      <c r="CY25" s="312">
        <f>SUMPRODUCT('AUXILIAR 2'!$C$104:$BJ$104,INSTRUMENTOS!$F28:$BM28)</f>
        <v>0</v>
      </c>
      <c r="CZ25" s="312">
        <f>SUMPRODUCT('AUXILIAR 2'!$C$105:$BJ$105,INSTRUMENTOS!$F28:$BM28)</f>
        <v>0</v>
      </c>
      <c r="DA25" s="312">
        <f>SUMPRODUCT('AUXILIAR 2'!$C$106:$BJ$106,INSTRUMENTOS!$F28:$BM28)</f>
        <v>0</v>
      </c>
      <c r="DB25" s="312">
        <f>SUMPRODUCT('AUXILIAR 2'!$C$107:$BJ$107,INSTRUMENTOS!$F28:$BM28)</f>
        <v>0</v>
      </c>
      <c r="DC25" s="312">
        <f>SUMPRODUCT('AUXILIAR 2'!$C$108:$BJ$108,INSTRUMENTOS!$F28:$BM28)</f>
        <v>0</v>
      </c>
      <c r="DD25" s="312">
        <f>SUMPRODUCT('AUXILIAR 2'!$C$109:$BJ$109,INSTRUMENTOS!$F28:$BM28)</f>
        <v>0</v>
      </c>
      <c r="DE25" s="312">
        <f>SUMPRODUCT('AUXILIAR 2'!$C$110:$BJ$110,INSTRUMENTOS!$F28:$BM28)</f>
        <v>0</v>
      </c>
      <c r="DF25" s="312">
        <f>SUMPRODUCT('AUXILIAR 2'!$C$111:$BJ$111,INSTRUMENTOS!$F28:$BM28)</f>
        <v>0</v>
      </c>
      <c r="DG25" s="312">
        <f>SUMPRODUCT('AUXILIAR 2'!$C$112:$BJ$112,INSTRUMENTOS!$F28:$BM28)</f>
        <v>0</v>
      </c>
      <c r="DH25" s="312">
        <f>SUMPRODUCT('AUXILIAR 2'!$C$113:$BJ$113,INSTRUMENTOS!$F28:$BM28)</f>
        <v>0</v>
      </c>
      <c r="DI25" s="312">
        <f>SUMPRODUCT('AUXILIAR 2'!$C$114:$BJ$114,INSTRUMENTOS!$F28:$BM28)</f>
        <v>0</v>
      </c>
      <c r="DJ25" s="312">
        <f>SUMPRODUCT('AUXILIAR 2'!$C$115:$BJ$115,INSTRUMENTOS!$F28:$BM28)</f>
        <v>0</v>
      </c>
      <c r="DK25" s="312">
        <f>SUMPRODUCT('AUXILIAR 2'!$C$116:$BJ$116,INSTRUMENTOS!$F28:$BM28)</f>
        <v>0</v>
      </c>
      <c r="DL25" s="312">
        <f>SUMPRODUCT('AUXILIAR 2'!$C$117:$BJ$117,INSTRUMENTOS!$F28:$BM28)</f>
        <v>0</v>
      </c>
      <c r="DM25" s="312">
        <f>SUMPRODUCT('AUXILIAR 2'!$C$118:$BJ$118,INSTRUMENTOS!$F28:$BM28)</f>
        <v>0</v>
      </c>
      <c r="DN25" s="312">
        <f>SUMPRODUCT('AUXILIAR 2'!$C$119:$BJ$119,INSTRUMENTOS!$F28:$BM28)</f>
        <v>0</v>
      </c>
      <c r="DO25" s="312">
        <f>SUMPRODUCT('AUXILIAR 2'!$C$120:$BJ$120,INSTRUMENTOS!$F28:$BM28)</f>
        <v>0</v>
      </c>
      <c r="DP25" s="312">
        <f>SUMPRODUCT('AUXILIAR 2'!$C$121:$BJ$121,INSTRUMENTOS!$F28:$BM28)</f>
        <v>0</v>
      </c>
      <c r="DQ25" s="312">
        <f>SUMPRODUCT('AUXILIAR 2'!$C$122:$BJ$122,INSTRUMENTOS!$F28:$BM28)</f>
        <v>0</v>
      </c>
      <c r="DR25" s="312">
        <f>SUMPRODUCT('AUXILIAR 2'!$C$123:$BJ$123,INSTRUMENTOS!$F28:$BM28)</f>
        <v>0</v>
      </c>
      <c r="DS25" s="312">
        <f>SUMPRODUCT('AUXILIAR 2'!$C$124:$BJ$124,INSTRUMENTOS!$F28:$BM28)</f>
        <v>0</v>
      </c>
      <c r="DT25" s="312">
        <f>SUMPRODUCT('AUXILIAR 2'!$C$125:$BJ$125,INSTRUMENTOS!$F28:$BM28)</f>
        <v>0</v>
      </c>
      <c r="DU25" s="312">
        <f>SUMPRODUCT('AUXILIAR 2'!$C$126:$BJ$126,INSTRUMENTOS!$F28:$BM28)</f>
        <v>0</v>
      </c>
      <c r="DV25" s="312">
        <f>SUMPRODUCT('AUXILIAR 2'!$C$127:$BJ$127,INSTRUMENTOS!$F28:$BM28)</f>
        <v>0</v>
      </c>
      <c r="DW25" s="312">
        <f>SUMPRODUCT('AUXILIAR 2'!$C$128:$BJ$128,INSTRUMENTOS!$F28:$BM28)</f>
        <v>0</v>
      </c>
      <c r="DX25" s="312">
        <f>SUMPRODUCT('AUXILIAR 2'!$C$129:$BJ$129,INSTRUMENTOS!$F28:$BM28)</f>
        <v>0</v>
      </c>
      <c r="DY25" s="312">
        <f>SUMPRODUCT('AUXILIAR 2'!$C$130:$BJ$130,INSTRUMENTOS!$F28:$BM28)</f>
        <v>0</v>
      </c>
      <c r="DZ25" s="312">
        <f>SUMPRODUCT('AUXILIAR 2'!$C$131:$BJ$131,INSTRUMENTOS!$F28:$BM28)</f>
        <v>0</v>
      </c>
      <c r="EA25" s="312">
        <f>SUMPRODUCT('AUXILIAR 2'!$C$132:$BJ$132,INSTRUMENTOS!$F28:$BM28)</f>
        <v>0</v>
      </c>
      <c r="EB25" s="312">
        <f>SUMPRODUCT('AUXILIAR 2'!$C$133:$BJ$133,INSTRUMENTOS!$F28:$BM28)</f>
        <v>0</v>
      </c>
      <c r="EC25" s="312">
        <f>SUMPRODUCT('AUXILIAR 2'!$C$134:$BJ$134,INSTRUMENTOS!$F28:$BM28)</f>
        <v>0</v>
      </c>
      <c r="ED25" s="312">
        <f>SUMPRODUCT('AUXILIAR 2'!$C$135:$BJ$135,INSTRUMENTOS!$F28:$BM28)</f>
        <v>0</v>
      </c>
      <c r="EE25" s="312">
        <f>SUMPRODUCT('AUXILIAR 2'!$C$136:$BJ$136,INSTRUMENTOS!$F28:$BM28)</f>
        <v>0</v>
      </c>
      <c r="EF25" s="312">
        <f>SUMPRODUCT('AUXILIAR 2'!$C$137:$BJ$137,INSTRUMENTOS!$F28:$BM28)</f>
        <v>0</v>
      </c>
      <c r="EG25" s="312">
        <f>SUMPRODUCT('AUXILIAR 2'!$C$138:$BJ$138,INSTRUMENTOS!$F28:$BM28)</f>
        <v>0</v>
      </c>
      <c r="EH25" s="312">
        <f>SUMPRODUCT('AUXILIAR 2'!$C$139:$BJ$139,INSTRUMENTOS!$F28:$BM28)</f>
        <v>0</v>
      </c>
      <c r="EI25" s="312">
        <f>SUMPRODUCT('AUXILIAR 2'!$C$140:$BJ$140,INSTRUMENTOS!$F28:$BM28)</f>
        <v>0</v>
      </c>
      <c r="EJ25" s="312">
        <f>SUMPRODUCT('AUXILIAR 2'!$C$141:$BJ$141,INSTRUMENTOS!$F28:$BM28)</f>
        <v>0</v>
      </c>
      <c r="EK25" s="312">
        <f>SUMPRODUCT('AUXILIAR 2'!$C$142:$BJ$142,INSTRUMENTOS!$F28:$BM28)</f>
        <v>0</v>
      </c>
      <c r="EL25" s="312">
        <f>SUMPRODUCT('AUXILIAR 2'!$C$143:$BJ$143,INSTRUMENTOS!$F28:$BM28)</f>
        <v>0</v>
      </c>
      <c r="EM25" s="312">
        <f>SUMPRODUCT('AUXILIAR 2'!$C$144:$BJ$144,INSTRUMENTOS!$F28:$BM28)</f>
        <v>0</v>
      </c>
      <c r="EN25" s="312">
        <f>SUMPRODUCT('AUXILIAR 2'!$C$145:$BJ$145,INSTRUMENTOS!$F28:$BM28)</f>
        <v>0</v>
      </c>
      <c r="EO25" s="312">
        <f>SUMPRODUCT('AUXILIAR 2'!$C$146:$BJ$146,INSTRUMENTOS!$F28:$BM28)</f>
        <v>0</v>
      </c>
      <c r="EP25" s="312">
        <f>SUMPRODUCT('AUXILIAR 2'!$C$147:$BJ$147,INSTRUMENTOS!$F28:$BM28)</f>
        <v>0</v>
      </c>
      <c r="EQ25" s="312">
        <f>SUMPRODUCT('AUXILIAR 2'!$C$148:$BJ$148,INSTRUMENTOS!$F28:$BM28)</f>
        <v>0</v>
      </c>
      <c r="ER25" s="312">
        <f>SUMPRODUCT('AUXILIAR 2'!$C$149:$BJ$149,INSTRUMENTOS!$F28:$BM28)</f>
        <v>0</v>
      </c>
      <c r="ES25" s="312">
        <f>SUMPRODUCT('AUXILIAR 2'!$C$150:$BJ$150,INSTRUMENTOS!$F28:$BM28)</f>
        <v>0</v>
      </c>
      <c r="ET25" s="312">
        <f>SUMPRODUCT('AUXILIAR 2'!$C$151:$BJ$151,INSTRUMENTOS!$F28:$BM28)</f>
        <v>0</v>
      </c>
      <c r="EU25" s="312">
        <f>SUMPRODUCT('AUXILIAR 2'!$C$152:$BJ$152,INSTRUMENTOS!$F28:$BM28)</f>
        <v>0</v>
      </c>
      <c r="EV25" s="312">
        <f>SUMPRODUCT('AUXILIAR 2'!$C$153:$BJ$153,INSTRUMENTOS!$F28:$BM28)</f>
        <v>0</v>
      </c>
      <c r="EW25" s="312">
        <f>SUMPRODUCT('AUXILIAR 2'!$C$154:$BJ$154,INSTRUMENTOS!$F28:$BM28)</f>
        <v>0</v>
      </c>
      <c r="EX25" s="312">
        <f>SUMPRODUCT('AUXILIAR 2'!$C$155:$BJ$155,INSTRUMENTOS!$F28:$BM28)</f>
        <v>0</v>
      </c>
      <c r="EY25" s="312">
        <f>SUMPRODUCT('AUXILIAR 2'!$C$156:$BJ$156,INSTRUMENTOS!$F28:$BM28)</f>
        <v>0</v>
      </c>
      <c r="EZ25" s="312">
        <f>SUMPRODUCT('AUXILIAR 2'!$C$157:$BJ$157,INSTRUMENTOS!$F28:$BM28)</f>
        <v>0</v>
      </c>
      <c r="FA25" s="312">
        <f>SUMPRODUCT('AUXILIAR 2'!$C$158:$BJ$158,INSTRUMENTOS!$F28:$BM28)</f>
        <v>0</v>
      </c>
      <c r="FB25" s="312">
        <f>SUMPRODUCT('AUXILIAR 2'!$C$159:$BJ$159,INSTRUMENTOS!$F28:$BM28)</f>
        <v>0</v>
      </c>
      <c r="FC25" s="312">
        <f>SUMPRODUCT('AUXILIAR 2'!$C$160:$BJ$160,INSTRUMENTOS!$F28:$BM28)</f>
        <v>0</v>
      </c>
      <c r="FD25" s="312">
        <f>SUMPRODUCT('AUXILIAR 2'!$C$161:$BJ$161,INSTRUMENTOS!$F28:$BM28)</f>
        <v>0</v>
      </c>
      <c r="FE25" s="312">
        <f>SUMPRODUCT('AUXILIAR 2'!$C$162:$BJ$162,INSTRUMENTOS!$F28:$BM28)</f>
        <v>0</v>
      </c>
      <c r="FF25" s="312">
        <f>SUMPRODUCT('AUXILIAR 2'!$C$163:$BJ$163,INSTRUMENTOS!$F28:$BM28)</f>
        <v>0</v>
      </c>
      <c r="FG25" s="312">
        <f>SUMPRODUCT('AUXILIAR 2'!$C$164:$BJ$164,INSTRUMENTOS!$F28:$BM28)</f>
        <v>0</v>
      </c>
      <c r="FH25" s="312">
        <f>SUMPRODUCT('AUXILIAR 2'!$C$165:$BJ$165,INSTRUMENTOS!$F28:$BM28)</f>
        <v>0</v>
      </c>
      <c r="FI25" s="312">
        <f>SUMPRODUCT('AUXILIAR 2'!$C$166:$BJ$166,INSTRUMENTOS!$F28:$BM28)</f>
        <v>0</v>
      </c>
      <c r="FJ25" s="312">
        <f>SUMPRODUCT('AUXILIAR 2'!$C$167:$BJ$167,INSTRUMENTOS!$F28:$BM28)</f>
        <v>0</v>
      </c>
      <c r="FK25" s="312">
        <f>SUMPRODUCT('AUXILIAR 2'!$C$168:$BJ$168,INSTRUMENTOS!$F28:$BM28)</f>
        <v>0</v>
      </c>
      <c r="FL25" s="312">
        <f>SUMPRODUCT('AUXILIAR 2'!$C$169:$BJ$169,INSTRUMENTOS!$F28:$BM28)</f>
        <v>0</v>
      </c>
      <c r="FM25" s="312">
        <f>SUMPRODUCT('AUXILIAR 2'!$C$170:$BJ$170,INSTRUMENTOS!$F28:$BM28)</f>
        <v>0</v>
      </c>
      <c r="FN25" s="312">
        <f>SUMPRODUCT('AUXILIAR 2'!$C$171:$BJ$171,INSTRUMENTOS!$F28:$BM28)</f>
        <v>0</v>
      </c>
      <c r="FO25" s="312">
        <f>SUMPRODUCT('AUXILIAR 2'!$C$172:$BJ$172,INSTRUMENTOS!$F28:$BM28)</f>
        <v>0</v>
      </c>
      <c r="FP25" s="312">
        <f>SUMPRODUCT('AUXILIAR 2'!$C$173:$BJ$173,INSTRUMENTOS!$F28:$BM28)</f>
        <v>0</v>
      </c>
      <c r="FQ25" s="312">
        <f>SUMPRODUCT('AUXILIAR 2'!$C$174:$BJ$174,INSTRUMENTOS!$F28:$BM28)</f>
        <v>0</v>
      </c>
      <c r="FR25" s="312">
        <f>SUMPRODUCT('AUXILIAR 2'!$C$175:$BJ$175,INSTRUMENTOS!$F28:$BM28)</f>
        <v>0</v>
      </c>
      <c r="FS25" s="312">
        <f>SUMPRODUCT('AUXILIAR 2'!$C$176:$BJ$176,INSTRUMENTOS!$F28:$BM28)</f>
        <v>0</v>
      </c>
      <c r="FT25" s="312">
        <f>SUMPRODUCT('AUXILIAR 2'!$C$177:$BJ$177,INSTRUMENTOS!$F28:$BM28)</f>
        <v>0</v>
      </c>
      <c r="FU25" s="312">
        <f>SUMPRODUCT('AUXILIAR 2'!$C$178:$BJ$178,INSTRUMENTOS!$F28:$BM28)</f>
        <v>0</v>
      </c>
      <c r="FV25" s="312">
        <f>SUMPRODUCT('AUXILIAR 2'!$C$179:$BJ$179,INSTRUMENTOS!$F28:$BM28)</f>
        <v>0</v>
      </c>
      <c r="FW25" s="312">
        <f>SUMPRODUCT('AUXILIAR 2'!$C$180:$BJ$180,INSTRUMENTOS!$F28:$BM28)</f>
        <v>0</v>
      </c>
      <c r="FX25" s="312">
        <f>SUMPRODUCT('AUXILIAR 2'!$C$181:$BJ$181,INSTRUMENTOS!$F28:$BM28)</f>
        <v>0</v>
      </c>
      <c r="FY25" s="312">
        <f>SUMPRODUCT('AUXILIAR 2'!$C$182:$BJ$182,INSTRUMENTOS!$F28:$BM28)</f>
        <v>0</v>
      </c>
      <c r="FZ25" s="312">
        <f>SUMPRODUCT('AUXILIAR 2'!$C$183:$BJ$183,INSTRUMENTOS!$F28:$BM28)</f>
        <v>0</v>
      </c>
      <c r="GA25" s="312">
        <f>SUMPRODUCT('AUXILIAR 2'!$C$184:$BJ$184,INSTRUMENTOS!$F28:$BM28)</f>
        <v>0</v>
      </c>
      <c r="GB25" s="312">
        <f>SUMPRODUCT('AUXILIAR 2'!$C$185:$BJ$185,INSTRUMENTOS!$F28:$BM28)</f>
        <v>0</v>
      </c>
      <c r="GC25" s="312">
        <f>SUMPRODUCT('AUXILIAR 2'!$C$186:$BJ$186,INSTRUMENTOS!$F28:$BM28)</f>
        <v>0</v>
      </c>
      <c r="GD25" s="312">
        <f>SUMPRODUCT('AUXILIAR 2'!$C$187:$BJ$187,INSTRUMENTOS!$F28:$BM28)</f>
        <v>0</v>
      </c>
      <c r="GE25" s="312">
        <f>SUMPRODUCT('AUXILIAR 2'!$C$188:$BJ$188,INSTRUMENTOS!$F28:$BM28)</f>
        <v>0</v>
      </c>
      <c r="GF25" s="312">
        <f>SUMPRODUCT('AUXILIAR 2'!$C$189:$BJ$189,INSTRUMENTOS!$F28:$BM28)</f>
        <v>0</v>
      </c>
      <c r="GG25" s="312">
        <f>SUMPRODUCT('AUXILIAR 2'!$C$190:$BJ$190,INSTRUMENTOS!$F28:$BM28)</f>
        <v>0</v>
      </c>
      <c r="GH25" s="312">
        <f>SUMPRODUCT('AUXILIAR 2'!$C$191:$BJ$191,INSTRUMENTOS!$F28:$BM28)</f>
        <v>0</v>
      </c>
      <c r="GI25" s="312">
        <f>SUMPRODUCT('AUXILIAR 2'!$C$192:$BJ$192,INSTRUMENTOS!$F28:$BM28)</f>
        <v>0</v>
      </c>
      <c r="GJ25" s="312">
        <f>SUMPRODUCT('AUXILIAR 2'!$C$193:$BJ$193,INSTRUMENTOS!$F28:$BM28)</f>
        <v>0</v>
      </c>
      <c r="GK25" s="312">
        <f>SUMPRODUCT('AUXILIAR 2'!$C$194:$BJ$194,INSTRUMENTOS!$F28:$BM28)</f>
        <v>0</v>
      </c>
      <c r="GL25" s="312">
        <f>SUMPRODUCT('AUXILIAR 2'!$C$195:$BJ$195,INSTRUMENTOS!$F28:$BM28)</f>
        <v>0</v>
      </c>
      <c r="GM25" s="312">
        <f>SUMPRODUCT('AUXILIAR 2'!$C$196:$BJ$196,INSTRUMENTOS!$F28:$BM28)</f>
        <v>0</v>
      </c>
      <c r="GN25" s="312">
        <f>SUMPRODUCT('AUXILIAR 2'!$C$197:$BJ$197,INSTRUMENTOS!$F28:$BM28)</f>
        <v>0</v>
      </c>
      <c r="GO25" s="312">
        <f>SUMPRODUCT('AUXILIAR 2'!$C$198:$BJ$198,INSTRUMENTOS!$F28:$BM28)</f>
        <v>0</v>
      </c>
      <c r="GP25" s="312">
        <f>SUMPRODUCT('AUXILIAR 2'!$C$199:$BJ$199,INSTRUMENTOS!$F28:$BM28)</f>
        <v>0</v>
      </c>
      <c r="GQ25" s="312">
        <f>SUMPRODUCT('AUXILIAR 2'!$C$200:$BJ$200,INSTRUMENTOS!$F28:$BM28)</f>
        <v>0</v>
      </c>
      <c r="GR25" s="312">
        <f>SUMPRODUCT('AUXILIAR 2'!$C$201:$BJ$201,INSTRUMENTOS!$F28:$BM28)</f>
        <v>0</v>
      </c>
      <c r="GS25" s="312">
        <f>SUMPRODUCT('AUXILIAR 2'!$C$202:$BJ$202,INSTRUMENTOS!$F28:$BM28)</f>
        <v>0</v>
      </c>
      <c r="GT25" s="313">
        <f>SUMPRODUCT('AUXILIAR 2'!$C$203:$BJ$203,INSTRUMENTOS!$F28:$BM28)</f>
        <v>0</v>
      </c>
    </row>
    <row r="26" ht="15.0" customHeight="1">
      <c r="A26" s="309">
        <f>INSTRUMENTOS!A29</f>
        <v>23</v>
      </c>
      <c r="B26" s="310" t="str">
        <f>INSTRUMENTOS!B29</f>
        <v>Alumno 23</v>
      </c>
      <c r="C26" s="311">
        <f>SUMPRODUCT('AUXILIAR 2'!$C$4:$BJ$4,INSTRUMENTOS!$F29:$BM29)</f>
        <v>0</v>
      </c>
      <c r="D26" s="312">
        <f>SUMPRODUCT('AUXILIAR 2'!$C$5:$BJ$5,INSTRUMENTOS!$F29:$BM29)</f>
        <v>0</v>
      </c>
      <c r="E26" s="312">
        <f>SUMPRODUCT('AUXILIAR 2'!$C$6:$BJ$6,INSTRUMENTOS!$F29:$BM29)</f>
        <v>0</v>
      </c>
      <c r="F26" s="312">
        <f>SUMPRODUCT('AUXILIAR 2'!$C$7:$BJ$7,INSTRUMENTOS!$F29:$BM29)</f>
        <v>0</v>
      </c>
      <c r="G26" s="312">
        <f>SUMPRODUCT('AUXILIAR 2'!$C$8:$BJ$8,INSTRUMENTOS!$F29:$BM29)</f>
        <v>0</v>
      </c>
      <c r="H26" s="312">
        <f>SUMPRODUCT('AUXILIAR 2'!$C$9:$BJ$9,INSTRUMENTOS!$F29:$BM29)</f>
        <v>0</v>
      </c>
      <c r="I26" s="312">
        <f>SUMPRODUCT('AUXILIAR 2'!$C$10:$BJ$10,INSTRUMENTOS!$F29:$BM29)</f>
        <v>0</v>
      </c>
      <c r="J26" s="312">
        <f>SUMPRODUCT('AUXILIAR 2'!$C$11:$BJ$11,INSTRUMENTOS!$F29:$BM29)</f>
        <v>0</v>
      </c>
      <c r="K26" s="312">
        <f>SUMPRODUCT('AUXILIAR 2'!$C$12:$BJ$12,INSTRUMENTOS!$F29:$BM29)</f>
        <v>0</v>
      </c>
      <c r="L26" s="312">
        <f>SUMPRODUCT('AUXILIAR 2'!$C$13:$BJ$13,INSTRUMENTOS!$F29:$BM29)</f>
        <v>0</v>
      </c>
      <c r="M26" s="312">
        <f>SUMPRODUCT('AUXILIAR 2'!$C$14:$BJ$14,INSTRUMENTOS!$F29:$BM29)</f>
        <v>0</v>
      </c>
      <c r="N26" s="312">
        <f>SUMPRODUCT('AUXILIAR 2'!$C$15:$BJ$15,INSTRUMENTOS!$F29:$BM29)</f>
        <v>0</v>
      </c>
      <c r="O26" s="312">
        <f>SUMPRODUCT('AUXILIAR 2'!$C$16:$BJ$16,INSTRUMENTOS!$F29:$BM29)</f>
        <v>0</v>
      </c>
      <c r="P26" s="312">
        <f>SUMPRODUCT('AUXILIAR 2'!$C$17:$BJ$17,INSTRUMENTOS!$F29:$BM29)</f>
        <v>0</v>
      </c>
      <c r="Q26" s="312">
        <f>SUMPRODUCT('AUXILIAR 2'!$C$18:$BJ$18,INSTRUMENTOS!$F29:$BM29)</f>
        <v>0</v>
      </c>
      <c r="R26" s="312">
        <f>SUMPRODUCT('AUXILIAR 2'!$C$19:$BJ$19,INSTRUMENTOS!$F29:$BM29)</f>
        <v>0</v>
      </c>
      <c r="S26" s="312">
        <f>SUMPRODUCT('AUXILIAR 2'!$C$20:$BJ$20,INSTRUMENTOS!$F29:$BM29)</f>
        <v>0</v>
      </c>
      <c r="T26" s="312">
        <f>SUMPRODUCT('AUXILIAR 2'!$C$21:$BJ$21,INSTRUMENTOS!$F29:$BM29)</f>
        <v>0</v>
      </c>
      <c r="U26" s="312">
        <f>SUMPRODUCT('AUXILIAR 2'!$C$22:$BJ$22,INSTRUMENTOS!$F29:$BM29)</f>
        <v>0</v>
      </c>
      <c r="V26" s="312">
        <f>SUMPRODUCT('AUXILIAR 2'!$C$23:$BJ$23,INSTRUMENTOS!$F29:$BM29)</f>
        <v>0</v>
      </c>
      <c r="W26" s="312">
        <f>SUMPRODUCT('AUXILIAR 2'!$C$24:$BJ$24,INSTRUMENTOS!$F29:$BM29)</f>
        <v>0</v>
      </c>
      <c r="X26" s="312">
        <f>SUMPRODUCT('AUXILIAR 2'!$C$25:$BJ$25,INSTRUMENTOS!$F29:$BM29)</f>
        <v>0</v>
      </c>
      <c r="Y26" s="312">
        <f>SUMPRODUCT('AUXILIAR 2'!$C$26:$BJ$26,INSTRUMENTOS!$F29:$BM29)</f>
        <v>0</v>
      </c>
      <c r="Z26" s="312">
        <f>SUMPRODUCT('AUXILIAR 2'!$C$27:$BJ$27,INSTRUMENTOS!$F29:$BM29)</f>
        <v>0</v>
      </c>
      <c r="AA26" s="312">
        <f>SUMPRODUCT('AUXILIAR 2'!$C$28:$BJ$28,INSTRUMENTOS!$F29:$BM29)</f>
        <v>0</v>
      </c>
      <c r="AB26" s="312">
        <f>SUMPRODUCT('AUXILIAR 2'!$C$29:$BJ$29,INSTRUMENTOS!$F29:$BM29)</f>
        <v>0</v>
      </c>
      <c r="AC26" s="312">
        <f>SUMPRODUCT('AUXILIAR 2'!$C$30:$BJ$30,INSTRUMENTOS!$F29:$BM29)</f>
        <v>0</v>
      </c>
      <c r="AD26" s="312">
        <f>SUMPRODUCT('AUXILIAR 2'!$C$31:$BJ$31,INSTRUMENTOS!$F29:$BM29)</f>
        <v>0</v>
      </c>
      <c r="AE26" s="312">
        <f>SUMPRODUCT('AUXILIAR 2'!$C$32:$BJ$32,INSTRUMENTOS!$F29:$BM29)</f>
        <v>0</v>
      </c>
      <c r="AF26" s="312">
        <f>SUMPRODUCT('AUXILIAR 2'!$C$33:$BJ$33,INSTRUMENTOS!$F29:$BM29)</f>
        <v>0</v>
      </c>
      <c r="AG26" s="312">
        <f>SUMPRODUCT('AUXILIAR 2'!$C$34:$BJ$34,INSTRUMENTOS!$F29:$BM29)</f>
        <v>0</v>
      </c>
      <c r="AH26" s="312">
        <f>SUMPRODUCT('AUXILIAR 2'!$C$35:$BJ$35,INSTRUMENTOS!$F29:$BM29)</f>
        <v>0</v>
      </c>
      <c r="AI26" s="312">
        <f>SUMPRODUCT('AUXILIAR 2'!$C$36:$BJ$36,INSTRUMENTOS!$F29:$BM29)</f>
        <v>0</v>
      </c>
      <c r="AJ26" s="312">
        <f>SUMPRODUCT('AUXILIAR 2'!$C$37:$BJ$37,INSTRUMENTOS!$F29:$BM29)</f>
        <v>0</v>
      </c>
      <c r="AK26" s="312">
        <f>SUMPRODUCT('AUXILIAR 2'!$C$38:$BJ$38,INSTRUMENTOS!$F29:$BM29)</f>
        <v>0</v>
      </c>
      <c r="AL26" s="312">
        <f>SUMPRODUCT('AUXILIAR 2'!$C$39:$BJ$39,INSTRUMENTOS!$F29:$BM29)</f>
        <v>0</v>
      </c>
      <c r="AM26" s="312">
        <f>SUMPRODUCT('AUXILIAR 2'!$C$40:$BJ$40,INSTRUMENTOS!$F29:$BM29)</f>
        <v>0</v>
      </c>
      <c r="AN26" s="312">
        <f>SUMPRODUCT('AUXILIAR 2'!$C$41:$BJ$41,INSTRUMENTOS!$F29:$BM29)</f>
        <v>0</v>
      </c>
      <c r="AO26" s="312">
        <f>SUMPRODUCT('AUXILIAR 2'!$C$42:$BJ$42,INSTRUMENTOS!$F29:$BM29)</f>
        <v>0</v>
      </c>
      <c r="AP26" s="312">
        <f>SUMPRODUCT('AUXILIAR 2'!$C$43:$BJ$43,INSTRUMENTOS!$F29:$BM29)</f>
        <v>0</v>
      </c>
      <c r="AQ26" s="312">
        <f>SUMPRODUCT('AUXILIAR 2'!$C$44:$BJ$44,INSTRUMENTOS!$F29:$BM29)</f>
        <v>0</v>
      </c>
      <c r="AR26" s="312">
        <f>SUMPRODUCT('AUXILIAR 2'!$C$45:$BJ$45,INSTRUMENTOS!$F29:$BM29)</f>
        <v>0</v>
      </c>
      <c r="AS26" s="312">
        <f>SUMPRODUCT('AUXILIAR 2'!$C$46:$BJ$46,INSTRUMENTOS!$F29:$BM29)</f>
        <v>0</v>
      </c>
      <c r="AT26" s="312">
        <f>SUMPRODUCT('AUXILIAR 2'!$C$47:$BJ$47,INSTRUMENTOS!$F29:$BM29)</f>
        <v>0</v>
      </c>
      <c r="AU26" s="312">
        <f>SUMPRODUCT('AUXILIAR 2'!$C$48:$BJ$48,INSTRUMENTOS!$F29:$BM29)</f>
        <v>0</v>
      </c>
      <c r="AV26" s="312">
        <f>SUMPRODUCT('AUXILIAR 2'!$C$49:$BJ$49,INSTRUMENTOS!$F29:$BM29)</f>
        <v>0</v>
      </c>
      <c r="AW26" s="312">
        <f>SUMPRODUCT('AUXILIAR 2'!$C$50:$BJ$50,INSTRUMENTOS!$F29:$BM29)</f>
        <v>0</v>
      </c>
      <c r="AX26" s="312">
        <f>SUMPRODUCT('AUXILIAR 2'!$C$51:$BJ$51,INSTRUMENTOS!$F29:$BM29)</f>
        <v>0</v>
      </c>
      <c r="AY26" s="312">
        <f>SUMPRODUCT('AUXILIAR 2'!$C$52:$BJ$52,INSTRUMENTOS!$F29:$BM29)</f>
        <v>0</v>
      </c>
      <c r="AZ26" s="312">
        <f>SUMPRODUCT('AUXILIAR 2'!$C$53:$BJ$53,INSTRUMENTOS!$F29:$BM29)</f>
        <v>0</v>
      </c>
      <c r="BA26" s="312">
        <f>SUMPRODUCT('AUXILIAR 2'!$C$54:$BJ$54,INSTRUMENTOS!$F29:$BM29)</f>
        <v>0</v>
      </c>
      <c r="BB26" s="312">
        <f>SUMPRODUCT('AUXILIAR 2'!$C$55:$BJ$55,INSTRUMENTOS!$F29:$BM29)</f>
        <v>0</v>
      </c>
      <c r="BC26" s="312">
        <f>SUMPRODUCT('AUXILIAR 2'!$C$56:$BJ$56,INSTRUMENTOS!$F29:$BM29)</f>
        <v>0</v>
      </c>
      <c r="BD26" s="312">
        <f>SUMPRODUCT('AUXILIAR 2'!$C$57:$BJ$57,INSTRUMENTOS!$F29:$BM29)</f>
        <v>0</v>
      </c>
      <c r="BE26" s="312">
        <f>SUMPRODUCT('AUXILIAR 2'!$C$58:$BJ$58,INSTRUMENTOS!$F29:$BM29)</f>
        <v>0</v>
      </c>
      <c r="BF26" s="312">
        <f>SUMPRODUCT('AUXILIAR 2'!$C$59:$BJ$59,INSTRUMENTOS!$F29:$BM29)</f>
        <v>0</v>
      </c>
      <c r="BG26" s="312">
        <f>SUMPRODUCT('AUXILIAR 2'!$C$60:$BJ$60,INSTRUMENTOS!$F29:$BM29)</f>
        <v>0</v>
      </c>
      <c r="BH26" s="312">
        <f>SUMPRODUCT('AUXILIAR 2'!$C$61:$BJ$61,INSTRUMENTOS!$F29:$BM29)</f>
        <v>0</v>
      </c>
      <c r="BI26" s="312">
        <f>SUMPRODUCT('AUXILIAR 2'!$C$62:$BJ$62,INSTRUMENTOS!$F29:$BM29)</f>
        <v>0</v>
      </c>
      <c r="BJ26" s="312">
        <f>SUMPRODUCT('AUXILIAR 2'!$C$63:$BJ$63,INSTRUMENTOS!$F29:$BM29)</f>
        <v>0</v>
      </c>
      <c r="BK26" s="312">
        <f>SUMPRODUCT('AUXILIAR 2'!$C$64:$BJ$64,INSTRUMENTOS!$F29:$BM29)</f>
        <v>0</v>
      </c>
      <c r="BL26" s="312">
        <f>SUMPRODUCT('AUXILIAR 2'!$C$65:$BJ$65,INSTRUMENTOS!$F29:$BM29)</f>
        <v>0</v>
      </c>
      <c r="BM26" s="312">
        <f>SUMPRODUCT('AUXILIAR 2'!$C$66:$BJ$66,INSTRUMENTOS!$F29:$BM29)</f>
        <v>0</v>
      </c>
      <c r="BN26" s="312">
        <f>SUMPRODUCT('AUXILIAR 2'!$C$67:$BJ$67,INSTRUMENTOS!$F29:$BM29)</f>
        <v>0</v>
      </c>
      <c r="BO26" s="312">
        <f>SUMPRODUCT('AUXILIAR 2'!$C$68:$BJ$68,INSTRUMENTOS!$F29:$BM29)</f>
        <v>0</v>
      </c>
      <c r="BP26" s="312">
        <f>SUMPRODUCT('AUXILIAR 2'!$C$69:$BJ$69,INSTRUMENTOS!$F29:$BM29)</f>
        <v>0</v>
      </c>
      <c r="BQ26" s="312">
        <f>SUMPRODUCT('AUXILIAR 2'!$C$70:$BJ$70,INSTRUMENTOS!$F29:$BM29)</f>
        <v>0</v>
      </c>
      <c r="BR26" s="312">
        <f>SUMPRODUCT('AUXILIAR 2'!$C$71:$BJ$71,INSTRUMENTOS!$F29:$BM29)</f>
        <v>0</v>
      </c>
      <c r="BS26" s="312">
        <f>SUMPRODUCT('AUXILIAR 2'!$C$72:$BJ$72,INSTRUMENTOS!$F29:$BM29)</f>
        <v>0</v>
      </c>
      <c r="BT26" s="312">
        <f>SUMPRODUCT('AUXILIAR 2'!$C$73:$BJ$73,INSTRUMENTOS!$F29:$BM29)</f>
        <v>0</v>
      </c>
      <c r="BU26" s="312">
        <f>SUMPRODUCT('AUXILIAR 2'!$C$74:$BJ$74,INSTRUMENTOS!$F29:$BM29)</f>
        <v>0</v>
      </c>
      <c r="BV26" s="312">
        <f>SUMPRODUCT('AUXILIAR 2'!$C$75:$BJ$75,INSTRUMENTOS!$F29:$BM29)</f>
        <v>0</v>
      </c>
      <c r="BW26" s="312">
        <f>SUMPRODUCT('AUXILIAR 2'!$C$76:$BJ$76,INSTRUMENTOS!$F29:$BM29)</f>
        <v>0</v>
      </c>
      <c r="BX26" s="312">
        <f>SUMPRODUCT('AUXILIAR 2'!$C$77:$BJ$77,INSTRUMENTOS!$F29:$BM29)</f>
        <v>0</v>
      </c>
      <c r="BY26" s="312">
        <f>SUMPRODUCT('AUXILIAR 2'!$C$78:$BJ$78,INSTRUMENTOS!$F29:$BM29)</f>
        <v>0</v>
      </c>
      <c r="BZ26" s="312">
        <f>SUMPRODUCT('AUXILIAR 2'!$C$79:$BJ$79,INSTRUMENTOS!$F29:$BM29)</f>
        <v>0</v>
      </c>
      <c r="CA26" s="312">
        <f>SUMPRODUCT('AUXILIAR 2'!$C$80:$BJ$80,INSTRUMENTOS!$F29:$BM29)</f>
        <v>0</v>
      </c>
      <c r="CB26" s="312">
        <f>SUMPRODUCT('AUXILIAR 2'!$C$81:$BJ$81,INSTRUMENTOS!$F29:$BM29)</f>
        <v>0</v>
      </c>
      <c r="CC26" s="312">
        <f>SUMPRODUCT('AUXILIAR 2'!$C$82:$BJ$82,INSTRUMENTOS!$F29:$BM29)</f>
        <v>0</v>
      </c>
      <c r="CD26" s="312">
        <f>SUMPRODUCT('AUXILIAR 2'!$C$83:$BJ$83,INSTRUMENTOS!$F29:$BM29)</f>
        <v>0</v>
      </c>
      <c r="CE26" s="312">
        <f>SUMPRODUCT('AUXILIAR 2'!$C$84:$BJ$84,INSTRUMENTOS!$F29:$BM29)</f>
        <v>0</v>
      </c>
      <c r="CF26" s="312">
        <f>SUMPRODUCT('AUXILIAR 2'!$C$85:$BJ$85,INSTRUMENTOS!$F29:$BM29)</f>
        <v>0</v>
      </c>
      <c r="CG26" s="312">
        <f>SUMPRODUCT('AUXILIAR 2'!$C$86:$BJ$86,INSTRUMENTOS!$F29:$BM29)</f>
        <v>0</v>
      </c>
      <c r="CH26" s="312">
        <f>SUMPRODUCT('AUXILIAR 2'!$C$87:$BJ$87,INSTRUMENTOS!$F29:$BM29)</f>
        <v>0</v>
      </c>
      <c r="CI26" s="312">
        <f>SUMPRODUCT('AUXILIAR 2'!$C$88:$BJ$88,INSTRUMENTOS!$F29:$BM29)</f>
        <v>0</v>
      </c>
      <c r="CJ26" s="312">
        <f>SUMPRODUCT('AUXILIAR 2'!$C$89:$BJ$89,INSTRUMENTOS!$F29:$BM29)</f>
        <v>0</v>
      </c>
      <c r="CK26" s="312">
        <f>SUMPRODUCT('AUXILIAR 2'!$C$90:$BJ$90,INSTRUMENTOS!$F29:$BM29)</f>
        <v>0</v>
      </c>
      <c r="CL26" s="312">
        <f>SUMPRODUCT('AUXILIAR 2'!$C$91:$BJ$91,INSTRUMENTOS!$F29:$BM29)</f>
        <v>0</v>
      </c>
      <c r="CM26" s="312">
        <f>SUMPRODUCT('AUXILIAR 2'!$C$92:$BJ$92,INSTRUMENTOS!$F29:$BM29)</f>
        <v>0</v>
      </c>
      <c r="CN26" s="312">
        <f>SUMPRODUCT('AUXILIAR 2'!$C$93:$BJ$93,INSTRUMENTOS!$F29:$BM29)</f>
        <v>0</v>
      </c>
      <c r="CO26" s="312">
        <f>SUMPRODUCT('AUXILIAR 2'!$C$94:$BJ$94,INSTRUMENTOS!$F29:$BM29)</f>
        <v>0</v>
      </c>
      <c r="CP26" s="312">
        <f>SUMPRODUCT('AUXILIAR 2'!$C$95:$BJ$95,INSTRUMENTOS!$F29:$BM29)</f>
        <v>0</v>
      </c>
      <c r="CQ26" s="312">
        <f>SUMPRODUCT('AUXILIAR 2'!$C$96:$BJ$96,INSTRUMENTOS!$F29:$BM29)</f>
        <v>0</v>
      </c>
      <c r="CR26" s="312">
        <f>SUMPRODUCT('AUXILIAR 2'!$C$97:$BJ$97,INSTRUMENTOS!$F29:$BM29)</f>
        <v>0</v>
      </c>
      <c r="CS26" s="312">
        <f>SUMPRODUCT('AUXILIAR 2'!$C$98:$BJ$98,INSTRUMENTOS!$F29:$BM29)</f>
        <v>0</v>
      </c>
      <c r="CT26" s="312">
        <f>SUMPRODUCT('AUXILIAR 2'!$C$99:$BJ$99,INSTRUMENTOS!$F29:$BM29)</f>
        <v>0</v>
      </c>
      <c r="CU26" s="312">
        <f>SUMPRODUCT('AUXILIAR 2'!$C$100:$BJ$100,INSTRUMENTOS!$F29:$BM29)</f>
        <v>0</v>
      </c>
      <c r="CV26" s="312">
        <f>SUMPRODUCT('AUXILIAR 2'!$C$101:$BJ$101,INSTRUMENTOS!$F29:$BM29)</f>
        <v>0</v>
      </c>
      <c r="CW26" s="312">
        <f>SUMPRODUCT('AUXILIAR 2'!$C$102:$BJ$102,INSTRUMENTOS!$F29:$BM29)</f>
        <v>0</v>
      </c>
      <c r="CX26" s="312">
        <f>SUMPRODUCT('AUXILIAR 2'!$C$103:$BJ$103,INSTRUMENTOS!$F29:$BM29)</f>
        <v>0</v>
      </c>
      <c r="CY26" s="312">
        <f>SUMPRODUCT('AUXILIAR 2'!$C$104:$BJ$104,INSTRUMENTOS!$F29:$BM29)</f>
        <v>0</v>
      </c>
      <c r="CZ26" s="312">
        <f>SUMPRODUCT('AUXILIAR 2'!$C$105:$BJ$105,INSTRUMENTOS!$F29:$BM29)</f>
        <v>0</v>
      </c>
      <c r="DA26" s="312">
        <f>SUMPRODUCT('AUXILIAR 2'!$C$106:$BJ$106,INSTRUMENTOS!$F29:$BM29)</f>
        <v>0</v>
      </c>
      <c r="DB26" s="312">
        <f>SUMPRODUCT('AUXILIAR 2'!$C$107:$BJ$107,INSTRUMENTOS!$F29:$BM29)</f>
        <v>0</v>
      </c>
      <c r="DC26" s="312">
        <f>SUMPRODUCT('AUXILIAR 2'!$C$108:$BJ$108,INSTRUMENTOS!$F29:$BM29)</f>
        <v>0</v>
      </c>
      <c r="DD26" s="312">
        <f>SUMPRODUCT('AUXILIAR 2'!$C$109:$BJ$109,INSTRUMENTOS!$F29:$BM29)</f>
        <v>0</v>
      </c>
      <c r="DE26" s="312">
        <f>SUMPRODUCT('AUXILIAR 2'!$C$110:$BJ$110,INSTRUMENTOS!$F29:$BM29)</f>
        <v>0</v>
      </c>
      <c r="DF26" s="312">
        <f>SUMPRODUCT('AUXILIAR 2'!$C$111:$BJ$111,INSTRUMENTOS!$F29:$BM29)</f>
        <v>0</v>
      </c>
      <c r="DG26" s="312">
        <f>SUMPRODUCT('AUXILIAR 2'!$C$112:$BJ$112,INSTRUMENTOS!$F29:$BM29)</f>
        <v>0</v>
      </c>
      <c r="DH26" s="312">
        <f>SUMPRODUCT('AUXILIAR 2'!$C$113:$BJ$113,INSTRUMENTOS!$F29:$BM29)</f>
        <v>0</v>
      </c>
      <c r="DI26" s="312">
        <f>SUMPRODUCT('AUXILIAR 2'!$C$114:$BJ$114,INSTRUMENTOS!$F29:$BM29)</f>
        <v>0</v>
      </c>
      <c r="DJ26" s="312">
        <f>SUMPRODUCT('AUXILIAR 2'!$C$115:$BJ$115,INSTRUMENTOS!$F29:$BM29)</f>
        <v>0</v>
      </c>
      <c r="DK26" s="312">
        <f>SUMPRODUCT('AUXILIAR 2'!$C$116:$BJ$116,INSTRUMENTOS!$F29:$BM29)</f>
        <v>0</v>
      </c>
      <c r="DL26" s="312">
        <f>SUMPRODUCT('AUXILIAR 2'!$C$117:$BJ$117,INSTRUMENTOS!$F29:$BM29)</f>
        <v>0</v>
      </c>
      <c r="DM26" s="312">
        <f>SUMPRODUCT('AUXILIAR 2'!$C$118:$BJ$118,INSTRUMENTOS!$F29:$BM29)</f>
        <v>0</v>
      </c>
      <c r="DN26" s="312">
        <f>SUMPRODUCT('AUXILIAR 2'!$C$119:$BJ$119,INSTRUMENTOS!$F29:$BM29)</f>
        <v>0</v>
      </c>
      <c r="DO26" s="312">
        <f>SUMPRODUCT('AUXILIAR 2'!$C$120:$BJ$120,INSTRUMENTOS!$F29:$BM29)</f>
        <v>0</v>
      </c>
      <c r="DP26" s="312">
        <f>SUMPRODUCT('AUXILIAR 2'!$C$121:$BJ$121,INSTRUMENTOS!$F29:$BM29)</f>
        <v>0</v>
      </c>
      <c r="DQ26" s="312">
        <f>SUMPRODUCT('AUXILIAR 2'!$C$122:$BJ$122,INSTRUMENTOS!$F29:$BM29)</f>
        <v>0</v>
      </c>
      <c r="DR26" s="312">
        <f>SUMPRODUCT('AUXILIAR 2'!$C$123:$BJ$123,INSTRUMENTOS!$F29:$BM29)</f>
        <v>0</v>
      </c>
      <c r="DS26" s="312">
        <f>SUMPRODUCT('AUXILIAR 2'!$C$124:$BJ$124,INSTRUMENTOS!$F29:$BM29)</f>
        <v>0</v>
      </c>
      <c r="DT26" s="312">
        <f>SUMPRODUCT('AUXILIAR 2'!$C$125:$BJ$125,INSTRUMENTOS!$F29:$BM29)</f>
        <v>0</v>
      </c>
      <c r="DU26" s="312">
        <f>SUMPRODUCT('AUXILIAR 2'!$C$126:$BJ$126,INSTRUMENTOS!$F29:$BM29)</f>
        <v>0</v>
      </c>
      <c r="DV26" s="312">
        <f>SUMPRODUCT('AUXILIAR 2'!$C$127:$BJ$127,INSTRUMENTOS!$F29:$BM29)</f>
        <v>0</v>
      </c>
      <c r="DW26" s="312">
        <f>SUMPRODUCT('AUXILIAR 2'!$C$128:$BJ$128,INSTRUMENTOS!$F29:$BM29)</f>
        <v>0</v>
      </c>
      <c r="DX26" s="312">
        <f>SUMPRODUCT('AUXILIAR 2'!$C$129:$BJ$129,INSTRUMENTOS!$F29:$BM29)</f>
        <v>0</v>
      </c>
      <c r="DY26" s="312">
        <f>SUMPRODUCT('AUXILIAR 2'!$C$130:$BJ$130,INSTRUMENTOS!$F29:$BM29)</f>
        <v>0</v>
      </c>
      <c r="DZ26" s="312">
        <f>SUMPRODUCT('AUXILIAR 2'!$C$131:$BJ$131,INSTRUMENTOS!$F29:$BM29)</f>
        <v>0</v>
      </c>
      <c r="EA26" s="312">
        <f>SUMPRODUCT('AUXILIAR 2'!$C$132:$BJ$132,INSTRUMENTOS!$F29:$BM29)</f>
        <v>0</v>
      </c>
      <c r="EB26" s="312">
        <f>SUMPRODUCT('AUXILIAR 2'!$C$133:$BJ$133,INSTRUMENTOS!$F29:$BM29)</f>
        <v>0</v>
      </c>
      <c r="EC26" s="312">
        <f>SUMPRODUCT('AUXILIAR 2'!$C$134:$BJ$134,INSTRUMENTOS!$F29:$BM29)</f>
        <v>0</v>
      </c>
      <c r="ED26" s="312">
        <f>SUMPRODUCT('AUXILIAR 2'!$C$135:$BJ$135,INSTRUMENTOS!$F29:$BM29)</f>
        <v>0</v>
      </c>
      <c r="EE26" s="312">
        <f>SUMPRODUCT('AUXILIAR 2'!$C$136:$BJ$136,INSTRUMENTOS!$F29:$BM29)</f>
        <v>0</v>
      </c>
      <c r="EF26" s="312">
        <f>SUMPRODUCT('AUXILIAR 2'!$C$137:$BJ$137,INSTRUMENTOS!$F29:$BM29)</f>
        <v>0</v>
      </c>
      <c r="EG26" s="312">
        <f>SUMPRODUCT('AUXILIAR 2'!$C$138:$BJ$138,INSTRUMENTOS!$F29:$BM29)</f>
        <v>0</v>
      </c>
      <c r="EH26" s="312">
        <f>SUMPRODUCT('AUXILIAR 2'!$C$139:$BJ$139,INSTRUMENTOS!$F29:$BM29)</f>
        <v>0</v>
      </c>
      <c r="EI26" s="312">
        <f>SUMPRODUCT('AUXILIAR 2'!$C$140:$BJ$140,INSTRUMENTOS!$F29:$BM29)</f>
        <v>0</v>
      </c>
      <c r="EJ26" s="312">
        <f>SUMPRODUCT('AUXILIAR 2'!$C$141:$BJ$141,INSTRUMENTOS!$F29:$BM29)</f>
        <v>0</v>
      </c>
      <c r="EK26" s="312">
        <f>SUMPRODUCT('AUXILIAR 2'!$C$142:$BJ$142,INSTRUMENTOS!$F29:$BM29)</f>
        <v>0</v>
      </c>
      <c r="EL26" s="312">
        <f>SUMPRODUCT('AUXILIAR 2'!$C$143:$BJ$143,INSTRUMENTOS!$F29:$BM29)</f>
        <v>0</v>
      </c>
      <c r="EM26" s="312">
        <f>SUMPRODUCT('AUXILIAR 2'!$C$144:$BJ$144,INSTRUMENTOS!$F29:$BM29)</f>
        <v>0</v>
      </c>
      <c r="EN26" s="312">
        <f>SUMPRODUCT('AUXILIAR 2'!$C$145:$BJ$145,INSTRUMENTOS!$F29:$BM29)</f>
        <v>0</v>
      </c>
      <c r="EO26" s="312">
        <f>SUMPRODUCT('AUXILIAR 2'!$C$146:$BJ$146,INSTRUMENTOS!$F29:$BM29)</f>
        <v>0</v>
      </c>
      <c r="EP26" s="312">
        <f>SUMPRODUCT('AUXILIAR 2'!$C$147:$BJ$147,INSTRUMENTOS!$F29:$BM29)</f>
        <v>0</v>
      </c>
      <c r="EQ26" s="312">
        <f>SUMPRODUCT('AUXILIAR 2'!$C$148:$BJ$148,INSTRUMENTOS!$F29:$BM29)</f>
        <v>0</v>
      </c>
      <c r="ER26" s="312">
        <f>SUMPRODUCT('AUXILIAR 2'!$C$149:$BJ$149,INSTRUMENTOS!$F29:$BM29)</f>
        <v>0</v>
      </c>
      <c r="ES26" s="312">
        <f>SUMPRODUCT('AUXILIAR 2'!$C$150:$BJ$150,INSTRUMENTOS!$F29:$BM29)</f>
        <v>0</v>
      </c>
      <c r="ET26" s="312">
        <f>SUMPRODUCT('AUXILIAR 2'!$C$151:$BJ$151,INSTRUMENTOS!$F29:$BM29)</f>
        <v>0</v>
      </c>
      <c r="EU26" s="312">
        <f>SUMPRODUCT('AUXILIAR 2'!$C$152:$BJ$152,INSTRUMENTOS!$F29:$BM29)</f>
        <v>0</v>
      </c>
      <c r="EV26" s="312">
        <f>SUMPRODUCT('AUXILIAR 2'!$C$153:$BJ$153,INSTRUMENTOS!$F29:$BM29)</f>
        <v>0</v>
      </c>
      <c r="EW26" s="312">
        <f>SUMPRODUCT('AUXILIAR 2'!$C$154:$BJ$154,INSTRUMENTOS!$F29:$BM29)</f>
        <v>0</v>
      </c>
      <c r="EX26" s="312">
        <f>SUMPRODUCT('AUXILIAR 2'!$C$155:$BJ$155,INSTRUMENTOS!$F29:$BM29)</f>
        <v>0</v>
      </c>
      <c r="EY26" s="312">
        <f>SUMPRODUCT('AUXILIAR 2'!$C$156:$BJ$156,INSTRUMENTOS!$F29:$BM29)</f>
        <v>0</v>
      </c>
      <c r="EZ26" s="312">
        <f>SUMPRODUCT('AUXILIAR 2'!$C$157:$BJ$157,INSTRUMENTOS!$F29:$BM29)</f>
        <v>0</v>
      </c>
      <c r="FA26" s="312">
        <f>SUMPRODUCT('AUXILIAR 2'!$C$158:$BJ$158,INSTRUMENTOS!$F29:$BM29)</f>
        <v>0</v>
      </c>
      <c r="FB26" s="312">
        <f>SUMPRODUCT('AUXILIAR 2'!$C$159:$BJ$159,INSTRUMENTOS!$F29:$BM29)</f>
        <v>0</v>
      </c>
      <c r="FC26" s="312">
        <f>SUMPRODUCT('AUXILIAR 2'!$C$160:$BJ$160,INSTRUMENTOS!$F29:$BM29)</f>
        <v>0</v>
      </c>
      <c r="FD26" s="312">
        <f>SUMPRODUCT('AUXILIAR 2'!$C$161:$BJ$161,INSTRUMENTOS!$F29:$BM29)</f>
        <v>0</v>
      </c>
      <c r="FE26" s="312">
        <f>SUMPRODUCT('AUXILIAR 2'!$C$162:$BJ$162,INSTRUMENTOS!$F29:$BM29)</f>
        <v>0</v>
      </c>
      <c r="FF26" s="312">
        <f>SUMPRODUCT('AUXILIAR 2'!$C$163:$BJ$163,INSTRUMENTOS!$F29:$BM29)</f>
        <v>0</v>
      </c>
      <c r="FG26" s="312">
        <f>SUMPRODUCT('AUXILIAR 2'!$C$164:$BJ$164,INSTRUMENTOS!$F29:$BM29)</f>
        <v>0</v>
      </c>
      <c r="FH26" s="312">
        <f>SUMPRODUCT('AUXILIAR 2'!$C$165:$BJ$165,INSTRUMENTOS!$F29:$BM29)</f>
        <v>0</v>
      </c>
      <c r="FI26" s="312">
        <f>SUMPRODUCT('AUXILIAR 2'!$C$166:$BJ$166,INSTRUMENTOS!$F29:$BM29)</f>
        <v>0</v>
      </c>
      <c r="FJ26" s="312">
        <f>SUMPRODUCT('AUXILIAR 2'!$C$167:$BJ$167,INSTRUMENTOS!$F29:$BM29)</f>
        <v>0</v>
      </c>
      <c r="FK26" s="312">
        <f>SUMPRODUCT('AUXILIAR 2'!$C$168:$BJ$168,INSTRUMENTOS!$F29:$BM29)</f>
        <v>0</v>
      </c>
      <c r="FL26" s="312">
        <f>SUMPRODUCT('AUXILIAR 2'!$C$169:$BJ$169,INSTRUMENTOS!$F29:$BM29)</f>
        <v>0</v>
      </c>
      <c r="FM26" s="312">
        <f>SUMPRODUCT('AUXILIAR 2'!$C$170:$BJ$170,INSTRUMENTOS!$F29:$BM29)</f>
        <v>0</v>
      </c>
      <c r="FN26" s="312">
        <f>SUMPRODUCT('AUXILIAR 2'!$C$171:$BJ$171,INSTRUMENTOS!$F29:$BM29)</f>
        <v>0</v>
      </c>
      <c r="FO26" s="312">
        <f>SUMPRODUCT('AUXILIAR 2'!$C$172:$BJ$172,INSTRUMENTOS!$F29:$BM29)</f>
        <v>0</v>
      </c>
      <c r="FP26" s="312">
        <f>SUMPRODUCT('AUXILIAR 2'!$C$173:$BJ$173,INSTRUMENTOS!$F29:$BM29)</f>
        <v>0</v>
      </c>
      <c r="FQ26" s="312">
        <f>SUMPRODUCT('AUXILIAR 2'!$C$174:$BJ$174,INSTRUMENTOS!$F29:$BM29)</f>
        <v>0</v>
      </c>
      <c r="FR26" s="312">
        <f>SUMPRODUCT('AUXILIAR 2'!$C$175:$BJ$175,INSTRUMENTOS!$F29:$BM29)</f>
        <v>0</v>
      </c>
      <c r="FS26" s="312">
        <f>SUMPRODUCT('AUXILIAR 2'!$C$176:$BJ$176,INSTRUMENTOS!$F29:$BM29)</f>
        <v>0</v>
      </c>
      <c r="FT26" s="312">
        <f>SUMPRODUCT('AUXILIAR 2'!$C$177:$BJ$177,INSTRUMENTOS!$F29:$BM29)</f>
        <v>0</v>
      </c>
      <c r="FU26" s="312">
        <f>SUMPRODUCT('AUXILIAR 2'!$C$178:$BJ$178,INSTRUMENTOS!$F29:$BM29)</f>
        <v>0</v>
      </c>
      <c r="FV26" s="312">
        <f>SUMPRODUCT('AUXILIAR 2'!$C$179:$BJ$179,INSTRUMENTOS!$F29:$BM29)</f>
        <v>0</v>
      </c>
      <c r="FW26" s="312">
        <f>SUMPRODUCT('AUXILIAR 2'!$C$180:$BJ$180,INSTRUMENTOS!$F29:$BM29)</f>
        <v>0</v>
      </c>
      <c r="FX26" s="312">
        <f>SUMPRODUCT('AUXILIAR 2'!$C$181:$BJ$181,INSTRUMENTOS!$F29:$BM29)</f>
        <v>0</v>
      </c>
      <c r="FY26" s="312">
        <f>SUMPRODUCT('AUXILIAR 2'!$C$182:$BJ$182,INSTRUMENTOS!$F29:$BM29)</f>
        <v>0</v>
      </c>
      <c r="FZ26" s="312">
        <f>SUMPRODUCT('AUXILIAR 2'!$C$183:$BJ$183,INSTRUMENTOS!$F29:$BM29)</f>
        <v>0</v>
      </c>
      <c r="GA26" s="312">
        <f>SUMPRODUCT('AUXILIAR 2'!$C$184:$BJ$184,INSTRUMENTOS!$F29:$BM29)</f>
        <v>0</v>
      </c>
      <c r="GB26" s="312">
        <f>SUMPRODUCT('AUXILIAR 2'!$C$185:$BJ$185,INSTRUMENTOS!$F29:$BM29)</f>
        <v>0</v>
      </c>
      <c r="GC26" s="312">
        <f>SUMPRODUCT('AUXILIAR 2'!$C$186:$BJ$186,INSTRUMENTOS!$F29:$BM29)</f>
        <v>0</v>
      </c>
      <c r="GD26" s="312">
        <f>SUMPRODUCT('AUXILIAR 2'!$C$187:$BJ$187,INSTRUMENTOS!$F29:$BM29)</f>
        <v>0</v>
      </c>
      <c r="GE26" s="312">
        <f>SUMPRODUCT('AUXILIAR 2'!$C$188:$BJ$188,INSTRUMENTOS!$F29:$BM29)</f>
        <v>0</v>
      </c>
      <c r="GF26" s="312">
        <f>SUMPRODUCT('AUXILIAR 2'!$C$189:$BJ$189,INSTRUMENTOS!$F29:$BM29)</f>
        <v>0</v>
      </c>
      <c r="GG26" s="312">
        <f>SUMPRODUCT('AUXILIAR 2'!$C$190:$BJ$190,INSTRUMENTOS!$F29:$BM29)</f>
        <v>0</v>
      </c>
      <c r="GH26" s="312">
        <f>SUMPRODUCT('AUXILIAR 2'!$C$191:$BJ$191,INSTRUMENTOS!$F29:$BM29)</f>
        <v>0</v>
      </c>
      <c r="GI26" s="312">
        <f>SUMPRODUCT('AUXILIAR 2'!$C$192:$BJ$192,INSTRUMENTOS!$F29:$BM29)</f>
        <v>0</v>
      </c>
      <c r="GJ26" s="312">
        <f>SUMPRODUCT('AUXILIAR 2'!$C$193:$BJ$193,INSTRUMENTOS!$F29:$BM29)</f>
        <v>0</v>
      </c>
      <c r="GK26" s="312">
        <f>SUMPRODUCT('AUXILIAR 2'!$C$194:$BJ$194,INSTRUMENTOS!$F29:$BM29)</f>
        <v>0</v>
      </c>
      <c r="GL26" s="312">
        <f>SUMPRODUCT('AUXILIAR 2'!$C$195:$BJ$195,INSTRUMENTOS!$F29:$BM29)</f>
        <v>0</v>
      </c>
      <c r="GM26" s="312">
        <f>SUMPRODUCT('AUXILIAR 2'!$C$196:$BJ$196,INSTRUMENTOS!$F29:$BM29)</f>
        <v>0</v>
      </c>
      <c r="GN26" s="312">
        <f>SUMPRODUCT('AUXILIAR 2'!$C$197:$BJ$197,INSTRUMENTOS!$F29:$BM29)</f>
        <v>0</v>
      </c>
      <c r="GO26" s="312">
        <f>SUMPRODUCT('AUXILIAR 2'!$C$198:$BJ$198,INSTRUMENTOS!$F29:$BM29)</f>
        <v>0</v>
      </c>
      <c r="GP26" s="312">
        <f>SUMPRODUCT('AUXILIAR 2'!$C$199:$BJ$199,INSTRUMENTOS!$F29:$BM29)</f>
        <v>0</v>
      </c>
      <c r="GQ26" s="312">
        <f>SUMPRODUCT('AUXILIAR 2'!$C$200:$BJ$200,INSTRUMENTOS!$F29:$BM29)</f>
        <v>0</v>
      </c>
      <c r="GR26" s="312">
        <f>SUMPRODUCT('AUXILIAR 2'!$C$201:$BJ$201,INSTRUMENTOS!$F29:$BM29)</f>
        <v>0</v>
      </c>
      <c r="GS26" s="312">
        <f>SUMPRODUCT('AUXILIAR 2'!$C$202:$BJ$202,INSTRUMENTOS!$F29:$BM29)</f>
        <v>0</v>
      </c>
      <c r="GT26" s="313">
        <f>SUMPRODUCT('AUXILIAR 2'!$C$203:$BJ$203,INSTRUMENTOS!$F29:$BM29)</f>
        <v>0</v>
      </c>
    </row>
    <row r="27" ht="15.0" customHeight="1">
      <c r="A27" s="309">
        <f>INSTRUMENTOS!A30</f>
        <v>24</v>
      </c>
      <c r="B27" s="310" t="str">
        <f>INSTRUMENTOS!B30</f>
        <v>Alumno 24</v>
      </c>
      <c r="C27" s="311">
        <f>SUMPRODUCT('AUXILIAR 2'!$C$4:$BJ$4,INSTRUMENTOS!$F30:$BM30)</f>
        <v>0</v>
      </c>
      <c r="D27" s="312">
        <f>SUMPRODUCT('AUXILIAR 2'!$C$5:$BJ$5,INSTRUMENTOS!$F30:$BM30)</f>
        <v>0</v>
      </c>
      <c r="E27" s="312">
        <f>SUMPRODUCT('AUXILIAR 2'!$C$6:$BJ$6,INSTRUMENTOS!$F30:$BM30)</f>
        <v>0</v>
      </c>
      <c r="F27" s="312">
        <f>SUMPRODUCT('AUXILIAR 2'!$C$7:$BJ$7,INSTRUMENTOS!$F30:$BM30)</f>
        <v>0</v>
      </c>
      <c r="G27" s="312">
        <f>SUMPRODUCT('AUXILIAR 2'!$C$8:$BJ$8,INSTRUMENTOS!$F30:$BM30)</f>
        <v>0</v>
      </c>
      <c r="H27" s="312">
        <f>SUMPRODUCT('AUXILIAR 2'!$C$9:$BJ$9,INSTRUMENTOS!$F30:$BM30)</f>
        <v>0</v>
      </c>
      <c r="I27" s="312">
        <f>SUMPRODUCT('AUXILIAR 2'!$C$10:$BJ$10,INSTRUMENTOS!$F30:$BM30)</f>
        <v>0</v>
      </c>
      <c r="J27" s="312">
        <f>SUMPRODUCT('AUXILIAR 2'!$C$11:$BJ$11,INSTRUMENTOS!$F30:$BM30)</f>
        <v>0</v>
      </c>
      <c r="K27" s="312">
        <f>SUMPRODUCT('AUXILIAR 2'!$C$12:$BJ$12,INSTRUMENTOS!$F30:$BM30)</f>
        <v>0</v>
      </c>
      <c r="L27" s="312">
        <f>SUMPRODUCT('AUXILIAR 2'!$C$13:$BJ$13,INSTRUMENTOS!$F30:$BM30)</f>
        <v>0</v>
      </c>
      <c r="M27" s="312">
        <f>SUMPRODUCT('AUXILIAR 2'!$C$14:$BJ$14,INSTRUMENTOS!$F30:$BM30)</f>
        <v>0</v>
      </c>
      <c r="N27" s="312">
        <f>SUMPRODUCT('AUXILIAR 2'!$C$15:$BJ$15,INSTRUMENTOS!$F30:$BM30)</f>
        <v>0</v>
      </c>
      <c r="O27" s="312">
        <f>SUMPRODUCT('AUXILIAR 2'!$C$16:$BJ$16,INSTRUMENTOS!$F30:$BM30)</f>
        <v>0</v>
      </c>
      <c r="P27" s="312">
        <f>SUMPRODUCT('AUXILIAR 2'!$C$17:$BJ$17,INSTRUMENTOS!$F30:$BM30)</f>
        <v>0</v>
      </c>
      <c r="Q27" s="312">
        <f>SUMPRODUCT('AUXILIAR 2'!$C$18:$BJ$18,INSTRUMENTOS!$F30:$BM30)</f>
        <v>0</v>
      </c>
      <c r="R27" s="312">
        <f>SUMPRODUCT('AUXILIAR 2'!$C$19:$BJ$19,INSTRUMENTOS!$F30:$BM30)</f>
        <v>0</v>
      </c>
      <c r="S27" s="312">
        <f>SUMPRODUCT('AUXILIAR 2'!$C$20:$BJ$20,INSTRUMENTOS!$F30:$BM30)</f>
        <v>0</v>
      </c>
      <c r="T27" s="312">
        <f>SUMPRODUCT('AUXILIAR 2'!$C$21:$BJ$21,INSTRUMENTOS!$F30:$BM30)</f>
        <v>0</v>
      </c>
      <c r="U27" s="312">
        <f>SUMPRODUCT('AUXILIAR 2'!$C$22:$BJ$22,INSTRUMENTOS!$F30:$BM30)</f>
        <v>0</v>
      </c>
      <c r="V27" s="312">
        <f>SUMPRODUCT('AUXILIAR 2'!$C$23:$BJ$23,INSTRUMENTOS!$F30:$BM30)</f>
        <v>0</v>
      </c>
      <c r="W27" s="312">
        <f>SUMPRODUCT('AUXILIAR 2'!$C$24:$BJ$24,INSTRUMENTOS!$F30:$BM30)</f>
        <v>0</v>
      </c>
      <c r="X27" s="312">
        <f>SUMPRODUCT('AUXILIAR 2'!$C$25:$BJ$25,INSTRUMENTOS!$F30:$BM30)</f>
        <v>0</v>
      </c>
      <c r="Y27" s="312">
        <f>SUMPRODUCT('AUXILIAR 2'!$C$26:$BJ$26,INSTRUMENTOS!$F30:$BM30)</f>
        <v>0</v>
      </c>
      <c r="Z27" s="312">
        <f>SUMPRODUCT('AUXILIAR 2'!$C$27:$BJ$27,INSTRUMENTOS!$F30:$BM30)</f>
        <v>0</v>
      </c>
      <c r="AA27" s="312">
        <f>SUMPRODUCT('AUXILIAR 2'!$C$28:$BJ$28,INSTRUMENTOS!$F30:$BM30)</f>
        <v>0</v>
      </c>
      <c r="AB27" s="312">
        <f>SUMPRODUCT('AUXILIAR 2'!$C$29:$BJ$29,INSTRUMENTOS!$F30:$BM30)</f>
        <v>0</v>
      </c>
      <c r="AC27" s="312">
        <f>SUMPRODUCT('AUXILIAR 2'!$C$30:$BJ$30,INSTRUMENTOS!$F30:$BM30)</f>
        <v>0</v>
      </c>
      <c r="AD27" s="312">
        <f>SUMPRODUCT('AUXILIAR 2'!$C$31:$BJ$31,INSTRUMENTOS!$F30:$BM30)</f>
        <v>0</v>
      </c>
      <c r="AE27" s="312">
        <f>SUMPRODUCT('AUXILIAR 2'!$C$32:$BJ$32,INSTRUMENTOS!$F30:$BM30)</f>
        <v>0</v>
      </c>
      <c r="AF27" s="312">
        <f>SUMPRODUCT('AUXILIAR 2'!$C$33:$BJ$33,INSTRUMENTOS!$F30:$BM30)</f>
        <v>0</v>
      </c>
      <c r="AG27" s="312">
        <f>SUMPRODUCT('AUXILIAR 2'!$C$34:$BJ$34,INSTRUMENTOS!$F30:$BM30)</f>
        <v>0</v>
      </c>
      <c r="AH27" s="312">
        <f>SUMPRODUCT('AUXILIAR 2'!$C$35:$BJ$35,INSTRUMENTOS!$F30:$BM30)</f>
        <v>0</v>
      </c>
      <c r="AI27" s="312">
        <f>SUMPRODUCT('AUXILIAR 2'!$C$36:$BJ$36,INSTRUMENTOS!$F30:$BM30)</f>
        <v>0</v>
      </c>
      <c r="AJ27" s="312">
        <f>SUMPRODUCT('AUXILIAR 2'!$C$37:$BJ$37,INSTRUMENTOS!$F30:$BM30)</f>
        <v>0</v>
      </c>
      <c r="AK27" s="312">
        <f>SUMPRODUCT('AUXILIAR 2'!$C$38:$BJ$38,INSTRUMENTOS!$F30:$BM30)</f>
        <v>0</v>
      </c>
      <c r="AL27" s="312">
        <f>SUMPRODUCT('AUXILIAR 2'!$C$39:$BJ$39,INSTRUMENTOS!$F30:$BM30)</f>
        <v>0</v>
      </c>
      <c r="AM27" s="312">
        <f>SUMPRODUCT('AUXILIAR 2'!$C$40:$BJ$40,INSTRUMENTOS!$F30:$BM30)</f>
        <v>0</v>
      </c>
      <c r="AN27" s="312">
        <f>SUMPRODUCT('AUXILIAR 2'!$C$41:$BJ$41,INSTRUMENTOS!$F30:$BM30)</f>
        <v>0</v>
      </c>
      <c r="AO27" s="312">
        <f>SUMPRODUCT('AUXILIAR 2'!$C$42:$BJ$42,INSTRUMENTOS!$F30:$BM30)</f>
        <v>0</v>
      </c>
      <c r="AP27" s="312">
        <f>SUMPRODUCT('AUXILIAR 2'!$C$43:$BJ$43,INSTRUMENTOS!$F30:$BM30)</f>
        <v>0</v>
      </c>
      <c r="AQ27" s="312">
        <f>SUMPRODUCT('AUXILIAR 2'!$C$44:$BJ$44,INSTRUMENTOS!$F30:$BM30)</f>
        <v>0</v>
      </c>
      <c r="AR27" s="312">
        <f>SUMPRODUCT('AUXILIAR 2'!$C$45:$BJ$45,INSTRUMENTOS!$F30:$BM30)</f>
        <v>0</v>
      </c>
      <c r="AS27" s="312">
        <f>SUMPRODUCT('AUXILIAR 2'!$C$46:$BJ$46,INSTRUMENTOS!$F30:$BM30)</f>
        <v>0</v>
      </c>
      <c r="AT27" s="312">
        <f>SUMPRODUCT('AUXILIAR 2'!$C$47:$BJ$47,INSTRUMENTOS!$F30:$BM30)</f>
        <v>0</v>
      </c>
      <c r="AU27" s="312">
        <f>SUMPRODUCT('AUXILIAR 2'!$C$48:$BJ$48,INSTRUMENTOS!$F30:$BM30)</f>
        <v>0</v>
      </c>
      <c r="AV27" s="312">
        <f>SUMPRODUCT('AUXILIAR 2'!$C$49:$BJ$49,INSTRUMENTOS!$F30:$BM30)</f>
        <v>0</v>
      </c>
      <c r="AW27" s="312">
        <f>SUMPRODUCT('AUXILIAR 2'!$C$50:$BJ$50,INSTRUMENTOS!$F30:$BM30)</f>
        <v>0</v>
      </c>
      <c r="AX27" s="312">
        <f>SUMPRODUCT('AUXILIAR 2'!$C$51:$BJ$51,INSTRUMENTOS!$F30:$BM30)</f>
        <v>0</v>
      </c>
      <c r="AY27" s="312">
        <f>SUMPRODUCT('AUXILIAR 2'!$C$52:$BJ$52,INSTRUMENTOS!$F30:$BM30)</f>
        <v>0</v>
      </c>
      <c r="AZ27" s="312">
        <f>SUMPRODUCT('AUXILIAR 2'!$C$53:$BJ$53,INSTRUMENTOS!$F30:$BM30)</f>
        <v>0</v>
      </c>
      <c r="BA27" s="312">
        <f>SUMPRODUCT('AUXILIAR 2'!$C$54:$BJ$54,INSTRUMENTOS!$F30:$BM30)</f>
        <v>0</v>
      </c>
      <c r="BB27" s="312">
        <f>SUMPRODUCT('AUXILIAR 2'!$C$55:$BJ$55,INSTRUMENTOS!$F30:$BM30)</f>
        <v>0</v>
      </c>
      <c r="BC27" s="312">
        <f>SUMPRODUCT('AUXILIAR 2'!$C$56:$BJ$56,INSTRUMENTOS!$F30:$BM30)</f>
        <v>0</v>
      </c>
      <c r="BD27" s="312">
        <f>SUMPRODUCT('AUXILIAR 2'!$C$57:$BJ$57,INSTRUMENTOS!$F30:$BM30)</f>
        <v>0</v>
      </c>
      <c r="BE27" s="312">
        <f>SUMPRODUCT('AUXILIAR 2'!$C$58:$BJ$58,INSTRUMENTOS!$F30:$BM30)</f>
        <v>0</v>
      </c>
      <c r="BF27" s="312">
        <f>SUMPRODUCT('AUXILIAR 2'!$C$59:$BJ$59,INSTRUMENTOS!$F30:$BM30)</f>
        <v>0</v>
      </c>
      <c r="BG27" s="312">
        <f>SUMPRODUCT('AUXILIAR 2'!$C$60:$BJ$60,INSTRUMENTOS!$F30:$BM30)</f>
        <v>0</v>
      </c>
      <c r="BH27" s="312">
        <f>SUMPRODUCT('AUXILIAR 2'!$C$61:$BJ$61,INSTRUMENTOS!$F30:$BM30)</f>
        <v>0</v>
      </c>
      <c r="BI27" s="312">
        <f>SUMPRODUCT('AUXILIAR 2'!$C$62:$BJ$62,INSTRUMENTOS!$F30:$BM30)</f>
        <v>0</v>
      </c>
      <c r="BJ27" s="312">
        <f>SUMPRODUCT('AUXILIAR 2'!$C$63:$BJ$63,INSTRUMENTOS!$F30:$BM30)</f>
        <v>0</v>
      </c>
      <c r="BK27" s="312">
        <f>SUMPRODUCT('AUXILIAR 2'!$C$64:$BJ$64,INSTRUMENTOS!$F30:$BM30)</f>
        <v>0</v>
      </c>
      <c r="BL27" s="312">
        <f>SUMPRODUCT('AUXILIAR 2'!$C$65:$BJ$65,INSTRUMENTOS!$F30:$BM30)</f>
        <v>0</v>
      </c>
      <c r="BM27" s="312">
        <f>SUMPRODUCT('AUXILIAR 2'!$C$66:$BJ$66,INSTRUMENTOS!$F30:$BM30)</f>
        <v>0</v>
      </c>
      <c r="BN27" s="312">
        <f>SUMPRODUCT('AUXILIAR 2'!$C$67:$BJ$67,INSTRUMENTOS!$F30:$BM30)</f>
        <v>0</v>
      </c>
      <c r="BO27" s="312">
        <f>SUMPRODUCT('AUXILIAR 2'!$C$68:$BJ$68,INSTRUMENTOS!$F30:$BM30)</f>
        <v>0</v>
      </c>
      <c r="BP27" s="312">
        <f>SUMPRODUCT('AUXILIAR 2'!$C$69:$BJ$69,INSTRUMENTOS!$F30:$BM30)</f>
        <v>0</v>
      </c>
      <c r="BQ27" s="312">
        <f>SUMPRODUCT('AUXILIAR 2'!$C$70:$BJ$70,INSTRUMENTOS!$F30:$BM30)</f>
        <v>0</v>
      </c>
      <c r="BR27" s="312">
        <f>SUMPRODUCT('AUXILIAR 2'!$C$71:$BJ$71,INSTRUMENTOS!$F30:$BM30)</f>
        <v>0</v>
      </c>
      <c r="BS27" s="312">
        <f>SUMPRODUCT('AUXILIAR 2'!$C$72:$BJ$72,INSTRUMENTOS!$F30:$BM30)</f>
        <v>0</v>
      </c>
      <c r="BT27" s="312">
        <f>SUMPRODUCT('AUXILIAR 2'!$C$73:$BJ$73,INSTRUMENTOS!$F30:$BM30)</f>
        <v>0</v>
      </c>
      <c r="BU27" s="312">
        <f>SUMPRODUCT('AUXILIAR 2'!$C$74:$BJ$74,INSTRUMENTOS!$F30:$BM30)</f>
        <v>0</v>
      </c>
      <c r="BV27" s="312">
        <f>SUMPRODUCT('AUXILIAR 2'!$C$75:$BJ$75,INSTRUMENTOS!$F30:$BM30)</f>
        <v>0</v>
      </c>
      <c r="BW27" s="312">
        <f>SUMPRODUCT('AUXILIAR 2'!$C$76:$BJ$76,INSTRUMENTOS!$F30:$BM30)</f>
        <v>0</v>
      </c>
      <c r="BX27" s="312">
        <f>SUMPRODUCT('AUXILIAR 2'!$C$77:$BJ$77,INSTRUMENTOS!$F30:$BM30)</f>
        <v>0</v>
      </c>
      <c r="BY27" s="312">
        <f>SUMPRODUCT('AUXILIAR 2'!$C$78:$BJ$78,INSTRUMENTOS!$F30:$BM30)</f>
        <v>0</v>
      </c>
      <c r="BZ27" s="312">
        <f>SUMPRODUCT('AUXILIAR 2'!$C$79:$BJ$79,INSTRUMENTOS!$F30:$BM30)</f>
        <v>0</v>
      </c>
      <c r="CA27" s="312">
        <f>SUMPRODUCT('AUXILIAR 2'!$C$80:$BJ$80,INSTRUMENTOS!$F30:$BM30)</f>
        <v>0</v>
      </c>
      <c r="CB27" s="312">
        <f>SUMPRODUCT('AUXILIAR 2'!$C$81:$BJ$81,INSTRUMENTOS!$F30:$BM30)</f>
        <v>0</v>
      </c>
      <c r="CC27" s="312">
        <f>SUMPRODUCT('AUXILIAR 2'!$C$82:$BJ$82,INSTRUMENTOS!$F30:$BM30)</f>
        <v>0</v>
      </c>
      <c r="CD27" s="312">
        <f>SUMPRODUCT('AUXILIAR 2'!$C$83:$BJ$83,INSTRUMENTOS!$F30:$BM30)</f>
        <v>0</v>
      </c>
      <c r="CE27" s="312">
        <f>SUMPRODUCT('AUXILIAR 2'!$C$84:$BJ$84,INSTRUMENTOS!$F30:$BM30)</f>
        <v>0</v>
      </c>
      <c r="CF27" s="312">
        <f>SUMPRODUCT('AUXILIAR 2'!$C$85:$BJ$85,INSTRUMENTOS!$F30:$BM30)</f>
        <v>0</v>
      </c>
      <c r="CG27" s="312">
        <f>SUMPRODUCT('AUXILIAR 2'!$C$86:$BJ$86,INSTRUMENTOS!$F30:$BM30)</f>
        <v>0</v>
      </c>
      <c r="CH27" s="312">
        <f>SUMPRODUCT('AUXILIAR 2'!$C$87:$BJ$87,INSTRUMENTOS!$F30:$BM30)</f>
        <v>0</v>
      </c>
      <c r="CI27" s="312">
        <f>SUMPRODUCT('AUXILIAR 2'!$C$88:$BJ$88,INSTRUMENTOS!$F30:$BM30)</f>
        <v>0</v>
      </c>
      <c r="CJ27" s="312">
        <f>SUMPRODUCT('AUXILIAR 2'!$C$89:$BJ$89,INSTRUMENTOS!$F30:$BM30)</f>
        <v>0</v>
      </c>
      <c r="CK27" s="312">
        <f>SUMPRODUCT('AUXILIAR 2'!$C$90:$BJ$90,INSTRUMENTOS!$F30:$BM30)</f>
        <v>0</v>
      </c>
      <c r="CL27" s="312">
        <f>SUMPRODUCT('AUXILIAR 2'!$C$91:$BJ$91,INSTRUMENTOS!$F30:$BM30)</f>
        <v>0</v>
      </c>
      <c r="CM27" s="312">
        <f>SUMPRODUCT('AUXILIAR 2'!$C$92:$BJ$92,INSTRUMENTOS!$F30:$BM30)</f>
        <v>0</v>
      </c>
      <c r="CN27" s="312">
        <f>SUMPRODUCT('AUXILIAR 2'!$C$93:$BJ$93,INSTRUMENTOS!$F30:$BM30)</f>
        <v>0</v>
      </c>
      <c r="CO27" s="312">
        <f>SUMPRODUCT('AUXILIAR 2'!$C$94:$BJ$94,INSTRUMENTOS!$F30:$BM30)</f>
        <v>0</v>
      </c>
      <c r="CP27" s="312">
        <f>SUMPRODUCT('AUXILIAR 2'!$C$95:$BJ$95,INSTRUMENTOS!$F30:$BM30)</f>
        <v>0</v>
      </c>
      <c r="CQ27" s="312">
        <f>SUMPRODUCT('AUXILIAR 2'!$C$96:$BJ$96,INSTRUMENTOS!$F30:$BM30)</f>
        <v>0</v>
      </c>
      <c r="CR27" s="312">
        <f>SUMPRODUCT('AUXILIAR 2'!$C$97:$BJ$97,INSTRUMENTOS!$F30:$BM30)</f>
        <v>0</v>
      </c>
      <c r="CS27" s="312">
        <f>SUMPRODUCT('AUXILIAR 2'!$C$98:$BJ$98,INSTRUMENTOS!$F30:$BM30)</f>
        <v>0</v>
      </c>
      <c r="CT27" s="312">
        <f>SUMPRODUCT('AUXILIAR 2'!$C$99:$BJ$99,INSTRUMENTOS!$F30:$BM30)</f>
        <v>0</v>
      </c>
      <c r="CU27" s="312">
        <f>SUMPRODUCT('AUXILIAR 2'!$C$100:$BJ$100,INSTRUMENTOS!$F30:$BM30)</f>
        <v>0</v>
      </c>
      <c r="CV27" s="312">
        <f>SUMPRODUCT('AUXILIAR 2'!$C$101:$BJ$101,INSTRUMENTOS!$F30:$BM30)</f>
        <v>0</v>
      </c>
      <c r="CW27" s="312">
        <f>SUMPRODUCT('AUXILIAR 2'!$C$102:$BJ$102,INSTRUMENTOS!$F30:$BM30)</f>
        <v>0</v>
      </c>
      <c r="CX27" s="312">
        <f>SUMPRODUCT('AUXILIAR 2'!$C$103:$BJ$103,INSTRUMENTOS!$F30:$BM30)</f>
        <v>0</v>
      </c>
      <c r="CY27" s="312">
        <f>SUMPRODUCT('AUXILIAR 2'!$C$104:$BJ$104,INSTRUMENTOS!$F30:$BM30)</f>
        <v>0</v>
      </c>
      <c r="CZ27" s="312">
        <f>SUMPRODUCT('AUXILIAR 2'!$C$105:$BJ$105,INSTRUMENTOS!$F30:$BM30)</f>
        <v>0</v>
      </c>
      <c r="DA27" s="312">
        <f>SUMPRODUCT('AUXILIAR 2'!$C$106:$BJ$106,INSTRUMENTOS!$F30:$BM30)</f>
        <v>0</v>
      </c>
      <c r="DB27" s="312">
        <f>SUMPRODUCT('AUXILIAR 2'!$C$107:$BJ$107,INSTRUMENTOS!$F30:$BM30)</f>
        <v>0</v>
      </c>
      <c r="DC27" s="312">
        <f>SUMPRODUCT('AUXILIAR 2'!$C$108:$BJ$108,INSTRUMENTOS!$F30:$BM30)</f>
        <v>0</v>
      </c>
      <c r="DD27" s="312">
        <f>SUMPRODUCT('AUXILIAR 2'!$C$109:$BJ$109,INSTRUMENTOS!$F30:$BM30)</f>
        <v>0</v>
      </c>
      <c r="DE27" s="312">
        <f>SUMPRODUCT('AUXILIAR 2'!$C$110:$BJ$110,INSTRUMENTOS!$F30:$BM30)</f>
        <v>0</v>
      </c>
      <c r="DF27" s="312">
        <f>SUMPRODUCT('AUXILIAR 2'!$C$111:$BJ$111,INSTRUMENTOS!$F30:$BM30)</f>
        <v>0</v>
      </c>
      <c r="DG27" s="312">
        <f>SUMPRODUCT('AUXILIAR 2'!$C$112:$BJ$112,INSTRUMENTOS!$F30:$BM30)</f>
        <v>0</v>
      </c>
      <c r="DH27" s="312">
        <f>SUMPRODUCT('AUXILIAR 2'!$C$113:$BJ$113,INSTRUMENTOS!$F30:$BM30)</f>
        <v>0</v>
      </c>
      <c r="DI27" s="312">
        <f>SUMPRODUCT('AUXILIAR 2'!$C$114:$BJ$114,INSTRUMENTOS!$F30:$BM30)</f>
        <v>0</v>
      </c>
      <c r="DJ27" s="312">
        <f>SUMPRODUCT('AUXILIAR 2'!$C$115:$BJ$115,INSTRUMENTOS!$F30:$BM30)</f>
        <v>0</v>
      </c>
      <c r="DK27" s="312">
        <f>SUMPRODUCT('AUXILIAR 2'!$C$116:$BJ$116,INSTRUMENTOS!$F30:$BM30)</f>
        <v>0</v>
      </c>
      <c r="DL27" s="312">
        <f>SUMPRODUCT('AUXILIAR 2'!$C$117:$BJ$117,INSTRUMENTOS!$F30:$BM30)</f>
        <v>0</v>
      </c>
      <c r="DM27" s="312">
        <f>SUMPRODUCT('AUXILIAR 2'!$C$118:$BJ$118,INSTRUMENTOS!$F30:$BM30)</f>
        <v>0</v>
      </c>
      <c r="DN27" s="312">
        <f>SUMPRODUCT('AUXILIAR 2'!$C$119:$BJ$119,INSTRUMENTOS!$F30:$BM30)</f>
        <v>0</v>
      </c>
      <c r="DO27" s="312">
        <f>SUMPRODUCT('AUXILIAR 2'!$C$120:$BJ$120,INSTRUMENTOS!$F30:$BM30)</f>
        <v>0</v>
      </c>
      <c r="DP27" s="312">
        <f>SUMPRODUCT('AUXILIAR 2'!$C$121:$BJ$121,INSTRUMENTOS!$F30:$BM30)</f>
        <v>0</v>
      </c>
      <c r="DQ27" s="312">
        <f>SUMPRODUCT('AUXILIAR 2'!$C$122:$BJ$122,INSTRUMENTOS!$F30:$BM30)</f>
        <v>0</v>
      </c>
      <c r="DR27" s="312">
        <f>SUMPRODUCT('AUXILIAR 2'!$C$123:$BJ$123,INSTRUMENTOS!$F30:$BM30)</f>
        <v>0</v>
      </c>
      <c r="DS27" s="312">
        <f>SUMPRODUCT('AUXILIAR 2'!$C$124:$BJ$124,INSTRUMENTOS!$F30:$BM30)</f>
        <v>0</v>
      </c>
      <c r="DT27" s="312">
        <f>SUMPRODUCT('AUXILIAR 2'!$C$125:$BJ$125,INSTRUMENTOS!$F30:$BM30)</f>
        <v>0</v>
      </c>
      <c r="DU27" s="312">
        <f>SUMPRODUCT('AUXILIAR 2'!$C$126:$BJ$126,INSTRUMENTOS!$F30:$BM30)</f>
        <v>0</v>
      </c>
      <c r="DV27" s="312">
        <f>SUMPRODUCT('AUXILIAR 2'!$C$127:$BJ$127,INSTRUMENTOS!$F30:$BM30)</f>
        <v>0</v>
      </c>
      <c r="DW27" s="312">
        <f>SUMPRODUCT('AUXILIAR 2'!$C$128:$BJ$128,INSTRUMENTOS!$F30:$BM30)</f>
        <v>0</v>
      </c>
      <c r="DX27" s="312">
        <f>SUMPRODUCT('AUXILIAR 2'!$C$129:$BJ$129,INSTRUMENTOS!$F30:$BM30)</f>
        <v>0</v>
      </c>
      <c r="DY27" s="312">
        <f>SUMPRODUCT('AUXILIAR 2'!$C$130:$BJ$130,INSTRUMENTOS!$F30:$BM30)</f>
        <v>0</v>
      </c>
      <c r="DZ27" s="312">
        <f>SUMPRODUCT('AUXILIAR 2'!$C$131:$BJ$131,INSTRUMENTOS!$F30:$BM30)</f>
        <v>0</v>
      </c>
      <c r="EA27" s="312">
        <f>SUMPRODUCT('AUXILIAR 2'!$C$132:$BJ$132,INSTRUMENTOS!$F30:$BM30)</f>
        <v>0</v>
      </c>
      <c r="EB27" s="312">
        <f>SUMPRODUCT('AUXILIAR 2'!$C$133:$BJ$133,INSTRUMENTOS!$F30:$BM30)</f>
        <v>0</v>
      </c>
      <c r="EC27" s="312">
        <f>SUMPRODUCT('AUXILIAR 2'!$C$134:$BJ$134,INSTRUMENTOS!$F30:$BM30)</f>
        <v>0</v>
      </c>
      <c r="ED27" s="312">
        <f>SUMPRODUCT('AUXILIAR 2'!$C$135:$BJ$135,INSTRUMENTOS!$F30:$BM30)</f>
        <v>0</v>
      </c>
      <c r="EE27" s="312">
        <f>SUMPRODUCT('AUXILIAR 2'!$C$136:$BJ$136,INSTRUMENTOS!$F30:$BM30)</f>
        <v>0</v>
      </c>
      <c r="EF27" s="312">
        <f>SUMPRODUCT('AUXILIAR 2'!$C$137:$BJ$137,INSTRUMENTOS!$F30:$BM30)</f>
        <v>0</v>
      </c>
      <c r="EG27" s="312">
        <f>SUMPRODUCT('AUXILIAR 2'!$C$138:$BJ$138,INSTRUMENTOS!$F30:$BM30)</f>
        <v>0</v>
      </c>
      <c r="EH27" s="312">
        <f>SUMPRODUCT('AUXILIAR 2'!$C$139:$BJ$139,INSTRUMENTOS!$F30:$BM30)</f>
        <v>0</v>
      </c>
      <c r="EI27" s="312">
        <f>SUMPRODUCT('AUXILIAR 2'!$C$140:$BJ$140,INSTRUMENTOS!$F30:$BM30)</f>
        <v>0</v>
      </c>
      <c r="EJ27" s="312">
        <f>SUMPRODUCT('AUXILIAR 2'!$C$141:$BJ$141,INSTRUMENTOS!$F30:$BM30)</f>
        <v>0</v>
      </c>
      <c r="EK27" s="312">
        <f>SUMPRODUCT('AUXILIAR 2'!$C$142:$BJ$142,INSTRUMENTOS!$F30:$BM30)</f>
        <v>0</v>
      </c>
      <c r="EL27" s="312">
        <f>SUMPRODUCT('AUXILIAR 2'!$C$143:$BJ$143,INSTRUMENTOS!$F30:$BM30)</f>
        <v>0</v>
      </c>
      <c r="EM27" s="312">
        <f>SUMPRODUCT('AUXILIAR 2'!$C$144:$BJ$144,INSTRUMENTOS!$F30:$BM30)</f>
        <v>0</v>
      </c>
      <c r="EN27" s="312">
        <f>SUMPRODUCT('AUXILIAR 2'!$C$145:$BJ$145,INSTRUMENTOS!$F30:$BM30)</f>
        <v>0</v>
      </c>
      <c r="EO27" s="312">
        <f>SUMPRODUCT('AUXILIAR 2'!$C$146:$BJ$146,INSTRUMENTOS!$F30:$BM30)</f>
        <v>0</v>
      </c>
      <c r="EP27" s="312">
        <f>SUMPRODUCT('AUXILIAR 2'!$C$147:$BJ$147,INSTRUMENTOS!$F30:$BM30)</f>
        <v>0</v>
      </c>
      <c r="EQ27" s="312">
        <f>SUMPRODUCT('AUXILIAR 2'!$C$148:$BJ$148,INSTRUMENTOS!$F30:$BM30)</f>
        <v>0</v>
      </c>
      <c r="ER27" s="312">
        <f>SUMPRODUCT('AUXILIAR 2'!$C$149:$BJ$149,INSTRUMENTOS!$F30:$BM30)</f>
        <v>0</v>
      </c>
      <c r="ES27" s="312">
        <f>SUMPRODUCT('AUXILIAR 2'!$C$150:$BJ$150,INSTRUMENTOS!$F30:$BM30)</f>
        <v>0</v>
      </c>
      <c r="ET27" s="312">
        <f>SUMPRODUCT('AUXILIAR 2'!$C$151:$BJ$151,INSTRUMENTOS!$F30:$BM30)</f>
        <v>0</v>
      </c>
      <c r="EU27" s="312">
        <f>SUMPRODUCT('AUXILIAR 2'!$C$152:$BJ$152,INSTRUMENTOS!$F30:$BM30)</f>
        <v>0</v>
      </c>
      <c r="EV27" s="312">
        <f>SUMPRODUCT('AUXILIAR 2'!$C$153:$BJ$153,INSTRUMENTOS!$F30:$BM30)</f>
        <v>0</v>
      </c>
      <c r="EW27" s="312">
        <f>SUMPRODUCT('AUXILIAR 2'!$C$154:$BJ$154,INSTRUMENTOS!$F30:$BM30)</f>
        <v>0</v>
      </c>
      <c r="EX27" s="312">
        <f>SUMPRODUCT('AUXILIAR 2'!$C$155:$BJ$155,INSTRUMENTOS!$F30:$BM30)</f>
        <v>0</v>
      </c>
      <c r="EY27" s="312">
        <f>SUMPRODUCT('AUXILIAR 2'!$C$156:$BJ$156,INSTRUMENTOS!$F30:$BM30)</f>
        <v>0</v>
      </c>
      <c r="EZ27" s="312">
        <f>SUMPRODUCT('AUXILIAR 2'!$C$157:$BJ$157,INSTRUMENTOS!$F30:$BM30)</f>
        <v>0</v>
      </c>
      <c r="FA27" s="312">
        <f>SUMPRODUCT('AUXILIAR 2'!$C$158:$BJ$158,INSTRUMENTOS!$F30:$BM30)</f>
        <v>0</v>
      </c>
      <c r="FB27" s="312">
        <f>SUMPRODUCT('AUXILIAR 2'!$C$159:$BJ$159,INSTRUMENTOS!$F30:$BM30)</f>
        <v>0</v>
      </c>
      <c r="FC27" s="312">
        <f>SUMPRODUCT('AUXILIAR 2'!$C$160:$BJ$160,INSTRUMENTOS!$F30:$BM30)</f>
        <v>0</v>
      </c>
      <c r="FD27" s="312">
        <f>SUMPRODUCT('AUXILIAR 2'!$C$161:$BJ$161,INSTRUMENTOS!$F30:$BM30)</f>
        <v>0</v>
      </c>
      <c r="FE27" s="312">
        <f>SUMPRODUCT('AUXILIAR 2'!$C$162:$BJ$162,INSTRUMENTOS!$F30:$BM30)</f>
        <v>0</v>
      </c>
      <c r="FF27" s="312">
        <f>SUMPRODUCT('AUXILIAR 2'!$C$163:$BJ$163,INSTRUMENTOS!$F30:$BM30)</f>
        <v>0</v>
      </c>
      <c r="FG27" s="312">
        <f>SUMPRODUCT('AUXILIAR 2'!$C$164:$BJ$164,INSTRUMENTOS!$F30:$BM30)</f>
        <v>0</v>
      </c>
      <c r="FH27" s="312">
        <f>SUMPRODUCT('AUXILIAR 2'!$C$165:$BJ$165,INSTRUMENTOS!$F30:$BM30)</f>
        <v>0</v>
      </c>
      <c r="FI27" s="312">
        <f>SUMPRODUCT('AUXILIAR 2'!$C$166:$BJ$166,INSTRUMENTOS!$F30:$BM30)</f>
        <v>0</v>
      </c>
      <c r="FJ27" s="312">
        <f>SUMPRODUCT('AUXILIAR 2'!$C$167:$BJ$167,INSTRUMENTOS!$F30:$BM30)</f>
        <v>0</v>
      </c>
      <c r="FK27" s="312">
        <f>SUMPRODUCT('AUXILIAR 2'!$C$168:$BJ$168,INSTRUMENTOS!$F30:$BM30)</f>
        <v>0</v>
      </c>
      <c r="FL27" s="312">
        <f>SUMPRODUCT('AUXILIAR 2'!$C$169:$BJ$169,INSTRUMENTOS!$F30:$BM30)</f>
        <v>0</v>
      </c>
      <c r="FM27" s="312">
        <f>SUMPRODUCT('AUXILIAR 2'!$C$170:$BJ$170,INSTRUMENTOS!$F30:$BM30)</f>
        <v>0</v>
      </c>
      <c r="FN27" s="312">
        <f>SUMPRODUCT('AUXILIAR 2'!$C$171:$BJ$171,INSTRUMENTOS!$F30:$BM30)</f>
        <v>0</v>
      </c>
      <c r="FO27" s="312">
        <f>SUMPRODUCT('AUXILIAR 2'!$C$172:$BJ$172,INSTRUMENTOS!$F30:$BM30)</f>
        <v>0</v>
      </c>
      <c r="FP27" s="312">
        <f>SUMPRODUCT('AUXILIAR 2'!$C$173:$BJ$173,INSTRUMENTOS!$F30:$BM30)</f>
        <v>0</v>
      </c>
      <c r="FQ27" s="312">
        <f>SUMPRODUCT('AUXILIAR 2'!$C$174:$BJ$174,INSTRUMENTOS!$F30:$BM30)</f>
        <v>0</v>
      </c>
      <c r="FR27" s="312">
        <f>SUMPRODUCT('AUXILIAR 2'!$C$175:$BJ$175,INSTRUMENTOS!$F30:$BM30)</f>
        <v>0</v>
      </c>
      <c r="FS27" s="312">
        <f>SUMPRODUCT('AUXILIAR 2'!$C$176:$BJ$176,INSTRUMENTOS!$F30:$BM30)</f>
        <v>0</v>
      </c>
      <c r="FT27" s="312">
        <f>SUMPRODUCT('AUXILIAR 2'!$C$177:$BJ$177,INSTRUMENTOS!$F30:$BM30)</f>
        <v>0</v>
      </c>
      <c r="FU27" s="312">
        <f>SUMPRODUCT('AUXILIAR 2'!$C$178:$BJ$178,INSTRUMENTOS!$F30:$BM30)</f>
        <v>0</v>
      </c>
      <c r="FV27" s="312">
        <f>SUMPRODUCT('AUXILIAR 2'!$C$179:$BJ$179,INSTRUMENTOS!$F30:$BM30)</f>
        <v>0</v>
      </c>
      <c r="FW27" s="312">
        <f>SUMPRODUCT('AUXILIAR 2'!$C$180:$BJ$180,INSTRUMENTOS!$F30:$BM30)</f>
        <v>0</v>
      </c>
      <c r="FX27" s="312">
        <f>SUMPRODUCT('AUXILIAR 2'!$C$181:$BJ$181,INSTRUMENTOS!$F30:$BM30)</f>
        <v>0</v>
      </c>
      <c r="FY27" s="312">
        <f>SUMPRODUCT('AUXILIAR 2'!$C$182:$BJ$182,INSTRUMENTOS!$F30:$BM30)</f>
        <v>0</v>
      </c>
      <c r="FZ27" s="312">
        <f>SUMPRODUCT('AUXILIAR 2'!$C$183:$BJ$183,INSTRUMENTOS!$F30:$BM30)</f>
        <v>0</v>
      </c>
      <c r="GA27" s="312">
        <f>SUMPRODUCT('AUXILIAR 2'!$C$184:$BJ$184,INSTRUMENTOS!$F30:$BM30)</f>
        <v>0</v>
      </c>
      <c r="GB27" s="312">
        <f>SUMPRODUCT('AUXILIAR 2'!$C$185:$BJ$185,INSTRUMENTOS!$F30:$BM30)</f>
        <v>0</v>
      </c>
      <c r="GC27" s="312">
        <f>SUMPRODUCT('AUXILIAR 2'!$C$186:$BJ$186,INSTRUMENTOS!$F30:$BM30)</f>
        <v>0</v>
      </c>
      <c r="GD27" s="312">
        <f>SUMPRODUCT('AUXILIAR 2'!$C$187:$BJ$187,INSTRUMENTOS!$F30:$BM30)</f>
        <v>0</v>
      </c>
      <c r="GE27" s="312">
        <f>SUMPRODUCT('AUXILIAR 2'!$C$188:$BJ$188,INSTRUMENTOS!$F30:$BM30)</f>
        <v>0</v>
      </c>
      <c r="GF27" s="312">
        <f>SUMPRODUCT('AUXILIAR 2'!$C$189:$BJ$189,INSTRUMENTOS!$F30:$BM30)</f>
        <v>0</v>
      </c>
      <c r="GG27" s="312">
        <f>SUMPRODUCT('AUXILIAR 2'!$C$190:$BJ$190,INSTRUMENTOS!$F30:$BM30)</f>
        <v>0</v>
      </c>
      <c r="GH27" s="312">
        <f>SUMPRODUCT('AUXILIAR 2'!$C$191:$BJ$191,INSTRUMENTOS!$F30:$BM30)</f>
        <v>0</v>
      </c>
      <c r="GI27" s="312">
        <f>SUMPRODUCT('AUXILIAR 2'!$C$192:$BJ$192,INSTRUMENTOS!$F30:$BM30)</f>
        <v>0</v>
      </c>
      <c r="GJ27" s="312">
        <f>SUMPRODUCT('AUXILIAR 2'!$C$193:$BJ$193,INSTRUMENTOS!$F30:$BM30)</f>
        <v>0</v>
      </c>
      <c r="GK27" s="312">
        <f>SUMPRODUCT('AUXILIAR 2'!$C$194:$BJ$194,INSTRUMENTOS!$F30:$BM30)</f>
        <v>0</v>
      </c>
      <c r="GL27" s="312">
        <f>SUMPRODUCT('AUXILIAR 2'!$C$195:$BJ$195,INSTRUMENTOS!$F30:$BM30)</f>
        <v>0</v>
      </c>
      <c r="GM27" s="312">
        <f>SUMPRODUCT('AUXILIAR 2'!$C$196:$BJ$196,INSTRUMENTOS!$F30:$BM30)</f>
        <v>0</v>
      </c>
      <c r="GN27" s="312">
        <f>SUMPRODUCT('AUXILIAR 2'!$C$197:$BJ$197,INSTRUMENTOS!$F30:$BM30)</f>
        <v>0</v>
      </c>
      <c r="GO27" s="312">
        <f>SUMPRODUCT('AUXILIAR 2'!$C$198:$BJ$198,INSTRUMENTOS!$F30:$BM30)</f>
        <v>0</v>
      </c>
      <c r="GP27" s="312">
        <f>SUMPRODUCT('AUXILIAR 2'!$C$199:$BJ$199,INSTRUMENTOS!$F30:$BM30)</f>
        <v>0</v>
      </c>
      <c r="GQ27" s="312">
        <f>SUMPRODUCT('AUXILIAR 2'!$C$200:$BJ$200,INSTRUMENTOS!$F30:$BM30)</f>
        <v>0</v>
      </c>
      <c r="GR27" s="312">
        <f>SUMPRODUCT('AUXILIAR 2'!$C$201:$BJ$201,INSTRUMENTOS!$F30:$BM30)</f>
        <v>0</v>
      </c>
      <c r="GS27" s="312">
        <f>SUMPRODUCT('AUXILIAR 2'!$C$202:$BJ$202,INSTRUMENTOS!$F30:$BM30)</f>
        <v>0</v>
      </c>
      <c r="GT27" s="313">
        <f>SUMPRODUCT('AUXILIAR 2'!$C$203:$BJ$203,INSTRUMENTOS!$F30:$BM30)</f>
        <v>0</v>
      </c>
    </row>
    <row r="28" ht="15.0" customHeight="1">
      <c r="A28" s="309">
        <f>INSTRUMENTOS!A31</f>
        <v>25</v>
      </c>
      <c r="B28" s="310" t="str">
        <f>INSTRUMENTOS!B31</f>
        <v>Alumno 25</v>
      </c>
      <c r="C28" s="311">
        <f>SUMPRODUCT('AUXILIAR 2'!$C$4:$BJ$4,INSTRUMENTOS!$F31:$BM31)</f>
        <v>0</v>
      </c>
      <c r="D28" s="312">
        <f>SUMPRODUCT('AUXILIAR 2'!$C$5:$BJ$5,INSTRUMENTOS!$F31:$BM31)</f>
        <v>0</v>
      </c>
      <c r="E28" s="312">
        <f>SUMPRODUCT('AUXILIAR 2'!$C$6:$BJ$6,INSTRUMENTOS!$F31:$BM31)</f>
        <v>0</v>
      </c>
      <c r="F28" s="312">
        <f>SUMPRODUCT('AUXILIAR 2'!$C$7:$BJ$7,INSTRUMENTOS!$F31:$BM31)</f>
        <v>0</v>
      </c>
      <c r="G28" s="312">
        <f>SUMPRODUCT('AUXILIAR 2'!$C$8:$BJ$8,INSTRUMENTOS!$F31:$BM31)</f>
        <v>0</v>
      </c>
      <c r="H28" s="312">
        <f>SUMPRODUCT('AUXILIAR 2'!$C$9:$BJ$9,INSTRUMENTOS!$F31:$BM31)</f>
        <v>0</v>
      </c>
      <c r="I28" s="312">
        <f>SUMPRODUCT('AUXILIAR 2'!$C$10:$BJ$10,INSTRUMENTOS!$F31:$BM31)</f>
        <v>0</v>
      </c>
      <c r="J28" s="312">
        <f>SUMPRODUCT('AUXILIAR 2'!$C$11:$BJ$11,INSTRUMENTOS!$F31:$BM31)</f>
        <v>0</v>
      </c>
      <c r="K28" s="312">
        <f>SUMPRODUCT('AUXILIAR 2'!$C$12:$BJ$12,INSTRUMENTOS!$F31:$BM31)</f>
        <v>0</v>
      </c>
      <c r="L28" s="312">
        <f>SUMPRODUCT('AUXILIAR 2'!$C$13:$BJ$13,INSTRUMENTOS!$F31:$BM31)</f>
        <v>0</v>
      </c>
      <c r="M28" s="312">
        <f>SUMPRODUCT('AUXILIAR 2'!$C$14:$BJ$14,INSTRUMENTOS!$F31:$BM31)</f>
        <v>0</v>
      </c>
      <c r="N28" s="312">
        <f>SUMPRODUCT('AUXILIAR 2'!$C$15:$BJ$15,INSTRUMENTOS!$F31:$BM31)</f>
        <v>0</v>
      </c>
      <c r="O28" s="312">
        <f>SUMPRODUCT('AUXILIAR 2'!$C$16:$BJ$16,INSTRUMENTOS!$F31:$BM31)</f>
        <v>0</v>
      </c>
      <c r="P28" s="312">
        <f>SUMPRODUCT('AUXILIAR 2'!$C$17:$BJ$17,INSTRUMENTOS!$F31:$BM31)</f>
        <v>0</v>
      </c>
      <c r="Q28" s="312">
        <f>SUMPRODUCT('AUXILIAR 2'!$C$18:$BJ$18,INSTRUMENTOS!$F31:$BM31)</f>
        <v>0</v>
      </c>
      <c r="R28" s="312">
        <f>SUMPRODUCT('AUXILIAR 2'!$C$19:$BJ$19,INSTRUMENTOS!$F31:$BM31)</f>
        <v>0</v>
      </c>
      <c r="S28" s="312">
        <f>SUMPRODUCT('AUXILIAR 2'!$C$20:$BJ$20,INSTRUMENTOS!$F31:$BM31)</f>
        <v>0</v>
      </c>
      <c r="T28" s="312">
        <f>SUMPRODUCT('AUXILIAR 2'!$C$21:$BJ$21,INSTRUMENTOS!$F31:$BM31)</f>
        <v>0</v>
      </c>
      <c r="U28" s="312">
        <f>SUMPRODUCT('AUXILIAR 2'!$C$22:$BJ$22,INSTRUMENTOS!$F31:$BM31)</f>
        <v>0</v>
      </c>
      <c r="V28" s="312">
        <f>SUMPRODUCT('AUXILIAR 2'!$C$23:$BJ$23,INSTRUMENTOS!$F31:$BM31)</f>
        <v>0</v>
      </c>
      <c r="W28" s="312">
        <f>SUMPRODUCT('AUXILIAR 2'!$C$24:$BJ$24,INSTRUMENTOS!$F31:$BM31)</f>
        <v>0</v>
      </c>
      <c r="X28" s="312">
        <f>SUMPRODUCT('AUXILIAR 2'!$C$25:$BJ$25,INSTRUMENTOS!$F31:$BM31)</f>
        <v>0</v>
      </c>
      <c r="Y28" s="312">
        <f>SUMPRODUCT('AUXILIAR 2'!$C$26:$BJ$26,INSTRUMENTOS!$F31:$BM31)</f>
        <v>0</v>
      </c>
      <c r="Z28" s="312">
        <f>SUMPRODUCT('AUXILIAR 2'!$C$27:$BJ$27,INSTRUMENTOS!$F31:$BM31)</f>
        <v>0</v>
      </c>
      <c r="AA28" s="312">
        <f>SUMPRODUCT('AUXILIAR 2'!$C$28:$BJ$28,INSTRUMENTOS!$F31:$BM31)</f>
        <v>0</v>
      </c>
      <c r="AB28" s="312">
        <f>SUMPRODUCT('AUXILIAR 2'!$C$29:$BJ$29,INSTRUMENTOS!$F31:$BM31)</f>
        <v>0</v>
      </c>
      <c r="AC28" s="312">
        <f>SUMPRODUCT('AUXILIAR 2'!$C$30:$BJ$30,INSTRUMENTOS!$F31:$BM31)</f>
        <v>0</v>
      </c>
      <c r="AD28" s="312">
        <f>SUMPRODUCT('AUXILIAR 2'!$C$31:$BJ$31,INSTRUMENTOS!$F31:$BM31)</f>
        <v>0</v>
      </c>
      <c r="AE28" s="312">
        <f>SUMPRODUCT('AUXILIAR 2'!$C$32:$BJ$32,INSTRUMENTOS!$F31:$BM31)</f>
        <v>0</v>
      </c>
      <c r="AF28" s="312">
        <f>SUMPRODUCT('AUXILIAR 2'!$C$33:$BJ$33,INSTRUMENTOS!$F31:$BM31)</f>
        <v>0</v>
      </c>
      <c r="AG28" s="312">
        <f>SUMPRODUCT('AUXILIAR 2'!$C$34:$BJ$34,INSTRUMENTOS!$F31:$BM31)</f>
        <v>0</v>
      </c>
      <c r="AH28" s="312">
        <f>SUMPRODUCT('AUXILIAR 2'!$C$35:$BJ$35,INSTRUMENTOS!$F31:$BM31)</f>
        <v>0</v>
      </c>
      <c r="AI28" s="312">
        <f>SUMPRODUCT('AUXILIAR 2'!$C$36:$BJ$36,INSTRUMENTOS!$F31:$BM31)</f>
        <v>0</v>
      </c>
      <c r="AJ28" s="312">
        <f>SUMPRODUCT('AUXILIAR 2'!$C$37:$BJ$37,INSTRUMENTOS!$F31:$BM31)</f>
        <v>0</v>
      </c>
      <c r="AK28" s="312">
        <f>SUMPRODUCT('AUXILIAR 2'!$C$38:$BJ$38,INSTRUMENTOS!$F31:$BM31)</f>
        <v>0</v>
      </c>
      <c r="AL28" s="312">
        <f>SUMPRODUCT('AUXILIAR 2'!$C$39:$BJ$39,INSTRUMENTOS!$F31:$BM31)</f>
        <v>0</v>
      </c>
      <c r="AM28" s="312">
        <f>SUMPRODUCT('AUXILIAR 2'!$C$40:$BJ$40,INSTRUMENTOS!$F31:$BM31)</f>
        <v>0</v>
      </c>
      <c r="AN28" s="312">
        <f>SUMPRODUCT('AUXILIAR 2'!$C$41:$BJ$41,INSTRUMENTOS!$F31:$BM31)</f>
        <v>0</v>
      </c>
      <c r="AO28" s="312">
        <f>SUMPRODUCT('AUXILIAR 2'!$C$42:$BJ$42,INSTRUMENTOS!$F31:$BM31)</f>
        <v>0</v>
      </c>
      <c r="AP28" s="312">
        <f>SUMPRODUCT('AUXILIAR 2'!$C$43:$BJ$43,INSTRUMENTOS!$F31:$BM31)</f>
        <v>0</v>
      </c>
      <c r="AQ28" s="312">
        <f>SUMPRODUCT('AUXILIAR 2'!$C$44:$BJ$44,INSTRUMENTOS!$F31:$BM31)</f>
        <v>0</v>
      </c>
      <c r="AR28" s="312">
        <f>SUMPRODUCT('AUXILIAR 2'!$C$45:$BJ$45,INSTRUMENTOS!$F31:$BM31)</f>
        <v>0</v>
      </c>
      <c r="AS28" s="312">
        <f>SUMPRODUCT('AUXILIAR 2'!$C$46:$BJ$46,INSTRUMENTOS!$F31:$BM31)</f>
        <v>0</v>
      </c>
      <c r="AT28" s="312">
        <f>SUMPRODUCT('AUXILIAR 2'!$C$47:$BJ$47,INSTRUMENTOS!$F31:$BM31)</f>
        <v>0</v>
      </c>
      <c r="AU28" s="312">
        <f>SUMPRODUCT('AUXILIAR 2'!$C$48:$BJ$48,INSTRUMENTOS!$F31:$BM31)</f>
        <v>0</v>
      </c>
      <c r="AV28" s="312">
        <f>SUMPRODUCT('AUXILIAR 2'!$C$49:$BJ$49,INSTRUMENTOS!$F31:$BM31)</f>
        <v>0</v>
      </c>
      <c r="AW28" s="312">
        <f>SUMPRODUCT('AUXILIAR 2'!$C$50:$BJ$50,INSTRUMENTOS!$F31:$BM31)</f>
        <v>0</v>
      </c>
      <c r="AX28" s="312">
        <f>SUMPRODUCT('AUXILIAR 2'!$C$51:$BJ$51,INSTRUMENTOS!$F31:$BM31)</f>
        <v>0</v>
      </c>
      <c r="AY28" s="312">
        <f>SUMPRODUCT('AUXILIAR 2'!$C$52:$BJ$52,INSTRUMENTOS!$F31:$BM31)</f>
        <v>0</v>
      </c>
      <c r="AZ28" s="312">
        <f>SUMPRODUCT('AUXILIAR 2'!$C$53:$BJ$53,INSTRUMENTOS!$F31:$BM31)</f>
        <v>0</v>
      </c>
      <c r="BA28" s="312">
        <f>SUMPRODUCT('AUXILIAR 2'!$C$54:$BJ$54,INSTRUMENTOS!$F31:$BM31)</f>
        <v>0</v>
      </c>
      <c r="BB28" s="312">
        <f>SUMPRODUCT('AUXILIAR 2'!$C$55:$BJ$55,INSTRUMENTOS!$F31:$BM31)</f>
        <v>0</v>
      </c>
      <c r="BC28" s="312">
        <f>SUMPRODUCT('AUXILIAR 2'!$C$56:$BJ$56,INSTRUMENTOS!$F31:$BM31)</f>
        <v>0</v>
      </c>
      <c r="BD28" s="312">
        <f>SUMPRODUCT('AUXILIAR 2'!$C$57:$BJ$57,INSTRUMENTOS!$F31:$BM31)</f>
        <v>0</v>
      </c>
      <c r="BE28" s="312">
        <f>SUMPRODUCT('AUXILIAR 2'!$C$58:$BJ$58,INSTRUMENTOS!$F31:$BM31)</f>
        <v>0</v>
      </c>
      <c r="BF28" s="312">
        <f>SUMPRODUCT('AUXILIAR 2'!$C$59:$BJ$59,INSTRUMENTOS!$F31:$BM31)</f>
        <v>0</v>
      </c>
      <c r="BG28" s="312">
        <f>SUMPRODUCT('AUXILIAR 2'!$C$60:$BJ$60,INSTRUMENTOS!$F31:$BM31)</f>
        <v>0</v>
      </c>
      <c r="BH28" s="312">
        <f>SUMPRODUCT('AUXILIAR 2'!$C$61:$BJ$61,INSTRUMENTOS!$F31:$BM31)</f>
        <v>0</v>
      </c>
      <c r="BI28" s="312">
        <f>SUMPRODUCT('AUXILIAR 2'!$C$62:$BJ$62,INSTRUMENTOS!$F31:$BM31)</f>
        <v>0</v>
      </c>
      <c r="BJ28" s="312">
        <f>SUMPRODUCT('AUXILIAR 2'!$C$63:$BJ$63,INSTRUMENTOS!$F31:$BM31)</f>
        <v>0</v>
      </c>
      <c r="BK28" s="312">
        <f>SUMPRODUCT('AUXILIAR 2'!$C$64:$BJ$64,INSTRUMENTOS!$F31:$BM31)</f>
        <v>0</v>
      </c>
      <c r="BL28" s="312">
        <f>SUMPRODUCT('AUXILIAR 2'!$C$65:$BJ$65,INSTRUMENTOS!$F31:$BM31)</f>
        <v>0</v>
      </c>
      <c r="BM28" s="312">
        <f>SUMPRODUCT('AUXILIAR 2'!$C$66:$BJ$66,INSTRUMENTOS!$F31:$BM31)</f>
        <v>0</v>
      </c>
      <c r="BN28" s="312">
        <f>SUMPRODUCT('AUXILIAR 2'!$C$67:$BJ$67,INSTRUMENTOS!$F31:$BM31)</f>
        <v>0</v>
      </c>
      <c r="BO28" s="312">
        <f>SUMPRODUCT('AUXILIAR 2'!$C$68:$BJ$68,INSTRUMENTOS!$F31:$BM31)</f>
        <v>0</v>
      </c>
      <c r="BP28" s="312">
        <f>SUMPRODUCT('AUXILIAR 2'!$C$69:$BJ$69,INSTRUMENTOS!$F31:$BM31)</f>
        <v>0</v>
      </c>
      <c r="BQ28" s="312">
        <f>SUMPRODUCT('AUXILIAR 2'!$C$70:$BJ$70,INSTRUMENTOS!$F31:$BM31)</f>
        <v>0</v>
      </c>
      <c r="BR28" s="312">
        <f>SUMPRODUCT('AUXILIAR 2'!$C$71:$BJ$71,INSTRUMENTOS!$F31:$BM31)</f>
        <v>0</v>
      </c>
      <c r="BS28" s="312">
        <f>SUMPRODUCT('AUXILIAR 2'!$C$72:$BJ$72,INSTRUMENTOS!$F31:$BM31)</f>
        <v>0</v>
      </c>
      <c r="BT28" s="312">
        <f>SUMPRODUCT('AUXILIAR 2'!$C$73:$BJ$73,INSTRUMENTOS!$F31:$BM31)</f>
        <v>0</v>
      </c>
      <c r="BU28" s="312">
        <f>SUMPRODUCT('AUXILIAR 2'!$C$74:$BJ$74,INSTRUMENTOS!$F31:$BM31)</f>
        <v>0</v>
      </c>
      <c r="BV28" s="312">
        <f>SUMPRODUCT('AUXILIAR 2'!$C$75:$BJ$75,INSTRUMENTOS!$F31:$BM31)</f>
        <v>0</v>
      </c>
      <c r="BW28" s="312">
        <f>SUMPRODUCT('AUXILIAR 2'!$C$76:$BJ$76,INSTRUMENTOS!$F31:$BM31)</f>
        <v>0</v>
      </c>
      <c r="BX28" s="312">
        <f>SUMPRODUCT('AUXILIAR 2'!$C$77:$BJ$77,INSTRUMENTOS!$F31:$BM31)</f>
        <v>0</v>
      </c>
      <c r="BY28" s="312">
        <f>SUMPRODUCT('AUXILIAR 2'!$C$78:$BJ$78,INSTRUMENTOS!$F31:$BM31)</f>
        <v>0</v>
      </c>
      <c r="BZ28" s="312">
        <f>SUMPRODUCT('AUXILIAR 2'!$C$79:$BJ$79,INSTRUMENTOS!$F31:$BM31)</f>
        <v>0</v>
      </c>
      <c r="CA28" s="312">
        <f>SUMPRODUCT('AUXILIAR 2'!$C$80:$BJ$80,INSTRUMENTOS!$F31:$BM31)</f>
        <v>0</v>
      </c>
      <c r="CB28" s="312">
        <f>SUMPRODUCT('AUXILIAR 2'!$C$81:$BJ$81,INSTRUMENTOS!$F31:$BM31)</f>
        <v>0</v>
      </c>
      <c r="CC28" s="312">
        <f>SUMPRODUCT('AUXILIAR 2'!$C$82:$BJ$82,INSTRUMENTOS!$F31:$BM31)</f>
        <v>0</v>
      </c>
      <c r="CD28" s="312">
        <f>SUMPRODUCT('AUXILIAR 2'!$C$83:$BJ$83,INSTRUMENTOS!$F31:$BM31)</f>
        <v>0</v>
      </c>
      <c r="CE28" s="312">
        <f>SUMPRODUCT('AUXILIAR 2'!$C$84:$BJ$84,INSTRUMENTOS!$F31:$BM31)</f>
        <v>0</v>
      </c>
      <c r="CF28" s="312">
        <f>SUMPRODUCT('AUXILIAR 2'!$C$85:$BJ$85,INSTRUMENTOS!$F31:$BM31)</f>
        <v>0</v>
      </c>
      <c r="CG28" s="312">
        <f>SUMPRODUCT('AUXILIAR 2'!$C$86:$BJ$86,INSTRUMENTOS!$F31:$BM31)</f>
        <v>0</v>
      </c>
      <c r="CH28" s="312">
        <f>SUMPRODUCT('AUXILIAR 2'!$C$87:$BJ$87,INSTRUMENTOS!$F31:$BM31)</f>
        <v>0</v>
      </c>
      <c r="CI28" s="312">
        <f>SUMPRODUCT('AUXILIAR 2'!$C$88:$BJ$88,INSTRUMENTOS!$F31:$BM31)</f>
        <v>0</v>
      </c>
      <c r="CJ28" s="312">
        <f>SUMPRODUCT('AUXILIAR 2'!$C$89:$BJ$89,INSTRUMENTOS!$F31:$BM31)</f>
        <v>0</v>
      </c>
      <c r="CK28" s="312">
        <f>SUMPRODUCT('AUXILIAR 2'!$C$90:$BJ$90,INSTRUMENTOS!$F31:$BM31)</f>
        <v>0</v>
      </c>
      <c r="CL28" s="312">
        <f>SUMPRODUCT('AUXILIAR 2'!$C$91:$BJ$91,INSTRUMENTOS!$F31:$BM31)</f>
        <v>0</v>
      </c>
      <c r="CM28" s="312">
        <f>SUMPRODUCT('AUXILIAR 2'!$C$92:$BJ$92,INSTRUMENTOS!$F31:$BM31)</f>
        <v>0</v>
      </c>
      <c r="CN28" s="312">
        <f>SUMPRODUCT('AUXILIAR 2'!$C$93:$BJ$93,INSTRUMENTOS!$F31:$BM31)</f>
        <v>0</v>
      </c>
      <c r="CO28" s="312">
        <f>SUMPRODUCT('AUXILIAR 2'!$C$94:$BJ$94,INSTRUMENTOS!$F31:$BM31)</f>
        <v>0</v>
      </c>
      <c r="CP28" s="312">
        <f>SUMPRODUCT('AUXILIAR 2'!$C$95:$BJ$95,INSTRUMENTOS!$F31:$BM31)</f>
        <v>0</v>
      </c>
      <c r="CQ28" s="312">
        <f>SUMPRODUCT('AUXILIAR 2'!$C$96:$BJ$96,INSTRUMENTOS!$F31:$BM31)</f>
        <v>0</v>
      </c>
      <c r="CR28" s="312">
        <f>SUMPRODUCT('AUXILIAR 2'!$C$97:$BJ$97,INSTRUMENTOS!$F31:$BM31)</f>
        <v>0</v>
      </c>
      <c r="CS28" s="312">
        <f>SUMPRODUCT('AUXILIAR 2'!$C$98:$BJ$98,INSTRUMENTOS!$F31:$BM31)</f>
        <v>0</v>
      </c>
      <c r="CT28" s="312">
        <f>SUMPRODUCT('AUXILIAR 2'!$C$99:$BJ$99,INSTRUMENTOS!$F31:$BM31)</f>
        <v>0</v>
      </c>
      <c r="CU28" s="312">
        <f>SUMPRODUCT('AUXILIAR 2'!$C$100:$BJ$100,INSTRUMENTOS!$F31:$BM31)</f>
        <v>0</v>
      </c>
      <c r="CV28" s="312">
        <f>SUMPRODUCT('AUXILIAR 2'!$C$101:$BJ$101,INSTRUMENTOS!$F31:$BM31)</f>
        <v>0</v>
      </c>
      <c r="CW28" s="312">
        <f>SUMPRODUCT('AUXILIAR 2'!$C$102:$BJ$102,INSTRUMENTOS!$F31:$BM31)</f>
        <v>0</v>
      </c>
      <c r="CX28" s="312">
        <f>SUMPRODUCT('AUXILIAR 2'!$C$103:$BJ$103,INSTRUMENTOS!$F31:$BM31)</f>
        <v>0</v>
      </c>
      <c r="CY28" s="312">
        <f>SUMPRODUCT('AUXILIAR 2'!$C$104:$BJ$104,INSTRUMENTOS!$F31:$BM31)</f>
        <v>0</v>
      </c>
      <c r="CZ28" s="312">
        <f>SUMPRODUCT('AUXILIAR 2'!$C$105:$BJ$105,INSTRUMENTOS!$F31:$BM31)</f>
        <v>0</v>
      </c>
      <c r="DA28" s="312">
        <f>SUMPRODUCT('AUXILIAR 2'!$C$106:$BJ$106,INSTRUMENTOS!$F31:$BM31)</f>
        <v>0</v>
      </c>
      <c r="DB28" s="312">
        <f>SUMPRODUCT('AUXILIAR 2'!$C$107:$BJ$107,INSTRUMENTOS!$F31:$BM31)</f>
        <v>0</v>
      </c>
      <c r="DC28" s="312">
        <f>SUMPRODUCT('AUXILIAR 2'!$C$108:$BJ$108,INSTRUMENTOS!$F31:$BM31)</f>
        <v>0</v>
      </c>
      <c r="DD28" s="312">
        <f>SUMPRODUCT('AUXILIAR 2'!$C$109:$BJ$109,INSTRUMENTOS!$F31:$BM31)</f>
        <v>0</v>
      </c>
      <c r="DE28" s="312">
        <f>SUMPRODUCT('AUXILIAR 2'!$C$110:$BJ$110,INSTRUMENTOS!$F31:$BM31)</f>
        <v>0</v>
      </c>
      <c r="DF28" s="312">
        <f>SUMPRODUCT('AUXILIAR 2'!$C$111:$BJ$111,INSTRUMENTOS!$F31:$BM31)</f>
        <v>0</v>
      </c>
      <c r="DG28" s="312">
        <f>SUMPRODUCT('AUXILIAR 2'!$C$112:$BJ$112,INSTRUMENTOS!$F31:$BM31)</f>
        <v>0</v>
      </c>
      <c r="DH28" s="312">
        <f>SUMPRODUCT('AUXILIAR 2'!$C$113:$BJ$113,INSTRUMENTOS!$F31:$BM31)</f>
        <v>0</v>
      </c>
      <c r="DI28" s="312">
        <f>SUMPRODUCT('AUXILIAR 2'!$C$114:$BJ$114,INSTRUMENTOS!$F31:$BM31)</f>
        <v>0</v>
      </c>
      <c r="DJ28" s="312">
        <f>SUMPRODUCT('AUXILIAR 2'!$C$115:$BJ$115,INSTRUMENTOS!$F31:$BM31)</f>
        <v>0</v>
      </c>
      <c r="DK28" s="312">
        <f>SUMPRODUCT('AUXILIAR 2'!$C$116:$BJ$116,INSTRUMENTOS!$F31:$BM31)</f>
        <v>0</v>
      </c>
      <c r="DL28" s="312">
        <f>SUMPRODUCT('AUXILIAR 2'!$C$117:$BJ$117,INSTRUMENTOS!$F31:$BM31)</f>
        <v>0</v>
      </c>
      <c r="DM28" s="312">
        <f>SUMPRODUCT('AUXILIAR 2'!$C$118:$BJ$118,INSTRUMENTOS!$F31:$BM31)</f>
        <v>0</v>
      </c>
      <c r="DN28" s="312">
        <f>SUMPRODUCT('AUXILIAR 2'!$C$119:$BJ$119,INSTRUMENTOS!$F31:$BM31)</f>
        <v>0</v>
      </c>
      <c r="DO28" s="312">
        <f>SUMPRODUCT('AUXILIAR 2'!$C$120:$BJ$120,INSTRUMENTOS!$F31:$BM31)</f>
        <v>0</v>
      </c>
      <c r="DP28" s="312">
        <f>SUMPRODUCT('AUXILIAR 2'!$C$121:$BJ$121,INSTRUMENTOS!$F31:$BM31)</f>
        <v>0</v>
      </c>
      <c r="DQ28" s="312">
        <f>SUMPRODUCT('AUXILIAR 2'!$C$122:$BJ$122,INSTRUMENTOS!$F31:$BM31)</f>
        <v>0</v>
      </c>
      <c r="DR28" s="312">
        <f>SUMPRODUCT('AUXILIAR 2'!$C$123:$BJ$123,INSTRUMENTOS!$F31:$BM31)</f>
        <v>0</v>
      </c>
      <c r="DS28" s="312">
        <f>SUMPRODUCT('AUXILIAR 2'!$C$124:$BJ$124,INSTRUMENTOS!$F31:$BM31)</f>
        <v>0</v>
      </c>
      <c r="DT28" s="312">
        <f>SUMPRODUCT('AUXILIAR 2'!$C$125:$BJ$125,INSTRUMENTOS!$F31:$BM31)</f>
        <v>0</v>
      </c>
      <c r="DU28" s="312">
        <f>SUMPRODUCT('AUXILIAR 2'!$C$126:$BJ$126,INSTRUMENTOS!$F31:$BM31)</f>
        <v>0</v>
      </c>
      <c r="DV28" s="312">
        <f>SUMPRODUCT('AUXILIAR 2'!$C$127:$BJ$127,INSTRUMENTOS!$F31:$BM31)</f>
        <v>0</v>
      </c>
      <c r="DW28" s="312">
        <f>SUMPRODUCT('AUXILIAR 2'!$C$128:$BJ$128,INSTRUMENTOS!$F31:$BM31)</f>
        <v>0</v>
      </c>
      <c r="DX28" s="312">
        <f>SUMPRODUCT('AUXILIAR 2'!$C$129:$BJ$129,INSTRUMENTOS!$F31:$BM31)</f>
        <v>0</v>
      </c>
      <c r="DY28" s="312">
        <f>SUMPRODUCT('AUXILIAR 2'!$C$130:$BJ$130,INSTRUMENTOS!$F31:$BM31)</f>
        <v>0</v>
      </c>
      <c r="DZ28" s="312">
        <f>SUMPRODUCT('AUXILIAR 2'!$C$131:$BJ$131,INSTRUMENTOS!$F31:$BM31)</f>
        <v>0</v>
      </c>
      <c r="EA28" s="312">
        <f>SUMPRODUCT('AUXILIAR 2'!$C$132:$BJ$132,INSTRUMENTOS!$F31:$BM31)</f>
        <v>0</v>
      </c>
      <c r="EB28" s="312">
        <f>SUMPRODUCT('AUXILIAR 2'!$C$133:$BJ$133,INSTRUMENTOS!$F31:$BM31)</f>
        <v>0</v>
      </c>
      <c r="EC28" s="312">
        <f>SUMPRODUCT('AUXILIAR 2'!$C$134:$BJ$134,INSTRUMENTOS!$F31:$BM31)</f>
        <v>0</v>
      </c>
      <c r="ED28" s="312">
        <f>SUMPRODUCT('AUXILIAR 2'!$C$135:$BJ$135,INSTRUMENTOS!$F31:$BM31)</f>
        <v>0</v>
      </c>
      <c r="EE28" s="312">
        <f>SUMPRODUCT('AUXILIAR 2'!$C$136:$BJ$136,INSTRUMENTOS!$F31:$BM31)</f>
        <v>0</v>
      </c>
      <c r="EF28" s="312">
        <f>SUMPRODUCT('AUXILIAR 2'!$C$137:$BJ$137,INSTRUMENTOS!$F31:$BM31)</f>
        <v>0</v>
      </c>
      <c r="EG28" s="312">
        <f>SUMPRODUCT('AUXILIAR 2'!$C$138:$BJ$138,INSTRUMENTOS!$F31:$BM31)</f>
        <v>0</v>
      </c>
      <c r="EH28" s="312">
        <f>SUMPRODUCT('AUXILIAR 2'!$C$139:$BJ$139,INSTRUMENTOS!$F31:$BM31)</f>
        <v>0</v>
      </c>
      <c r="EI28" s="312">
        <f>SUMPRODUCT('AUXILIAR 2'!$C$140:$BJ$140,INSTRUMENTOS!$F31:$BM31)</f>
        <v>0</v>
      </c>
      <c r="EJ28" s="312">
        <f>SUMPRODUCT('AUXILIAR 2'!$C$141:$BJ$141,INSTRUMENTOS!$F31:$BM31)</f>
        <v>0</v>
      </c>
      <c r="EK28" s="312">
        <f>SUMPRODUCT('AUXILIAR 2'!$C$142:$BJ$142,INSTRUMENTOS!$F31:$BM31)</f>
        <v>0</v>
      </c>
      <c r="EL28" s="312">
        <f>SUMPRODUCT('AUXILIAR 2'!$C$143:$BJ$143,INSTRUMENTOS!$F31:$BM31)</f>
        <v>0</v>
      </c>
      <c r="EM28" s="312">
        <f>SUMPRODUCT('AUXILIAR 2'!$C$144:$BJ$144,INSTRUMENTOS!$F31:$BM31)</f>
        <v>0</v>
      </c>
      <c r="EN28" s="312">
        <f>SUMPRODUCT('AUXILIAR 2'!$C$145:$BJ$145,INSTRUMENTOS!$F31:$BM31)</f>
        <v>0</v>
      </c>
      <c r="EO28" s="312">
        <f>SUMPRODUCT('AUXILIAR 2'!$C$146:$BJ$146,INSTRUMENTOS!$F31:$BM31)</f>
        <v>0</v>
      </c>
      <c r="EP28" s="312">
        <f>SUMPRODUCT('AUXILIAR 2'!$C$147:$BJ$147,INSTRUMENTOS!$F31:$BM31)</f>
        <v>0</v>
      </c>
      <c r="EQ28" s="312">
        <f>SUMPRODUCT('AUXILIAR 2'!$C$148:$BJ$148,INSTRUMENTOS!$F31:$BM31)</f>
        <v>0</v>
      </c>
      <c r="ER28" s="312">
        <f>SUMPRODUCT('AUXILIAR 2'!$C$149:$BJ$149,INSTRUMENTOS!$F31:$BM31)</f>
        <v>0</v>
      </c>
      <c r="ES28" s="312">
        <f>SUMPRODUCT('AUXILIAR 2'!$C$150:$BJ$150,INSTRUMENTOS!$F31:$BM31)</f>
        <v>0</v>
      </c>
      <c r="ET28" s="312">
        <f>SUMPRODUCT('AUXILIAR 2'!$C$151:$BJ$151,INSTRUMENTOS!$F31:$BM31)</f>
        <v>0</v>
      </c>
      <c r="EU28" s="312">
        <f>SUMPRODUCT('AUXILIAR 2'!$C$152:$BJ$152,INSTRUMENTOS!$F31:$BM31)</f>
        <v>0</v>
      </c>
      <c r="EV28" s="312">
        <f>SUMPRODUCT('AUXILIAR 2'!$C$153:$BJ$153,INSTRUMENTOS!$F31:$BM31)</f>
        <v>0</v>
      </c>
      <c r="EW28" s="312">
        <f>SUMPRODUCT('AUXILIAR 2'!$C$154:$BJ$154,INSTRUMENTOS!$F31:$BM31)</f>
        <v>0</v>
      </c>
      <c r="EX28" s="312">
        <f>SUMPRODUCT('AUXILIAR 2'!$C$155:$BJ$155,INSTRUMENTOS!$F31:$BM31)</f>
        <v>0</v>
      </c>
      <c r="EY28" s="312">
        <f>SUMPRODUCT('AUXILIAR 2'!$C$156:$BJ$156,INSTRUMENTOS!$F31:$BM31)</f>
        <v>0</v>
      </c>
      <c r="EZ28" s="312">
        <f>SUMPRODUCT('AUXILIAR 2'!$C$157:$BJ$157,INSTRUMENTOS!$F31:$BM31)</f>
        <v>0</v>
      </c>
      <c r="FA28" s="312">
        <f>SUMPRODUCT('AUXILIAR 2'!$C$158:$BJ$158,INSTRUMENTOS!$F31:$BM31)</f>
        <v>0</v>
      </c>
      <c r="FB28" s="312">
        <f>SUMPRODUCT('AUXILIAR 2'!$C$159:$BJ$159,INSTRUMENTOS!$F31:$BM31)</f>
        <v>0</v>
      </c>
      <c r="FC28" s="312">
        <f>SUMPRODUCT('AUXILIAR 2'!$C$160:$BJ$160,INSTRUMENTOS!$F31:$BM31)</f>
        <v>0</v>
      </c>
      <c r="FD28" s="312">
        <f>SUMPRODUCT('AUXILIAR 2'!$C$161:$BJ$161,INSTRUMENTOS!$F31:$BM31)</f>
        <v>0</v>
      </c>
      <c r="FE28" s="312">
        <f>SUMPRODUCT('AUXILIAR 2'!$C$162:$BJ$162,INSTRUMENTOS!$F31:$BM31)</f>
        <v>0</v>
      </c>
      <c r="FF28" s="312">
        <f>SUMPRODUCT('AUXILIAR 2'!$C$163:$BJ$163,INSTRUMENTOS!$F31:$BM31)</f>
        <v>0</v>
      </c>
      <c r="FG28" s="312">
        <f>SUMPRODUCT('AUXILIAR 2'!$C$164:$BJ$164,INSTRUMENTOS!$F31:$BM31)</f>
        <v>0</v>
      </c>
      <c r="FH28" s="312">
        <f>SUMPRODUCT('AUXILIAR 2'!$C$165:$BJ$165,INSTRUMENTOS!$F31:$BM31)</f>
        <v>0</v>
      </c>
      <c r="FI28" s="312">
        <f>SUMPRODUCT('AUXILIAR 2'!$C$166:$BJ$166,INSTRUMENTOS!$F31:$BM31)</f>
        <v>0</v>
      </c>
      <c r="FJ28" s="312">
        <f>SUMPRODUCT('AUXILIAR 2'!$C$167:$BJ$167,INSTRUMENTOS!$F31:$BM31)</f>
        <v>0</v>
      </c>
      <c r="FK28" s="312">
        <f>SUMPRODUCT('AUXILIAR 2'!$C$168:$BJ$168,INSTRUMENTOS!$F31:$BM31)</f>
        <v>0</v>
      </c>
      <c r="FL28" s="312">
        <f>SUMPRODUCT('AUXILIAR 2'!$C$169:$BJ$169,INSTRUMENTOS!$F31:$BM31)</f>
        <v>0</v>
      </c>
      <c r="FM28" s="312">
        <f>SUMPRODUCT('AUXILIAR 2'!$C$170:$BJ$170,INSTRUMENTOS!$F31:$BM31)</f>
        <v>0</v>
      </c>
      <c r="FN28" s="312">
        <f>SUMPRODUCT('AUXILIAR 2'!$C$171:$BJ$171,INSTRUMENTOS!$F31:$BM31)</f>
        <v>0</v>
      </c>
      <c r="FO28" s="312">
        <f>SUMPRODUCT('AUXILIAR 2'!$C$172:$BJ$172,INSTRUMENTOS!$F31:$BM31)</f>
        <v>0</v>
      </c>
      <c r="FP28" s="312">
        <f>SUMPRODUCT('AUXILIAR 2'!$C$173:$BJ$173,INSTRUMENTOS!$F31:$BM31)</f>
        <v>0</v>
      </c>
      <c r="FQ28" s="312">
        <f>SUMPRODUCT('AUXILIAR 2'!$C$174:$BJ$174,INSTRUMENTOS!$F31:$BM31)</f>
        <v>0</v>
      </c>
      <c r="FR28" s="312">
        <f>SUMPRODUCT('AUXILIAR 2'!$C$175:$BJ$175,INSTRUMENTOS!$F31:$BM31)</f>
        <v>0</v>
      </c>
      <c r="FS28" s="312">
        <f>SUMPRODUCT('AUXILIAR 2'!$C$176:$BJ$176,INSTRUMENTOS!$F31:$BM31)</f>
        <v>0</v>
      </c>
      <c r="FT28" s="312">
        <f>SUMPRODUCT('AUXILIAR 2'!$C$177:$BJ$177,INSTRUMENTOS!$F31:$BM31)</f>
        <v>0</v>
      </c>
      <c r="FU28" s="312">
        <f>SUMPRODUCT('AUXILIAR 2'!$C$178:$BJ$178,INSTRUMENTOS!$F31:$BM31)</f>
        <v>0</v>
      </c>
      <c r="FV28" s="312">
        <f>SUMPRODUCT('AUXILIAR 2'!$C$179:$BJ$179,INSTRUMENTOS!$F31:$BM31)</f>
        <v>0</v>
      </c>
      <c r="FW28" s="312">
        <f>SUMPRODUCT('AUXILIAR 2'!$C$180:$BJ$180,INSTRUMENTOS!$F31:$BM31)</f>
        <v>0</v>
      </c>
      <c r="FX28" s="312">
        <f>SUMPRODUCT('AUXILIAR 2'!$C$181:$BJ$181,INSTRUMENTOS!$F31:$BM31)</f>
        <v>0</v>
      </c>
      <c r="FY28" s="312">
        <f>SUMPRODUCT('AUXILIAR 2'!$C$182:$BJ$182,INSTRUMENTOS!$F31:$BM31)</f>
        <v>0</v>
      </c>
      <c r="FZ28" s="312">
        <f>SUMPRODUCT('AUXILIAR 2'!$C$183:$BJ$183,INSTRUMENTOS!$F31:$BM31)</f>
        <v>0</v>
      </c>
      <c r="GA28" s="312">
        <f>SUMPRODUCT('AUXILIAR 2'!$C$184:$BJ$184,INSTRUMENTOS!$F31:$BM31)</f>
        <v>0</v>
      </c>
      <c r="GB28" s="312">
        <f>SUMPRODUCT('AUXILIAR 2'!$C$185:$BJ$185,INSTRUMENTOS!$F31:$BM31)</f>
        <v>0</v>
      </c>
      <c r="GC28" s="312">
        <f>SUMPRODUCT('AUXILIAR 2'!$C$186:$BJ$186,INSTRUMENTOS!$F31:$BM31)</f>
        <v>0</v>
      </c>
      <c r="GD28" s="312">
        <f>SUMPRODUCT('AUXILIAR 2'!$C$187:$BJ$187,INSTRUMENTOS!$F31:$BM31)</f>
        <v>0</v>
      </c>
      <c r="GE28" s="312">
        <f>SUMPRODUCT('AUXILIAR 2'!$C$188:$BJ$188,INSTRUMENTOS!$F31:$BM31)</f>
        <v>0</v>
      </c>
      <c r="GF28" s="312">
        <f>SUMPRODUCT('AUXILIAR 2'!$C$189:$BJ$189,INSTRUMENTOS!$F31:$BM31)</f>
        <v>0</v>
      </c>
      <c r="GG28" s="312">
        <f>SUMPRODUCT('AUXILIAR 2'!$C$190:$BJ$190,INSTRUMENTOS!$F31:$BM31)</f>
        <v>0</v>
      </c>
      <c r="GH28" s="312">
        <f>SUMPRODUCT('AUXILIAR 2'!$C$191:$BJ$191,INSTRUMENTOS!$F31:$BM31)</f>
        <v>0</v>
      </c>
      <c r="GI28" s="312">
        <f>SUMPRODUCT('AUXILIAR 2'!$C$192:$BJ$192,INSTRUMENTOS!$F31:$BM31)</f>
        <v>0</v>
      </c>
      <c r="GJ28" s="312">
        <f>SUMPRODUCT('AUXILIAR 2'!$C$193:$BJ$193,INSTRUMENTOS!$F31:$BM31)</f>
        <v>0</v>
      </c>
      <c r="GK28" s="312">
        <f>SUMPRODUCT('AUXILIAR 2'!$C$194:$BJ$194,INSTRUMENTOS!$F31:$BM31)</f>
        <v>0</v>
      </c>
      <c r="GL28" s="312">
        <f>SUMPRODUCT('AUXILIAR 2'!$C$195:$BJ$195,INSTRUMENTOS!$F31:$BM31)</f>
        <v>0</v>
      </c>
      <c r="GM28" s="312">
        <f>SUMPRODUCT('AUXILIAR 2'!$C$196:$BJ$196,INSTRUMENTOS!$F31:$BM31)</f>
        <v>0</v>
      </c>
      <c r="GN28" s="312">
        <f>SUMPRODUCT('AUXILIAR 2'!$C$197:$BJ$197,INSTRUMENTOS!$F31:$BM31)</f>
        <v>0</v>
      </c>
      <c r="GO28" s="312">
        <f>SUMPRODUCT('AUXILIAR 2'!$C$198:$BJ$198,INSTRUMENTOS!$F31:$BM31)</f>
        <v>0</v>
      </c>
      <c r="GP28" s="312">
        <f>SUMPRODUCT('AUXILIAR 2'!$C$199:$BJ$199,INSTRUMENTOS!$F31:$BM31)</f>
        <v>0</v>
      </c>
      <c r="GQ28" s="312">
        <f>SUMPRODUCT('AUXILIAR 2'!$C$200:$BJ$200,INSTRUMENTOS!$F31:$BM31)</f>
        <v>0</v>
      </c>
      <c r="GR28" s="312">
        <f>SUMPRODUCT('AUXILIAR 2'!$C$201:$BJ$201,INSTRUMENTOS!$F31:$BM31)</f>
        <v>0</v>
      </c>
      <c r="GS28" s="312">
        <f>SUMPRODUCT('AUXILIAR 2'!$C$202:$BJ$202,INSTRUMENTOS!$F31:$BM31)</f>
        <v>0</v>
      </c>
      <c r="GT28" s="313">
        <f>SUMPRODUCT('AUXILIAR 2'!$C$203:$BJ$203,INSTRUMENTOS!$F31:$BM31)</f>
        <v>0</v>
      </c>
    </row>
    <row r="29" ht="15.0" customHeight="1">
      <c r="A29" s="309">
        <f>INSTRUMENTOS!A32</f>
        <v>26</v>
      </c>
      <c r="B29" s="310" t="str">
        <f>INSTRUMENTOS!B32</f>
        <v>Alumno 26</v>
      </c>
      <c r="C29" s="311">
        <f>SUMPRODUCT('AUXILIAR 2'!$C$4:$BJ$4,INSTRUMENTOS!$F32:$BM32)</f>
        <v>0</v>
      </c>
      <c r="D29" s="312">
        <f>SUMPRODUCT('AUXILIAR 2'!$C$5:$BJ$5,INSTRUMENTOS!$F32:$BM32)</f>
        <v>0</v>
      </c>
      <c r="E29" s="312">
        <f>SUMPRODUCT('AUXILIAR 2'!$C$6:$BJ$6,INSTRUMENTOS!$F32:$BM32)</f>
        <v>0</v>
      </c>
      <c r="F29" s="312">
        <f>SUMPRODUCT('AUXILIAR 2'!$C$7:$BJ$7,INSTRUMENTOS!$F32:$BM32)</f>
        <v>0</v>
      </c>
      <c r="G29" s="312">
        <f>SUMPRODUCT('AUXILIAR 2'!$C$8:$BJ$8,INSTRUMENTOS!$F32:$BM32)</f>
        <v>0</v>
      </c>
      <c r="H29" s="312">
        <f>SUMPRODUCT('AUXILIAR 2'!$C$9:$BJ$9,INSTRUMENTOS!$F32:$BM32)</f>
        <v>0</v>
      </c>
      <c r="I29" s="312">
        <f>SUMPRODUCT('AUXILIAR 2'!$C$10:$BJ$10,INSTRUMENTOS!$F32:$BM32)</f>
        <v>0</v>
      </c>
      <c r="J29" s="312">
        <f>SUMPRODUCT('AUXILIAR 2'!$C$11:$BJ$11,INSTRUMENTOS!$F32:$BM32)</f>
        <v>0</v>
      </c>
      <c r="K29" s="312">
        <f>SUMPRODUCT('AUXILIAR 2'!$C$12:$BJ$12,INSTRUMENTOS!$F32:$BM32)</f>
        <v>0</v>
      </c>
      <c r="L29" s="312">
        <f>SUMPRODUCT('AUXILIAR 2'!$C$13:$BJ$13,INSTRUMENTOS!$F32:$BM32)</f>
        <v>0</v>
      </c>
      <c r="M29" s="312">
        <f>SUMPRODUCT('AUXILIAR 2'!$C$14:$BJ$14,INSTRUMENTOS!$F32:$BM32)</f>
        <v>0</v>
      </c>
      <c r="N29" s="312">
        <f>SUMPRODUCT('AUXILIAR 2'!$C$15:$BJ$15,INSTRUMENTOS!$F32:$BM32)</f>
        <v>0</v>
      </c>
      <c r="O29" s="312">
        <f>SUMPRODUCT('AUXILIAR 2'!$C$16:$BJ$16,INSTRUMENTOS!$F32:$BM32)</f>
        <v>0</v>
      </c>
      <c r="P29" s="312">
        <f>SUMPRODUCT('AUXILIAR 2'!$C$17:$BJ$17,INSTRUMENTOS!$F32:$BM32)</f>
        <v>0</v>
      </c>
      <c r="Q29" s="312">
        <f>SUMPRODUCT('AUXILIAR 2'!$C$18:$BJ$18,INSTRUMENTOS!$F32:$BM32)</f>
        <v>0</v>
      </c>
      <c r="R29" s="312">
        <f>SUMPRODUCT('AUXILIAR 2'!$C$19:$BJ$19,INSTRUMENTOS!$F32:$BM32)</f>
        <v>0</v>
      </c>
      <c r="S29" s="312">
        <f>SUMPRODUCT('AUXILIAR 2'!$C$20:$BJ$20,INSTRUMENTOS!$F32:$BM32)</f>
        <v>0</v>
      </c>
      <c r="T29" s="312">
        <f>SUMPRODUCT('AUXILIAR 2'!$C$21:$BJ$21,INSTRUMENTOS!$F32:$BM32)</f>
        <v>0</v>
      </c>
      <c r="U29" s="312">
        <f>SUMPRODUCT('AUXILIAR 2'!$C$22:$BJ$22,INSTRUMENTOS!$F32:$BM32)</f>
        <v>0</v>
      </c>
      <c r="V29" s="312">
        <f>SUMPRODUCT('AUXILIAR 2'!$C$23:$BJ$23,INSTRUMENTOS!$F32:$BM32)</f>
        <v>0</v>
      </c>
      <c r="W29" s="312">
        <f>SUMPRODUCT('AUXILIAR 2'!$C$24:$BJ$24,INSTRUMENTOS!$F32:$BM32)</f>
        <v>0</v>
      </c>
      <c r="X29" s="312">
        <f>SUMPRODUCT('AUXILIAR 2'!$C$25:$BJ$25,INSTRUMENTOS!$F32:$BM32)</f>
        <v>0</v>
      </c>
      <c r="Y29" s="312">
        <f>SUMPRODUCT('AUXILIAR 2'!$C$26:$BJ$26,INSTRUMENTOS!$F32:$BM32)</f>
        <v>0</v>
      </c>
      <c r="Z29" s="312">
        <f>SUMPRODUCT('AUXILIAR 2'!$C$27:$BJ$27,INSTRUMENTOS!$F32:$BM32)</f>
        <v>0</v>
      </c>
      <c r="AA29" s="312">
        <f>SUMPRODUCT('AUXILIAR 2'!$C$28:$BJ$28,INSTRUMENTOS!$F32:$BM32)</f>
        <v>0</v>
      </c>
      <c r="AB29" s="312">
        <f>SUMPRODUCT('AUXILIAR 2'!$C$29:$BJ$29,INSTRUMENTOS!$F32:$BM32)</f>
        <v>0</v>
      </c>
      <c r="AC29" s="312">
        <f>SUMPRODUCT('AUXILIAR 2'!$C$30:$BJ$30,INSTRUMENTOS!$F32:$BM32)</f>
        <v>0</v>
      </c>
      <c r="AD29" s="312">
        <f>SUMPRODUCT('AUXILIAR 2'!$C$31:$BJ$31,INSTRUMENTOS!$F32:$BM32)</f>
        <v>0</v>
      </c>
      <c r="AE29" s="312">
        <f>SUMPRODUCT('AUXILIAR 2'!$C$32:$BJ$32,INSTRUMENTOS!$F32:$BM32)</f>
        <v>0</v>
      </c>
      <c r="AF29" s="312">
        <f>SUMPRODUCT('AUXILIAR 2'!$C$33:$BJ$33,INSTRUMENTOS!$F32:$BM32)</f>
        <v>0</v>
      </c>
      <c r="AG29" s="312">
        <f>SUMPRODUCT('AUXILIAR 2'!$C$34:$BJ$34,INSTRUMENTOS!$F32:$BM32)</f>
        <v>0</v>
      </c>
      <c r="AH29" s="312">
        <f>SUMPRODUCT('AUXILIAR 2'!$C$35:$BJ$35,INSTRUMENTOS!$F32:$BM32)</f>
        <v>0</v>
      </c>
      <c r="AI29" s="312">
        <f>SUMPRODUCT('AUXILIAR 2'!$C$36:$BJ$36,INSTRUMENTOS!$F32:$BM32)</f>
        <v>0</v>
      </c>
      <c r="AJ29" s="312">
        <f>SUMPRODUCT('AUXILIAR 2'!$C$37:$BJ$37,INSTRUMENTOS!$F32:$BM32)</f>
        <v>0</v>
      </c>
      <c r="AK29" s="312">
        <f>SUMPRODUCT('AUXILIAR 2'!$C$38:$BJ$38,INSTRUMENTOS!$F32:$BM32)</f>
        <v>0</v>
      </c>
      <c r="AL29" s="312">
        <f>SUMPRODUCT('AUXILIAR 2'!$C$39:$BJ$39,INSTRUMENTOS!$F32:$BM32)</f>
        <v>0</v>
      </c>
      <c r="AM29" s="312">
        <f>SUMPRODUCT('AUXILIAR 2'!$C$40:$BJ$40,INSTRUMENTOS!$F32:$BM32)</f>
        <v>0</v>
      </c>
      <c r="AN29" s="312">
        <f>SUMPRODUCT('AUXILIAR 2'!$C$41:$BJ$41,INSTRUMENTOS!$F32:$BM32)</f>
        <v>0</v>
      </c>
      <c r="AO29" s="312">
        <f>SUMPRODUCT('AUXILIAR 2'!$C$42:$BJ$42,INSTRUMENTOS!$F32:$BM32)</f>
        <v>0</v>
      </c>
      <c r="AP29" s="312">
        <f>SUMPRODUCT('AUXILIAR 2'!$C$43:$BJ$43,INSTRUMENTOS!$F32:$BM32)</f>
        <v>0</v>
      </c>
      <c r="AQ29" s="312">
        <f>SUMPRODUCT('AUXILIAR 2'!$C$44:$BJ$44,INSTRUMENTOS!$F32:$BM32)</f>
        <v>0</v>
      </c>
      <c r="AR29" s="312">
        <f>SUMPRODUCT('AUXILIAR 2'!$C$45:$BJ$45,INSTRUMENTOS!$F32:$BM32)</f>
        <v>0</v>
      </c>
      <c r="AS29" s="312">
        <f>SUMPRODUCT('AUXILIAR 2'!$C$46:$BJ$46,INSTRUMENTOS!$F32:$BM32)</f>
        <v>0</v>
      </c>
      <c r="AT29" s="312">
        <f>SUMPRODUCT('AUXILIAR 2'!$C$47:$BJ$47,INSTRUMENTOS!$F32:$BM32)</f>
        <v>0</v>
      </c>
      <c r="AU29" s="312">
        <f>SUMPRODUCT('AUXILIAR 2'!$C$48:$BJ$48,INSTRUMENTOS!$F32:$BM32)</f>
        <v>0</v>
      </c>
      <c r="AV29" s="312">
        <f>SUMPRODUCT('AUXILIAR 2'!$C$49:$BJ$49,INSTRUMENTOS!$F32:$BM32)</f>
        <v>0</v>
      </c>
      <c r="AW29" s="312">
        <f>SUMPRODUCT('AUXILIAR 2'!$C$50:$BJ$50,INSTRUMENTOS!$F32:$BM32)</f>
        <v>0</v>
      </c>
      <c r="AX29" s="312">
        <f>SUMPRODUCT('AUXILIAR 2'!$C$51:$BJ$51,INSTRUMENTOS!$F32:$BM32)</f>
        <v>0</v>
      </c>
      <c r="AY29" s="312">
        <f>SUMPRODUCT('AUXILIAR 2'!$C$52:$BJ$52,INSTRUMENTOS!$F32:$BM32)</f>
        <v>0</v>
      </c>
      <c r="AZ29" s="312">
        <f>SUMPRODUCT('AUXILIAR 2'!$C$53:$BJ$53,INSTRUMENTOS!$F32:$BM32)</f>
        <v>0</v>
      </c>
      <c r="BA29" s="312">
        <f>SUMPRODUCT('AUXILIAR 2'!$C$54:$BJ$54,INSTRUMENTOS!$F32:$BM32)</f>
        <v>0</v>
      </c>
      <c r="BB29" s="312">
        <f>SUMPRODUCT('AUXILIAR 2'!$C$55:$BJ$55,INSTRUMENTOS!$F32:$BM32)</f>
        <v>0</v>
      </c>
      <c r="BC29" s="312">
        <f>SUMPRODUCT('AUXILIAR 2'!$C$56:$BJ$56,INSTRUMENTOS!$F32:$BM32)</f>
        <v>0</v>
      </c>
      <c r="BD29" s="312">
        <f>SUMPRODUCT('AUXILIAR 2'!$C$57:$BJ$57,INSTRUMENTOS!$F32:$BM32)</f>
        <v>0</v>
      </c>
      <c r="BE29" s="312">
        <f>SUMPRODUCT('AUXILIAR 2'!$C$58:$BJ$58,INSTRUMENTOS!$F32:$BM32)</f>
        <v>0</v>
      </c>
      <c r="BF29" s="312">
        <f>SUMPRODUCT('AUXILIAR 2'!$C$59:$BJ$59,INSTRUMENTOS!$F32:$BM32)</f>
        <v>0</v>
      </c>
      <c r="BG29" s="312">
        <f>SUMPRODUCT('AUXILIAR 2'!$C$60:$BJ$60,INSTRUMENTOS!$F32:$BM32)</f>
        <v>0</v>
      </c>
      <c r="BH29" s="312">
        <f>SUMPRODUCT('AUXILIAR 2'!$C$61:$BJ$61,INSTRUMENTOS!$F32:$BM32)</f>
        <v>0</v>
      </c>
      <c r="BI29" s="312">
        <f>SUMPRODUCT('AUXILIAR 2'!$C$62:$BJ$62,INSTRUMENTOS!$F32:$BM32)</f>
        <v>0</v>
      </c>
      <c r="BJ29" s="312">
        <f>SUMPRODUCT('AUXILIAR 2'!$C$63:$BJ$63,INSTRUMENTOS!$F32:$BM32)</f>
        <v>0</v>
      </c>
      <c r="BK29" s="312">
        <f>SUMPRODUCT('AUXILIAR 2'!$C$64:$BJ$64,INSTRUMENTOS!$F32:$BM32)</f>
        <v>0</v>
      </c>
      <c r="BL29" s="312">
        <f>SUMPRODUCT('AUXILIAR 2'!$C$65:$BJ$65,INSTRUMENTOS!$F32:$BM32)</f>
        <v>0</v>
      </c>
      <c r="BM29" s="312">
        <f>SUMPRODUCT('AUXILIAR 2'!$C$66:$BJ$66,INSTRUMENTOS!$F32:$BM32)</f>
        <v>0</v>
      </c>
      <c r="BN29" s="312">
        <f>SUMPRODUCT('AUXILIAR 2'!$C$67:$BJ$67,INSTRUMENTOS!$F32:$BM32)</f>
        <v>0</v>
      </c>
      <c r="BO29" s="312">
        <f>SUMPRODUCT('AUXILIAR 2'!$C$68:$BJ$68,INSTRUMENTOS!$F32:$BM32)</f>
        <v>0</v>
      </c>
      <c r="BP29" s="312">
        <f>SUMPRODUCT('AUXILIAR 2'!$C$69:$BJ$69,INSTRUMENTOS!$F32:$BM32)</f>
        <v>0</v>
      </c>
      <c r="BQ29" s="312">
        <f>SUMPRODUCT('AUXILIAR 2'!$C$70:$BJ$70,INSTRUMENTOS!$F32:$BM32)</f>
        <v>0</v>
      </c>
      <c r="BR29" s="312">
        <f>SUMPRODUCT('AUXILIAR 2'!$C$71:$BJ$71,INSTRUMENTOS!$F32:$BM32)</f>
        <v>0</v>
      </c>
      <c r="BS29" s="312">
        <f>SUMPRODUCT('AUXILIAR 2'!$C$72:$BJ$72,INSTRUMENTOS!$F32:$BM32)</f>
        <v>0</v>
      </c>
      <c r="BT29" s="312">
        <f>SUMPRODUCT('AUXILIAR 2'!$C$73:$BJ$73,INSTRUMENTOS!$F32:$BM32)</f>
        <v>0</v>
      </c>
      <c r="BU29" s="312">
        <f>SUMPRODUCT('AUXILIAR 2'!$C$74:$BJ$74,INSTRUMENTOS!$F32:$BM32)</f>
        <v>0</v>
      </c>
      <c r="BV29" s="312">
        <f>SUMPRODUCT('AUXILIAR 2'!$C$75:$BJ$75,INSTRUMENTOS!$F32:$BM32)</f>
        <v>0</v>
      </c>
      <c r="BW29" s="312">
        <f>SUMPRODUCT('AUXILIAR 2'!$C$76:$BJ$76,INSTRUMENTOS!$F32:$BM32)</f>
        <v>0</v>
      </c>
      <c r="BX29" s="312">
        <f>SUMPRODUCT('AUXILIAR 2'!$C$77:$BJ$77,INSTRUMENTOS!$F32:$BM32)</f>
        <v>0</v>
      </c>
      <c r="BY29" s="312">
        <f>SUMPRODUCT('AUXILIAR 2'!$C$78:$BJ$78,INSTRUMENTOS!$F32:$BM32)</f>
        <v>0</v>
      </c>
      <c r="BZ29" s="312">
        <f>SUMPRODUCT('AUXILIAR 2'!$C$79:$BJ$79,INSTRUMENTOS!$F32:$BM32)</f>
        <v>0</v>
      </c>
      <c r="CA29" s="312">
        <f>SUMPRODUCT('AUXILIAR 2'!$C$80:$BJ$80,INSTRUMENTOS!$F32:$BM32)</f>
        <v>0</v>
      </c>
      <c r="CB29" s="312">
        <f>SUMPRODUCT('AUXILIAR 2'!$C$81:$BJ$81,INSTRUMENTOS!$F32:$BM32)</f>
        <v>0</v>
      </c>
      <c r="CC29" s="312">
        <f>SUMPRODUCT('AUXILIAR 2'!$C$82:$BJ$82,INSTRUMENTOS!$F32:$BM32)</f>
        <v>0</v>
      </c>
      <c r="CD29" s="312">
        <f>SUMPRODUCT('AUXILIAR 2'!$C$83:$BJ$83,INSTRUMENTOS!$F32:$BM32)</f>
        <v>0</v>
      </c>
      <c r="CE29" s="312">
        <f>SUMPRODUCT('AUXILIAR 2'!$C$84:$BJ$84,INSTRUMENTOS!$F32:$BM32)</f>
        <v>0</v>
      </c>
      <c r="CF29" s="312">
        <f>SUMPRODUCT('AUXILIAR 2'!$C$85:$BJ$85,INSTRUMENTOS!$F32:$BM32)</f>
        <v>0</v>
      </c>
      <c r="CG29" s="312">
        <f>SUMPRODUCT('AUXILIAR 2'!$C$86:$BJ$86,INSTRUMENTOS!$F32:$BM32)</f>
        <v>0</v>
      </c>
      <c r="CH29" s="312">
        <f>SUMPRODUCT('AUXILIAR 2'!$C$87:$BJ$87,INSTRUMENTOS!$F32:$BM32)</f>
        <v>0</v>
      </c>
      <c r="CI29" s="312">
        <f>SUMPRODUCT('AUXILIAR 2'!$C$88:$BJ$88,INSTRUMENTOS!$F32:$BM32)</f>
        <v>0</v>
      </c>
      <c r="CJ29" s="312">
        <f>SUMPRODUCT('AUXILIAR 2'!$C$89:$BJ$89,INSTRUMENTOS!$F32:$BM32)</f>
        <v>0</v>
      </c>
      <c r="CK29" s="312">
        <f>SUMPRODUCT('AUXILIAR 2'!$C$90:$BJ$90,INSTRUMENTOS!$F32:$BM32)</f>
        <v>0</v>
      </c>
      <c r="CL29" s="312">
        <f>SUMPRODUCT('AUXILIAR 2'!$C$91:$BJ$91,INSTRUMENTOS!$F32:$BM32)</f>
        <v>0</v>
      </c>
      <c r="CM29" s="312">
        <f>SUMPRODUCT('AUXILIAR 2'!$C$92:$BJ$92,INSTRUMENTOS!$F32:$BM32)</f>
        <v>0</v>
      </c>
      <c r="CN29" s="312">
        <f>SUMPRODUCT('AUXILIAR 2'!$C$93:$BJ$93,INSTRUMENTOS!$F32:$BM32)</f>
        <v>0</v>
      </c>
      <c r="CO29" s="312">
        <f>SUMPRODUCT('AUXILIAR 2'!$C$94:$BJ$94,INSTRUMENTOS!$F32:$BM32)</f>
        <v>0</v>
      </c>
      <c r="CP29" s="312">
        <f>SUMPRODUCT('AUXILIAR 2'!$C$95:$BJ$95,INSTRUMENTOS!$F32:$BM32)</f>
        <v>0</v>
      </c>
      <c r="CQ29" s="312">
        <f>SUMPRODUCT('AUXILIAR 2'!$C$96:$BJ$96,INSTRUMENTOS!$F32:$BM32)</f>
        <v>0</v>
      </c>
      <c r="CR29" s="312">
        <f>SUMPRODUCT('AUXILIAR 2'!$C$97:$BJ$97,INSTRUMENTOS!$F32:$BM32)</f>
        <v>0</v>
      </c>
      <c r="CS29" s="312">
        <f>SUMPRODUCT('AUXILIAR 2'!$C$98:$BJ$98,INSTRUMENTOS!$F32:$BM32)</f>
        <v>0</v>
      </c>
      <c r="CT29" s="312">
        <f>SUMPRODUCT('AUXILIAR 2'!$C$99:$BJ$99,INSTRUMENTOS!$F32:$BM32)</f>
        <v>0</v>
      </c>
      <c r="CU29" s="312">
        <f>SUMPRODUCT('AUXILIAR 2'!$C$100:$BJ$100,INSTRUMENTOS!$F32:$BM32)</f>
        <v>0</v>
      </c>
      <c r="CV29" s="312">
        <f>SUMPRODUCT('AUXILIAR 2'!$C$101:$BJ$101,INSTRUMENTOS!$F32:$BM32)</f>
        <v>0</v>
      </c>
      <c r="CW29" s="312">
        <f>SUMPRODUCT('AUXILIAR 2'!$C$102:$BJ$102,INSTRUMENTOS!$F32:$BM32)</f>
        <v>0</v>
      </c>
      <c r="CX29" s="312">
        <f>SUMPRODUCT('AUXILIAR 2'!$C$103:$BJ$103,INSTRUMENTOS!$F32:$BM32)</f>
        <v>0</v>
      </c>
      <c r="CY29" s="312">
        <f>SUMPRODUCT('AUXILIAR 2'!$C$104:$BJ$104,INSTRUMENTOS!$F32:$BM32)</f>
        <v>0</v>
      </c>
      <c r="CZ29" s="312">
        <f>SUMPRODUCT('AUXILIAR 2'!$C$105:$BJ$105,INSTRUMENTOS!$F32:$BM32)</f>
        <v>0</v>
      </c>
      <c r="DA29" s="312">
        <f>SUMPRODUCT('AUXILIAR 2'!$C$106:$BJ$106,INSTRUMENTOS!$F32:$BM32)</f>
        <v>0</v>
      </c>
      <c r="DB29" s="312">
        <f>SUMPRODUCT('AUXILIAR 2'!$C$107:$BJ$107,INSTRUMENTOS!$F32:$BM32)</f>
        <v>0</v>
      </c>
      <c r="DC29" s="312">
        <f>SUMPRODUCT('AUXILIAR 2'!$C$108:$BJ$108,INSTRUMENTOS!$F32:$BM32)</f>
        <v>0</v>
      </c>
      <c r="DD29" s="312">
        <f>SUMPRODUCT('AUXILIAR 2'!$C$109:$BJ$109,INSTRUMENTOS!$F32:$BM32)</f>
        <v>0</v>
      </c>
      <c r="DE29" s="312">
        <f>SUMPRODUCT('AUXILIAR 2'!$C$110:$BJ$110,INSTRUMENTOS!$F32:$BM32)</f>
        <v>0</v>
      </c>
      <c r="DF29" s="312">
        <f>SUMPRODUCT('AUXILIAR 2'!$C$111:$BJ$111,INSTRUMENTOS!$F32:$BM32)</f>
        <v>0</v>
      </c>
      <c r="DG29" s="312">
        <f>SUMPRODUCT('AUXILIAR 2'!$C$112:$BJ$112,INSTRUMENTOS!$F32:$BM32)</f>
        <v>0</v>
      </c>
      <c r="DH29" s="312">
        <f>SUMPRODUCT('AUXILIAR 2'!$C$113:$BJ$113,INSTRUMENTOS!$F32:$BM32)</f>
        <v>0</v>
      </c>
      <c r="DI29" s="312">
        <f>SUMPRODUCT('AUXILIAR 2'!$C$114:$BJ$114,INSTRUMENTOS!$F32:$BM32)</f>
        <v>0</v>
      </c>
      <c r="DJ29" s="312">
        <f>SUMPRODUCT('AUXILIAR 2'!$C$115:$BJ$115,INSTRUMENTOS!$F32:$BM32)</f>
        <v>0</v>
      </c>
      <c r="DK29" s="312">
        <f>SUMPRODUCT('AUXILIAR 2'!$C$116:$BJ$116,INSTRUMENTOS!$F32:$BM32)</f>
        <v>0</v>
      </c>
      <c r="DL29" s="312">
        <f>SUMPRODUCT('AUXILIAR 2'!$C$117:$BJ$117,INSTRUMENTOS!$F32:$BM32)</f>
        <v>0</v>
      </c>
      <c r="DM29" s="312">
        <f>SUMPRODUCT('AUXILIAR 2'!$C$118:$BJ$118,INSTRUMENTOS!$F32:$BM32)</f>
        <v>0</v>
      </c>
      <c r="DN29" s="312">
        <f>SUMPRODUCT('AUXILIAR 2'!$C$119:$BJ$119,INSTRUMENTOS!$F32:$BM32)</f>
        <v>0</v>
      </c>
      <c r="DO29" s="312">
        <f>SUMPRODUCT('AUXILIAR 2'!$C$120:$BJ$120,INSTRUMENTOS!$F32:$BM32)</f>
        <v>0</v>
      </c>
      <c r="DP29" s="312">
        <f>SUMPRODUCT('AUXILIAR 2'!$C$121:$BJ$121,INSTRUMENTOS!$F32:$BM32)</f>
        <v>0</v>
      </c>
      <c r="DQ29" s="312">
        <f>SUMPRODUCT('AUXILIAR 2'!$C$122:$BJ$122,INSTRUMENTOS!$F32:$BM32)</f>
        <v>0</v>
      </c>
      <c r="DR29" s="312">
        <f>SUMPRODUCT('AUXILIAR 2'!$C$123:$BJ$123,INSTRUMENTOS!$F32:$BM32)</f>
        <v>0</v>
      </c>
      <c r="DS29" s="312">
        <f>SUMPRODUCT('AUXILIAR 2'!$C$124:$BJ$124,INSTRUMENTOS!$F32:$BM32)</f>
        <v>0</v>
      </c>
      <c r="DT29" s="312">
        <f>SUMPRODUCT('AUXILIAR 2'!$C$125:$BJ$125,INSTRUMENTOS!$F32:$BM32)</f>
        <v>0</v>
      </c>
      <c r="DU29" s="312">
        <f>SUMPRODUCT('AUXILIAR 2'!$C$126:$BJ$126,INSTRUMENTOS!$F32:$BM32)</f>
        <v>0</v>
      </c>
      <c r="DV29" s="312">
        <f>SUMPRODUCT('AUXILIAR 2'!$C$127:$BJ$127,INSTRUMENTOS!$F32:$BM32)</f>
        <v>0</v>
      </c>
      <c r="DW29" s="312">
        <f>SUMPRODUCT('AUXILIAR 2'!$C$128:$BJ$128,INSTRUMENTOS!$F32:$BM32)</f>
        <v>0</v>
      </c>
      <c r="DX29" s="312">
        <f>SUMPRODUCT('AUXILIAR 2'!$C$129:$BJ$129,INSTRUMENTOS!$F32:$BM32)</f>
        <v>0</v>
      </c>
      <c r="DY29" s="312">
        <f>SUMPRODUCT('AUXILIAR 2'!$C$130:$BJ$130,INSTRUMENTOS!$F32:$BM32)</f>
        <v>0</v>
      </c>
      <c r="DZ29" s="312">
        <f>SUMPRODUCT('AUXILIAR 2'!$C$131:$BJ$131,INSTRUMENTOS!$F32:$BM32)</f>
        <v>0</v>
      </c>
      <c r="EA29" s="312">
        <f>SUMPRODUCT('AUXILIAR 2'!$C$132:$BJ$132,INSTRUMENTOS!$F32:$BM32)</f>
        <v>0</v>
      </c>
      <c r="EB29" s="312">
        <f>SUMPRODUCT('AUXILIAR 2'!$C$133:$BJ$133,INSTRUMENTOS!$F32:$BM32)</f>
        <v>0</v>
      </c>
      <c r="EC29" s="312">
        <f>SUMPRODUCT('AUXILIAR 2'!$C$134:$BJ$134,INSTRUMENTOS!$F32:$BM32)</f>
        <v>0</v>
      </c>
      <c r="ED29" s="312">
        <f>SUMPRODUCT('AUXILIAR 2'!$C$135:$BJ$135,INSTRUMENTOS!$F32:$BM32)</f>
        <v>0</v>
      </c>
      <c r="EE29" s="312">
        <f>SUMPRODUCT('AUXILIAR 2'!$C$136:$BJ$136,INSTRUMENTOS!$F32:$BM32)</f>
        <v>0</v>
      </c>
      <c r="EF29" s="312">
        <f>SUMPRODUCT('AUXILIAR 2'!$C$137:$BJ$137,INSTRUMENTOS!$F32:$BM32)</f>
        <v>0</v>
      </c>
      <c r="EG29" s="312">
        <f>SUMPRODUCT('AUXILIAR 2'!$C$138:$BJ$138,INSTRUMENTOS!$F32:$BM32)</f>
        <v>0</v>
      </c>
      <c r="EH29" s="312">
        <f>SUMPRODUCT('AUXILIAR 2'!$C$139:$BJ$139,INSTRUMENTOS!$F32:$BM32)</f>
        <v>0</v>
      </c>
      <c r="EI29" s="312">
        <f>SUMPRODUCT('AUXILIAR 2'!$C$140:$BJ$140,INSTRUMENTOS!$F32:$BM32)</f>
        <v>0</v>
      </c>
      <c r="EJ29" s="312">
        <f>SUMPRODUCT('AUXILIAR 2'!$C$141:$BJ$141,INSTRUMENTOS!$F32:$BM32)</f>
        <v>0</v>
      </c>
      <c r="EK29" s="312">
        <f>SUMPRODUCT('AUXILIAR 2'!$C$142:$BJ$142,INSTRUMENTOS!$F32:$BM32)</f>
        <v>0</v>
      </c>
      <c r="EL29" s="312">
        <f>SUMPRODUCT('AUXILIAR 2'!$C$143:$BJ$143,INSTRUMENTOS!$F32:$BM32)</f>
        <v>0</v>
      </c>
      <c r="EM29" s="312">
        <f>SUMPRODUCT('AUXILIAR 2'!$C$144:$BJ$144,INSTRUMENTOS!$F32:$BM32)</f>
        <v>0</v>
      </c>
      <c r="EN29" s="312">
        <f>SUMPRODUCT('AUXILIAR 2'!$C$145:$BJ$145,INSTRUMENTOS!$F32:$BM32)</f>
        <v>0</v>
      </c>
      <c r="EO29" s="312">
        <f>SUMPRODUCT('AUXILIAR 2'!$C$146:$BJ$146,INSTRUMENTOS!$F32:$BM32)</f>
        <v>0</v>
      </c>
      <c r="EP29" s="312">
        <f>SUMPRODUCT('AUXILIAR 2'!$C$147:$BJ$147,INSTRUMENTOS!$F32:$BM32)</f>
        <v>0</v>
      </c>
      <c r="EQ29" s="312">
        <f>SUMPRODUCT('AUXILIAR 2'!$C$148:$BJ$148,INSTRUMENTOS!$F32:$BM32)</f>
        <v>0</v>
      </c>
      <c r="ER29" s="312">
        <f>SUMPRODUCT('AUXILIAR 2'!$C$149:$BJ$149,INSTRUMENTOS!$F32:$BM32)</f>
        <v>0</v>
      </c>
      <c r="ES29" s="312">
        <f>SUMPRODUCT('AUXILIAR 2'!$C$150:$BJ$150,INSTRUMENTOS!$F32:$BM32)</f>
        <v>0</v>
      </c>
      <c r="ET29" s="312">
        <f>SUMPRODUCT('AUXILIAR 2'!$C$151:$BJ$151,INSTRUMENTOS!$F32:$BM32)</f>
        <v>0</v>
      </c>
      <c r="EU29" s="312">
        <f>SUMPRODUCT('AUXILIAR 2'!$C$152:$BJ$152,INSTRUMENTOS!$F32:$BM32)</f>
        <v>0</v>
      </c>
      <c r="EV29" s="312">
        <f>SUMPRODUCT('AUXILIAR 2'!$C$153:$BJ$153,INSTRUMENTOS!$F32:$BM32)</f>
        <v>0</v>
      </c>
      <c r="EW29" s="312">
        <f>SUMPRODUCT('AUXILIAR 2'!$C$154:$BJ$154,INSTRUMENTOS!$F32:$BM32)</f>
        <v>0</v>
      </c>
      <c r="EX29" s="312">
        <f>SUMPRODUCT('AUXILIAR 2'!$C$155:$BJ$155,INSTRUMENTOS!$F32:$BM32)</f>
        <v>0</v>
      </c>
      <c r="EY29" s="312">
        <f>SUMPRODUCT('AUXILIAR 2'!$C$156:$BJ$156,INSTRUMENTOS!$F32:$BM32)</f>
        <v>0</v>
      </c>
      <c r="EZ29" s="312">
        <f>SUMPRODUCT('AUXILIAR 2'!$C$157:$BJ$157,INSTRUMENTOS!$F32:$BM32)</f>
        <v>0</v>
      </c>
      <c r="FA29" s="312">
        <f>SUMPRODUCT('AUXILIAR 2'!$C$158:$BJ$158,INSTRUMENTOS!$F32:$BM32)</f>
        <v>0</v>
      </c>
      <c r="FB29" s="312">
        <f>SUMPRODUCT('AUXILIAR 2'!$C$159:$BJ$159,INSTRUMENTOS!$F32:$BM32)</f>
        <v>0</v>
      </c>
      <c r="FC29" s="312">
        <f>SUMPRODUCT('AUXILIAR 2'!$C$160:$BJ$160,INSTRUMENTOS!$F32:$BM32)</f>
        <v>0</v>
      </c>
      <c r="FD29" s="312">
        <f>SUMPRODUCT('AUXILIAR 2'!$C$161:$BJ$161,INSTRUMENTOS!$F32:$BM32)</f>
        <v>0</v>
      </c>
      <c r="FE29" s="312">
        <f>SUMPRODUCT('AUXILIAR 2'!$C$162:$BJ$162,INSTRUMENTOS!$F32:$BM32)</f>
        <v>0</v>
      </c>
      <c r="FF29" s="312">
        <f>SUMPRODUCT('AUXILIAR 2'!$C$163:$BJ$163,INSTRUMENTOS!$F32:$BM32)</f>
        <v>0</v>
      </c>
      <c r="FG29" s="312">
        <f>SUMPRODUCT('AUXILIAR 2'!$C$164:$BJ$164,INSTRUMENTOS!$F32:$BM32)</f>
        <v>0</v>
      </c>
      <c r="FH29" s="312">
        <f>SUMPRODUCT('AUXILIAR 2'!$C$165:$BJ$165,INSTRUMENTOS!$F32:$BM32)</f>
        <v>0</v>
      </c>
      <c r="FI29" s="312">
        <f>SUMPRODUCT('AUXILIAR 2'!$C$166:$BJ$166,INSTRUMENTOS!$F32:$BM32)</f>
        <v>0</v>
      </c>
      <c r="FJ29" s="312">
        <f>SUMPRODUCT('AUXILIAR 2'!$C$167:$BJ$167,INSTRUMENTOS!$F32:$BM32)</f>
        <v>0</v>
      </c>
      <c r="FK29" s="312">
        <f>SUMPRODUCT('AUXILIAR 2'!$C$168:$BJ$168,INSTRUMENTOS!$F32:$BM32)</f>
        <v>0</v>
      </c>
      <c r="FL29" s="312">
        <f>SUMPRODUCT('AUXILIAR 2'!$C$169:$BJ$169,INSTRUMENTOS!$F32:$BM32)</f>
        <v>0</v>
      </c>
      <c r="FM29" s="312">
        <f>SUMPRODUCT('AUXILIAR 2'!$C$170:$BJ$170,INSTRUMENTOS!$F32:$BM32)</f>
        <v>0</v>
      </c>
      <c r="FN29" s="312">
        <f>SUMPRODUCT('AUXILIAR 2'!$C$171:$BJ$171,INSTRUMENTOS!$F32:$BM32)</f>
        <v>0</v>
      </c>
      <c r="FO29" s="312">
        <f>SUMPRODUCT('AUXILIAR 2'!$C$172:$BJ$172,INSTRUMENTOS!$F32:$BM32)</f>
        <v>0</v>
      </c>
      <c r="FP29" s="312">
        <f>SUMPRODUCT('AUXILIAR 2'!$C$173:$BJ$173,INSTRUMENTOS!$F32:$BM32)</f>
        <v>0</v>
      </c>
      <c r="FQ29" s="312">
        <f>SUMPRODUCT('AUXILIAR 2'!$C$174:$BJ$174,INSTRUMENTOS!$F32:$BM32)</f>
        <v>0</v>
      </c>
      <c r="FR29" s="312">
        <f>SUMPRODUCT('AUXILIAR 2'!$C$175:$BJ$175,INSTRUMENTOS!$F32:$BM32)</f>
        <v>0</v>
      </c>
      <c r="FS29" s="312">
        <f>SUMPRODUCT('AUXILIAR 2'!$C$176:$BJ$176,INSTRUMENTOS!$F32:$BM32)</f>
        <v>0</v>
      </c>
      <c r="FT29" s="312">
        <f>SUMPRODUCT('AUXILIAR 2'!$C$177:$BJ$177,INSTRUMENTOS!$F32:$BM32)</f>
        <v>0</v>
      </c>
      <c r="FU29" s="312">
        <f>SUMPRODUCT('AUXILIAR 2'!$C$178:$BJ$178,INSTRUMENTOS!$F32:$BM32)</f>
        <v>0</v>
      </c>
      <c r="FV29" s="312">
        <f>SUMPRODUCT('AUXILIAR 2'!$C$179:$BJ$179,INSTRUMENTOS!$F32:$BM32)</f>
        <v>0</v>
      </c>
      <c r="FW29" s="312">
        <f>SUMPRODUCT('AUXILIAR 2'!$C$180:$BJ$180,INSTRUMENTOS!$F32:$BM32)</f>
        <v>0</v>
      </c>
      <c r="FX29" s="312">
        <f>SUMPRODUCT('AUXILIAR 2'!$C$181:$BJ$181,INSTRUMENTOS!$F32:$BM32)</f>
        <v>0</v>
      </c>
      <c r="FY29" s="312">
        <f>SUMPRODUCT('AUXILIAR 2'!$C$182:$BJ$182,INSTRUMENTOS!$F32:$BM32)</f>
        <v>0</v>
      </c>
      <c r="FZ29" s="312">
        <f>SUMPRODUCT('AUXILIAR 2'!$C$183:$BJ$183,INSTRUMENTOS!$F32:$BM32)</f>
        <v>0</v>
      </c>
      <c r="GA29" s="312">
        <f>SUMPRODUCT('AUXILIAR 2'!$C$184:$BJ$184,INSTRUMENTOS!$F32:$BM32)</f>
        <v>0</v>
      </c>
      <c r="GB29" s="312">
        <f>SUMPRODUCT('AUXILIAR 2'!$C$185:$BJ$185,INSTRUMENTOS!$F32:$BM32)</f>
        <v>0</v>
      </c>
      <c r="GC29" s="312">
        <f>SUMPRODUCT('AUXILIAR 2'!$C$186:$BJ$186,INSTRUMENTOS!$F32:$BM32)</f>
        <v>0</v>
      </c>
      <c r="GD29" s="312">
        <f>SUMPRODUCT('AUXILIAR 2'!$C$187:$BJ$187,INSTRUMENTOS!$F32:$BM32)</f>
        <v>0</v>
      </c>
      <c r="GE29" s="312">
        <f>SUMPRODUCT('AUXILIAR 2'!$C$188:$BJ$188,INSTRUMENTOS!$F32:$BM32)</f>
        <v>0</v>
      </c>
      <c r="GF29" s="312">
        <f>SUMPRODUCT('AUXILIAR 2'!$C$189:$BJ$189,INSTRUMENTOS!$F32:$BM32)</f>
        <v>0</v>
      </c>
      <c r="GG29" s="312">
        <f>SUMPRODUCT('AUXILIAR 2'!$C$190:$BJ$190,INSTRUMENTOS!$F32:$BM32)</f>
        <v>0</v>
      </c>
      <c r="GH29" s="312">
        <f>SUMPRODUCT('AUXILIAR 2'!$C$191:$BJ$191,INSTRUMENTOS!$F32:$BM32)</f>
        <v>0</v>
      </c>
      <c r="GI29" s="312">
        <f>SUMPRODUCT('AUXILIAR 2'!$C$192:$BJ$192,INSTRUMENTOS!$F32:$BM32)</f>
        <v>0</v>
      </c>
      <c r="GJ29" s="312">
        <f>SUMPRODUCT('AUXILIAR 2'!$C$193:$BJ$193,INSTRUMENTOS!$F32:$BM32)</f>
        <v>0</v>
      </c>
      <c r="GK29" s="312">
        <f>SUMPRODUCT('AUXILIAR 2'!$C$194:$BJ$194,INSTRUMENTOS!$F32:$BM32)</f>
        <v>0</v>
      </c>
      <c r="GL29" s="312">
        <f>SUMPRODUCT('AUXILIAR 2'!$C$195:$BJ$195,INSTRUMENTOS!$F32:$BM32)</f>
        <v>0</v>
      </c>
      <c r="GM29" s="312">
        <f>SUMPRODUCT('AUXILIAR 2'!$C$196:$BJ$196,INSTRUMENTOS!$F32:$BM32)</f>
        <v>0</v>
      </c>
      <c r="GN29" s="312">
        <f>SUMPRODUCT('AUXILIAR 2'!$C$197:$BJ$197,INSTRUMENTOS!$F32:$BM32)</f>
        <v>0</v>
      </c>
      <c r="GO29" s="312">
        <f>SUMPRODUCT('AUXILIAR 2'!$C$198:$BJ$198,INSTRUMENTOS!$F32:$BM32)</f>
        <v>0</v>
      </c>
      <c r="GP29" s="312">
        <f>SUMPRODUCT('AUXILIAR 2'!$C$199:$BJ$199,INSTRUMENTOS!$F32:$BM32)</f>
        <v>0</v>
      </c>
      <c r="GQ29" s="312">
        <f>SUMPRODUCT('AUXILIAR 2'!$C$200:$BJ$200,INSTRUMENTOS!$F32:$BM32)</f>
        <v>0</v>
      </c>
      <c r="GR29" s="312">
        <f>SUMPRODUCT('AUXILIAR 2'!$C$201:$BJ$201,INSTRUMENTOS!$F32:$BM32)</f>
        <v>0</v>
      </c>
      <c r="GS29" s="312">
        <f>SUMPRODUCT('AUXILIAR 2'!$C$202:$BJ$202,INSTRUMENTOS!$F32:$BM32)</f>
        <v>0</v>
      </c>
      <c r="GT29" s="313">
        <f>SUMPRODUCT('AUXILIAR 2'!$C$203:$BJ$203,INSTRUMENTOS!$F32:$BM32)</f>
        <v>0</v>
      </c>
    </row>
    <row r="30" ht="15.0" customHeight="1">
      <c r="A30" s="309">
        <f>INSTRUMENTOS!A33</f>
        <v>27</v>
      </c>
      <c r="B30" s="310" t="str">
        <f>INSTRUMENTOS!B33</f>
        <v>Alumno 27</v>
      </c>
      <c r="C30" s="311">
        <f>SUMPRODUCT('AUXILIAR 2'!$C$4:$BJ$4,INSTRUMENTOS!$F33:$BM33)</f>
        <v>0</v>
      </c>
      <c r="D30" s="312">
        <f>SUMPRODUCT('AUXILIAR 2'!$C$5:$BJ$5,INSTRUMENTOS!$F33:$BM33)</f>
        <v>0</v>
      </c>
      <c r="E30" s="312">
        <f>SUMPRODUCT('AUXILIAR 2'!$C$6:$BJ$6,INSTRUMENTOS!$F33:$BM33)</f>
        <v>0</v>
      </c>
      <c r="F30" s="312">
        <f>SUMPRODUCT('AUXILIAR 2'!$C$7:$BJ$7,INSTRUMENTOS!$F33:$BM33)</f>
        <v>0</v>
      </c>
      <c r="G30" s="312">
        <f>SUMPRODUCT('AUXILIAR 2'!$C$8:$BJ$8,INSTRUMENTOS!$F33:$BM33)</f>
        <v>0</v>
      </c>
      <c r="H30" s="312">
        <f>SUMPRODUCT('AUXILIAR 2'!$C$9:$BJ$9,INSTRUMENTOS!$F33:$BM33)</f>
        <v>0</v>
      </c>
      <c r="I30" s="312">
        <f>SUMPRODUCT('AUXILIAR 2'!$C$10:$BJ$10,INSTRUMENTOS!$F33:$BM33)</f>
        <v>0</v>
      </c>
      <c r="J30" s="312">
        <f>SUMPRODUCT('AUXILIAR 2'!$C$11:$BJ$11,INSTRUMENTOS!$F33:$BM33)</f>
        <v>0</v>
      </c>
      <c r="K30" s="312">
        <f>SUMPRODUCT('AUXILIAR 2'!$C$12:$BJ$12,INSTRUMENTOS!$F33:$BM33)</f>
        <v>0</v>
      </c>
      <c r="L30" s="312">
        <f>SUMPRODUCT('AUXILIAR 2'!$C$13:$BJ$13,INSTRUMENTOS!$F33:$BM33)</f>
        <v>0</v>
      </c>
      <c r="M30" s="312">
        <f>SUMPRODUCT('AUXILIAR 2'!$C$14:$BJ$14,INSTRUMENTOS!$F33:$BM33)</f>
        <v>0</v>
      </c>
      <c r="N30" s="312">
        <f>SUMPRODUCT('AUXILIAR 2'!$C$15:$BJ$15,INSTRUMENTOS!$F33:$BM33)</f>
        <v>0</v>
      </c>
      <c r="O30" s="312">
        <f>SUMPRODUCT('AUXILIAR 2'!$C$16:$BJ$16,INSTRUMENTOS!$F33:$BM33)</f>
        <v>0</v>
      </c>
      <c r="P30" s="312">
        <f>SUMPRODUCT('AUXILIAR 2'!$C$17:$BJ$17,INSTRUMENTOS!$F33:$BM33)</f>
        <v>0</v>
      </c>
      <c r="Q30" s="312">
        <f>SUMPRODUCT('AUXILIAR 2'!$C$18:$BJ$18,INSTRUMENTOS!$F33:$BM33)</f>
        <v>0</v>
      </c>
      <c r="R30" s="312">
        <f>SUMPRODUCT('AUXILIAR 2'!$C$19:$BJ$19,INSTRUMENTOS!$F33:$BM33)</f>
        <v>0</v>
      </c>
      <c r="S30" s="312">
        <f>SUMPRODUCT('AUXILIAR 2'!$C$20:$BJ$20,INSTRUMENTOS!$F33:$BM33)</f>
        <v>0</v>
      </c>
      <c r="T30" s="312">
        <f>SUMPRODUCT('AUXILIAR 2'!$C$21:$BJ$21,INSTRUMENTOS!$F33:$BM33)</f>
        <v>0</v>
      </c>
      <c r="U30" s="312">
        <f>SUMPRODUCT('AUXILIAR 2'!$C$22:$BJ$22,INSTRUMENTOS!$F33:$BM33)</f>
        <v>0</v>
      </c>
      <c r="V30" s="312">
        <f>SUMPRODUCT('AUXILIAR 2'!$C$23:$BJ$23,INSTRUMENTOS!$F33:$BM33)</f>
        <v>0</v>
      </c>
      <c r="W30" s="312">
        <f>SUMPRODUCT('AUXILIAR 2'!$C$24:$BJ$24,INSTRUMENTOS!$F33:$BM33)</f>
        <v>0</v>
      </c>
      <c r="X30" s="312">
        <f>SUMPRODUCT('AUXILIAR 2'!$C$25:$BJ$25,INSTRUMENTOS!$F33:$BM33)</f>
        <v>0</v>
      </c>
      <c r="Y30" s="312">
        <f>SUMPRODUCT('AUXILIAR 2'!$C$26:$BJ$26,INSTRUMENTOS!$F33:$BM33)</f>
        <v>0</v>
      </c>
      <c r="Z30" s="312">
        <f>SUMPRODUCT('AUXILIAR 2'!$C$27:$BJ$27,INSTRUMENTOS!$F33:$BM33)</f>
        <v>0</v>
      </c>
      <c r="AA30" s="312">
        <f>SUMPRODUCT('AUXILIAR 2'!$C$28:$BJ$28,INSTRUMENTOS!$F33:$BM33)</f>
        <v>0</v>
      </c>
      <c r="AB30" s="312">
        <f>SUMPRODUCT('AUXILIAR 2'!$C$29:$BJ$29,INSTRUMENTOS!$F33:$BM33)</f>
        <v>0</v>
      </c>
      <c r="AC30" s="312">
        <f>SUMPRODUCT('AUXILIAR 2'!$C$30:$BJ$30,INSTRUMENTOS!$F33:$BM33)</f>
        <v>0</v>
      </c>
      <c r="AD30" s="312">
        <f>SUMPRODUCT('AUXILIAR 2'!$C$31:$BJ$31,INSTRUMENTOS!$F33:$BM33)</f>
        <v>0</v>
      </c>
      <c r="AE30" s="312">
        <f>SUMPRODUCT('AUXILIAR 2'!$C$32:$BJ$32,INSTRUMENTOS!$F33:$BM33)</f>
        <v>0</v>
      </c>
      <c r="AF30" s="312">
        <f>SUMPRODUCT('AUXILIAR 2'!$C$33:$BJ$33,INSTRUMENTOS!$F33:$BM33)</f>
        <v>0</v>
      </c>
      <c r="AG30" s="312">
        <f>SUMPRODUCT('AUXILIAR 2'!$C$34:$BJ$34,INSTRUMENTOS!$F33:$BM33)</f>
        <v>0</v>
      </c>
      <c r="AH30" s="312">
        <f>SUMPRODUCT('AUXILIAR 2'!$C$35:$BJ$35,INSTRUMENTOS!$F33:$BM33)</f>
        <v>0</v>
      </c>
      <c r="AI30" s="312">
        <f>SUMPRODUCT('AUXILIAR 2'!$C$36:$BJ$36,INSTRUMENTOS!$F33:$BM33)</f>
        <v>0</v>
      </c>
      <c r="AJ30" s="312">
        <f>SUMPRODUCT('AUXILIAR 2'!$C$37:$BJ$37,INSTRUMENTOS!$F33:$BM33)</f>
        <v>0</v>
      </c>
      <c r="AK30" s="312">
        <f>SUMPRODUCT('AUXILIAR 2'!$C$38:$BJ$38,INSTRUMENTOS!$F33:$BM33)</f>
        <v>0</v>
      </c>
      <c r="AL30" s="312">
        <f>SUMPRODUCT('AUXILIAR 2'!$C$39:$BJ$39,INSTRUMENTOS!$F33:$BM33)</f>
        <v>0</v>
      </c>
      <c r="AM30" s="312">
        <f>SUMPRODUCT('AUXILIAR 2'!$C$40:$BJ$40,INSTRUMENTOS!$F33:$BM33)</f>
        <v>0</v>
      </c>
      <c r="AN30" s="312">
        <f>SUMPRODUCT('AUXILIAR 2'!$C$41:$BJ$41,INSTRUMENTOS!$F33:$BM33)</f>
        <v>0</v>
      </c>
      <c r="AO30" s="312">
        <f>SUMPRODUCT('AUXILIAR 2'!$C$42:$BJ$42,INSTRUMENTOS!$F33:$BM33)</f>
        <v>0</v>
      </c>
      <c r="AP30" s="312">
        <f>SUMPRODUCT('AUXILIAR 2'!$C$43:$BJ$43,INSTRUMENTOS!$F33:$BM33)</f>
        <v>0</v>
      </c>
      <c r="AQ30" s="312">
        <f>SUMPRODUCT('AUXILIAR 2'!$C$44:$BJ$44,INSTRUMENTOS!$F33:$BM33)</f>
        <v>0</v>
      </c>
      <c r="AR30" s="312">
        <f>SUMPRODUCT('AUXILIAR 2'!$C$45:$BJ$45,INSTRUMENTOS!$F33:$BM33)</f>
        <v>0</v>
      </c>
      <c r="AS30" s="312">
        <f>SUMPRODUCT('AUXILIAR 2'!$C$46:$BJ$46,INSTRUMENTOS!$F33:$BM33)</f>
        <v>0</v>
      </c>
      <c r="AT30" s="312">
        <f>SUMPRODUCT('AUXILIAR 2'!$C$47:$BJ$47,INSTRUMENTOS!$F33:$BM33)</f>
        <v>0</v>
      </c>
      <c r="AU30" s="312">
        <f>SUMPRODUCT('AUXILIAR 2'!$C$48:$BJ$48,INSTRUMENTOS!$F33:$BM33)</f>
        <v>0</v>
      </c>
      <c r="AV30" s="312">
        <f>SUMPRODUCT('AUXILIAR 2'!$C$49:$BJ$49,INSTRUMENTOS!$F33:$BM33)</f>
        <v>0</v>
      </c>
      <c r="AW30" s="312">
        <f>SUMPRODUCT('AUXILIAR 2'!$C$50:$BJ$50,INSTRUMENTOS!$F33:$BM33)</f>
        <v>0</v>
      </c>
      <c r="AX30" s="312">
        <f>SUMPRODUCT('AUXILIAR 2'!$C$51:$BJ$51,INSTRUMENTOS!$F33:$BM33)</f>
        <v>0</v>
      </c>
      <c r="AY30" s="312">
        <f>SUMPRODUCT('AUXILIAR 2'!$C$52:$BJ$52,INSTRUMENTOS!$F33:$BM33)</f>
        <v>0</v>
      </c>
      <c r="AZ30" s="312">
        <f>SUMPRODUCT('AUXILIAR 2'!$C$53:$BJ$53,INSTRUMENTOS!$F33:$BM33)</f>
        <v>0</v>
      </c>
      <c r="BA30" s="312">
        <f>SUMPRODUCT('AUXILIAR 2'!$C$54:$BJ$54,INSTRUMENTOS!$F33:$BM33)</f>
        <v>0</v>
      </c>
      <c r="BB30" s="312">
        <f>SUMPRODUCT('AUXILIAR 2'!$C$55:$BJ$55,INSTRUMENTOS!$F33:$BM33)</f>
        <v>0</v>
      </c>
      <c r="BC30" s="312">
        <f>SUMPRODUCT('AUXILIAR 2'!$C$56:$BJ$56,INSTRUMENTOS!$F33:$BM33)</f>
        <v>0</v>
      </c>
      <c r="BD30" s="312">
        <f>SUMPRODUCT('AUXILIAR 2'!$C$57:$BJ$57,INSTRUMENTOS!$F33:$BM33)</f>
        <v>0</v>
      </c>
      <c r="BE30" s="312">
        <f>SUMPRODUCT('AUXILIAR 2'!$C$58:$BJ$58,INSTRUMENTOS!$F33:$BM33)</f>
        <v>0</v>
      </c>
      <c r="BF30" s="312">
        <f>SUMPRODUCT('AUXILIAR 2'!$C$59:$BJ$59,INSTRUMENTOS!$F33:$BM33)</f>
        <v>0</v>
      </c>
      <c r="BG30" s="312">
        <f>SUMPRODUCT('AUXILIAR 2'!$C$60:$BJ$60,INSTRUMENTOS!$F33:$BM33)</f>
        <v>0</v>
      </c>
      <c r="BH30" s="312">
        <f>SUMPRODUCT('AUXILIAR 2'!$C$61:$BJ$61,INSTRUMENTOS!$F33:$BM33)</f>
        <v>0</v>
      </c>
      <c r="BI30" s="312">
        <f>SUMPRODUCT('AUXILIAR 2'!$C$62:$BJ$62,INSTRUMENTOS!$F33:$BM33)</f>
        <v>0</v>
      </c>
      <c r="BJ30" s="312">
        <f>SUMPRODUCT('AUXILIAR 2'!$C$63:$BJ$63,INSTRUMENTOS!$F33:$BM33)</f>
        <v>0</v>
      </c>
      <c r="BK30" s="312">
        <f>SUMPRODUCT('AUXILIAR 2'!$C$64:$BJ$64,INSTRUMENTOS!$F33:$BM33)</f>
        <v>0</v>
      </c>
      <c r="BL30" s="312">
        <f>SUMPRODUCT('AUXILIAR 2'!$C$65:$BJ$65,INSTRUMENTOS!$F33:$BM33)</f>
        <v>0</v>
      </c>
      <c r="BM30" s="312">
        <f>SUMPRODUCT('AUXILIAR 2'!$C$66:$BJ$66,INSTRUMENTOS!$F33:$BM33)</f>
        <v>0</v>
      </c>
      <c r="BN30" s="312">
        <f>SUMPRODUCT('AUXILIAR 2'!$C$67:$BJ$67,INSTRUMENTOS!$F33:$BM33)</f>
        <v>0</v>
      </c>
      <c r="BO30" s="312">
        <f>SUMPRODUCT('AUXILIAR 2'!$C$68:$BJ$68,INSTRUMENTOS!$F33:$BM33)</f>
        <v>0</v>
      </c>
      <c r="BP30" s="312">
        <f>SUMPRODUCT('AUXILIAR 2'!$C$69:$BJ$69,INSTRUMENTOS!$F33:$BM33)</f>
        <v>0</v>
      </c>
      <c r="BQ30" s="312">
        <f>SUMPRODUCT('AUXILIAR 2'!$C$70:$BJ$70,INSTRUMENTOS!$F33:$BM33)</f>
        <v>0</v>
      </c>
      <c r="BR30" s="312">
        <f>SUMPRODUCT('AUXILIAR 2'!$C$71:$BJ$71,INSTRUMENTOS!$F33:$BM33)</f>
        <v>0</v>
      </c>
      <c r="BS30" s="312">
        <f>SUMPRODUCT('AUXILIAR 2'!$C$72:$BJ$72,INSTRUMENTOS!$F33:$BM33)</f>
        <v>0</v>
      </c>
      <c r="BT30" s="312">
        <f>SUMPRODUCT('AUXILIAR 2'!$C$73:$BJ$73,INSTRUMENTOS!$F33:$BM33)</f>
        <v>0</v>
      </c>
      <c r="BU30" s="312">
        <f>SUMPRODUCT('AUXILIAR 2'!$C$74:$BJ$74,INSTRUMENTOS!$F33:$BM33)</f>
        <v>0</v>
      </c>
      <c r="BV30" s="312">
        <f>SUMPRODUCT('AUXILIAR 2'!$C$75:$BJ$75,INSTRUMENTOS!$F33:$BM33)</f>
        <v>0</v>
      </c>
      <c r="BW30" s="312">
        <f>SUMPRODUCT('AUXILIAR 2'!$C$76:$BJ$76,INSTRUMENTOS!$F33:$BM33)</f>
        <v>0</v>
      </c>
      <c r="BX30" s="312">
        <f>SUMPRODUCT('AUXILIAR 2'!$C$77:$BJ$77,INSTRUMENTOS!$F33:$BM33)</f>
        <v>0</v>
      </c>
      <c r="BY30" s="312">
        <f>SUMPRODUCT('AUXILIAR 2'!$C$78:$BJ$78,INSTRUMENTOS!$F33:$BM33)</f>
        <v>0</v>
      </c>
      <c r="BZ30" s="312">
        <f>SUMPRODUCT('AUXILIAR 2'!$C$79:$BJ$79,INSTRUMENTOS!$F33:$BM33)</f>
        <v>0</v>
      </c>
      <c r="CA30" s="312">
        <f>SUMPRODUCT('AUXILIAR 2'!$C$80:$BJ$80,INSTRUMENTOS!$F33:$BM33)</f>
        <v>0</v>
      </c>
      <c r="CB30" s="312">
        <f>SUMPRODUCT('AUXILIAR 2'!$C$81:$BJ$81,INSTRUMENTOS!$F33:$BM33)</f>
        <v>0</v>
      </c>
      <c r="CC30" s="312">
        <f>SUMPRODUCT('AUXILIAR 2'!$C$82:$BJ$82,INSTRUMENTOS!$F33:$BM33)</f>
        <v>0</v>
      </c>
      <c r="CD30" s="312">
        <f>SUMPRODUCT('AUXILIAR 2'!$C$83:$BJ$83,INSTRUMENTOS!$F33:$BM33)</f>
        <v>0</v>
      </c>
      <c r="CE30" s="312">
        <f>SUMPRODUCT('AUXILIAR 2'!$C$84:$BJ$84,INSTRUMENTOS!$F33:$BM33)</f>
        <v>0</v>
      </c>
      <c r="CF30" s="312">
        <f>SUMPRODUCT('AUXILIAR 2'!$C$85:$BJ$85,INSTRUMENTOS!$F33:$BM33)</f>
        <v>0</v>
      </c>
      <c r="CG30" s="312">
        <f>SUMPRODUCT('AUXILIAR 2'!$C$86:$BJ$86,INSTRUMENTOS!$F33:$BM33)</f>
        <v>0</v>
      </c>
      <c r="CH30" s="312">
        <f>SUMPRODUCT('AUXILIAR 2'!$C$87:$BJ$87,INSTRUMENTOS!$F33:$BM33)</f>
        <v>0</v>
      </c>
      <c r="CI30" s="312">
        <f>SUMPRODUCT('AUXILIAR 2'!$C$88:$BJ$88,INSTRUMENTOS!$F33:$BM33)</f>
        <v>0</v>
      </c>
      <c r="CJ30" s="312">
        <f>SUMPRODUCT('AUXILIAR 2'!$C$89:$BJ$89,INSTRUMENTOS!$F33:$BM33)</f>
        <v>0</v>
      </c>
      <c r="CK30" s="312">
        <f>SUMPRODUCT('AUXILIAR 2'!$C$90:$BJ$90,INSTRUMENTOS!$F33:$BM33)</f>
        <v>0</v>
      </c>
      <c r="CL30" s="312">
        <f>SUMPRODUCT('AUXILIAR 2'!$C$91:$BJ$91,INSTRUMENTOS!$F33:$BM33)</f>
        <v>0</v>
      </c>
      <c r="CM30" s="312">
        <f>SUMPRODUCT('AUXILIAR 2'!$C$92:$BJ$92,INSTRUMENTOS!$F33:$BM33)</f>
        <v>0</v>
      </c>
      <c r="CN30" s="312">
        <f>SUMPRODUCT('AUXILIAR 2'!$C$93:$BJ$93,INSTRUMENTOS!$F33:$BM33)</f>
        <v>0</v>
      </c>
      <c r="CO30" s="312">
        <f>SUMPRODUCT('AUXILIAR 2'!$C$94:$BJ$94,INSTRUMENTOS!$F33:$BM33)</f>
        <v>0</v>
      </c>
      <c r="CP30" s="312">
        <f>SUMPRODUCT('AUXILIAR 2'!$C$95:$BJ$95,INSTRUMENTOS!$F33:$BM33)</f>
        <v>0</v>
      </c>
      <c r="CQ30" s="312">
        <f>SUMPRODUCT('AUXILIAR 2'!$C$96:$BJ$96,INSTRUMENTOS!$F33:$BM33)</f>
        <v>0</v>
      </c>
      <c r="CR30" s="312">
        <f>SUMPRODUCT('AUXILIAR 2'!$C$97:$BJ$97,INSTRUMENTOS!$F33:$BM33)</f>
        <v>0</v>
      </c>
      <c r="CS30" s="312">
        <f>SUMPRODUCT('AUXILIAR 2'!$C$98:$BJ$98,INSTRUMENTOS!$F33:$BM33)</f>
        <v>0</v>
      </c>
      <c r="CT30" s="312">
        <f>SUMPRODUCT('AUXILIAR 2'!$C$99:$BJ$99,INSTRUMENTOS!$F33:$BM33)</f>
        <v>0</v>
      </c>
      <c r="CU30" s="312">
        <f>SUMPRODUCT('AUXILIAR 2'!$C$100:$BJ$100,INSTRUMENTOS!$F33:$BM33)</f>
        <v>0</v>
      </c>
      <c r="CV30" s="312">
        <f>SUMPRODUCT('AUXILIAR 2'!$C$101:$BJ$101,INSTRUMENTOS!$F33:$BM33)</f>
        <v>0</v>
      </c>
      <c r="CW30" s="312">
        <f>SUMPRODUCT('AUXILIAR 2'!$C$102:$BJ$102,INSTRUMENTOS!$F33:$BM33)</f>
        <v>0</v>
      </c>
      <c r="CX30" s="312">
        <f>SUMPRODUCT('AUXILIAR 2'!$C$103:$BJ$103,INSTRUMENTOS!$F33:$BM33)</f>
        <v>0</v>
      </c>
      <c r="CY30" s="312">
        <f>SUMPRODUCT('AUXILIAR 2'!$C$104:$BJ$104,INSTRUMENTOS!$F33:$BM33)</f>
        <v>0</v>
      </c>
      <c r="CZ30" s="312">
        <f>SUMPRODUCT('AUXILIAR 2'!$C$105:$BJ$105,INSTRUMENTOS!$F33:$BM33)</f>
        <v>0</v>
      </c>
      <c r="DA30" s="312">
        <f>SUMPRODUCT('AUXILIAR 2'!$C$106:$BJ$106,INSTRUMENTOS!$F33:$BM33)</f>
        <v>0</v>
      </c>
      <c r="DB30" s="312">
        <f>SUMPRODUCT('AUXILIAR 2'!$C$107:$BJ$107,INSTRUMENTOS!$F33:$BM33)</f>
        <v>0</v>
      </c>
      <c r="DC30" s="312">
        <f>SUMPRODUCT('AUXILIAR 2'!$C$108:$BJ$108,INSTRUMENTOS!$F33:$BM33)</f>
        <v>0</v>
      </c>
      <c r="DD30" s="312">
        <f>SUMPRODUCT('AUXILIAR 2'!$C$109:$BJ$109,INSTRUMENTOS!$F33:$BM33)</f>
        <v>0</v>
      </c>
      <c r="DE30" s="312">
        <f>SUMPRODUCT('AUXILIAR 2'!$C$110:$BJ$110,INSTRUMENTOS!$F33:$BM33)</f>
        <v>0</v>
      </c>
      <c r="DF30" s="312">
        <f>SUMPRODUCT('AUXILIAR 2'!$C$111:$BJ$111,INSTRUMENTOS!$F33:$BM33)</f>
        <v>0</v>
      </c>
      <c r="DG30" s="312">
        <f>SUMPRODUCT('AUXILIAR 2'!$C$112:$BJ$112,INSTRUMENTOS!$F33:$BM33)</f>
        <v>0</v>
      </c>
      <c r="DH30" s="312">
        <f>SUMPRODUCT('AUXILIAR 2'!$C$113:$BJ$113,INSTRUMENTOS!$F33:$BM33)</f>
        <v>0</v>
      </c>
      <c r="DI30" s="312">
        <f>SUMPRODUCT('AUXILIAR 2'!$C$114:$BJ$114,INSTRUMENTOS!$F33:$BM33)</f>
        <v>0</v>
      </c>
      <c r="DJ30" s="312">
        <f>SUMPRODUCT('AUXILIAR 2'!$C$115:$BJ$115,INSTRUMENTOS!$F33:$BM33)</f>
        <v>0</v>
      </c>
      <c r="DK30" s="312">
        <f>SUMPRODUCT('AUXILIAR 2'!$C$116:$BJ$116,INSTRUMENTOS!$F33:$BM33)</f>
        <v>0</v>
      </c>
      <c r="DL30" s="312">
        <f>SUMPRODUCT('AUXILIAR 2'!$C$117:$BJ$117,INSTRUMENTOS!$F33:$BM33)</f>
        <v>0</v>
      </c>
      <c r="DM30" s="312">
        <f>SUMPRODUCT('AUXILIAR 2'!$C$118:$BJ$118,INSTRUMENTOS!$F33:$BM33)</f>
        <v>0</v>
      </c>
      <c r="DN30" s="312">
        <f>SUMPRODUCT('AUXILIAR 2'!$C$119:$BJ$119,INSTRUMENTOS!$F33:$BM33)</f>
        <v>0</v>
      </c>
      <c r="DO30" s="312">
        <f>SUMPRODUCT('AUXILIAR 2'!$C$120:$BJ$120,INSTRUMENTOS!$F33:$BM33)</f>
        <v>0</v>
      </c>
      <c r="DP30" s="312">
        <f>SUMPRODUCT('AUXILIAR 2'!$C$121:$BJ$121,INSTRUMENTOS!$F33:$BM33)</f>
        <v>0</v>
      </c>
      <c r="DQ30" s="312">
        <f>SUMPRODUCT('AUXILIAR 2'!$C$122:$BJ$122,INSTRUMENTOS!$F33:$BM33)</f>
        <v>0</v>
      </c>
      <c r="DR30" s="312">
        <f>SUMPRODUCT('AUXILIAR 2'!$C$123:$BJ$123,INSTRUMENTOS!$F33:$BM33)</f>
        <v>0</v>
      </c>
      <c r="DS30" s="312">
        <f>SUMPRODUCT('AUXILIAR 2'!$C$124:$BJ$124,INSTRUMENTOS!$F33:$BM33)</f>
        <v>0</v>
      </c>
      <c r="DT30" s="312">
        <f>SUMPRODUCT('AUXILIAR 2'!$C$125:$BJ$125,INSTRUMENTOS!$F33:$BM33)</f>
        <v>0</v>
      </c>
      <c r="DU30" s="312">
        <f>SUMPRODUCT('AUXILIAR 2'!$C$126:$BJ$126,INSTRUMENTOS!$F33:$BM33)</f>
        <v>0</v>
      </c>
      <c r="DV30" s="312">
        <f>SUMPRODUCT('AUXILIAR 2'!$C$127:$BJ$127,INSTRUMENTOS!$F33:$BM33)</f>
        <v>0</v>
      </c>
      <c r="DW30" s="312">
        <f>SUMPRODUCT('AUXILIAR 2'!$C$128:$BJ$128,INSTRUMENTOS!$F33:$BM33)</f>
        <v>0</v>
      </c>
      <c r="DX30" s="312">
        <f>SUMPRODUCT('AUXILIAR 2'!$C$129:$BJ$129,INSTRUMENTOS!$F33:$BM33)</f>
        <v>0</v>
      </c>
      <c r="DY30" s="312">
        <f>SUMPRODUCT('AUXILIAR 2'!$C$130:$BJ$130,INSTRUMENTOS!$F33:$BM33)</f>
        <v>0</v>
      </c>
      <c r="DZ30" s="312">
        <f>SUMPRODUCT('AUXILIAR 2'!$C$131:$BJ$131,INSTRUMENTOS!$F33:$BM33)</f>
        <v>0</v>
      </c>
      <c r="EA30" s="312">
        <f>SUMPRODUCT('AUXILIAR 2'!$C$132:$BJ$132,INSTRUMENTOS!$F33:$BM33)</f>
        <v>0</v>
      </c>
      <c r="EB30" s="312">
        <f>SUMPRODUCT('AUXILIAR 2'!$C$133:$BJ$133,INSTRUMENTOS!$F33:$BM33)</f>
        <v>0</v>
      </c>
      <c r="EC30" s="312">
        <f>SUMPRODUCT('AUXILIAR 2'!$C$134:$BJ$134,INSTRUMENTOS!$F33:$BM33)</f>
        <v>0</v>
      </c>
      <c r="ED30" s="312">
        <f>SUMPRODUCT('AUXILIAR 2'!$C$135:$BJ$135,INSTRUMENTOS!$F33:$BM33)</f>
        <v>0</v>
      </c>
      <c r="EE30" s="312">
        <f>SUMPRODUCT('AUXILIAR 2'!$C$136:$BJ$136,INSTRUMENTOS!$F33:$BM33)</f>
        <v>0</v>
      </c>
      <c r="EF30" s="312">
        <f>SUMPRODUCT('AUXILIAR 2'!$C$137:$BJ$137,INSTRUMENTOS!$F33:$BM33)</f>
        <v>0</v>
      </c>
      <c r="EG30" s="312">
        <f>SUMPRODUCT('AUXILIAR 2'!$C$138:$BJ$138,INSTRUMENTOS!$F33:$BM33)</f>
        <v>0</v>
      </c>
      <c r="EH30" s="312">
        <f>SUMPRODUCT('AUXILIAR 2'!$C$139:$BJ$139,INSTRUMENTOS!$F33:$BM33)</f>
        <v>0</v>
      </c>
      <c r="EI30" s="312">
        <f>SUMPRODUCT('AUXILIAR 2'!$C$140:$BJ$140,INSTRUMENTOS!$F33:$BM33)</f>
        <v>0</v>
      </c>
      <c r="EJ30" s="312">
        <f>SUMPRODUCT('AUXILIAR 2'!$C$141:$BJ$141,INSTRUMENTOS!$F33:$BM33)</f>
        <v>0</v>
      </c>
      <c r="EK30" s="312">
        <f>SUMPRODUCT('AUXILIAR 2'!$C$142:$BJ$142,INSTRUMENTOS!$F33:$BM33)</f>
        <v>0</v>
      </c>
      <c r="EL30" s="312">
        <f>SUMPRODUCT('AUXILIAR 2'!$C$143:$BJ$143,INSTRUMENTOS!$F33:$BM33)</f>
        <v>0</v>
      </c>
      <c r="EM30" s="312">
        <f>SUMPRODUCT('AUXILIAR 2'!$C$144:$BJ$144,INSTRUMENTOS!$F33:$BM33)</f>
        <v>0</v>
      </c>
      <c r="EN30" s="312">
        <f>SUMPRODUCT('AUXILIAR 2'!$C$145:$BJ$145,INSTRUMENTOS!$F33:$BM33)</f>
        <v>0</v>
      </c>
      <c r="EO30" s="312">
        <f>SUMPRODUCT('AUXILIAR 2'!$C$146:$BJ$146,INSTRUMENTOS!$F33:$BM33)</f>
        <v>0</v>
      </c>
      <c r="EP30" s="312">
        <f>SUMPRODUCT('AUXILIAR 2'!$C$147:$BJ$147,INSTRUMENTOS!$F33:$BM33)</f>
        <v>0</v>
      </c>
      <c r="EQ30" s="312">
        <f>SUMPRODUCT('AUXILIAR 2'!$C$148:$BJ$148,INSTRUMENTOS!$F33:$BM33)</f>
        <v>0</v>
      </c>
      <c r="ER30" s="312">
        <f>SUMPRODUCT('AUXILIAR 2'!$C$149:$BJ$149,INSTRUMENTOS!$F33:$BM33)</f>
        <v>0</v>
      </c>
      <c r="ES30" s="312">
        <f>SUMPRODUCT('AUXILIAR 2'!$C$150:$BJ$150,INSTRUMENTOS!$F33:$BM33)</f>
        <v>0</v>
      </c>
      <c r="ET30" s="312">
        <f>SUMPRODUCT('AUXILIAR 2'!$C$151:$BJ$151,INSTRUMENTOS!$F33:$BM33)</f>
        <v>0</v>
      </c>
      <c r="EU30" s="312">
        <f>SUMPRODUCT('AUXILIAR 2'!$C$152:$BJ$152,INSTRUMENTOS!$F33:$BM33)</f>
        <v>0</v>
      </c>
      <c r="EV30" s="312">
        <f>SUMPRODUCT('AUXILIAR 2'!$C$153:$BJ$153,INSTRUMENTOS!$F33:$BM33)</f>
        <v>0</v>
      </c>
      <c r="EW30" s="312">
        <f>SUMPRODUCT('AUXILIAR 2'!$C$154:$BJ$154,INSTRUMENTOS!$F33:$BM33)</f>
        <v>0</v>
      </c>
      <c r="EX30" s="312">
        <f>SUMPRODUCT('AUXILIAR 2'!$C$155:$BJ$155,INSTRUMENTOS!$F33:$BM33)</f>
        <v>0</v>
      </c>
      <c r="EY30" s="312">
        <f>SUMPRODUCT('AUXILIAR 2'!$C$156:$BJ$156,INSTRUMENTOS!$F33:$BM33)</f>
        <v>0</v>
      </c>
      <c r="EZ30" s="312">
        <f>SUMPRODUCT('AUXILIAR 2'!$C$157:$BJ$157,INSTRUMENTOS!$F33:$BM33)</f>
        <v>0</v>
      </c>
      <c r="FA30" s="312">
        <f>SUMPRODUCT('AUXILIAR 2'!$C$158:$BJ$158,INSTRUMENTOS!$F33:$BM33)</f>
        <v>0</v>
      </c>
      <c r="FB30" s="312">
        <f>SUMPRODUCT('AUXILIAR 2'!$C$159:$BJ$159,INSTRUMENTOS!$F33:$BM33)</f>
        <v>0</v>
      </c>
      <c r="FC30" s="312">
        <f>SUMPRODUCT('AUXILIAR 2'!$C$160:$BJ$160,INSTRUMENTOS!$F33:$BM33)</f>
        <v>0</v>
      </c>
      <c r="FD30" s="312">
        <f>SUMPRODUCT('AUXILIAR 2'!$C$161:$BJ$161,INSTRUMENTOS!$F33:$BM33)</f>
        <v>0</v>
      </c>
      <c r="FE30" s="312">
        <f>SUMPRODUCT('AUXILIAR 2'!$C$162:$BJ$162,INSTRUMENTOS!$F33:$BM33)</f>
        <v>0</v>
      </c>
      <c r="FF30" s="312">
        <f>SUMPRODUCT('AUXILIAR 2'!$C$163:$BJ$163,INSTRUMENTOS!$F33:$BM33)</f>
        <v>0</v>
      </c>
      <c r="FG30" s="312">
        <f>SUMPRODUCT('AUXILIAR 2'!$C$164:$BJ$164,INSTRUMENTOS!$F33:$BM33)</f>
        <v>0</v>
      </c>
      <c r="FH30" s="312">
        <f>SUMPRODUCT('AUXILIAR 2'!$C$165:$BJ$165,INSTRUMENTOS!$F33:$BM33)</f>
        <v>0</v>
      </c>
      <c r="FI30" s="312">
        <f>SUMPRODUCT('AUXILIAR 2'!$C$166:$BJ$166,INSTRUMENTOS!$F33:$BM33)</f>
        <v>0</v>
      </c>
      <c r="FJ30" s="312">
        <f>SUMPRODUCT('AUXILIAR 2'!$C$167:$BJ$167,INSTRUMENTOS!$F33:$BM33)</f>
        <v>0</v>
      </c>
      <c r="FK30" s="312">
        <f>SUMPRODUCT('AUXILIAR 2'!$C$168:$BJ$168,INSTRUMENTOS!$F33:$BM33)</f>
        <v>0</v>
      </c>
      <c r="FL30" s="312">
        <f>SUMPRODUCT('AUXILIAR 2'!$C$169:$BJ$169,INSTRUMENTOS!$F33:$BM33)</f>
        <v>0</v>
      </c>
      <c r="FM30" s="312">
        <f>SUMPRODUCT('AUXILIAR 2'!$C$170:$BJ$170,INSTRUMENTOS!$F33:$BM33)</f>
        <v>0</v>
      </c>
      <c r="FN30" s="312">
        <f>SUMPRODUCT('AUXILIAR 2'!$C$171:$BJ$171,INSTRUMENTOS!$F33:$BM33)</f>
        <v>0</v>
      </c>
      <c r="FO30" s="312">
        <f>SUMPRODUCT('AUXILIAR 2'!$C$172:$BJ$172,INSTRUMENTOS!$F33:$BM33)</f>
        <v>0</v>
      </c>
      <c r="FP30" s="312">
        <f>SUMPRODUCT('AUXILIAR 2'!$C$173:$BJ$173,INSTRUMENTOS!$F33:$BM33)</f>
        <v>0</v>
      </c>
      <c r="FQ30" s="312">
        <f>SUMPRODUCT('AUXILIAR 2'!$C$174:$BJ$174,INSTRUMENTOS!$F33:$BM33)</f>
        <v>0</v>
      </c>
      <c r="FR30" s="312">
        <f>SUMPRODUCT('AUXILIAR 2'!$C$175:$BJ$175,INSTRUMENTOS!$F33:$BM33)</f>
        <v>0</v>
      </c>
      <c r="FS30" s="312">
        <f>SUMPRODUCT('AUXILIAR 2'!$C$176:$BJ$176,INSTRUMENTOS!$F33:$BM33)</f>
        <v>0</v>
      </c>
      <c r="FT30" s="312">
        <f>SUMPRODUCT('AUXILIAR 2'!$C$177:$BJ$177,INSTRUMENTOS!$F33:$BM33)</f>
        <v>0</v>
      </c>
      <c r="FU30" s="312">
        <f>SUMPRODUCT('AUXILIAR 2'!$C$178:$BJ$178,INSTRUMENTOS!$F33:$BM33)</f>
        <v>0</v>
      </c>
      <c r="FV30" s="312">
        <f>SUMPRODUCT('AUXILIAR 2'!$C$179:$BJ$179,INSTRUMENTOS!$F33:$BM33)</f>
        <v>0</v>
      </c>
      <c r="FW30" s="312">
        <f>SUMPRODUCT('AUXILIAR 2'!$C$180:$BJ$180,INSTRUMENTOS!$F33:$BM33)</f>
        <v>0</v>
      </c>
      <c r="FX30" s="312">
        <f>SUMPRODUCT('AUXILIAR 2'!$C$181:$BJ$181,INSTRUMENTOS!$F33:$BM33)</f>
        <v>0</v>
      </c>
      <c r="FY30" s="312">
        <f>SUMPRODUCT('AUXILIAR 2'!$C$182:$BJ$182,INSTRUMENTOS!$F33:$BM33)</f>
        <v>0</v>
      </c>
      <c r="FZ30" s="312">
        <f>SUMPRODUCT('AUXILIAR 2'!$C$183:$BJ$183,INSTRUMENTOS!$F33:$BM33)</f>
        <v>0</v>
      </c>
      <c r="GA30" s="312">
        <f>SUMPRODUCT('AUXILIAR 2'!$C$184:$BJ$184,INSTRUMENTOS!$F33:$BM33)</f>
        <v>0</v>
      </c>
      <c r="GB30" s="312">
        <f>SUMPRODUCT('AUXILIAR 2'!$C$185:$BJ$185,INSTRUMENTOS!$F33:$BM33)</f>
        <v>0</v>
      </c>
      <c r="GC30" s="312">
        <f>SUMPRODUCT('AUXILIAR 2'!$C$186:$BJ$186,INSTRUMENTOS!$F33:$BM33)</f>
        <v>0</v>
      </c>
      <c r="GD30" s="312">
        <f>SUMPRODUCT('AUXILIAR 2'!$C$187:$BJ$187,INSTRUMENTOS!$F33:$BM33)</f>
        <v>0</v>
      </c>
      <c r="GE30" s="312">
        <f>SUMPRODUCT('AUXILIAR 2'!$C$188:$BJ$188,INSTRUMENTOS!$F33:$BM33)</f>
        <v>0</v>
      </c>
      <c r="GF30" s="312">
        <f>SUMPRODUCT('AUXILIAR 2'!$C$189:$BJ$189,INSTRUMENTOS!$F33:$BM33)</f>
        <v>0</v>
      </c>
      <c r="GG30" s="312">
        <f>SUMPRODUCT('AUXILIAR 2'!$C$190:$BJ$190,INSTRUMENTOS!$F33:$BM33)</f>
        <v>0</v>
      </c>
      <c r="GH30" s="312">
        <f>SUMPRODUCT('AUXILIAR 2'!$C$191:$BJ$191,INSTRUMENTOS!$F33:$BM33)</f>
        <v>0</v>
      </c>
      <c r="GI30" s="312">
        <f>SUMPRODUCT('AUXILIAR 2'!$C$192:$BJ$192,INSTRUMENTOS!$F33:$BM33)</f>
        <v>0</v>
      </c>
      <c r="GJ30" s="312">
        <f>SUMPRODUCT('AUXILIAR 2'!$C$193:$BJ$193,INSTRUMENTOS!$F33:$BM33)</f>
        <v>0</v>
      </c>
      <c r="GK30" s="312">
        <f>SUMPRODUCT('AUXILIAR 2'!$C$194:$BJ$194,INSTRUMENTOS!$F33:$BM33)</f>
        <v>0</v>
      </c>
      <c r="GL30" s="312">
        <f>SUMPRODUCT('AUXILIAR 2'!$C$195:$BJ$195,INSTRUMENTOS!$F33:$BM33)</f>
        <v>0</v>
      </c>
      <c r="GM30" s="312">
        <f>SUMPRODUCT('AUXILIAR 2'!$C$196:$BJ$196,INSTRUMENTOS!$F33:$BM33)</f>
        <v>0</v>
      </c>
      <c r="GN30" s="312">
        <f>SUMPRODUCT('AUXILIAR 2'!$C$197:$BJ$197,INSTRUMENTOS!$F33:$BM33)</f>
        <v>0</v>
      </c>
      <c r="GO30" s="312">
        <f>SUMPRODUCT('AUXILIAR 2'!$C$198:$BJ$198,INSTRUMENTOS!$F33:$BM33)</f>
        <v>0</v>
      </c>
      <c r="GP30" s="312">
        <f>SUMPRODUCT('AUXILIAR 2'!$C$199:$BJ$199,INSTRUMENTOS!$F33:$BM33)</f>
        <v>0</v>
      </c>
      <c r="GQ30" s="312">
        <f>SUMPRODUCT('AUXILIAR 2'!$C$200:$BJ$200,INSTRUMENTOS!$F33:$BM33)</f>
        <v>0</v>
      </c>
      <c r="GR30" s="312">
        <f>SUMPRODUCT('AUXILIAR 2'!$C$201:$BJ$201,INSTRUMENTOS!$F33:$BM33)</f>
        <v>0</v>
      </c>
      <c r="GS30" s="312">
        <f>SUMPRODUCT('AUXILIAR 2'!$C$202:$BJ$202,INSTRUMENTOS!$F33:$BM33)</f>
        <v>0</v>
      </c>
      <c r="GT30" s="313">
        <f>SUMPRODUCT('AUXILIAR 2'!$C$203:$BJ$203,INSTRUMENTOS!$F33:$BM33)</f>
        <v>0</v>
      </c>
    </row>
    <row r="31" ht="15.0" customHeight="1">
      <c r="A31" s="309">
        <f>INSTRUMENTOS!A34</f>
        <v>28</v>
      </c>
      <c r="B31" s="310" t="str">
        <f>INSTRUMENTOS!B34</f>
        <v>Alumno 28</v>
      </c>
      <c r="C31" s="311">
        <f>SUMPRODUCT('AUXILIAR 2'!$C$4:$BJ$4,INSTRUMENTOS!$F34:$BM34)</f>
        <v>0</v>
      </c>
      <c r="D31" s="312">
        <f>SUMPRODUCT('AUXILIAR 2'!$C$5:$BJ$5,INSTRUMENTOS!$F34:$BM34)</f>
        <v>0</v>
      </c>
      <c r="E31" s="312">
        <f>SUMPRODUCT('AUXILIAR 2'!$C$6:$BJ$6,INSTRUMENTOS!$F34:$BM34)</f>
        <v>0</v>
      </c>
      <c r="F31" s="312">
        <f>SUMPRODUCT('AUXILIAR 2'!$C$7:$BJ$7,INSTRUMENTOS!$F34:$BM34)</f>
        <v>0</v>
      </c>
      <c r="G31" s="312">
        <f>SUMPRODUCT('AUXILIAR 2'!$C$8:$BJ$8,INSTRUMENTOS!$F34:$BM34)</f>
        <v>0</v>
      </c>
      <c r="H31" s="312">
        <f>SUMPRODUCT('AUXILIAR 2'!$C$9:$BJ$9,INSTRUMENTOS!$F34:$BM34)</f>
        <v>0</v>
      </c>
      <c r="I31" s="312">
        <f>SUMPRODUCT('AUXILIAR 2'!$C$10:$BJ$10,INSTRUMENTOS!$F34:$BM34)</f>
        <v>0</v>
      </c>
      <c r="J31" s="312">
        <f>SUMPRODUCT('AUXILIAR 2'!$C$11:$BJ$11,INSTRUMENTOS!$F34:$BM34)</f>
        <v>0</v>
      </c>
      <c r="K31" s="312">
        <f>SUMPRODUCT('AUXILIAR 2'!$C$12:$BJ$12,INSTRUMENTOS!$F34:$BM34)</f>
        <v>0</v>
      </c>
      <c r="L31" s="312">
        <f>SUMPRODUCT('AUXILIAR 2'!$C$13:$BJ$13,INSTRUMENTOS!$F34:$BM34)</f>
        <v>0</v>
      </c>
      <c r="M31" s="312">
        <f>SUMPRODUCT('AUXILIAR 2'!$C$14:$BJ$14,INSTRUMENTOS!$F34:$BM34)</f>
        <v>0</v>
      </c>
      <c r="N31" s="312">
        <f>SUMPRODUCT('AUXILIAR 2'!$C$15:$BJ$15,INSTRUMENTOS!$F34:$BM34)</f>
        <v>0</v>
      </c>
      <c r="O31" s="312">
        <f>SUMPRODUCT('AUXILIAR 2'!$C$16:$BJ$16,INSTRUMENTOS!$F34:$BM34)</f>
        <v>0</v>
      </c>
      <c r="P31" s="312">
        <f>SUMPRODUCT('AUXILIAR 2'!$C$17:$BJ$17,INSTRUMENTOS!$F34:$BM34)</f>
        <v>0</v>
      </c>
      <c r="Q31" s="312">
        <f>SUMPRODUCT('AUXILIAR 2'!$C$18:$BJ$18,INSTRUMENTOS!$F34:$BM34)</f>
        <v>0</v>
      </c>
      <c r="R31" s="312">
        <f>SUMPRODUCT('AUXILIAR 2'!$C$19:$BJ$19,INSTRUMENTOS!$F34:$BM34)</f>
        <v>0</v>
      </c>
      <c r="S31" s="312">
        <f>SUMPRODUCT('AUXILIAR 2'!$C$20:$BJ$20,INSTRUMENTOS!$F34:$BM34)</f>
        <v>0</v>
      </c>
      <c r="T31" s="312">
        <f>SUMPRODUCT('AUXILIAR 2'!$C$21:$BJ$21,INSTRUMENTOS!$F34:$BM34)</f>
        <v>0</v>
      </c>
      <c r="U31" s="312">
        <f>SUMPRODUCT('AUXILIAR 2'!$C$22:$BJ$22,INSTRUMENTOS!$F34:$BM34)</f>
        <v>0</v>
      </c>
      <c r="V31" s="312">
        <f>SUMPRODUCT('AUXILIAR 2'!$C$23:$BJ$23,INSTRUMENTOS!$F34:$BM34)</f>
        <v>0</v>
      </c>
      <c r="W31" s="312">
        <f>SUMPRODUCT('AUXILIAR 2'!$C$24:$BJ$24,INSTRUMENTOS!$F34:$BM34)</f>
        <v>0</v>
      </c>
      <c r="X31" s="312">
        <f>SUMPRODUCT('AUXILIAR 2'!$C$25:$BJ$25,INSTRUMENTOS!$F34:$BM34)</f>
        <v>0</v>
      </c>
      <c r="Y31" s="312">
        <f>SUMPRODUCT('AUXILIAR 2'!$C$26:$BJ$26,INSTRUMENTOS!$F34:$BM34)</f>
        <v>0</v>
      </c>
      <c r="Z31" s="312">
        <f>SUMPRODUCT('AUXILIAR 2'!$C$27:$BJ$27,INSTRUMENTOS!$F34:$BM34)</f>
        <v>0</v>
      </c>
      <c r="AA31" s="312">
        <f>SUMPRODUCT('AUXILIAR 2'!$C$28:$BJ$28,INSTRUMENTOS!$F34:$BM34)</f>
        <v>0</v>
      </c>
      <c r="AB31" s="312">
        <f>SUMPRODUCT('AUXILIAR 2'!$C$29:$BJ$29,INSTRUMENTOS!$F34:$BM34)</f>
        <v>0</v>
      </c>
      <c r="AC31" s="312">
        <f>SUMPRODUCT('AUXILIAR 2'!$C$30:$BJ$30,INSTRUMENTOS!$F34:$BM34)</f>
        <v>0</v>
      </c>
      <c r="AD31" s="312">
        <f>SUMPRODUCT('AUXILIAR 2'!$C$31:$BJ$31,INSTRUMENTOS!$F34:$BM34)</f>
        <v>0</v>
      </c>
      <c r="AE31" s="312">
        <f>SUMPRODUCT('AUXILIAR 2'!$C$32:$BJ$32,INSTRUMENTOS!$F34:$BM34)</f>
        <v>0</v>
      </c>
      <c r="AF31" s="312">
        <f>SUMPRODUCT('AUXILIAR 2'!$C$33:$BJ$33,INSTRUMENTOS!$F34:$BM34)</f>
        <v>0</v>
      </c>
      <c r="AG31" s="312">
        <f>SUMPRODUCT('AUXILIAR 2'!$C$34:$BJ$34,INSTRUMENTOS!$F34:$BM34)</f>
        <v>0</v>
      </c>
      <c r="AH31" s="312">
        <f>SUMPRODUCT('AUXILIAR 2'!$C$35:$BJ$35,INSTRUMENTOS!$F34:$BM34)</f>
        <v>0</v>
      </c>
      <c r="AI31" s="312">
        <f>SUMPRODUCT('AUXILIAR 2'!$C$36:$BJ$36,INSTRUMENTOS!$F34:$BM34)</f>
        <v>0</v>
      </c>
      <c r="AJ31" s="312">
        <f>SUMPRODUCT('AUXILIAR 2'!$C$37:$BJ$37,INSTRUMENTOS!$F34:$BM34)</f>
        <v>0</v>
      </c>
      <c r="AK31" s="312">
        <f>SUMPRODUCT('AUXILIAR 2'!$C$38:$BJ$38,INSTRUMENTOS!$F34:$BM34)</f>
        <v>0</v>
      </c>
      <c r="AL31" s="312">
        <f>SUMPRODUCT('AUXILIAR 2'!$C$39:$BJ$39,INSTRUMENTOS!$F34:$BM34)</f>
        <v>0</v>
      </c>
      <c r="AM31" s="312">
        <f>SUMPRODUCT('AUXILIAR 2'!$C$40:$BJ$40,INSTRUMENTOS!$F34:$BM34)</f>
        <v>0</v>
      </c>
      <c r="AN31" s="312">
        <f>SUMPRODUCT('AUXILIAR 2'!$C$41:$BJ$41,INSTRUMENTOS!$F34:$BM34)</f>
        <v>0</v>
      </c>
      <c r="AO31" s="312">
        <f>SUMPRODUCT('AUXILIAR 2'!$C$42:$BJ$42,INSTRUMENTOS!$F34:$BM34)</f>
        <v>0</v>
      </c>
      <c r="AP31" s="312">
        <f>SUMPRODUCT('AUXILIAR 2'!$C$43:$BJ$43,INSTRUMENTOS!$F34:$BM34)</f>
        <v>0</v>
      </c>
      <c r="AQ31" s="312">
        <f>SUMPRODUCT('AUXILIAR 2'!$C$44:$BJ$44,INSTRUMENTOS!$F34:$BM34)</f>
        <v>0</v>
      </c>
      <c r="AR31" s="312">
        <f>SUMPRODUCT('AUXILIAR 2'!$C$45:$BJ$45,INSTRUMENTOS!$F34:$BM34)</f>
        <v>0</v>
      </c>
      <c r="AS31" s="312">
        <f>SUMPRODUCT('AUXILIAR 2'!$C$46:$BJ$46,INSTRUMENTOS!$F34:$BM34)</f>
        <v>0</v>
      </c>
      <c r="AT31" s="312">
        <f>SUMPRODUCT('AUXILIAR 2'!$C$47:$BJ$47,INSTRUMENTOS!$F34:$BM34)</f>
        <v>0</v>
      </c>
      <c r="AU31" s="312">
        <f>SUMPRODUCT('AUXILIAR 2'!$C$48:$BJ$48,INSTRUMENTOS!$F34:$BM34)</f>
        <v>0</v>
      </c>
      <c r="AV31" s="312">
        <f>SUMPRODUCT('AUXILIAR 2'!$C$49:$BJ$49,INSTRUMENTOS!$F34:$BM34)</f>
        <v>0</v>
      </c>
      <c r="AW31" s="312">
        <f>SUMPRODUCT('AUXILIAR 2'!$C$50:$BJ$50,INSTRUMENTOS!$F34:$BM34)</f>
        <v>0</v>
      </c>
      <c r="AX31" s="312">
        <f>SUMPRODUCT('AUXILIAR 2'!$C$51:$BJ$51,INSTRUMENTOS!$F34:$BM34)</f>
        <v>0</v>
      </c>
      <c r="AY31" s="312">
        <f>SUMPRODUCT('AUXILIAR 2'!$C$52:$BJ$52,INSTRUMENTOS!$F34:$BM34)</f>
        <v>0</v>
      </c>
      <c r="AZ31" s="312">
        <f>SUMPRODUCT('AUXILIAR 2'!$C$53:$BJ$53,INSTRUMENTOS!$F34:$BM34)</f>
        <v>0</v>
      </c>
      <c r="BA31" s="312">
        <f>SUMPRODUCT('AUXILIAR 2'!$C$54:$BJ$54,INSTRUMENTOS!$F34:$BM34)</f>
        <v>0</v>
      </c>
      <c r="BB31" s="312">
        <f>SUMPRODUCT('AUXILIAR 2'!$C$55:$BJ$55,INSTRUMENTOS!$F34:$BM34)</f>
        <v>0</v>
      </c>
      <c r="BC31" s="312">
        <f>SUMPRODUCT('AUXILIAR 2'!$C$56:$BJ$56,INSTRUMENTOS!$F34:$BM34)</f>
        <v>0</v>
      </c>
      <c r="BD31" s="312">
        <f>SUMPRODUCT('AUXILIAR 2'!$C$57:$BJ$57,INSTRUMENTOS!$F34:$BM34)</f>
        <v>0</v>
      </c>
      <c r="BE31" s="312">
        <f>SUMPRODUCT('AUXILIAR 2'!$C$58:$BJ$58,INSTRUMENTOS!$F34:$BM34)</f>
        <v>0</v>
      </c>
      <c r="BF31" s="312">
        <f>SUMPRODUCT('AUXILIAR 2'!$C$59:$BJ$59,INSTRUMENTOS!$F34:$BM34)</f>
        <v>0</v>
      </c>
      <c r="BG31" s="312">
        <f>SUMPRODUCT('AUXILIAR 2'!$C$60:$BJ$60,INSTRUMENTOS!$F34:$BM34)</f>
        <v>0</v>
      </c>
      <c r="BH31" s="312">
        <f>SUMPRODUCT('AUXILIAR 2'!$C$61:$BJ$61,INSTRUMENTOS!$F34:$BM34)</f>
        <v>0</v>
      </c>
      <c r="BI31" s="312">
        <f>SUMPRODUCT('AUXILIAR 2'!$C$62:$BJ$62,INSTRUMENTOS!$F34:$BM34)</f>
        <v>0</v>
      </c>
      <c r="BJ31" s="312">
        <f>SUMPRODUCT('AUXILIAR 2'!$C$63:$BJ$63,INSTRUMENTOS!$F34:$BM34)</f>
        <v>0</v>
      </c>
      <c r="BK31" s="312">
        <f>SUMPRODUCT('AUXILIAR 2'!$C$64:$BJ$64,INSTRUMENTOS!$F34:$BM34)</f>
        <v>0</v>
      </c>
      <c r="BL31" s="312">
        <f>SUMPRODUCT('AUXILIAR 2'!$C$65:$BJ$65,INSTRUMENTOS!$F34:$BM34)</f>
        <v>0</v>
      </c>
      <c r="BM31" s="312">
        <f>SUMPRODUCT('AUXILIAR 2'!$C$66:$BJ$66,INSTRUMENTOS!$F34:$BM34)</f>
        <v>0</v>
      </c>
      <c r="BN31" s="312">
        <f>SUMPRODUCT('AUXILIAR 2'!$C$67:$BJ$67,INSTRUMENTOS!$F34:$BM34)</f>
        <v>0</v>
      </c>
      <c r="BO31" s="312">
        <f>SUMPRODUCT('AUXILIAR 2'!$C$68:$BJ$68,INSTRUMENTOS!$F34:$BM34)</f>
        <v>0</v>
      </c>
      <c r="BP31" s="312">
        <f>SUMPRODUCT('AUXILIAR 2'!$C$69:$BJ$69,INSTRUMENTOS!$F34:$BM34)</f>
        <v>0</v>
      </c>
      <c r="BQ31" s="312">
        <f>SUMPRODUCT('AUXILIAR 2'!$C$70:$BJ$70,INSTRUMENTOS!$F34:$BM34)</f>
        <v>0</v>
      </c>
      <c r="BR31" s="312">
        <f>SUMPRODUCT('AUXILIAR 2'!$C$71:$BJ$71,INSTRUMENTOS!$F34:$BM34)</f>
        <v>0</v>
      </c>
      <c r="BS31" s="312">
        <f>SUMPRODUCT('AUXILIAR 2'!$C$72:$BJ$72,INSTRUMENTOS!$F34:$BM34)</f>
        <v>0</v>
      </c>
      <c r="BT31" s="312">
        <f>SUMPRODUCT('AUXILIAR 2'!$C$73:$BJ$73,INSTRUMENTOS!$F34:$BM34)</f>
        <v>0</v>
      </c>
      <c r="BU31" s="312">
        <f>SUMPRODUCT('AUXILIAR 2'!$C$74:$BJ$74,INSTRUMENTOS!$F34:$BM34)</f>
        <v>0</v>
      </c>
      <c r="BV31" s="312">
        <f>SUMPRODUCT('AUXILIAR 2'!$C$75:$BJ$75,INSTRUMENTOS!$F34:$BM34)</f>
        <v>0</v>
      </c>
      <c r="BW31" s="312">
        <f>SUMPRODUCT('AUXILIAR 2'!$C$76:$BJ$76,INSTRUMENTOS!$F34:$BM34)</f>
        <v>0</v>
      </c>
      <c r="BX31" s="312">
        <f>SUMPRODUCT('AUXILIAR 2'!$C$77:$BJ$77,INSTRUMENTOS!$F34:$BM34)</f>
        <v>0</v>
      </c>
      <c r="BY31" s="312">
        <f>SUMPRODUCT('AUXILIAR 2'!$C$78:$BJ$78,INSTRUMENTOS!$F34:$BM34)</f>
        <v>0</v>
      </c>
      <c r="BZ31" s="312">
        <f>SUMPRODUCT('AUXILIAR 2'!$C$79:$BJ$79,INSTRUMENTOS!$F34:$BM34)</f>
        <v>0</v>
      </c>
      <c r="CA31" s="312">
        <f>SUMPRODUCT('AUXILIAR 2'!$C$80:$BJ$80,INSTRUMENTOS!$F34:$BM34)</f>
        <v>0</v>
      </c>
      <c r="CB31" s="312">
        <f>SUMPRODUCT('AUXILIAR 2'!$C$81:$BJ$81,INSTRUMENTOS!$F34:$BM34)</f>
        <v>0</v>
      </c>
      <c r="CC31" s="312">
        <f>SUMPRODUCT('AUXILIAR 2'!$C$82:$BJ$82,INSTRUMENTOS!$F34:$BM34)</f>
        <v>0</v>
      </c>
      <c r="CD31" s="312">
        <f>SUMPRODUCT('AUXILIAR 2'!$C$83:$BJ$83,INSTRUMENTOS!$F34:$BM34)</f>
        <v>0</v>
      </c>
      <c r="CE31" s="312">
        <f>SUMPRODUCT('AUXILIAR 2'!$C$84:$BJ$84,INSTRUMENTOS!$F34:$BM34)</f>
        <v>0</v>
      </c>
      <c r="CF31" s="312">
        <f>SUMPRODUCT('AUXILIAR 2'!$C$85:$BJ$85,INSTRUMENTOS!$F34:$BM34)</f>
        <v>0</v>
      </c>
      <c r="CG31" s="312">
        <f>SUMPRODUCT('AUXILIAR 2'!$C$86:$BJ$86,INSTRUMENTOS!$F34:$BM34)</f>
        <v>0</v>
      </c>
      <c r="CH31" s="312">
        <f>SUMPRODUCT('AUXILIAR 2'!$C$87:$BJ$87,INSTRUMENTOS!$F34:$BM34)</f>
        <v>0</v>
      </c>
      <c r="CI31" s="312">
        <f>SUMPRODUCT('AUXILIAR 2'!$C$88:$BJ$88,INSTRUMENTOS!$F34:$BM34)</f>
        <v>0</v>
      </c>
      <c r="CJ31" s="312">
        <f>SUMPRODUCT('AUXILIAR 2'!$C$89:$BJ$89,INSTRUMENTOS!$F34:$BM34)</f>
        <v>0</v>
      </c>
      <c r="CK31" s="312">
        <f>SUMPRODUCT('AUXILIAR 2'!$C$90:$BJ$90,INSTRUMENTOS!$F34:$BM34)</f>
        <v>0</v>
      </c>
      <c r="CL31" s="312">
        <f>SUMPRODUCT('AUXILIAR 2'!$C$91:$BJ$91,INSTRUMENTOS!$F34:$BM34)</f>
        <v>0</v>
      </c>
      <c r="CM31" s="312">
        <f>SUMPRODUCT('AUXILIAR 2'!$C$92:$BJ$92,INSTRUMENTOS!$F34:$BM34)</f>
        <v>0</v>
      </c>
      <c r="CN31" s="312">
        <f>SUMPRODUCT('AUXILIAR 2'!$C$93:$BJ$93,INSTRUMENTOS!$F34:$BM34)</f>
        <v>0</v>
      </c>
      <c r="CO31" s="312">
        <f>SUMPRODUCT('AUXILIAR 2'!$C$94:$BJ$94,INSTRUMENTOS!$F34:$BM34)</f>
        <v>0</v>
      </c>
      <c r="CP31" s="312">
        <f>SUMPRODUCT('AUXILIAR 2'!$C$95:$BJ$95,INSTRUMENTOS!$F34:$BM34)</f>
        <v>0</v>
      </c>
      <c r="CQ31" s="312">
        <f>SUMPRODUCT('AUXILIAR 2'!$C$96:$BJ$96,INSTRUMENTOS!$F34:$BM34)</f>
        <v>0</v>
      </c>
      <c r="CR31" s="312">
        <f>SUMPRODUCT('AUXILIAR 2'!$C$97:$BJ$97,INSTRUMENTOS!$F34:$BM34)</f>
        <v>0</v>
      </c>
      <c r="CS31" s="312">
        <f>SUMPRODUCT('AUXILIAR 2'!$C$98:$BJ$98,INSTRUMENTOS!$F34:$BM34)</f>
        <v>0</v>
      </c>
      <c r="CT31" s="312">
        <f>SUMPRODUCT('AUXILIAR 2'!$C$99:$BJ$99,INSTRUMENTOS!$F34:$BM34)</f>
        <v>0</v>
      </c>
      <c r="CU31" s="312">
        <f>SUMPRODUCT('AUXILIAR 2'!$C$100:$BJ$100,INSTRUMENTOS!$F34:$BM34)</f>
        <v>0</v>
      </c>
      <c r="CV31" s="312">
        <f>SUMPRODUCT('AUXILIAR 2'!$C$101:$BJ$101,INSTRUMENTOS!$F34:$BM34)</f>
        <v>0</v>
      </c>
      <c r="CW31" s="312">
        <f>SUMPRODUCT('AUXILIAR 2'!$C$102:$BJ$102,INSTRUMENTOS!$F34:$BM34)</f>
        <v>0</v>
      </c>
      <c r="CX31" s="312">
        <f>SUMPRODUCT('AUXILIAR 2'!$C$103:$BJ$103,INSTRUMENTOS!$F34:$BM34)</f>
        <v>0</v>
      </c>
      <c r="CY31" s="312">
        <f>SUMPRODUCT('AUXILIAR 2'!$C$104:$BJ$104,INSTRUMENTOS!$F34:$BM34)</f>
        <v>0</v>
      </c>
      <c r="CZ31" s="312">
        <f>SUMPRODUCT('AUXILIAR 2'!$C$105:$BJ$105,INSTRUMENTOS!$F34:$BM34)</f>
        <v>0</v>
      </c>
      <c r="DA31" s="312">
        <f>SUMPRODUCT('AUXILIAR 2'!$C$106:$BJ$106,INSTRUMENTOS!$F34:$BM34)</f>
        <v>0</v>
      </c>
      <c r="DB31" s="312">
        <f>SUMPRODUCT('AUXILIAR 2'!$C$107:$BJ$107,INSTRUMENTOS!$F34:$BM34)</f>
        <v>0</v>
      </c>
      <c r="DC31" s="312">
        <f>SUMPRODUCT('AUXILIAR 2'!$C$108:$BJ$108,INSTRUMENTOS!$F34:$BM34)</f>
        <v>0</v>
      </c>
      <c r="DD31" s="312">
        <f>SUMPRODUCT('AUXILIAR 2'!$C$109:$BJ$109,INSTRUMENTOS!$F34:$BM34)</f>
        <v>0</v>
      </c>
      <c r="DE31" s="312">
        <f>SUMPRODUCT('AUXILIAR 2'!$C$110:$BJ$110,INSTRUMENTOS!$F34:$BM34)</f>
        <v>0</v>
      </c>
      <c r="DF31" s="312">
        <f>SUMPRODUCT('AUXILIAR 2'!$C$111:$BJ$111,INSTRUMENTOS!$F34:$BM34)</f>
        <v>0</v>
      </c>
      <c r="DG31" s="312">
        <f>SUMPRODUCT('AUXILIAR 2'!$C$112:$BJ$112,INSTRUMENTOS!$F34:$BM34)</f>
        <v>0</v>
      </c>
      <c r="DH31" s="312">
        <f>SUMPRODUCT('AUXILIAR 2'!$C$113:$BJ$113,INSTRUMENTOS!$F34:$BM34)</f>
        <v>0</v>
      </c>
      <c r="DI31" s="312">
        <f>SUMPRODUCT('AUXILIAR 2'!$C$114:$BJ$114,INSTRUMENTOS!$F34:$BM34)</f>
        <v>0</v>
      </c>
      <c r="DJ31" s="312">
        <f>SUMPRODUCT('AUXILIAR 2'!$C$115:$BJ$115,INSTRUMENTOS!$F34:$BM34)</f>
        <v>0</v>
      </c>
      <c r="DK31" s="312">
        <f>SUMPRODUCT('AUXILIAR 2'!$C$116:$BJ$116,INSTRUMENTOS!$F34:$BM34)</f>
        <v>0</v>
      </c>
      <c r="DL31" s="312">
        <f>SUMPRODUCT('AUXILIAR 2'!$C$117:$BJ$117,INSTRUMENTOS!$F34:$BM34)</f>
        <v>0</v>
      </c>
      <c r="DM31" s="312">
        <f>SUMPRODUCT('AUXILIAR 2'!$C$118:$BJ$118,INSTRUMENTOS!$F34:$BM34)</f>
        <v>0</v>
      </c>
      <c r="DN31" s="312">
        <f>SUMPRODUCT('AUXILIAR 2'!$C$119:$BJ$119,INSTRUMENTOS!$F34:$BM34)</f>
        <v>0</v>
      </c>
      <c r="DO31" s="312">
        <f>SUMPRODUCT('AUXILIAR 2'!$C$120:$BJ$120,INSTRUMENTOS!$F34:$BM34)</f>
        <v>0</v>
      </c>
      <c r="DP31" s="312">
        <f>SUMPRODUCT('AUXILIAR 2'!$C$121:$BJ$121,INSTRUMENTOS!$F34:$BM34)</f>
        <v>0</v>
      </c>
      <c r="DQ31" s="312">
        <f>SUMPRODUCT('AUXILIAR 2'!$C$122:$BJ$122,INSTRUMENTOS!$F34:$BM34)</f>
        <v>0</v>
      </c>
      <c r="DR31" s="312">
        <f>SUMPRODUCT('AUXILIAR 2'!$C$123:$BJ$123,INSTRUMENTOS!$F34:$BM34)</f>
        <v>0</v>
      </c>
      <c r="DS31" s="312">
        <f>SUMPRODUCT('AUXILIAR 2'!$C$124:$BJ$124,INSTRUMENTOS!$F34:$BM34)</f>
        <v>0</v>
      </c>
      <c r="DT31" s="312">
        <f>SUMPRODUCT('AUXILIAR 2'!$C$125:$BJ$125,INSTRUMENTOS!$F34:$BM34)</f>
        <v>0</v>
      </c>
      <c r="DU31" s="312">
        <f>SUMPRODUCT('AUXILIAR 2'!$C$126:$BJ$126,INSTRUMENTOS!$F34:$BM34)</f>
        <v>0</v>
      </c>
      <c r="DV31" s="312">
        <f>SUMPRODUCT('AUXILIAR 2'!$C$127:$BJ$127,INSTRUMENTOS!$F34:$BM34)</f>
        <v>0</v>
      </c>
      <c r="DW31" s="312">
        <f>SUMPRODUCT('AUXILIAR 2'!$C$128:$BJ$128,INSTRUMENTOS!$F34:$BM34)</f>
        <v>0</v>
      </c>
      <c r="DX31" s="312">
        <f>SUMPRODUCT('AUXILIAR 2'!$C$129:$BJ$129,INSTRUMENTOS!$F34:$BM34)</f>
        <v>0</v>
      </c>
      <c r="DY31" s="312">
        <f>SUMPRODUCT('AUXILIAR 2'!$C$130:$BJ$130,INSTRUMENTOS!$F34:$BM34)</f>
        <v>0</v>
      </c>
      <c r="DZ31" s="312">
        <f>SUMPRODUCT('AUXILIAR 2'!$C$131:$BJ$131,INSTRUMENTOS!$F34:$BM34)</f>
        <v>0</v>
      </c>
      <c r="EA31" s="312">
        <f>SUMPRODUCT('AUXILIAR 2'!$C$132:$BJ$132,INSTRUMENTOS!$F34:$BM34)</f>
        <v>0</v>
      </c>
      <c r="EB31" s="312">
        <f>SUMPRODUCT('AUXILIAR 2'!$C$133:$BJ$133,INSTRUMENTOS!$F34:$BM34)</f>
        <v>0</v>
      </c>
      <c r="EC31" s="312">
        <f>SUMPRODUCT('AUXILIAR 2'!$C$134:$BJ$134,INSTRUMENTOS!$F34:$BM34)</f>
        <v>0</v>
      </c>
      <c r="ED31" s="312">
        <f>SUMPRODUCT('AUXILIAR 2'!$C$135:$BJ$135,INSTRUMENTOS!$F34:$BM34)</f>
        <v>0</v>
      </c>
      <c r="EE31" s="312">
        <f>SUMPRODUCT('AUXILIAR 2'!$C$136:$BJ$136,INSTRUMENTOS!$F34:$BM34)</f>
        <v>0</v>
      </c>
      <c r="EF31" s="312">
        <f>SUMPRODUCT('AUXILIAR 2'!$C$137:$BJ$137,INSTRUMENTOS!$F34:$BM34)</f>
        <v>0</v>
      </c>
      <c r="EG31" s="312">
        <f>SUMPRODUCT('AUXILIAR 2'!$C$138:$BJ$138,INSTRUMENTOS!$F34:$BM34)</f>
        <v>0</v>
      </c>
      <c r="EH31" s="312">
        <f>SUMPRODUCT('AUXILIAR 2'!$C$139:$BJ$139,INSTRUMENTOS!$F34:$BM34)</f>
        <v>0</v>
      </c>
      <c r="EI31" s="312">
        <f>SUMPRODUCT('AUXILIAR 2'!$C$140:$BJ$140,INSTRUMENTOS!$F34:$BM34)</f>
        <v>0</v>
      </c>
      <c r="EJ31" s="312">
        <f>SUMPRODUCT('AUXILIAR 2'!$C$141:$BJ$141,INSTRUMENTOS!$F34:$BM34)</f>
        <v>0</v>
      </c>
      <c r="EK31" s="312">
        <f>SUMPRODUCT('AUXILIAR 2'!$C$142:$BJ$142,INSTRUMENTOS!$F34:$BM34)</f>
        <v>0</v>
      </c>
      <c r="EL31" s="312">
        <f>SUMPRODUCT('AUXILIAR 2'!$C$143:$BJ$143,INSTRUMENTOS!$F34:$BM34)</f>
        <v>0</v>
      </c>
      <c r="EM31" s="312">
        <f>SUMPRODUCT('AUXILIAR 2'!$C$144:$BJ$144,INSTRUMENTOS!$F34:$BM34)</f>
        <v>0</v>
      </c>
      <c r="EN31" s="312">
        <f>SUMPRODUCT('AUXILIAR 2'!$C$145:$BJ$145,INSTRUMENTOS!$F34:$BM34)</f>
        <v>0</v>
      </c>
      <c r="EO31" s="312">
        <f>SUMPRODUCT('AUXILIAR 2'!$C$146:$BJ$146,INSTRUMENTOS!$F34:$BM34)</f>
        <v>0</v>
      </c>
      <c r="EP31" s="312">
        <f>SUMPRODUCT('AUXILIAR 2'!$C$147:$BJ$147,INSTRUMENTOS!$F34:$BM34)</f>
        <v>0</v>
      </c>
      <c r="EQ31" s="312">
        <f>SUMPRODUCT('AUXILIAR 2'!$C$148:$BJ$148,INSTRUMENTOS!$F34:$BM34)</f>
        <v>0</v>
      </c>
      <c r="ER31" s="312">
        <f>SUMPRODUCT('AUXILIAR 2'!$C$149:$BJ$149,INSTRUMENTOS!$F34:$BM34)</f>
        <v>0</v>
      </c>
      <c r="ES31" s="312">
        <f>SUMPRODUCT('AUXILIAR 2'!$C$150:$BJ$150,INSTRUMENTOS!$F34:$BM34)</f>
        <v>0</v>
      </c>
      <c r="ET31" s="312">
        <f>SUMPRODUCT('AUXILIAR 2'!$C$151:$BJ$151,INSTRUMENTOS!$F34:$BM34)</f>
        <v>0</v>
      </c>
      <c r="EU31" s="312">
        <f>SUMPRODUCT('AUXILIAR 2'!$C$152:$BJ$152,INSTRUMENTOS!$F34:$BM34)</f>
        <v>0</v>
      </c>
      <c r="EV31" s="312">
        <f>SUMPRODUCT('AUXILIAR 2'!$C$153:$BJ$153,INSTRUMENTOS!$F34:$BM34)</f>
        <v>0</v>
      </c>
      <c r="EW31" s="312">
        <f>SUMPRODUCT('AUXILIAR 2'!$C$154:$BJ$154,INSTRUMENTOS!$F34:$BM34)</f>
        <v>0</v>
      </c>
      <c r="EX31" s="312">
        <f>SUMPRODUCT('AUXILIAR 2'!$C$155:$BJ$155,INSTRUMENTOS!$F34:$BM34)</f>
        <v>0</v>
      </c>
      <c r="EY31" s="312">
        <f>SUMPRODUCT('AUXILIAR 2'!$C$156:$BJ$156,INSTRUMENTOS!$F34:$BM34)</f>
        <v>0</v>
      </c>
      <c r="EZ31" s="312">
        <f>SUMPRODUCT('AUXILIAR 2'!$C$157:$BJ$157,INSTRUMENTOS!$F34:$BM34)</f>
        <v>0</v>
      </c>
      <c r="FA31" s="312">
        <f>SUMPRODUCT('AUXILIAR 2'!$C$158:$BJ$158,INSTRUMENTOS!$F34:$BM34)</f>
        <v>0</v>
      </c>
      <c r="FB31" s="312">
        <f>SUMPRODUCT('AUXILIAR 2'!$C$159:$BJ$159,INSTRUMENTOS!$F34:$BM34)</f>
        <v>0</v>
      </c>
      <c r="FC31" s="312">
        <f>SUMPRODUCT('AUXILIAR 2'!$C$160:$BJ$160,INSTRUMENTOS!$F34:$BM34)</f>
        <v>0</v>
      </c>
      <c r="FD31" s="312">
        <f>SUMPRODUCT('AUXILIAR 2'!$C$161:$BJ$161,INSTRUMENTOS!$F34:$BM34)</f>
        <v>0</v>
      </c>
      <c r="FE31" s="312">
        <f>SUMPRODUCT('AUXILIAR 2'!$C$162:$BJ$162,INSTRUMENTOS!$F34:$BM34)</f>
        <v>0</v>
      </c>
      <c r="FF31" s="312">
        <f>SUMPRODUCT('AUXILIAR 2'!$C$163:$BJ$163,INSTRUMENTOS!$F34:$BM34)</f>
        <v>0</v>
      </c>
      <c r="FG31" s="312">
        <f>SUMPRODUCT('AUXILIAR 2'!$C$164:$BJ$164,INSTRUMENTOS!$F34:$BM34)</f>
        <v>0</v>
      </c>
      <c r="FH31" s="312">
        <f>SUMPRODUCT('AUXILIAR 2'!$C$165:$BJ$165,INSTRUMENTOS!$F34:$BM34)</f>
        <v>0</v>
      </c>
      <c r="FI31" s="312">
        <f>SUMPRODUCT('AUXILIAR 2'!$C$166:$BJ$166,INSTRUMENTOS!$F34:$BM34)</f>
        <v>0</v>
      </c>
      <c r="FJ31" s="312">
        <f>SUMPRODUCT('AUXILIAR 2'!$C$167:$BJ$167,INSTRUMENTOS!$F34:$BM34)</f>
        <v>0</v>
      </c>
      <c r="FK31" s="312">
        <f>SUMPRODUCT('AUXILIAR 2'!$C$168:$BJ$168,INSTRUMENTOS!$F34:$BM34)</f>
        <v>0</v>
      </c>
      <c r="FL31" s="312">
        <f>SUMPRODUCT('AUXILIAR 2'!$C$169:$BJ$169,INSTRUMENTOS!$F34:$BM34)</f>
        <v>0</v>
      </c>
      <c r="FM31" s="312">
        <f>SUMPRODUCT('AUXILIAR 2'!$C$170:$BJ$170,INSTRUMENTOS!$F34:$BM34)</f>
        <v>0</v>
      </c>
      <c r="FN31" s="312">
        <f>SUMPRODUCT('AUXILIAR 2'!$C$171:$BJ$171,INSTRUMENTOS!$F34:$BM34)</f>
        <v>0</v>
      </c>
      <c r="FO31" s="312">
        <f>SUMPRODUCT('AUXILIAR 2'!$C$172:$BJ$172,INSTRUMENTOS!$F34:$BM34)</f>
        <v>0</v>
      </c>
      <c r="FP31" s="312">
        <f>SUMPRODUCT('AUXILIAR 2'!$C$173:$BJ$173,INSTRUMENTOS!$F34:$BM34)</f>
        <v>0</v>
      </c>
      <c r="FQ31" s="312">
        <f>SUMPRODUCT('AUXILIAR 2'!$C$174:$BJ$174,INSTRUMENTOS!$F34:$BM34)</f>
        <v>0</v>
      </c>
      <c r="FR31" s="312">
        <f>SUMPRODUCT('AUXILIAR 2'!$C$175:$BJ$175,INSTRUMENTOS!$F34:$BM34)</f>
        <v>0</v>
      </c>
      <c r="FS31" s="312">
        <f>SUMPRODUCT('AUXILIAR 2'!$C$176:$BJ$176,INSTRUMENTOS!$F34:$BM34)</f>
        <v>0</v>
      </c>
      <c r="FT31" s="312">
        <f>SUMPRODUCT('AUXILIAR 2'!$C$177:$BJ$177,INSTRUMENTOS!$F34:$BM34)</f>
        <v>0</v>
      </c>
      <c r="FU31" s="312">
        <f>SUMPRODUCT('AUXILIAR 2'!$C$178:$BJ$178,INSTRUMENTOS!$F34:$BM34)</f>
        <v>0</v>
      </c>
      <c r="FV31" s="312">
        <f>SUMPRODUCT('AUXILIAR 2'!$C$179:$BJ$179,INSTRUMENTOS!$F34:$BM34)</f>
        <v>0</v>
      </c>
      <c r="FW31" s="312">
        <f>SUMPRODUCT('AUXILIAR 2'!$C$180:$BJ$180,INSTRUMENTOS!$F34:$BM34)</f>
        <v>0</v>
      </c>
      <c r="FX31" s="312">
        <f>SUMPRODUCT('AUXILIAR 2'!$C$181:$BJ$181,INSTRUMENTOS!$F34:$BM34)</f>
        <v>0</v>
      </c>
      <c r="FY31" s="312">
        <f>SUMPRODUCT('AUXILIAR 2'!$C$182:$BJ$182,INSTRUMENTOS!$F34:$BM34)</f>
        <v>0</v>
      </c>
      <c r="FZ31" s="312">
        <f>SUMPRODUCT('AUXILIAR 2'!$C$183:$BJ$183,INSTRUMENTOS!$F34:$BM34)</f>
        <v>0</v>
      </c>
      <c r="GA31" s="312">
        <f>SUMPRODUCT('AUXILIAR 2'!$C$184:$BJ$184,INSTRUMENTOS!$F34:$BM34)</f>
        <v>0</v>
      </c>
      <c r="GB31" s="312">
        <f>SUMPRODUCT('AUXILIAR 2'!$C$185:$BJ$185,INSTRUMENTOS!$F34:$BM34)</f>
        <v>0</v>
      </c>
      <c r="GC31" s="312">
        <f>SUMPRODUCT('AUXILIAR 2'!$C$186:$BJ$186,INSTRUMENTOS!$F34:$BM34)</f>
        <v>0</v>
      </c>
      <c r="GD31" s="312">
        <f>SUMPRODUCT('AUXILIAR 2'!$C$187:$BJ$187,INSTRUMENTOS!$F34:$BM34)</f>
        <v>0</v>
      </c>
      <c r="GE31" s="312">
        <f>SUMPRODUCT('AUXILIAR 2'!$C$188:$BJ$188,INSTRUMENTOS!$F34:$BM34)</f>
        <v>0</v>
      </c>
      <c r="GF31" s="312">
        <f>SUMPRODUCT('AUXILIAR 2'!$C$189:$BJ$189,INSTRUMENTOS!$F34:$BM34)</f>
        <v>0</v>
      </c>
      <c r="GG31" s="312">
        <f>SUMPRODUCT('AUXILIAR 2'!$C$190:$BJ$190,INSTRUMENTOS!$F34:$BM34)</f>
        <v>0</v>
      </c>
      <c r="GH31" s="312">
        <f>SUMPRODUCT('AUXILIAR 2'!$C$191:$BJ$191,INSTRUMENTOS!$F34:$BM34)</f>
        <v>0</v>
      </c>
      <c r="GI31" s="312">
        <f>SUMPRODUCT('AUXILIAR 2'!$C$192:$BJ$192,INSTRUMENTOS!$F34:$BM34)</f>
        <v>0</v>
      </c>
      <c r="GJ31" s="312">
        <f>SUMPRODUCT('AUXILIAR 2'!$C$193:$BJ$193,INSTRUMENTOS!$F34:$BM34)</f>
        <v>0</v>
      </c>
      <c r="GK31" s="312">
        <f>SUMPRODUCT('AUXILIAR 2'!$C$194:$BJ$194,INSTRUMENTOS!$F34:$BM34)</f>
        <v>0</v>
      </c>
      <c r="GL31" s="312">
        <f>SUMPRODUCT('AUXILIAR 2'!$C$195:$BJ$195,INSTRUMENTOS!$F34:$BM34)</f>
        <v>0</v>
      </c>
      <c r="GM31" s="312">
        <f>SUMPRODUCT('AUXILIAR 2'!$C$196:$BJ$196,INSTRUMENTOS!$F34:$BM34)</f>
        <v>0</v>
      </c>
      <c r="GN31" s="312">
        <f>SUMPRODUCT('AUXILIAR 2'!$C$197:$BJ$197,INSTRUMENTOS!$F34:$BM34)</f>
        <v>0</v>
      </c>
      <c r="GO31" s="312">
        <f>SUMPRODUCT('AUXILIAR 2'!$C$198:$BJ$198,INSTRUMENTOS!$F34:$BM34)</f>
        <v>0</v>
      </c>
      <c r="GP31" s="312">
        <f>SUMPRODUCT('AUXILIAR 2'!$C$199:$BJ$199,INSTRUMENTOS!$F34:$BM34)</f>
        <v>0</v>
      </c>
      <c r="GQ31" s="312">
        <f>SUMPRODUCT('AUXILIAR 2'!$C$200:$BJ$200,INSTRUMENTOS!$F34:$BM34)</f>
        <v>0</v>
      </c>
      <c r="GR31" s="312">
        <f>SUMPRODUCT('AUXILIAR 2'!$C$201:$BJ$201,INSTRUMENTOS!$F34:$BM34)</f>
        <v>0</v>
      </c>
      <c r="GS31" s="312">
        <f>SUMPRODUCT('AUXILIAR 2'!$C$202:$BJ$202,INSTRUMENTOS!$F34:$BM34)</f>
        <v>0</v>
      </c>
      <c r="GT31" s="313">
        <f>SUMPRODUCT('AUXILIAR 2'!$C$203:$BJ$203,INSTRUMENTOS!$F34:$BM34)</f>
        <v>0</v>
      </c>
    </row>
    <row r="32" ht="15.0" customHeight="1">
      <c r="A32" s="309">
        <f>INSTRUMENTOS!A35</f>
        <v>29</v>
      </c>
      <c r="B32" s="310" t="str">
        <f>INSTRUMENTOS!B35</f>
        <v>Alumno 29</v>
      </c>
      <c r="C32" s="311">
        <f>SUMPRODUCT('AUXILIAR 2'!$C$4:$BJ$4,INSTRUMENTOS!$F35:$BM35)</f>
        <v>0</v>
      </c>
      <c r="D32" s="312">
        <f>SUMPRODUCT('AUXILIAR 2'!$C$5:$BJ$5,INSTRUMENTOS!$F35:$BM35)</f>
        <v>0</v>
      </c>
      <c r="E32" s="312">
        <f>SUMPRODUCT('AUXILIAR 2'!$C$6:$BJ$6,INSTRUMENTOS!$F35:$BM35)</f>
        <v>0</v>
      </c>
      <c r="F32" s="312">
        <f>SUMPRODUCT('AUXILIAR 2'!$C$7:$BJ$7,INSTRUMENTOS!$F35:$BM35)</f>
        <v>0</v>
      </c>
      <c r="G32" s="312">
        <f>SUMPRODUCT('AUXILIAR 2'!$C$8:$BJ$8,INSTRUMENTOS!$F35:$BM35)</f>
        <v>0</v>
      </c>
      <c r="H32" s="312">
        <f>SUMPRODUCT('AUXILIAR 2'!$C$9:$BJ$9,INSTRUMENTOS!$F35:$BM35)</f>
        <v>0</v>
      </c>
      <c r="I32" s="312">
        <f>SUMPRODUCT('AUXILIAR 2'!$C$10:$BJ$10,INSTRUMENTOS!$F35:$BM35)</f>
        <v>0</v>
      </c>
      <c r="J32" s="312">
        <f>SUMPRODUCT('AUXILIAR 2'!$C$11:$BJ$11,INSTRUMENTOS!$F35:$BM35)</f>
        <v>0</v>
      </c>
      <c r="K32" s="312">
        <f>SUMPRODUCT('AUXILIAR 2'!$C$12:$BJ$12,INSTRUMENTOS!$F35:$BM35)</f>
        <v>0</v>
      </c>
      <c r="L32" s="312">
        <f>SUMPRODUCT('AUXILIAR 2'!$C$13:$BJ$13,INSTRUMENTOS!$F35:$BM35)</f>
        <v>0</v>
      </c>
      <c r="M32" s="312">
        <f>SUMPRODUCT('AUXILIAR 2'!$C$14:$BJ$14,INSTRUMENTOS!$F35:$BM35)</f>
        <v>0</v>
      </c>
      <c r="N32" s="312">
        <f>SUMPRODUCT('AUXILIAR 2'!$C$15:$BJ$15,INSTRUMENTOS!$F35:$BM35)</f>
        <v>0</v>
      </c>
      <c r="O32" s="312">
        <f>SUMPRODUCT('AUXILIAR 2'!$C$16:$BJ$16,INSTRUMENTOS!$F35:$BM35)</f>
        <v>0</v>
      </c>
      <c r="P32" s="312">
        <f>SUMPRODUCT('AUXILIAR 2'!$C$17:$BJ$17,INSTRUMENTOS!$F35:$BM35)</f>
        <v>0</v>
      </c>
      <c r="Q32" s="312">
        <f>SUMPRODUCT('AUXILIAR 2'!$C$18:$BJ$18,INSTRUMENTOS!$F35:$BM35)</f>
        <v>0</v>
      </c>
      <c r="R32" s="312">
        <f>SUMPRODUCT('AUXILIAR 2'!$C$19:$BJ$19,INSTRUMENTOS!$F35:$BM35)</f>
        <v>0</v>
      </c>
      <c r="S32" s="312">
        <f>SUMPRODUCT('AUXILIAR 2'!$C$20:$BJ$20,INSTRUMENTOS!$F35:$BM35)</f>
        <v>0</v>
      </c>
      <c r="T32" s="312">
        <f>SUMPRODUCT('AUXILIAR 2'!$C$21:$BJ$21,INSTRUMENTOS!$F35:$BM35)</f>
        <v>0</v>
      </c>
      <c r="U32" s="312">
        <f>SUMPRODUCT('AUXILIAR 2'!$C$22:$BJ$22,INSTRUMENTOS!$F35:$BM35)</f>
        <v>0</v>
      </c>
      <c r="V32" s="312">
        <f>SUMPRODUCT('AUXILIAR 2'!$C$23:$BJ$23,INSTRUMENTOS!$F35:$BM35)</f>
        <v>0</v>
      </c>
      <c r="W32" s="312">
        <f>SUMPRODUCT('AUXILIAR 2'!$C$24:$BJ$24,INSTRUMENTOS!$F35:$BM35)</f>
        <v>0</v>
      </c>
      <c r="X32" s="312">
        <f>SUMPRODUCT('AUXILIAR 2'!$C$25:$BJ$25,INSTRUMENTOS!$F35:$BM35)</f>
        <v>0</v>
      </c>
      <c r="Y32" s="312">
        <f>SUMPRODUCT('AUXILIAR 2'!$C$26:$BJ$26,INSTRUMENTOS!$F35:$BM35)</f>
        <v>0</v>
      </c>
      <c r="Z32" s="312">
        <f>SUMPRODUCT('AUXILIAR 2'!$C$27:$BJ$27,INSTRUMENTOS!$F35:$BM35)</f>
        <v>0</v>
      </c>
      <c r="AA32" s="312">
        <f>SUMPRODUCT('AUXILIAR 2'!$C$28:$BJ$28,INSTRUMENTOS!$F35:$BM35)</f>
        <v>0</v>
      </c>
      <c r="AB32" s="312">
        <f>SUMPRODUCT('AUXILIAR 2'!$C$29:$BJ$29,INSTRUMENTOS!$F35:$BM35)</f>
        <v>0</v>
      </c>
      <c r="AC32" s="312">
        <f>SUMPRODUCT('AUXILIAR 2'!$C$30:$BJ$30,INSTRUMENTOS!$F35:$BM35)</f>
        <v>0</v>
      </c>
      <c r="AD32" s="312">
        <f>SUMPRODUCT('AUXILIAR 2'!$C$31:$BJ$31,INSTRUMENTOS!$F35:$BM35)</f>
        <v>0</v>
      </c>
      <c r="AE32" s="312">
        <f>SUMPRODUCT('AUXILIAR 2'!$C$32:$BJ$32,INSTRUMENTOS!$F35:$BM35)</f>
        <v>0</v>
      </c>
      <c r="AF32" s="312">
        <f>SUMPRODUCT('AUXILIAR 2'!$C$33:$BJ$33,INSTRUMENTOS!$F35:$BM35)</f>
        <v>0</v>
      </c>
      <c r="AG32" s="312">
        <f>SUMPRODUCT('AUXILIAR 2'!$C$34:$BJ$34,INSTRUMENTOS!$F35:$BM35)</f>
        <v>0</v>
      </c>
      <c r="AH32" s="312">
        <f>SUMPRODUCT('AUXILIAR 2'!$C$35:$BJ$35,INSTRUMENTOS!$F35:$BM35)</f>
        <v>0</v>
      </c>
      <c r="AI32" s="312">
        <f>SUMPRODUCT('AUXILIAR 2'!$C$36:$BJ$36,INSTRUMENTOS!$F35:$BM35)</f>
        <v>0</v>
      </c>
      <c r="AJ32" s="312">
        <f>SUMPRODUCT('AUXILIAR 2'!$C$37:$BJ$37,INSTRUMENTOS!$F35:$BM35)</f>
        <v>0</v>
      </c>
      <c r="AK32" s="312">
        <f>SUMPRODUCT('AUXILIAR 2'!$C$38:$BJ$38,INSTRUMENTOS!$F35:$BM35)</f>
        <v>0</v>
      </c>
      <c r="AL32" s="312">
        <f>SUMPRODUCT('AUXILIAR 2'!$C$39:$BJ$39,INSTRUMENTOS!$F35:$BM35)</f>
        <v>0</v>
      </c>
      <c r="AM32" s="312">
        <f>SUMPRODUCT('AUXILIAR 2'!$C$40:$BJ$40,INSTRUMENTOS!$F35:$BM35)</f>
        <v>0</v>
      </c>
      <c r="AN32" s="312">
        <f>SUMPRODUCT('AUXILIAR 2'!$C$41:$BJ$41,INSTRUMENTOS!$F35:$BM35)</f>
        <v>0</v>
      </c>
      <c r="AO32" s="312">
        <f>SUMPRODUCT('AUXILIAR 2'!$C$42:$BJ$42,INSTRUMENTOS!$F35:$BM35)</f>
        <v>0</v>
      </c>
      <c r="AP32" s="312">
        <f>SUMPRODUCT('AUXILIAR 2'!$C$43:$BJ$43,INSTRUMENTOS!$F35:$BM35)</f>
        <v>0</v>
      </c>
      <c r="AQ32" s="312">
        <f>SUMPRODUCT('AUXILIAR 2'!$C$44:$BJ$44,INSTRUMENTOS!$F35:$BM35)</f>
        <v>0</v>
      </c>
      <c r="AR32" s="312">
        <f>SUMPRODUCT('AUXILIAR 2'!$C$45:$BJ$45,INSTRUMENTOS!$F35:$BM35)</f>
        <v>0</v>
      </c>
      <c r="AS32" s="312">
        <f>SUMPRODUCT('AUXILIAR 2'!$C$46:$BJ$46,INSTRUMENTOS!$F35:$BM35)</f>
        <v>0</v>
      </c>
      <c r="AT32" s="312">
        <f>SUMPRODUCT('AUXILIAR 2'!$C$47:$BJ$47,INSTRUMENTOS!$F35:$BM35)</f>
        <v>0</v>
      </c>
      <c r="AU32" s="312">
        <f>SUMPRODUCT('AUXILIAR 2'!$C$48:$BJ$48,INSTRUMENTOS!$F35:$BM35)</f>
        <v>0</v>
      </c>
      <c r="AV32" s="312">
        <f>SUMPRODUCT('AUXILIAR 2'!$C$49:$BJ$49,INSTRUMENTOS!$F35:$BM35)</f>
        <v>0</v>
      </c>
      <c r="AW32" s="312">
        <f>SUMPRODUCT('AUXILIAR 2'!$C$50:$BJ$50,INSTRUMENTOS!$F35:$BM35)</f>
        <v>0</v>
      </c>
      <c r="AX32" s="312">
        <f>SUMPRODUCT('AUXILIAR 2'!$C$51:$BJ$51,INSTRUMENTOS!$F35:$BM35)</f>
        <v>0</v>
      </c>
      <c r="AY32" s="312">
        <f>SUMPRODUCT('AUXILIAR 2'!$C$52:$BJ$52,INSTRUMENTOS!$F35:$BM35)</f>
        <v>0</v>
      </c>
      <c r="AZ32" s="312">
        <f>SUMPRODUCT('AUXILIAR 2'!$C$53:$BJ$53,INSTRUMENTOS!$F35:$BM35)</f>
        <v>0</v>
      </c>
      <c r="BA32" s="312">
        <f>SUMPRODUCT('AUXILIAR 2'!$C$54:$BJ$54,INSTRUMENTOS!$F35:$BM35)</f>
        <v>0</v>
      </c>
      <c r="BB32" s="312">
        <f>SUMPRODUCT('AUXILIAR 2'!$C$55:$BJ$55,INSTRUMENTOS!$F35:$BM35)</f>
        <v>0</v>
      </c>
      <c r="BC32" s="312">
        <f>SUMPRODUCT('AUXILIAR 2'!$C$56:$BJ$56,INSTRUMENTOS!$F35:$BM35)</f>
        <v>0</v>
      </c>
      <c r="BD32" s="312">
        <f>SUMPRODUCT('AUXILIAR 2'!$C$57:$BJ$57,INSTRUMENTOS!$F35:$BM35)</f>
        <v>0</v>
      </c>
      <c r="BE32" s="312">
        <f>SUMPRODUCT('AUXILIAR 2'!$C$58:$BJ$58,INSTRUMENTOS!$F35:$BM35)</f>
        <v>0</v>
      </c>
      <c r="BF32" s="312">
        <f>SUMPRODUCT('AUXILIAR 2'!$C$59:$BJ$59,INSTRUMENTOS!$F35:$BM35)</f>
        <v>0</v>
      </c>
      <c r="BG32" s="312">
        <f>SUMPRODUCT('AUXILIAR 2'!$C$60:$BJ$60,INSTRUMENTOS!$F35:$BM35)</f>
        <v>0</v>
      </c>
      <c r="BH32" s="312">
        <f>SUMPRODUCT('AUXILIAR 2'!$C$61:$BJ$61,INSTRUMENTOS!$F35:$BM35)</f>
        <v>0</v>
      </c>
      <c r="BI32" s="312">
        <f>SUMPRODUCT('AUXILIAR 2'!$C$62:$BJ$62,INSTRUMENTOS!$F35:$BM35)</f>
        <v>0</v>
      </c>
      <c r="BJ32" s="312">
        <f>SUMPRODUCT('AUXILIAR 2'!$C$63:$BJ$63,INSTRUMENTOS!$F35:$BM35)</f>
        <v>0</v>
      </c>
      <c r="BK32" s="312">
        <f>SUMPRODUCT('AUXILIAR 2'!$C$64:$BJ$64,INSTRUMENTOS!$F35:$BM35)</f>
        <v>0</v>
      </c>
      <c r="BL32" s="312">
        <f>SUMPRODUCT('AUXILIAR 2'!$C$65:$BJ$65,INSTRUMENTOS!$F35:$BM35)</f>
        <v>0</v>
      </c>
      <c r="BM32" s="312">
        <f>SUMPRODUCT('AUXILIAR 2'!$C$66:$BJ$66,INSTRUMENTOS!$F35:$BM35)</f>
        <v>0</v>
      </c>
      <c r="BN32" s="312">
        <f>SUMPRODUCT('AUXILIAR 2'!$C$67:$BJ$67,INSTRUMENTOS!$F35:$BM35)</f>
        <v>0</v>
      </c>
      <c r="BO32" s="312">
        <f>SUMPRODUCT('AUXILIAR 2'!$C$68:$BJ$68,INSTRUMENTOS!$F35:$BM35)</f>
        <v>0</v>
      </c>
      <c r="BP32" s="312">
        <f>SUMPRODUCT('AUXILIAR 2'!$C$69:$BJ$69,INSTRUMENTOS!$F35:$BM35)</f>
        <v>0</v>
      </c>
      <c r="BQ32" s="312">
        <f>SUMPRODUCT('AUXILIAR 2'!$C$70:$BJ$70,INSTRUMENTOS!$F35:$BM35)</f>
        <v>0</v>
      </c>
      <c r="BR32" s="312">
        <f>SUMPRODUCT('AUXILIAR 2'!$C$71:$BJ$71,INSTRUMENTOS!$F35:$BM35)</f>
        <v>0</v>
      </c>
      <c r="BS32" s="312">
        <f>SUMPRODUCT('AUXILIAR 2'!$C$72:$BJ$72,INSTRUMENTOS!$F35:$BM35)</f>
        <v>0</v>
      </c>
      <c r="BT32" s="312">
        <f>SUMPRODUCT('AUXILIAR 2'!$C$73:$BJ$73,INSTRUMENTOS!$F35:$BM35)</f>
        <v>0</v>
      </c>
      <c r="BU32" s="312">
        <f>SUMPRODUCT('AUXILIAR 2'!$C$74:$BJ$74,INSTRUMENTOS!$F35:$BM35)</f>
        <v>0</v>
      </c>
      <c r="BV32" s="312">
        <f>SUMPRODUCT('AUXILIAR 2'!$C$75:$BJ$75,INSTRUMENTOS!$F35:$BM35)</f>
        <v>0</v>
      </c>
      <c r="BW32" s="312">
        <f>SUMPRODUCT('AUXILIAR 2'!$C$76:$BJ$76,INSTRUMENTOS!$F35:$BM35)</f>
        <v>0</v>
      </c>
      <c r="BX32" s="312">
        <f>SUMPRODUCT('AUXILIAR 2'!$C$77:$BJ$77,INSTRUMENTOS!$F35:$BM35)</f>
        <v>0</v>
      </c>
      <c r="BY32" s="312">
        <f>SUMPRODUCT('AUXILIAR 2'!$C$78:$BJ$78,INSTRUMENTOS!$F35:$BM35)</f>
        <v>0</v>
      </c>
      <c r="BZ32" s="312">
        <f>SUMPRODUCT('AUXILIAR 2'!$C$79:$BJ$79,INSTRUMENTOS!$F35:$BM35)</f>
        <v>0</v>
      </c>
      <c r="CA32" s="312">
        <f>SUMPRODUCT('AUXILIAR 2'!$C$80:$BJ$80,INSTRUMENTOS!$F35:$BM35)</f>
        <v>0</v>
      </c>
      <c r="CB32" s="312">
        <f>SUMPRODUCT('AUXILIAR 2'!$C$81:$BJ$81,INSTRUMENTOS!$F35:$BM35)</f>
        <v>0</v>
      </c>
      <c r="CC32" s="312">
        <f>SUMPRODUCT('AUXILIAR 2'!$C$82:$BJ$82,INSTRUMENTOS!$F35:$BM35)</f>
        <v>0</v>
      </c>
      <c r="CD32" s="312">
        <f>SUMPRODUCT('AUXILIAR 2'!$C$83:$BJ$83,INSTRUMENTOS!$F35:$BM35)</f>
        <v>0</v>
      </c>
      <c r="CE32" s="312">
        <f>SUMPRODUCT('AUXILIAR 2'!$C$84:$BJ$84,INSTRUMENTOS!$F35:$BM35)</f>
        <v>0</v>
      </c>
      <c r="CF32" s="312">
        <f>SUMPRODUCT('AUXILIAR 2'!$C$85:$BJ$85,INSTRUMENTOS!$F35:$BM35)</f>
        <v>0</v>
      </c>
      <c r="CG32" s="312">
        <f>SUMPRODUCT('AUXILIAR 2'!$C$86:$BJ$86,INSTRUMENTOS!$F35:$BM35)</f>
        <v>0</v>
      </c>
      <c r="CH32" s="312">
        <f>SUMPRODUCT('AUXILIAR 2'!$C$87:$BJ$87,INSTRUMENTOS!$F35:$BM35)</f>
        <v>0</v>
      </c>
      <c r="CI32" s="312">
        <f>SUMPRODUCT('AUXILIAR 2'!$C$88:$BJ$88,INSTRUMENTOS!$F35:$BM35)</f>
        <v>0</v>
      </c>
      <c r="CJ32" s="312">
        <f>SUMPRODUCT('AUXILIAR 2'!$C$89:$BJ$89,INSTRUMENTOS!$F35:$BM35)</f>
        <v>0</v>
      </c>
      <c r="CK32" s="312">
        <f>SUMPRODUCT('AUXILIAR 2'!$C$90:$BJ$90,INSTRUMENTOS!$F35:$BM35)</f>
        <v>0</v>
      </c>
      <c r="CL32" s="312">
        <f>SUMPRODUCT('AUXILIAR 2'!$C$91:$BJ$91,INSTRUMENTOS!$F35:$BM35)</f>
        <v>0</v>
      </c>
      <c r="CM32" s="312">
        <f>SUMPRODUCT('AUXILIAR 2'!$C$92:$BJ$92,INSTRUMENTOS!$F35:$BM35)</f>
        <v>0</v>
      </c>
      <c r="CN32" s="312">
        <f>SUMPRODUCT('AUXILIAR 2'!$C$93:$BJ$93,INSTRUMENTOS!$F35:$BM35)</f>
        <v>0</v>
      </c>
      <c r="CO32" s="312">
        <f>SUMPRODUCT('AUXILIAR 2'!$C$94:$BJ$94,INSTRUMENTOS!$F35:$BM35)</f>
        <v>0</v>
      </c>
      <c r="CP32" s="312">
        <f>SUMPRODUCT('AUXILIAR 2'!$C$95:$BJ$95,INSTRUMENTOS!$F35:$BM35)</f>
        <v>0</v>
      </c>
      <c r="CQ32" s="312">
        <f>SUMPRODUCT('AUXILIAR 2'!$C$96:$BJ$96,INSTRUMENTOS!$F35:$BM35)</f>
        <v>0</v>
      </c>
      <c r="CR32" s="312">
        <f>SUMPRODUCT('AUXILIAR 2'!$C$97:$BJ$97,INSTRUMENTOS!$F35:$BM35)</f>
        <v>0</v>
      </c>
      <c r="CS32" s="312">
        <f>SUMPRODUCT('AUXILIAR 2'!$C$98:$BJ$98,INSTRUMENTOS!$F35:$BM35)</f>
        <v>0</v>
      </c>
      <c r="CT32" s="312">
        <f>SUMPRODUCT('AUXILIAR 2'!$C$99:$BJ$99,INSTRUMENTOS!$F35:$BM35)</f>
        <v>0</v>
      </c>
      <c r="CU32" s="312">
        <f>SUMPRODUCT('AUXILIAR 2'!$C$100:$BJ$100,INSTRUMENTOS!$F35:$BM35)</f>
        <v>0</v>
      </c>
      <c r="CV32" s="312">
        <f>SUMPRODUCT('AUXILIAR 2'!$C$101:$BJ$101,INSTRUMENTOS!$F35:$BM35)</f>
        <v>0</v>
      </c>
      <c r="CW32" s="312">
        <f>SUMPRODUCT('AUXILIAR 2'!$C$102:$BJ$102,INSTRUMENTOS!$F35:$BM35)</f>
        <v>0</v>
      </c>
      <c r="CX32" s="312">
        <f>SUMPRODUCT('AUXILIAR 2'!$C$103:$BJ$103,INSTRUMENTOS!$F35:$BM35)</f>
        <v>0</v>
      </c>
      <c r="CY32" s="312">
        <f>SUMPRODUCT('AUXILIAR 2'!$C$104:$BJ$104,INSTRUMENTOS!$F35:$BM35)</f>
        <v>0</v>
      </c>
      <c r="CZ32" s="312">
        <f>SUMPRODUCT('AUXILIAR 2'!$C$105:$BJ$105,INSTRUMENTOS!$F35:$BM35)</f>
        <v>0</v>
      </c>
      <c r="DA32" s="312">
        <f>SUMPRODUCT('AUXILIAR 2'!$C$106:$BJ$106,INSTRUMENTOS!$F35:$BM35)</f>
        <v>0</v>
      </c>
      <c r="DB32" s="312">
        <f>SUMPRODUCT('AUXILIAR 2'!$C$107:$BJ$107,INSTRUMENTOS!$F35:$BM35)</f>
        <v>0</v>
      </c>
      <c r="DC32" s="312">
        <f>SUMPRODUCT('AUXILIAR 2'!$C$108:$BJ$108,INSTRUMENTOS!$F35:$BM35)</f>
        <v>0</v>
      </c>
      <c r="DD32" s="312">
        <f>SUMPRODUCT('AUXILIAR 2'!$C$109:$BJ$109,INSTRUMENTOS!$F35:$BM35)</f>
        <v>0</v>
      </c>
      <c r="DE32" s="312">
        <f>SUMPRODUCT('AUXILIAR 2'!$C$110:$BJ$110,INSTRUMENTOS!$F35:$BM35)</f>
        <v>0</v>
      </c>
      <c r="DF32" s="312">
        <f>SUMPRODUCT('AUXILIAR 2'!$C$111:$BJ$111,INSTRUMENTOS!$F35:$BM35)</f>
        <v>0</v>
      </c>
      <c r="DG32" s="312">
        <f>SUMPRODUCT('AUXILIAR 2'!$C$112:$BJ$112,INSTRUMENTOS!$F35:$BM35)</f>
        <v>0</v>
      </c>
      <c r="DH32" s="312">
        <f>SUMPRODUCT('AUXILIAR 2'!$C$113:$BJ$113,INSTRUMENTOS!$F35:$BM35)</f>
        <v>0</v>
      </c>
      <c r="DI32" s="312">
        <f>SUMPRODUCT('AUXILIAR 2'!$C$114:$BJ$114,INSTRUMENTOS!$F35:$BM35)</f>
        <v>0</v>
      </c>
      <c r="DJ32" s="312">
        <f>SUMPRODUCT('AUXILIAR 2'!$C$115:$BJ$115,INSTRUMENTOS!$F35:$BM35)</f>
        <v>0</v>
      </c>
      <c r="DK32" s="312">
        <f>SUMPRODUCT('AUXILIAR 2'!$C$116:$BJ$116,INSTRUMENTOS!$F35:$BM35)</f>
        <v>0</v>
      </c>
      <c r="DL32" s="312">
        <f>SUMPRODUCT('AUXILIAR 2'!$C$117:$BJ$117,INSTRUMENTOS!$F35:$BM35)</f>
        <v>0</v>
      </c>
      <c r="DM32" s="312">
        <f>SUMPRODUCT('AUXILIAR 2'!$C$118:$BJ$118,INSTRUMENTOS!$F35:$BM35)</f>
        <v>0</v>
      </c>
      <c r="DN32" s="312">
        <f>SUMPRODUCT('AUXILIAR 2'!$C$119:$BJ$119,INSTRUMENTOS!$F35:$BM35)</f>
        <v>0</v>
      </c>
      <c r="DO32" s="312">
        <f>SUMPRODUCT('AUXILIAR 2'!$C$120:$BJ$120,INSTRUMENTOS!$F35:$BM35)</f>
        <v>0</v>
      </c>
      <c r="DP32" s="312">
        <f>SUMPRODUCT('AUXILIAR 2'!$C$121:$BJ$121,INSTRUMENTOS!$F35:$BM35)</f>
        <v>0</v>
      </c>
      <c r="DQ32" s="312">
        <f>SUMPRODUCT('AUXILIAR 2'!$C$122:$BJ$122,INSTRUMENTOS!$F35:$BM35)</f>
        <v>0</v>
      </c>
      <c r="DR32" s="312">
        <f>SUMPRODUCT('AUXILIAR 2'!$C$123:$BJ$123,INSTRUMENTOS!$F35:$BM35)</f>
        <v>0</v>
      </c>
      <c r="DS32" s="312">
        <f>SUMPRODUCT('AUXILIAR 2'!$C$124:$BJ$124,INSTRUMENTOS!$F35:$BM35)</f>
        <v>0</v>
      </c>
      <c r="DT32" s="312">
        <f>SUMPRODUCT('AUXILIAR 2'!$C$125:$BJ$125,INSTRUMENTOS!$F35:$BM35)</f>
        <v>0</v>
      </c>
      <c r="DU32" s="312">
        <f>SUMPRODUCT('AUXILIAR 2'!$C$126:$BJ$126,INSTRUMENTOS!$F35:$BM35)</f>
        <v>0</v>
      </c>
      <c r="DV32" s="312">
        <f>SUMPRODUCT('AUXILIAR 2'!$C$127:$BJ$127,INSTRUMENTOS!$F35:$BM35)</f>
        <v>0</v>
      </c>
      <c r="DW32" s="312">
        <f>SUMPRODUCT('AUXILIAR 2'!$C$128:$BJ$128,INSTRUMENTOS!$F35:$BM35)</f>
        <v>0</v>
      </c>
      <c r="DX32" s="312">
        <f>SUMPRODUCT('AUXILIAR 2'!$C$129:$BJ$129,INSTRUMENTOS!$F35:$BM35)</f>
        <v>0</v>
      </c>
      <c r="DY32" s="312">
        <f>SUMPRODUCT('AUXILIAR 2'!$C$130:$BJ$130,INSTRUMENTOS!$F35:$BM35)</f>
        <v>0</v>
      </c>
      <c r="DZ32" s="312">
        <f>SUMPRODUCT('AUXILIAR 2'!$C$131:$BJ$131,INSTRUMENTOS!$F35:$BM35)</f>
        <v>0</v>
      </c>
      <c r="EA32" s="312">
        <f>SUMPRODUCT('AUXILIAR 2'!$C$132:$BJ$132,INSTRUMENTOS!$F35:$BM35)</f>
        <v>0</v>
      </c>
      <c r="EB32" s="312">
        <f>SUMPRODUCT('AUXILIAR 2'!$C$133:$BJ$133,INSTRUMENTOS!$F35:$BM35)</f>
        <v>0</v>
      </c>
      <c r="EC32" s="312">
        <f>SUMPRODUCT('AUXILIAR 2'!$C$134:$BJ$134,INSTRUMENTOS!$F35:$BM35)</f>
        <v>0</v>
      </c>
      <c r="ED32" s="312">
        <f>SUMPRODUCT('AUXILIAR 2'!$C$135:$BJ$135,INSTRUMENTOS!$F35:$BM35)</f>
        <v>0</v>
      </c>
      <c r="EE32" s="312">
        <f>SUMPRODUCT('AUXILIAR 2'!$C$136:$BJ$136,INSTRUMENTOS!$F35:$BM35)</f>
        <v>0</v>
      </c>
      <c r="EF32" s="312">
        <f>SUMPRODUCT('AUXILIAR 2'!$C$137:$BJ$137,INSTRUMENTOS!$F35:$BM35)</f>
        <v>0</v>
      </c>
      <c r="EG32" s="312">
        <f>SUMPRODUCT('AUXILIAR 2'!$C$138:$BJ$138,INSTRUMENTOS!$F35:$BM35)</f>
        <v>0</v>
      </c>
      <c r="EH32" s="312">
        <f>SUMPRODUCT('AUXILIAR 2'!$C$139:$BJ$139,INSTRUMENTOS!$F35:$BM35)</f>
        <v>0</v>
      </c>
      <c r="EI32" s="312">
        <f>SUMPRODUCT('AUXILIAR 2'!$C$140:$BJ$140,INSTRUMENTOS!$F35:$BM35)</f>
        <v>0</v>
      </c>
      <c r="EJ32" s="312">
        <f>SUMPRODUCT('AUXILIAR 2'!$C$141:$BJ$141,INSTRUMENTOS!$F35:$BM35)</f>
        <v>0</v>
      </c>
      <c r="EK32" s="312">
        <f>SUMPRODUCT('AUXILIAR 2'!$C$142:$BJ$142,INSTRUMENTOS!$F35:$BM35)</f>
        <v>0</v>
      </c>
      <c r="EL32" s="312">
        <f>SUMPRODUCT('AUXILIAR 2'!$C$143:$BJ$143,INSTRUMENTOS!$F35:$BM35)</f>
        <v>0</v>
      </c>
      <c r="EM32" s="312">
        <f>SUMPRODUCT('AUXILIAR 2'!$C$144:$BJ$144,INSTRUMENTOS!$F35:$BM35)</f>
        <v>0</v>
      </c>
      <c r="EN32" s="312">
        <f>SUMPRODUCT('AUXILIAR 2'!$C$145:$BJ$145,INSTRUMENTOS!$F35:$BM35)</f>
        <v>0</v>
      </c>
      <c r="EO32" s="312">
        <f>SUMPRODUCT('AUXILIAR 2'!$C$146:$BJ$146,INSTRUMENTOS!$F35:$BM35)</f>
        <v>0</v>
      </c>
      <c r="EP32" s="312">
        <f>SUMPRODUCT('AUXILIAR 2'!$C$147:$BJ$147,INSTRUMENTOS!$F35:$BM35)</f>
        <v>0</v>
      </c>
      <c r="EQ32" s="312">
        <f>SUMPRODUCT('AUXILIAR 2'!$C$148:$BJ$148,INSTRUMENTOS!$F35:$BM35)</f>
        <v>0</v>
      </c>
      <c r="ER32" s="312">
        <f>SUMPRODUCT('AUXILIAR 2'!$C$149:$BJ$149,INSTRUMENTOS!$F35:$BM35)</f>
        <v>0</v>
      </c>
      <c r="ES32" s="312">
        <f>SUMPRODUCT('AUXILIAR 2'!$C$150:$BJ$150,INSTRUMENTOS!$F35:$BM35)</f>
        <v>0</v>
      </c>
      <c r="ET32" s="312">
        <f>SUMPRODUCT('AUXILIAR 2'!$C$151:$BJ$151,INSTRUMENTOS!$F35:$BM35)</f>
        <v>0</v>
      </c>
      <c r="EU32" s="312">
        <f>SUMPRODUCT('AUXILIAR 2'!$C$152:$BJ$152,INSTRUMENTOS!$F35:$BM35)</f>
        <v>0</v>
      </c>
      <c r="EV32" s="312">
        <f>SUMPRODUCT('AUXILIAR 2'!$C$153:$BJ$153,INSTRUMENTOS!$F35:$BM35)</f>
        <v>0</v>
      </c>
      <c r="EW32" s="312">
        <f>SUMPRODUCT('AUXILIAR 2'!$C$154:$BJ$154,INSTRUMENTOS!$F35:$BM35)</f>
        <v>0</v>
      </c>
      <c r="EX32" s="312">
        <f>SUMPRODUCT('AUXILIAR 2'!$C$155:$BJ$155,INSTRUMENTOS!$F35:$BM35)</f>
        <v>0</v>
      </c>
      <c r="EY32" s="312">
        <f>SUMPRODUCT('AUXILIAR 2'!$C$156:$BJ$156,INSTRUMENTOS!$F35:$BM35)</f>
        <v>0</v>
      </c>
      <c r="EZ32" s="312">
        <f>SUMPRODUCT('AUXILIAR 2'!$C$157:$BJ$157,INSTRUMENTOS!$F35:$BM35)</f>
        <v>0</v>
      </c>
      <c r="FA32" s="312">
        <f>SUMPRODUCT('AUXILIAR 2'!$C$158:$BJ$158,INSTRUMENTOS!$F35:$BM35)</f>
        <v>0</v>
      </c>
      <c r="FB32" s="312">
        <f>SUMPRODUCT('AUXILIAR 2'!$C$159:$BJ$159,INSTRUMENTOS!$F35:$BM35)</f>
        <v>0</v>
      </c>
      <c r="FC32" s="312">
        <f>SUMPRODUCT('AUXILIAR 2'!$C$160:$BJ$160,INSTRUMENTOS!$F35:$BM35)</f>
        <v>0</v>
      </c>
      <c r="FD32" s="312">
        <f>SUMPRODUCT('AUXILIAR 2'!$C$161:$BJ$161,INSTRUMENTOS!$F35:$BM35)</f>
        <v>0</v>
      </c>
      <c r="FE32" s="312">
        <f>SUMPRODUCT('AUXILIAR 2'!$C$162:$BJ$162,INSTRUMENTOS!$F35:$BM35)</f>
        <v>0</v>
      </c>
      <c r="FF32" s="312">
        <f>SUMPRODUCT('AUXILIAR 2'!$C$163:$BJ$163,INSTRUMENTOS!$F35:$BM35)</f>
        <v>0</v>
      </c>
      <c r="FG32" s="312">
        <f>SUMPRODUCT('AUXILIAR 2'!$C$164:$BJ$164,INSTRUMENTOS!$F35:$BM35)</f>
        <v>0</v>
      </c>
      <c r="FH32" s="312">
        <f>SUMPRODUCT('AUXILIAR 2'!$C$165:$BJ$165,INSTRUMENTOS!$F35:$BM35)</f>
        <v>0</v>
      </c>
      <c r="FI32" s="312">
        <f>SUMPRODUCT('AUXILIAR 2'!$C$166:$BJ$166,INSTRUMENTOS!$F35:$BM35)</f>
        <v>0</v>
      </c>
      <c r="FJ32" s="312">
        <f>SUMPRODUCT('AUXILIAR 2'!$C$167:$BJ$167,INSTRUMENTOS!$F35:$BM35)</f>
        <v>0</v>
      </c>
      <c r="FK32" s="312">
        <f>SUMPRODUCT('AUXILIAR 2'!$C$168:$BJ$168,INSTRUMENTOS!$F35:$BM35)</f>
        <v>0</v>
      </c>
      <c r="FL32" s="312">
        <f>SUMPRODUCT('AUXILIAR 2'!$C$169:$BJ$169,INSTRUMENTOS!$F35:$BM35)</f>
        <v>0</v>
      </c>
      <c r="FM32" s="312">
        <f>SUMPRODUCT('AUXILIAR 2'!$C$170:$BJ$170,INSTRUMENTOS!$F35:$BM35)</f>
        <v>0</v>
      </c>
      <c r="FN32" s="312">
        <f>SUMPRODUCT('AUXILIAR 2'!$C$171:$BJ$171,INSTRUMENTOS!$F35:$BM35)</f>
        <v>0</v>
      </c>
      <c r="FO32" s="312">
        <f>SUMPRODUCT('AUXILIAR 2'!$C$172:$BJ$172,INSTRUMENTOS!$F35:$BM35)</f>
        <v>0</v>
      </c>
      <c r="FP32" s="312">
        <f>SUMPRODUCT('AUXILIAR 2'!$C$173:$BJ$173,INSTRUMENTOS!$F35:$BM35)</f>
        <v>0</v>
      </c>
      <c r="FQ32" s="312">
        <f>SUMPRODUCT('AUXILIAR 2'!$C$174:$BJ$174,INSTRUMENTOS!$F35:$BM35)</f>
        <v>0</v>
      </c>
      <c r="FR32" s="312">
        <f>SUMPRODUCT('AUXILIAR 2'!$C$175:$BJ$175,INSTRUMENTOS!$F35:$BM35)</f>
        <v>0</v>
      </c>
      <c r="FS32" s="312">
        <f>SUMPRODUCT('AUXILIAR 2'!$C$176:$BJ$176,INSTRUMENTOS!$F35:$BM35)</f>
        <v>0</v>
      </c>
      <c r="FT32" s="312">
        <f>SUMPRODUCT('AUXILIAR 2'!$C$177:$BJ$177,INSTRUMENTOS!$F35:$BM35)</f>
        <v>0</v>
      </c>
      <c r="FU32" s="312">
        <f>SUMPRODUCT('AUXILIAR 2'!$C$178:$BJ$178,INSTRUMENTOS!$F35:$BM35)</f>
        <v>0</v>
      </c>
      <c r="FV32" s="312">
        <f>SUMPRODUCT('AUXILIAR 2'!$C$179:$BJ$179,INSTRUMENTOS!$F35:$BM35)</f>
        <v>0</v>
      </c>
      <c r="FW32" s="312">
        <f>SUMPRODUCT('AUXILIAR 2'!$C$180:$BJ$180,INSTRUMENTOS!$F35:$BM35)</f>
        <v>0</v>
      </c>
      <c r="FX32" s="312">
        <f>SUMPRODUCT('AUXILIAR 2'!$C$181:$BJ$181,INSTRUMENTOS!$F35:$BM35)</f>
        <v>0</v>
      </c>
      <c r="FY32" s="312">
        <f>SUMPRODUCT('AUXILIAR 2'!$C$182:$BJ$182,INSTRUMENTOS!$F35:$BM35)</f>
        <v>0</v>
      </c>
      <c r="FZ32" s="312">
        <f>SUMPRODUCT('AUXILIAR 2'!$C$183:$BJ$183,INSTRUMENTOS!$F35:$BM35)</f>
        <v>0</v>
      </c>
      <c r="GA32" s="312">
        <f>SUMPRODUCT('AUXILIAR 2'!$C$184:$BJ$184,INSTRUMENTOS!$F35:$BM35)</f>
        <v>0</v>
      </c>
      <c r="GB32" s="312">
        <f>SUMPRODUCT('AUXILIAR 2'!$C$185:$BJ$185,INSTRUMENTOS!$F35:$BM35)</f>
        <v>0</v>
      </c>
      <c r="GC32" s="312">
        <f>SUMPRODUCT('AUXILIAR 2'!$C$186:$BJ$186,INSTRUMENTOS!$F35:$BM35)</f>
        <v>0</v>
      </c>
      <c r="GD32" s="312">
        <f>SUMPRODUCT('AUXILIAR 2'!$C$187:$BJ$187,INSTRUMENTOS!$F35:$BM35)</f>
        <v>0</v>
      </c>
      <c r="GE32" s="312">
        <f>SUMPRODUCT('AUXILIAR 2'!$C$188:$BJ$188,INSTRUMENTOS!$F35:$BM35)</f>
        <v>0</v>
      </c>
      <c r="GF32" s="312">
        <f>SUMPRODUCT('AUXILIAR 2'!$C$189:$BJ$189,INSTRUMENTOS!$F35:$BM35)</f>
        <v>0</v>
      </c>
      <c r="GG32" s="312">
        <f>SUMPRODUCT('AUXILIAR 2'!$C$190:$BJ$190,INSTRUMENTOS!$F35:$BM35)</f>
        <v>0</v>
      </c>
      <c r="GH32" s="312">
        <f>SUMPRODUCT('AUXILIAR 2'!$C$191:$BJ$191,INSTRUMENTOS!$F35:$BM35)</f>
        <v>0</v>
      </c>
      <c r="GI32" s="312">
        <f>SUMPRODUCT('AUXILIAR 2'!$C$192:$BJ$192,INSTRUMENTOS!$F35:$BM35)</f>
        <v>0</v>
      </c>
      <c r="GJ32" s="312">
        <f>SUMPRODUCT('AUXILIAR 2'!$C$193:$BJ$193,INSTRUMENTOS!$F35:$BM35)</f>
        <v>0</v>
      </c>
      <c r="GK32" s="312">
        <f>SUMPRODUCT('AUXILIAR 2'!$C$194:$BJ$194,INSTRUMENTOS!$F35:$BM35)</f>
        <v>0</v>
      </c>
      <c r="GL32" s="312">
        <f>SUMPRODUCT('AUXILIAR 2'!$C$195:$BJ$195,INSTRUMENTOS!$F35:$BM35)</f>
        <v>0</v>
      </c>
      <c r="GM32" s="312">
        <f>SUMPRODUCT('AUXILIAR 2'!$C$196:$BJ$196,INSTRUMENTOS!$F35:$BM35)</f>
        <v>0</v>
      </c>
      <c r="GN32" s="312">
        <f>SUMPRODUCT('AUXILIAR 2'!$C$197:$BJ$197,INSTRUMENTOS!$F35:$BM35)</f>
        <v>0</v>
      </c>
      <c r="GO32" s="312">
        <f>SUMPRODUCT('AUXILIAR 2'!$C$198:$BJ$198,INSTRUMENTOS!$F35:$BM35)</f>
        <v>0</v>
      </c>
      <c r="GP32" s="312">
        <f>SUMPRODUCT('AUXILIAR 2'!$C$199:$BJ$199,INSTRUMENTOS!$F35:$BM35)</f>
        <v>0</v>
      </c>
      <c r="GQ32" s="312">
        <f>SUMPRODUCT('AUXILIAR 2'!$C$200:$BJ$200,INSTRUMENTOS!$F35:$BM35)</f>
        <v>0</v>
      </c>
      <c r="GR32" s="312">
        <f>SUMPRODUCT('AUXILIAR 2'!$C$201:$BJ$201,INSTRUMENTOS!$F35:$BM35)</f>
        <v>0</v>
      </c>
      <c r="GS32" s="312">
        <f>SUMPRODUCT('AUXILIAR 2'!$C$202:$BJ$202,INSTRUMENTOS!$F35:$BM35)</f>
        <v>0</v>
      </c>
      <c r="GT32" s="313">
        <f>SUMPRODUCT('AUXILIAR 2'!$C$203:$BJ$203,INSTRUMENTOS!$F35:$BM35)</f>
        <v>0</v>
      </c>
    </row>
    <row r="33" ht="15.0" customHeight="1">
      <c r="A33" s="309">
        <f>INSTRUMENTOS!A36</f>
        <v>30</v>
      </c>
      <c r="B33" s="310" t="str">
        <f>INSTRUMENTOS!B36</f>
        <v>Alumno 30</v>
      </c>
      <c r="C33" s="311">
        <f>SUMPRODUCT('AUXILIAR 2'!$C$4:$BJ$4,INSTRUMENTOS!$F36:$BM36)</f>
        <v>0</v>
      </c>
      <c r="D33" s="312">
        <f>SUMPRODUCT('AUXILIAR 2'!$C$5:$BJ$5,INSTRUMENTOS!$F36:$BM36)</f>
        <v>0</v>
      </c>
      <c r="E33" s="312">
        <f>SUMPRODUCT('AUXILIAR 2'!$C$6:$BJ$6,INSTRUMENTOS!$F36:$BM36)</f>
        <v>0</v>
      </c>
      <c r="F33" s="312">
        <f>SUMPRODUCT('AUXILIAR 2'!$C$7:$BJ$7,INSTRUMENTOS!$F36:$BM36)</f>
        <v>0</v>
      </c>
      <c r="G33" s="312">
        <f>SUMPRODUCT('AUXILIAR 2'!$C$8:$BJ$8,INSTRUMENTOS!$F36:$BM36)</f>
        <v>0</v>
      </c>
      <c r="H33" s="312">
        <f>SUMPRODUCT('AUXILIAR 2'!$C$9:$BJ$9,INSTRUMENTOS!$F36:$BM36)</f>
        <v>0</v>
      </c>
      <c r="I33" s="312">
        <f>SUMPRODUCT('AUXILIAR 2'!$C$10:$BJ$10,INSTRUMENTOS!$F36:$BM36)</f>
        <v>0</v>
      </c>
      <c r="J33" s="312">
        <f>SUMPRODUCT('AUXILIAR 2'!$C$11:$BJ$11,INSTRUMENTOS!$F36:$BM36)</f>
        <v>0</v>
      </c>
      <c r="K33" s="312">
        <f>SUMPRODUCT('AUXILIAR 2'!$C$12:$BJ$12,INSTRUMENTOS!$F36:$BM36)</f>
        <v>0</v>
      </c>
      <c r="L33" s="312">
        <f>SUMPRODUCT('AUXILIAR 2'!$C$13:$BJ$13,INSTRUMENTOS!$F36:$BM36)</f>
        <v>0</v>
      </c>
      <c r="M33" s="312">
        <f>SUMPRODUCT('AUXILIAR 2'!$C$14:$BJ$14,INSTRUMENTOS!$F36:$BM36)</f>
        <v>0</v>
      </c>
      <c r="N33" s="312">
        <f>SUMPRODUCT('AUXILIAR 2'!$C$15:$BJ$15,INSTRUMENTOS!$F36:$BM36)</f>
        <v>0</v>
      </c>
      <c r="O33" s="312">
        <f>SUMPRODUCT('AUXILIAR 2'!$C$16:$BJ$16,INSTRUMENTOS!$F36:$BM36)</f>
        <v>0</v>
      </c>
      <c r="P33" s="312">
        <f>SUMPRODUCT('AUXILIAR 2'!$C$17:$BJ$17,INSTRUMENTOS!$F36:$BM36)</f>
        <v>0</v>
      </c>
      <c r="Q33" s="312">
        <f>SUMPRODUCT('AUXILIAR 2'!$C$18:$BJ$18,INSTRUMENTOS!$F36:$BM36)</f>
        <v>0</v>
      </c>
      <c r="R33" s="312">
        <f>SUMPRODUCT('AUXILIAR 2'!$C$19:$BJ$19,INSTRUMENTOS!$F36:$BM36)</f>
        <v>0</v>
      </c>
      <c r="S33" s="312">
        <f>SUMPRODUCT('AUXILIAR 2'!$C$20:$BJ$20,INSTRUMENTOS!$F36:$BM36)</f>
        <v>0</v>
      </c>
      <c r="T33" s="312">
        <f>SUMPRODUCT('AUXILIAR 2'!$C$21:$BJ$21,INSTRUMENTOS!$F36:$BM36)</f>
        <v>0</v>
      </c>
      <c r="U33" s="312">
        <f>SUMPRODUCT('AUXILIAR 2'!$C$22:$BJ$22,INSTRUMENTOS!$F36:$BM36)</f>
        <v>0</v>
      </c>
      <c r="V33" s="312">
        <f>SUMPRODUCT('AUXILIAR 2'!$C$23:$BJ$23,INSTRUMENTOS!$F36:$BM36)</f>
        <v>0</v>
      </c>
      <c r="W33" s="312">
        <f>SUMPRODUCT('AUXILIAR 2'!$C$24:$BJ$24,INSTRUMENTOS!$F36:$BM36)</f>
        <v>0</v>
      </c>
      <c r="X33" s="312">
        <f>SUMPRODUCT('AUXILIAR 2'!$C$25:$BJ$25,INSTRUMENTOS!$F36:$BM36)</f>
        <v>0</v>
      </c>
      <c r="Y33" s="312">
        <f>SUMPRODUCT('AUXILIAR 2'!$C$26:$BJ$26,INSTRUMENTOS!$F36:$BM36)</f>
        <v>0</v>
      </c>
      <c r="Z33" s="312">
        <f>SUMPRODUCT('AUXILIAR 2'!$C$27:$BJ$27,INSTRUMENTOS!$F36:$BM36)</f>
        <v>0</v>
      </c>
      <c r="AA33" s="312">
        <f>SUMPRODUCT('AUXILIAR 2'!$C$28:$BJ$28,INSTRUMENTOS!$F36:$BM36)</f>
        <v>0</v>
      </c>
      <c r="AB33" s="312">
        <f>SUMPRODUCT('AUXILIAR 2'!$C$29:$BJ$29,INSTRUMENTOS!$F36:$BM36)</f>
        <v>0</v>
      </c>
      <c r="AC33" s="312">
        <f>SUMPRODUCT('AUXILIAR 2'!$C$30:$BJ$30,INSTRUMENTOS!$F36:$BM36)</f>
        <v>0</v>
      </c>
      <c r="AD33" s="312">
        <f>SUMPRODUCT('AUXILIAR 2'!$C$31:$BJ$31,INSTRUMENTOS!$F36:$BM36)</f>
        <v>0</v>
      </c>
      <c r="AE33" s="312">
        <f>SUMPRODUCT('AUXILIAR 2'!$C$32:$BJ$32,INSTRUMENTOS!$F36:$BM36)</f>
        <v>0</v>
      </c>
      <c r="AF33" s="312">
        <f>SUMPRODUCT('AUXILIAR 2'!$C$33:$BJ$33,INSTRUMENTOS!$F36:$BM36)</f>
        <v>0</v>
      </c>
      <c r="AG33" s="312">
        <f>SUMPRODUCT('AUXILIAR 2'!$C$34:$BJ$34,INSTRUMENTOS!$F36:$BM36)</f>
        <v>0</v>
      </c>
      <c r="AH33" s="312">
        <f>SUMPRODUCT('AUXILIAR 2'!$C$35:$BJ$35,INSTRUMENTOS!$F36:$BM36)</f>
        <v>0</v>
      </c>
      <c r="AI33" s="312">
        <f>SUMPRODUCT('AUXILIAR 2'!$C$36:$BJ$36,INSTRUMENTOS!$F36:$BM36)</f>
        <v>0</v>
      </c>
      <c r="AJ33" s="312">
        <f>SUMPRODUCT('AUXILIAR 2'!$C$37:$BJ$37,INSTRUMENTOS!$F36:$BM36)</f>
        <v>0</v>
      </c>
      <c r="AK33" s="312">
        <f>SUMPRODUCT('AUXILIAR 2'!$C$38:$BJ$38,INSTRUMENTOS!$F36:$BM36)</f>
        <v>0</v>
      </c>
      <c r="AL33" s="312">
        <f>SUMPRODUCT('AUXILIAR 2'!$C$39:$BJ$39,INSTRUMENTOS!$F36:$BM36)</f>
        <v>0</v>
      </c>
      <c r="AM33" s="312">
        <f>SUMPRODUCT('AUXILIAR 2'!$C$40:$BJ$40,INSTRUMENTOS!$F36:$BM36)</f>
        <v>0</v>
      </c>
      <c r="AN33" s="312">
        <f>SUMPRODUCT('AUXILIAR 2'!$C$41:$BJ$41,INSTRUMENTOS!$F36:$BM36)</f>
        <v>0</v>
      </c>
      <c r="AO33" s="312">
        <f>SUMPRODUCT('AUXILIAR 2'!$C$42:$BJ$42,INSTRUMENTOS!$F36:$BM36)</f>
        <v>0</v>
      </c>
      <c r="AP33" s="312">
        <f>SUMPRODUCT('AUXILIAR 2'!$C$43:$BJ$43,INSTRUMENTOS!$F36:$BM36)</f>
        <v>0</v>
      </c>
      <c r="AQ33" s="312">
        <f>SUMPRODUCT('AUXILIAR 2'!$C$44:$BJ$44,INSTRUMENTOS!$F36:$BM36)</f>
        <v>0</v>
      </c>
      <c r="AR33" s="312">
        <f>SUMPRODUCT('AUXILIAR 2'!$C$45:$BJ$45,INSTRUMENTOS!$F36:$BM36)</f>
        <v>0</v>
      </c>
      <c r="AS33" s="312">
        <f>SUMPRODUCT('AUXILIAR 2'!$C$46:$BJ$46,INSTRUMENTOS!$F36:$BM36)</f>
        <v>0</v>
      </c>
      <c r="AT33" s="312">
        <f>SUMPRODUCT('AUXILIAR 2'!$C$47:$BJ$47,INSTRUMENTOS!$F36:$BM36)</f>
        <v>0</v>
      </c>
      <c r="AU33" s="312">
        <f>SUMPRODUCT('AUXILIAR 2'!$C$48:$BJ$48,INSTRUMENTOS!$F36:$BM36)</f>
        <v>0</v>
      </c>
      <c r="AV33" s="312">
        <f>SUMPRODUCT('AUXILIAR 2'!$C$49:$BJ$49,INSTRUMENTOS!$F36:$BM36)</f>
        <v>0</v>
      </c>
      <c r="AW33" s="312">
        <f>SUMPRODUCT('AUXILIAR 2'!$C$50:$BJ$50,INSTRUMENTOS!$F36:$BM36)</f>
        <v>0</v>
      </c>
      <c r="AX33" s="312">
        <f>SUMPRODUCT('AUXILIAR 2'!$C$51:$BJ$51,INSTRUMENTOS!$F36:$BM36)</f>
        <v>0</v>
      </c>
      <c r="AY33" s="312">
        <f>SUMPRODUCT('AUXILIAR 2'!$C$52:$BJ$52,INSTRUMENTOS!$F36:$BM36)</f>
        <v>0</v>
      </c>
      <c r="AZ33" s="312">
        <f>SUMPRODUCT('AUXILIAR 2'!$C$53:$BJ$53,INSTRUMENTOS!$F36:$BM36)</f>
        <v>0</v>
      </c>
      <c r="BA33" s="312">
        <f>SUMPRODUCT('AUXILIAR 2'!$C$54:$BJ$54,INSTRUMENTOS!$F36:$BM36)</f>
        <v>0</v>
      </c>
      <c r="BB33" s="312">
        <f>SUMPRODUCT('AUXILIAR 2'!$C$55:$BJ$55,INSTRUMENTOS!$F36:$BM36)</f>
        <v>0</v>
      </c>
      <c r="BC33" s="312">
        <f>SUMPRODUCT('AUXILIAR 2'!$C$56:$BJ$56,INSTRUMENTOS!$F36:$BM36)</f>
        <v>0</v>
      </c>
      <c r="BD33" s="312">
        <f>SUMPRODUCT('AUXILIAR 2'!$C$57:$BJ$57,INSTRUMENTOS!$F36:$BM36)</f>
        <v>0</v>
      </c>
      <c r="BE33" s="312">
        <f>SUMPRODUCT('AUXILIAR 2'!$C$58:$BJ$58,INSTRUMENTOS!$F36:$BM36)</f>
        <v>0</v>
      </c>
      <c r="BF33" s="312">
        <f>SUMPRODUCT('AUXILIAR 2'!$C$59:$BJ$59,INSTRUMENTOS!$F36:$BM36)</f>
        <v>0</v>
      </c>
      <c r="BG33" s="312">
        <f>SUMPRODUCT('AUXILIAR 2'!$C$60:$BJ$60,INSTRUMENTOS!$F36:$BM36)</f>
        <v>0</v>
      </c>
      <c r="BH33" s="312">
        <f>SUMPRODUCT('AUXILIAR 2'!$C$61:$BJ$61,INSTRUMENTOS!$F36:$BM36)</f>
        <v>0</v>
      </c>
      <c r="BI33" s="312">
        <f>SUMPRODUCT('AUXILIAR 2'!$C$62:$BJ$62,INSTRUMENTOS!$F36:$BM36)</f>
        <v>0</v>
      </c>
      <c r="BJ33" s="312">
        <f>SUMPRODUCT('AUXILIAR 2'!$C$63:$BJ$63,INSTRUMENTOS!$F36:$BM36)</f>
        <v>0</v>
      </c>
      <c r="BK33" s="312">
        <f>SUMPRODUCT('AUXILIAR 2'!$C$64:$BJ$64,INSTRUMENTOS!$F36:$BM36)</f>
        <v>0</v>
      </c>
      <c r="BL33" s="312">
        <f>SUMPRODUCT('AUXILIAR 2'!$C$65:$BJ$65,INSTRUMENTOS!$F36:$BM36)</f>
        <v>0</v>
      </c>
      <c r="BM33" s="312">
        <f>SUMPRODUCT('AUXILIAR 2'!$C$66:$BJ$66,INSTRUMENTOS!$F36:$BM36)</f>
        <v>0</v>
      </c>
      <c r="BN33" s="312">
        <f>SUMPRODUCT('AUXILIAR 2'!$C$67:$BJ$67,INSTRUMENTOS!$F36:$BM36)</f>
        <v>0</v>
      </c>
      <c r="BO33" s="312">
        <f>SUMPRODUCT('AUXILIAR 2'!$C$68:$BJ$68,INSTRUMENTOS!$F36:$BM36)</f>
        <v>0</v>
      </c>
      <c r="BP33" s="312">
        <f>SUMPRODUCT('AUXILIAR 2'!$C$69:$BJ$69,INSTRUMENTOS!$F36:$BM36)</f>
        <v>0</v>
      </c>
      <c r="BQ33" s="312">
        <f>SUMPRODUCT('AUXILIAR 2'!$C$70:$BJ$70,INSTRUMENTOS!$F36:$BM36)</f>
        <v>0</v>
      </c>
      <c r="BR33" s="312">
        <f>SUMPRODUCT('AUXILIAR 2'!$C$71:$BJ$71,INSTRUMENTOS!$F36:$BM36)</f>
        <v>0</v>
      </c>
      <c r="BS33" s="312">
        <f>SUMPRODUCT('AUXILIAR 2'!$C$72:$BJ$72,INSTRUMENTOS!$F36:$BM36)</f>
        <v>0</v>
      </c>
      <c r="BT33" s="312">
        <f>SUMPRODUCT('AUXILIAR 2'!$C$73:$BJ$73,INSTRUMENTOS!$F36:$BM36)</f>
        <v>0</v>
      </c>
      <c r="BU33" s="312">
        <f>SUMPRODUCT('AUXILIAR 2'!$C$74:$BJ$74,INSTRUMENTOS!$F36:$BM36)</f>
        <v>0</v>
      </c>
      <c r="BV33" s="312">
        <f>SUMPRODUCT('AUXILIAR 2'!$C$75:$BJ$75,INSTRUMENTOS!$F36:$BM36)</f>
        <v>0</v>
      </c>
      <c r="BW33" s="312">
        <f>SUMPRODUCT('AUXILIAR 2'!$C$76:$BJ$76,INSTRUMENTOS!$F36:$BM36)</f>
        <v>0</v>
      </c>
      <c r="BX33" s="312">
        <f>SUMPRODUCT('AUXILIAR 2'!$C$77:$BJ$77,INSTRUMENTOS!$F36:$BM36)</f>
        <v>0</v>
      </c>
      <c r="BY33" s="312">
        <f>SUMPRODUCT('AUXILIAR 2'!$C$78:$BJ$78,INSTRUMENTOS!$F36:$BM36)</f>
        <v>0</v>
      </c>
      <c r="BZ33" s="312">
        <f>SUMPRODUCT('AUXILIAR 2'!$C$79:$BJ$79,INSTRUMENTOS!$F36:$BM36)</f>
        <v>0</v>
      </c>
      <c r="CA33" s="312">
        <f>SUMPRODUCT('AUXILIAR 2'!$C$80:$BJ$80,INSTRUMENTOS!$F36:$BM36)</f>
        <v>0</v>
      </c>
      <c r="CB33" s="312">
        <f>SUMPRODUCT('AUXILIAR 2'!$C$81:$BJ$81,INSTRUMENTOS!$F36:$BM36)</f>
        <v>0</v>
      </c>
      <c r="CC33" s="312">
        <f>SUMPRODUCT('AUXILIAR 2'!$C$82:$BJ$82,INSTRUMENTOS!$F36:$BM36)</f>
        <v>0</v>
      </c>
      <c r="CD33" s="312">
        <f>SUMPRODUCT('AUXILIAR 2'!$C$83:$BJ$83,INSTRUMENTOS!$F36:$BM36)</f>
        <v>0</v>
      </c>
      <c r="CE33" s="312">
        <f>SUMPRODUCT('AUXILIAR 2'!$C$84:$BJ$84,INSTRUMENTOS!$F36:$BM36)</f>
        <v>0</v>
      </c>
      <c r="CF33" s="312">
        <f>SUMPRODUCT('AUXILIAR 2'!$C$85:$BJ$85,INSTRUMENTOS!$F36:$BM36)</f>
        <v>0</v>
      </c>
      <c r="CG33" s="312">
        <f>SUMPRODUCT('AUXILIAR 2'!$C$86:$BJ$86,INSTRUMENTOS!$F36:$BM36)</f>
        <v>0</v>
      </c>
      <c r="CH33" s="312">
        <f>SUMPRODUCT('AUXILIAR 2'!$C$87:$BJ$87,INSTRUMENTOS!$F36:$BM36)</f>
        <v>0</v>
      </c>
      <c r="CI33" s="312">
        <f>SUMPRODUCT('AUXILIAR 2'!$C$88:$BJ$88,INSTRUMENTOS!$F36:$BM36)</f>
        <v>0</v>
      </c>
      <c r="CJ33" s="312">
        <f>SUMPRODUCT('AUXILIAR 2'!$C$89:$BJ$89,INSTRUMENTOS!$F36:$BM36)</f>
        <v>0</v>
      </c>
      <c r="CK33" s="312">
        <f>SUMPRODUCT('AUXILIAR 2'!$C$90:$BJ$90,INSTRUMENTOS!$F36:$BM36)</f>
        <v>0</v>
      </c>
      <c r="CL33" s="312">
        <f>SUMPRODUCT('AUXILIAR 2'!$C$91:$BJ$91,INSTRUMENTOS!$F36:$BM36)</f>
        <v>0</v>
      </c>
      <c r="CM33" s="312">
        <f>SUMPRODUCT('AUXILIAR 2'!$C$92:$BJ$92,INSTRUMENTOS!$F36:$BM36)</f>
        <v>0</v>
      </c>
      <c r="CN33" s="312">
        <f>SUMPRODUCT('AUXILIAR 2'!$C$93:$BJ$93,INSTRUMENTOS!$F36:$BM36)</f>
        <v>0</v>
      </c>
      <c r="CO33" s="312">
        <f>SUMPRODUCT('AUXILIAR 2'!$C$94:$BJ$94,INSTRUMENTOS!$F36:$BM36)</f>
        <v>0</v>
      </c>
      <c r="CP33" s="312">
        <f>SUMPRODUCT('AUXILIAR 2'!$C$95:$BJ$95,INSTRUMENTOS!$F36:$BM36)</f>
        <v>0</v>
      </c>
      <c r="CQ33" s="312">
        <f>SUMPRODUCT('AUXILIAR 2'!$C$96:$BJ$96,INSTRUMENTOS!$F36:$BM36)</f>
        <v>0</v>
      </c>
      <c r="CR33" s="312">
        <f>SUMPRODUCT('AUXILIAR 2'!$C$97:$BJ$97,INSTRUMENTOS!$F36:$BM36)</f>
        <v>0</v>
      </c>
      <c r="CS33" s="312">
        <f>SUMPRODUCT('AUXILIAR 2'!$C$98:$BJ$98,INSTRUMENTOS!$F36:$BM36)</f>
        <v>0</v>
      </c>
      <c r="CT33" s="312">
        <f>SUMPRODUCT('AUXILIAR 2'!$C$99:$BJ$99,INSTRUMENTOS!$F36:$BM36)</f>
        <v>0</v>
      </c>
      <c r="CU33" s="312">
        <f>SUMPRODUCT('AUXILIAR 2'!$C$100:$BJ$100,INSTRUMENTOS!$F36:$BM36)</f>
        <v>0</v>
      </c>
      <c r="CV33" s="312">
        <f>SUMPRODUCT('AUXILIAR 2'!$C$101:$BJ$101,INSTRUMENTOS!$F36:$BM36)</f>
        <v>0</v>
      </c>
      <c r="CW33" s="312">
        <f>SUMPRODUCT('AUXILIAR 2'!$C$102:$BJ$102,INSTRUMENTOS!$F36:$BM36)</f>
        <v>0</v>
      </c>
      <c r="CX33" s="312">
        <f>SUMPRODUCT('AUXILIAR 2'!$C$103:$BJ$103,INSTRUMENTOS!$F36:$BM36)</f>
        <v>0</v>
      </c>
      <c r="CY33" s="312">
        <f>SUMPRODUCT('AUXILIAR 2'!$C$104:$BJ$104,INSTRUMENTOS!$F36:$BM36)</f>
        <v>0</v>
      </c>
      <c r="CZ33" s="312">
        <f>SUMPRODUCT('AUXILIAR 2'!$C$105:$BJ$105,INSTRUMENTOS!$F36:$BM36)</f>
        <v>0</v>
      </c>
      <c r="DA33" s="312">
        <f>SUMPRODUCT('AUXILIAR 2'!$C$106:$BJ$106,INSTRUMENTOS!$F36:$BM36)</f>
        <v>0</v>
      </c>
      <c r="DB33" s="312">
        <f>SUMPRODUCT('AUXILIAR 2'!$C$107:$BJ$107,INSTRUMENTOS!$F36:$BM36)</f>
        <v>0</v>
      </c>
      <c r="DC33" s="312">
        <f>SUMPRODUCT('AUXILIAR 2'!$C$108:$BJ$108,INSTRUMENTOS!$F36:$BM36)</f>
        <v>0</v>
      </c>
      <c r="DD33" s="312">
        <f>SUMPRODUCT('AUXILIAR 2'!$C$109:$BJ$109,INSTRUMENTOS!$F36:$BM36)</f>
        <v>0</v>
      </c>
      <c r="DE33" s="312">
        <f>SUMPRODUCT('AUXILIAR 2'!$C$110:$BJ$110,INSTRUMENTOS!$F36:$BM36)</f>
        <v>0</v>
      </c>
      <c r="DF33" s="312">
        <f>SUMPRODUCT('AUXILIAR 2'!$C$111:$BJ$111,INSTRUMENTOS!$F36:$BM36)</f>
        <v>0</v>
      </c>
      <c r="DG33" s="312">
        <f>SUMPRODUCT('AUXILIAR 2'!$C$112:$BJ$112,INSTRUMENTOS!$F36:$BM36)</f>
        <v>0</v>
      </c>
      <c r="DH33" s="312">
        <f>SUMPRODUCT('AUXILIAR 2'!$C$113:$BJ$113,INSTRUMENTOS!$F36:$BM36)</f>
        <v>0</v>
      </c>
      <c r="DI33" s="312">
        <f>SUMPRODUCT('AUXILIAR 2'!$C$114:$BJ$114,INSTRUMENTOS!$F36:$BM36)</f>
        <v>0</v>
      </c>
      <c r="DJ33" s="312">
        <f>SUMPRODUCT('AUXILIAR 2'!$C$115:$BJ$115,INSTRUMENTOS!$F36:$BM36)</f>
        <v>0</v>
      </c>
      <c r="DK33" s="312">
        <f>SUMPRODUCT('AUXILIAR 2'!$C$116:$BJ$116,INSTRUMENTOS!$F36:$BM36)</f>
        <v>0</v>
      </c>
      <c r="DL33" s="312">
        <f>SUMPRODUCT('AUXILIAR 2'!$C$117:$BJ$117,INSTRUMENTOS!$F36:$BM36)</f>
        <v>0</v>
      </c>
      <c r="DM33" s="312">
        <f>SUMPRODUCT('AUXILIAR 2'!$C$118:$BJ$118,INSTRUMENTOS!$F36:$BM36)</f>
        <v>0</v>
      </c>
      <c r="DN33" s="312">
        <f>SUMPRODUCT('AUXILIAR 2'!$C$119:$BJ$119,INSTRUMENTOS!$F36:$BM36)</f>
        <v>0</v>
      </c>
      <c r="DO33" s="312">
        <f>SUMPRODUCT('AUXILIAR 2'!$C$120:$BJ$120,INSTRUMENTOS!$F36:$BM36)</f>
        <v>0</v>
      </c>
      <c r="DP33" s="312">
        <f>SUMPRODUCT('AUXILIAR 2'!$C$121:$BJ$121,INSTRUMENTOS!$F36:$BM36)</f>
        <v>0</v>
      </c>
      <c r="DQ33" s="312">
        <f>SUMPRODUCT('AUXILIAR 2'!$C$122:$BJ$122,INSTRUMENTOS!$F36:$BM36)</f>
        <v>0</v>
      </c>
      <c r="DR33" s="312">
        <f>SUMPRODUCT('AUXILIAR 2'!$C$123:$BJ$123,INSTRUMENTOS!$F36:$BM36)</f>
        <v>0</v>
      </c>
      <c r="DS33" s="312">
        <f>SUMPRODUCT('AUXILIAR 2'!$C$124:$BJ$124,INSTRUMENTOS!$F36:$BM36)</f>
        <v>0</v>
      </c>
      <c r="DT33" s="312">
        <f>SUMPRODUCT('AUXILIAR 2'!$C$125:$BJ$125,INSTRUMENTOS!$F36:$BM36)</f>
        <v>0</v>
      </c>
      <c r="DU33" s="312">
        <f>SUMPRODUCT('AUXILIAR 2'!$C$126:$BJ$126,INSTRUMENTOS!$F36:$BM36)</f>
        <v>0</v>
      </c>
      <c r="DV33" s="312">
        <f>SUMPRODUCT('AUXILIAR 2'!$C$127:$BJ$127,INSTRUMENTOS!$F36:$BM36)</f>
        <v>0</v>
      </c>
      <c r="DW33" s="312">
        <f>SUMPRODUCT('AUXILIAR 2'!$C$128:$BJ$128,INSTRUMENTOS!$F36:$BM36)</f>
        <v>0</v>
      </c>
      <c r="DX33" s="312">
        <f>SUMPRODUCT('AUXILIAR 2'!$C$129:$BJ$129,INSTRUMENTOS!$F36:$BM36)</f>
        <v>0</v>
      </c>
      <c r="DY33" s="312">
        <f>SUMPRODUCT('AUXILIAR 2'!$C$130:$BJ$130,INSTRUMENTOS!$F36:$BM36)</f>
        <v>0</v>
      </c>
      <c r="DZ33" s="312">
        <f>SUMPRODUCT('AUXILIAR 2'!$C$131:$BJ$131,INSTRUMENTOS!$F36:$BM36)</f>
        <v>0</v>
      </c>
      <c r="EA33" s="312">
        <f>SUMPRODUCT('AUXILIAR 2'!$C$132:$BJ$132,INSTRUMENTOS!$F36:$BM36)</f>
        <v>0</v>
      </c>
      <c r="EB33" s="312">
        <f>SUMPRODUCT('AUXILIAR 2'!$C$133:$BJ$133,INSTRUMENTOS!$F36:$BM36)</f>
        <v>0</v>
      </c>
      <c r="EC33" s="312">
        <f>SUMPRODUCT('AUXILIAR 2'!$C$134:$BJ$134,INSTRUMENTOS!$F36:$BM36)</f>
        <v>0</v>
      </c>
      <c r="ED33" s="312">
        <f>SUMPRODUCT('AUXILIAR 2'!$C$135:$BJ$135,INSTRUMENTOS!$F36:$BM36)</f>
        <v>0</v>
      </c>
      <c r="EE33" s="312">
        <f>SUMPRODUCT('AUXILIAR 2'!$C$136:$BJ$136,INSTRUMENTOS!$F36:$BM36)</f>
        <v>0</v>
      </c>
      <c r="EF33" s="312">
        <f>SUMPRODUCT('AUXILIAR 2'!$C$137:$BJ$137,INSTRUMENTOS!$F36:$BM36)</f>
        <v>0</v>
      </c>
      <c r="EG33" s="312">
        <f>SUMPRODUCT('AUXILIAR 2'!$C$138:$BJ$138,INSTRUMENTOS!$F36:$BM36)</f>
        <v>0</v>
      </c>
      <c r="EH33" s="312">
        <f>SUMPRODUCT('AUXILIAR 2'!$C$139:$BJ$139,INSTRUMENTOS!$F36:$BM36)</f>
        <v>0</v>
      </c>
      <c r="EI33" s="312">
        <f>SUMPRODUCT('AUXILIAR 2'!$C$140:$BJ$140,INSTRUMENTOS!$F36:$BM36)</f>
        <v>0</v>
      </c>
      <c r="EJ33" s="312">
        <f>SUMPRODUCT('AUXILIAR 2'!$C$141:$BJ$141,INSTRUMENTOS!$F36:$BM36)</f>
        <v>0</v>
      </c>
      <c r="EK33" s="312">
        <f>SUMPRODUCT('AUXILIAR 2'!$C$142:$BJ$142,INSTRUMENTOS!$F36:$BM36)</f>
        <v>0</v>
      </c>
      <c r="EL33" s="312">
        <f>SUMPRODUCT('AUXILIAR 2'!$C$143:$BJ$143,INSTRUMENTOS!$F36:$BM36)</f>
        <v>0</v>
      </c>
      <c r="EM33" s="312">
        <f>SUMPRODUCT('AUXILIAR 2'!$C$144:$BJ$144,INSTRUMENTOS!$F36:$BM36)</f>
        <v>0</v>
      </c>
      <c r="EN33" s="312">
        <f>SUMPRODUCT('AUXILIAR 2'!$C$145:$BJ$145,INSTRUMENTOS!$F36:$BM36)</f>
        <v>0</v>
      </c>
      <c r="EO33" s="312">
        <f>SUMPRODUCT('AUXILIAR 2'!$C$146:$BJ$146,INSTRUMENTOS!$F36:$BM36)</f>
        <v>0</v>
      </c>
      <c r="EP33" s="312">
        <f>SUMPRODUCT('AUXILIAR 2'!$C$147:$BJ$147,INSTRUMENTOS!$F36:$BM36)</f>
        <v>0</v>
      </c>
      <c r="EQ33" s="312">
        <f>SUMPRODUCT('AUXILIAR 2'!$C$148:$BJ$148,INSTRUMENTOS!$F36:$BM36)</f>
        <v>0</v>
      </c>
      <c r="ER33" s="312">
        <f>SUMPRODUCT('AUXILIAR 2'!$C$149:$BJ$149,INSTRUMENTOS!$F36:$BM36)</f>
        <v>0</v>
      </c>
      <c r="ES33" s="312">
        <f>SUMPRODUCT('AUXILIAR 2'!$C$150:$BJ$150,INSTRUMENTOS!$F36:$BM36)</f>
        <v>0</v>
      </c>
      <c r="ET33" s="312">
        <f>SUMPRODUCT('AUXILIAR 2'!$C$151:$BJ$151,INSTRUMENTOS!$F36:$BM36)</f>
        <v>0</v>
      </c>
      <c r="EU33" s="312">
        <f>SUMPRODUCT('AUXILIAR 2'!$C$152:$BJ$152,INSTRUMENTOS!$F36:$BM36)</f>
        <v>0</v>
      </c>
      <c r="EV33" s="312">
        <f>SUMPRODUCT('AUXILIAR 2'!$C$153:$BJ$153,INSTRUMENTOS!$F36:$BM36)</f>
        <v>0</v>
      </c>
      <c r="EW33" s="312">
        <f>SUMPRODUCT('AUXILIAR 2'!$C$154:$BJ$154,INSTRUMENTOS!$F36:$BM36)</f>
        <v>0</v>
      </c>
      <c r="EX33" s="312">
        <f>SUMPRODUCT('AUXILIAR 2'!$C$155:$BJ$155,INSTRUMENTOS!$F36:$BM36)</f>
        <v>0</v>
      </c>
      <c r="EY33" s="312">
        <f>SUMPRODUCT('AUXILIAR 2'!$C$156:$BJ$156,INSTRUMENTOS!$F36:$BM36)</f>
        <v>0</v>
      </c>
      <c r="EZ33" s="312">
        <f>SUMPRODUCT('AUXILIAR 2'!$C$157:$BJ$157,INSTRUMENTOS!$F36:$BM36)</f>
        <v>0</v>
      </c>
      <c r="FA33" s="312">
        <f>SUMPRODUCT('AUXILIAR 2'!$C$158:$BJ$158,INSTRUMENTOS!$F36:$BM36)</f>
        <v>0</v>
      </c>
      <c r="FB33" s="312">
        <f>SUMPRODUCT('AUXILIAR 2'!$C$159:$BJ$159,INSTRUMENTOS!$F36:$BM36)</f>
        <v>0</v>
      </c>
      <c r="FC33" s="312">
        <f>SUMPRODUCT('AUXILIAR 2'!$C$160:$BJ$160,INSTRUMENTOS!$F36:$BM36)</f>
        <v>0</v>
      </c>
      <c r="FD33" s="312">
        <f>SUMPRODUCT('AUXILIAR 2'!$C$161:$BJ$161,INSTRUMENTOS!$F36:$BM36)</f>
        <v>0</v>
      </c>
      <c r="FE33" s="312">
        <f>SUMPRODUCT('AUXILIAR 2'!$C$162:$BJ$162,INSTRUMENTOS!$F36:$BM36)</f>
        <v>0</v>
      </c>
      <c r="FF33" s="312">
        <f>SUMPRODUCT('AUXILIAR 2'!$C$163:$BJ$163,INSTRUMENTOS!$F36:$BM36)</f>
        <v>0</v>
      </c>
      <c r="FG33" s="312">
        <f>SUMPRODUCT('AUXILIAR 2'!$C$164:$BJ$164,INSTRUMENTOS!$F36:$BM36)</f>
        <v>0</v>
      </c>
      <c r="FH33" s="312">
        <f>SUMPRODUCT('AUXILIAR 2'!$C$165:$BJ$165,INSTRUMENTOS!$F36:$BM36)</f>
        <v>0</v>
      </c>
      <c r="FI33" s="312">
        <f>SUMPRODUCT('AUXILIAR 2'!$C$166:$BJ$166,INSTRUMENTOS!$F36:$BM36)</f>
        <v>0</v>
      </c>
      <c r="FJ33" s="312">
        <f>SUMPRODUCT('AUXILIAR 2'!$C$167:$BJ$167,INSTRUMENTOS!$F36:$BM36)</f>
        <v>0</v>
      </c>
      <c r="FK33" s="312">
        <f>SUMPRODUCT('AUXILIAR 2'!$C$168:$BJ$168,INSTRUMENTOS!$F36:$BM36)</f>
        <v>0</v>
      </c>
      <c r="FL33" s="312">
        <f>SUMPRODUCT('AUXILIAR 2'!$C$169:$BJ$169,INSTRUMENTOS!$F36:$BM36)</f>
        <v>0</v>
      </c>
      <c r="FM33" s="312">
        <f>SUMPRODUCT('AUXILIAR 2'!$C$170:$BJ$170,INSTRUMENTOS!$F36:$BM36)</f>
        <v>0</v>
      </c>
      <c r="FN33" s="312">
        <f>SUMPRODUCT('AUXILIAR 2'!$C$171:$BJ$171,INSTRUMENTOS!$F36:$BM36)</f>
        <v>0</v>
      </c>
      <c r="FO33" s="312">
        <f>SUMPRODUCT('AUXILIAR 2'!$C$172:$BJ$172,INSTRUMENTOS!$F36:$BM36)</f>
        <v>0</v>
      </c>
      <c r="FP33" s="312">
        <f>SUMPRODUCT('AUXILIAR 2'!$C$173:$BJ$173,INSTRUMENTOS!$F36:$BM36)</f>
        <v>0</v>
      </c>
      <c r="FQ33" s="312">
        <f>SUMPRODUCT('AUXILIAR 2'!$C$174:$BJ$174,INSTRUMENTOS!$F36:$BM36)</f>
        <v>0</v>
      </c>
      <c r="FR33" s="312">
        <f>SUMPRODUCT('AUXILIAR 2'!$C$175:$BJ$175,INSTRUMENTOS!$F36:$BM36)</f>
        <v>0</v>
      </c>
      <c r="FS33" s="312">
        <f>SUMPRODUCT('AUXILIAR 2'!$C$176:$BJ$176,INSTRUMENTOS!$F36:$BM36)</f>
        <v>0</v>
      </c>
      <c r="FT33" s="312">
        <f>SUMPRODUCT('AUXILIAR 2'!$C$177:$BJ$177,INSTRUMENTOS!$F36:$BM36)</f>
        <v>0</v>
      </c>
      <c r="FU33" s="312">
        <f>SUMPRODUCT('AUXILIAR 2'!$C$178:$BJ$178,INSTRUMENTOS!$F36:$BM36)</f>
        <v>0</v>
      </c>
      <c r="FV33" s="312">
        <f>SUMPRODUCT('AUXILIAR 2'!$C$179:$BJ$179,INSTRUMENTOS!$F36:$BM36)</f>
        <v>0</v>
      </c>
      <c r="FW33" s="312">
        <f>SUMPRODUCT('AUXILIAR 2'!$C$180:$BJ$180,INSTRUMENTOS!$F36:$BM36)</f>
        <v>0</v>
      </c>
      <c r="FX33" s="312">
        <f>SUMPRODUCT('AUXILIAR 2'!$C$181:$BJ$181,INSTRUMENTOS!$F36:$BM36)</f>
        <v>0</v>
      </c>
      <c r="FY33" s="312">
        <f>SUMPRODUCT('AUXILIAR 2'!$C$182:$BJ$182,INSTRUMENTOS!$F36:$BM36)</f>
        <v>0</v>
      </c>
      <c r="FZ33" s="312">
        <f>SUMPRODUCT('AUXILIAR 2'!$C$183:$BJ$183,INSTRUMENTOS!$F36:$BM36)</f>
        <v>0</v>
      </c>
      <c r="GA33" s="312">
        <f>SUMPRODUCT('AUXILIAR 2'!$C$184:$BJ$184,INSTRUMENTOS!$F36:$BM36)</f>
        <v>0</v>
      </c>
      <c r="GB33" s="312">
        <f>SUMPRODUCT('AUXILIAR 2'!$C$185:$BJ$185,INSTRUMENTOS!$F36:$BM36)</f>
        <v>0</v>
      </c>
      <c r="GC33" s="312">
        <f>SUMPRODUCT('AUXILIAR 2'!$C$186:$BJ$186,INSTRUMENTOS!$F36:$BM36)</f>
        <v>0</v>
      </c>
      <c r="GD33" s="312">
        <f>SUMPRODUCT('AUXILIAR 2'!$C$187:$BJ$187,INSTRUMENTOS!$F36:$BM36)</f>
        <v>0</v>
      </c>
      <c r="GE33" s="312">
        <f>SUMPRODUCT('AUXILIAR 2'!$C$188:$BJ$188,INSTRUMENTOS!$F36:$BM36)</f>
        <v>0</v>
      </c>
      <c r="GF33" s="312">
        <f>SUMPRODUCT('AUXILIAR 2'!$C$189:$BJ$189,INSTRUMENTOS!$F36:$BM36)</f>
        <v>0</v>
      </c>
      <c r="GG33" s="312">
        <f>SUMPRODUCT('AUXILIAR 2'!$C$190:$BJ$190,INSTRUMENTOS!$F36:$BM36)</f>
        <v>0</v>
      </c>
      <c r="GH33" s="312">
        <f>SUMPRODUCT('AUXILIAR 2'!$C$191:$BJ$191,INSTRUMENTOS!$F36:$BM36)</f>
        <v>0</v>
      </c>
      <c r="GI33" s="312">
        <f>SUMPRODUCT('AUXILIAR 2'!$C$192:$BJ$192,INSTRUMENTOS!$F36:$BM36)</f>
        <v>0</v>
      </c>
      <c r="GJ33" s="312">
        <f>SUMPRODUCT('AUXILIAR 2'!$C$193:$BJ$193,INSTRUMENTOS!$F36:$BM36)</f>
        <v>0</v>
      </c>
      <c r="GK33" s="312">
        <f>SUMPRODUCT('AUXILIAR 2'!$C$194:$BJ$194,INSTRUMENTOS!$F36:$BM36)</f>
        <v>0</v>
      </c>
      <c r="GL33" s="312">
        <f>SUMPRODUCT('AUXILIAR 2'!$C$195:$BJ$195,INSTRUMENTOS!$F36:$BM36)</f>
        <v>0</v>
      </c>
      <c r="GM33" s="312">
        <f>SUMPRODUCT('AUXILIAR 2'!$C$196:$BJ$196,INSTRUMENTOS!$F36:$BM36)</f>
        <v>0</v>
      </c>
      <c r="GN33" s="312">
        <f>SUMPRODUCT('AUXILIAR 2'!$C$197:$BJ$197,INSTRUMENTOS!$F36:$BM36)</f>
        <v>0</v>
      </c>
      <c r="GO33" s="312">
        <f>SUMPRODUCT('AUXILIAR 2'!$C$198:$BJ$198,INSTRUMENTOS!$F36:$BM36)</f>
        <v>0</v>
      </c>
      <c r="GP33" s="312">
        <f>SUMPRODUCT('AUXILIAR 2'!$C$199:$BJ$199,INSTRUMENTOS!$F36:$BM36)</f>
        <v>0</v>
      </c>
      <c r="GQ33" s="312">
        <f>SUMPRODUCT('AUXILIAR 2'!$C$200:$BJ$200,INSTRUMENTOS!$F36:$BM36)</f>
        <v>0</v>
      </c>
      <c r="GR33" s="312">
        <f>SUMPRODUCT('AUXILIAR 2'!$C$201:$BJ$201,INSTRUMENTOS!$F36:$BM36)</f>
        <v>0</v>
      </c>
      <c r="GS33" s="312">
        <f>SUMPRODUCT('AUXILIAR 2'!$C$202:$BJ$202,INSTRUMENTOS!$F36:$BM36)</f>
        <v>0</v>
      </c>
      <c r="GT33" s="313">
        <f>SUMPRODUCT('AUXILIAR 2'!$C$203:$BJ$203,INSTRUMENTOS!$F36:$BM36)</f>
        <v>0</v>
      </c>
    </row>
    <row r="34" ht="15.0" customHeight="1">
      <c r="A34" s="309">
        <f>INSTRUMENTOS!A37</f>
        <v>31</v>
      </c>
      <c r="B34" s="310" t="str">
        <f>INSTRUMENTOS!B37</f>
        <v>Alumno 31</v>
      </c>
      <c r="C34" s="311">
        <f>SUMPRODUCT('AUXILIAR 2'!$C$4:$BJ$4,INSTRUMENTOS!$F37:$BM37)</f>
        <v>0</v>
      </c>
      <c r="D34" s="312">
        <f>SUMPRODUCT('AUXILIAR 2'!$C$5:$BJ$5,INSTRUMENTOS!$F37:$BM37)</f>
        <v>0</v>
      </c>
      <c r="E34" s="312">
        <f>SUMPRODUCT('AUXILIAR 2'!$C$6:$BJ$6,INSTRUMENTOS!$F37:$BM37)</f>
        <v>0</v>
      </c>
      <c r="F34" s="312">
        <f>SUMPRODUCT('AUXILIAR 2'!$C$7:$BJ$7,INSTRUMENTOS!$F37:$BM37)</f>
        <v>0</v>
      </c>
      <c r="G34" s="312">
        <f>SUMPRODUCT('AUXILIAR 2'!$C$8:$BJ$8,INSTRUMENTOS!$F37:$BM37)</f>
        <v>0</v>
      </c>
      <c r="H34" s="312">
        <f>SUMPRODUCT('AUXILIAR 2'!$C$9:$BJ$9,INSTRUMENTOS!$F37:$BM37)</f>
        <v>0</v>
      </c>
      <c r="I34" s="312">
        <f>SUMPRODUCT('AUXILIAR 2'!$C$10:$BJ$10,INSTRUMENTOS!$F37:$BM37)</f>
        <v>0</v>
      </c>
      <c r="J34" s="312">
        <f>SUMPRODUCT('AUXILIAR 2'!$C$11:$BJ$11,INSTRUMENTOS!$F37:$BM37)</f>
        <v>0</v>
      </c>
      <c r="K34" s="312">
        <f>SUMPRODUCT('AUXILIAR 2'!$C$12:$BJ$12,INSTRUMENTOS!$F37:$BM37)</f>
        <v>0</v>
      </c>
      <c r="L34" s="312">
        <f>SUMPRODUCT('AUXILIAR 2'!$C$13:$BJ$13,INSTRUMENTOS!$F37:$BM37)</f>
        <v>0</v>
      </c>
      <c r="M34" s="312">
        <f>SUMPRODUCT('AUXILIAR 2'!$C$14:$BJ$14,INSTRUMENTOS!$F37:$BM37)</f>
        <v>0</v>
      </c>
      <c r="N34" s="312">
        <f>SUMPRODUCT('AUXILIAR 2'!$C$15:$BJ$15,INSTRUMENTOS!$F37:$BM37)</f>
        <v>0</v>
      </c>
      <c r="O34" s="312">
        <f>SUMPRODUCT('AUXILIAR 2'!$C$16:$BJ$16,INSTRUMENTOS!$F37:$BM37)</f>
        <v>0</v>
      </c>
      <c r="P34" s="312">
        <f>SUMPRODUCT('AUXILIAR 2'!$C$17:$BJ$17,INSTRUMENTOS!$F37:$BM37)</f>
        <v>0</v>
      </c>
      <c r="Q34" s="312">
        <f>SUMPRODUCT('AUXILIAR 2'!$C$18:$BJ$18,INSTRUMENTOS!$F37:$BM37)</f>
        <v>0</v>
      </c>
      <c r="R34" s="312">
        <f>SUMPRODUCT('AUXILIAR 2'!$C$19:$BJ$19,INSTRUMENTOS!$F37:$BM37)</f>
        <v>0</v>
      </c>
      <c r="S34" s="312">
        <f>SUMPRODUCT('AUXILIAR 2'!$C$20:$BJ$20,INSTRUMENTOS!$F37:$BM37)</f>
        <v>0</v>
      </c>
      <c r="T34" s="312">
        <f>SUMPRODUCT('AUXILIAR 2'!$C$21:$BJ$21,INSTRUMENTOS!$F37:$BM37)</f>
        <v>0</v>
      </c>
      <c r="U34" s="312">
        <f>SUMPRODUCT('AUXILIAR 2'!$C$22:$BJ$22,INSTRUMENTOS!$F37:$BM37)</f>
        <v>0</v>
      </c>
      <c r="V34" s="312">
        <f>SUMPRODUCT('AUXILIAR 2'!$C$23:$BJ$23,INSTRUMENTOS!$F37:$BM37)</f>
        <v>0</v>
      </c>
      <c r="W34" s="312">
        <f>SUMPRODUCT('AUXILIAR 2'!$C$24:$BJ$24,INSTRUMENTOS!$F37:$BM37)</f>
        <v>0</v>
      </c>
      <c r="X34" s="312">
        <f>SUMPRODUCT('AUXILIAR 2'!$C$25:$BJ$25,INSTRUMENTOS!$F37:$BM37)</f>
        <v>0</v>
      </c>
      <c r="Y34" s="312">
        <f>SUMPRODUCT('AUXILIAR 2'!$C$26:$BJ$26,INSTRUMENTOS!$F37:$BM37)</f>
        <v>0</v>
      </c>
      <c r="Z34" s="312">
        <f>SUMPRODUCT('AUXILIAR 2'!$C$27:$BJ$27,INSTRUMENTOS!$F37:$BM37)</f>
        <v>0</v>
      </c>
      <c r="AA34" s="312">
        <f>SUMPRODUCT('AUXILIAR 2'!$C$28:$BJ$28,INSTRUMENTOS!$F37:$BM37)</f>
        <v>0</v>
      </c>
      <c r="AB34" s="312">
        <f>SUMPRODUCT('AUXILIAR 2'!$C$29:$BJ$29,INSTRUMENTOS!$F37:$BM37)</f>
        <v>0</v>
      </c>
      <c r="AC34" s="312">
        <f>SUMPRODUCT('AUXILIAR 2'!$C$30:$BJ$30,INSTRUMENTOS!$F37:$BM37)</f>
        <v>0</v>
      </c>
      <c r="AD34" s="312">
        <f>SUMPRODUCT('AUXILIAR 2'!$C$31:$BJ$31,INSTRUMENTOS!$F37:$BM37)</f>
        <v>0</v>
      </c>
      <c r="AE34" s="312">
        <f>SUMPRODUCT('AUXILIAR 2'!$C$32:$BJ$32,INSTRUMENTOS!$F37:$BM37)</f>
        <v>0</v>
      </c>
      <c r="AF34" s="312">
        <f>SUMPRODUCT('AUXILIAR 2'!$C$33:$BJ$33,INSTRUMENTOS!$F37:$BM37)</f>
        <v>0</v>
      </c>
      <c r="AG34" s="312">
        <f>SUMPRODUCT('AUXILIAR 2'!$C$34:$BJ$34,INSTRUMENTOS!$F37:$BM37)</f>
        <v>0</v>
      </c>
      <c r="AH34" s="312">
        <f>SUMPRODUCT('AUXILIAR 2'!$C$35:$BJ$35,INSTRUMENTOS!$F37:$BM37)</f>
        <v>0</v>
      </c>
      <c r="AI34" s="312">
        <f>SUMPRODUCT('AUXILIAR 2'!$C$36:$BJ$36,INSTRUMENTOS!$F37:$BM37)</f>
        <v>0</v>
      </c>
      <c r="AJ34" s="312">
        <f>SUMPRODUCT('AUXILIAR 2'!$C$37:$BJ$37,INSTRUMENTOS!$F37:$BM37)</f>
        <v>0</v>
      </c>
      <c r="AK34" s="312">
        <f>SUMPRODUCT('AUXILIAR 2'!$C$38:$BJ$38,INSTRUMENTOS!$F37:$BM37)</f>
        <v>0</v>
      </c>
      <c r="AL34" s="312">
        <f>SUMPRODUCT('AUXILIAR 2'!$C$39:$BJ$39,INSTRUMENTOS!$F37:$BM37)</f>
        <v>0</v>
      </c>
      <c r="AM34" s="312">
        <f>SUMPRODUCT('AUXILIAR 2'!$C$40:$BJ$40,INSTRUMENTOS!$F37:$BM37)</f>
        <v>0</v>
      </c>
      <c r="AN34" s="312">
        <f>SUMPRODUCT('AUXILIAR 2'!$C$41:$BJ$41,INSTRUMENTOS!$F37:$BM37)</f>
        <v>0</v>
      </c>
      <c r="AO34" s="312">
        <f>SUMPRODUCT('AUXILIAR 2'!$C$42:$BJ$42,INSTRUMENTOS!$F37:$BM37)</f>
        <v>0</v>
      </c>
      <c r="AP34" s="312">
        <f>SUMPRODUCT('AUXILIAR 2'!$C$43:$BJ$43,INSTRUMENTOS!$F37:$BM37)</f>
        <v>0</v>
      </c>
      <c r="AQ34" s="312">
        <f>SUMPRODUCT('AUXILIAR 2'!$C$44:$BJ$44,INSTRUMENTOS!$F37:$BM37)</f>
        <v>0</v>
      </c>
      <c r="AR34" s="312">
        <f>SUMPRODUCT('AUXILIAR 2'!$C$45:$BJ$45,INSTRUMENTOS!$F37:$BM37)</f>
        <v>0</v>
      </c>
      <c r="AS34" s="312">
        <f>SUMPRODUCT('AUXILIAR 2'!$C$46:$BJ$46,INSTRUMENTOS!$F37:$BM37)</f>
        <v>0</v>
      </c>
      <c r="AT34" s="312">
        <f>SUMPRODUCT('AUXILIAR 2'!$C$47:$BJ$47,INSTRUMENTOS!$F37:$BM37)</f>
        <v>0</v>
      </c>
      <c r="AU34" s="312">
        <f>SUMPRODUCT('AUXILIAR 2'!$C$48:$BJ$48,INSTRUMENTOS!$F37:$BM37)</f>
        <v>0</v>
      </c>
      <c r="AV34" s="312">
        <f>SUMPRODUCT('AUXILIAR 2'!$C$49:$BJ$49,INSTRUMENTOS!$F37:$BM37)</f>
        <v>0</v>
      </c>
      <c r="AW34" s="312">
        <f>SUMPRODUCT('AUXILIAR 2'!$C$50:$BJ$50,INSTRUMENTOS!$F37:$BM37)</f>
        <v>0</v>
      </c>
      <c r="AX34" s="312">
        <f>SUMPRODUCT('AUXILIAR 2'!$C$51:$BJ$51,INSTRUMENTOS!$F37:$BM37)</f>
        <v>0</v>
      </c>
      <c r="AY34" s="312">
        <f>SUMPRODUCT('AUXILIAR 2'!$C$52:$BJ$52,INSTRUMENTOS!$F37:$BM37)</f>
        <v>0</v>
      </c>
      <c r="AZ34" s="312">
        <f>SUMPRODUCT('AUXILIAR 2'!$C$53:$BJ$53,INSTRUMENTOS!$F37:$BM37)</f>
        <v>0</v>
      </c>
      <c r="BA34" s="312">
        <f>SUMPRODUCT('AUXILIAR 2'!$C$54:$BJ$54,INSTRUMENTOS!$F37:$BM37)</f>
        <v>0</v>
      </c>
      <c r="BB34" s="312">
        <f>SUMPRODUCT('AUXILIAR 2'!$C$55:$BJ$55,INSTRUMENTOS!$F37:$BM37)</f>
        <v>0</v>
      </c>
      <c r="BC34" s="312">
        <f>SUMPRODUCT('AUXILIAR 2'!$C$56:$BJ$56,INSTRUMENTOS!$F37:$BM37)</f>
        <v>0</v>
      </c>
      <c r="BD34" s="312">
        <f>SUMPRODUCT('AUXILIAR 2'!$C$57:$BJ$57,INSTRUMENTOS!$F37:$BM37)</f>
        <v>0</v>
      </c>
      <c r="BE34" s="312">
        <f>SUMPRODUCT('AUXILIAR 2'!$C$58:$BJ$58,INSTRUMENTOS!$F37:$BM37)</f>
        <v>0</v>
      </c>
      <c r="BF34" s="312">
        <f>SUMPRODUCT('AUXILIAR 2'!$C$59:$BJ$59,INSTRUMENTOS!$F37:$BM37)</f>
        <v>0</v>
      </c>
      <c r="BG34" s="312">
        <f>SUMPRODUCT('AUXILIAR 2'!$C$60:$BJ$60,INSTRUMENTOS!$F37:$BM37)</f>
        <v>0</v>
      </c>
      <c r="BH34" s="312">
        <f>SUMPRODUCT('AUXILIAR 2'!$C$61:$BJ$61,INSTRUMENTOS!$F37:$BM37)</f>
        <v>0</v>
      </c>
      <c r="BI34" s="312">
        <f>SUMPRODUCT('AUXILIAR 2'!$C$62:$BJ$62,INSTRUMENTOS!$F37:$BM37)</f>
        <v>0</v>
      </c>
      <c r="BJ34" s="312">
        <f>SUMPRODUCT('AUXILIAR 2'!$C$63:$BJ$63,INSTRUMENTOS!$F37:$BM37)</f>
        <v>0</v>
      </c>
      <c r="BK34" s="312">
        <f>SUMPRODUCT('AUXILIAR 2'!$C$64:$BJ$64,INSTRUMENTOS!$F37:$BM37)</f>
        <v>0</v>
      </c>
      <c r="BL34" s="312">
        <f>SUMPRODUCT('AUXILIAR 2'!$C$65:$BJ$65,INSTRUMENTOS!$F37:$BM37)</f>
        <v>0</v>
      </c>
      <c r="BM34" s="312">
        <f>SUMPRODUCT('AUXILIAR 2'!$C$66:$BJ$66,INSTRUMENTOS!$F37:$BM37)</f>
        <v>0</v>
      </c>
      <c r="BN34" s="312">
        <f>SUMPRODUCT('AUXILIAR 2'!$C$67:$BJ$67,INSTRUMENTOS!$F37:$BM37)</f>
        <v>0</v>
      </c>
      <c r="BO34" s="312">
        <f>SUMPRODUCT('AUXILIAR 2'!$C$68:$BJ$68,INSTRUMENTOS!$F37:$BM37)</f>
        <v>0</v>
      </c>
      <c r="BP34" s="312">
        <f>SUMPRODUCT('AUXILIAR 2'!$C$69:$BJ$69,INSTRUMENTOS!$F37:$BM37)</f>
        <v>0</v>
      </c>
      <c r="BQ34" s="312">
        <f>SUMPRODUCT('AUXILIAR 2'!$C$70:$BJ$70,INSTRUMENTOS!$F37:$BM37)</f>
        <v>0</v>
      </c>
      <c r="BR34" s="312">
        <f>SUMPRODUCT('AUXILIAR 2'!$C$71:$BJ$71,INSTRUMENTOS!$F37:$BM37)</f>
        <v>0</v>
      </c>
      <c r="BS34" s="312">
        <f>SUMPRODUCT('AUXILIAR 2'!$C$72:$BJ$72,INSTRUMENTOS!$F37:$BM37)</f>
        <v>0</v>
      </c>
      <c r="BT34" s="312">
        <f>SUMPRODUCT('AUXILIAR 2'!$C$73:$BJ$73,INSTRUMENTOS!$F37:$BM37)</f>
        <v>0</v>
      </c>
      <c r="BU34" s="312">
        <f>SUMPRODUCT('AUXILIAR 2'!$C$74:$BJ$74,INSTRUMENTOS!$F37:$BM37)</f>
        <v>0</v>
      </c>
      <c r="BV34" s="312">
        <f>SUMPRODUCT('AUXILIAR 2'!$C$75:$BJ$75,INSTRUMENTOS!$F37:$BM37)</f>
        <v>0</v>
      </c>
      <c r="BW34" s="312">
        <f>SUMPRODUCT('AUXILIAR 2'!$C$76:$BJ$76,INSTRUMENTOS!$F37:$BM37)</f>
        <v>0</v>
      </c>
      <c r="BX34" s="312">
        <f>SUMPRODUCT('AUXILIAR 2'!$C$77:$BJ$77,INSTRUMENTOS!$F37:$BM37)</f>
        <v>0</v>
      </c>
      <c r="BY34" s="312">
        <f>SUMPRODUCT('AUXILIAR 2'!$C$78:$BJ$78,INSTRUMENTOS!$F37:$BM37)</f>
        <v>0</v>
      </c>
      <c r="BZ34" s="312">
        <f>SUMPRODUCT('AUXILIAR 2'!$C$79:$BJ$79,INSTRUMENTOS!$F37:$BM37)</f>
        <v>0</v>
      </c>
      <c r="CA34" s="312">
        <f>SUMPRODUCT('AUXILIAR 2'!$C$80:$BJ$80,INSTRUMENTOS!$F37:$BM37)</f>
        <v>0</v>
      </c>
      <c r="CB34" s="312">
        <f>SUMPRODUCT('AUXILIAR 2'!$C$81:$BJ$81,INSTRUMENTOS!$F37:$BM37)</f>
        <v>0</v>
      </c>
      <c r="CC34" s="312">
        <f>SUMPRODUCT('AUXILIAR 2'!$C$82:$BJ$82,INSTRUMENTOS!$F37:$BM37)</f>
        <v>0</v>
      </c>
      <c r="CD34" s="312">
        <f>SUMPRODUCT('AUXILIAR 2'!$C$83:$BJ$83,INSTRUMENTOS!$F37:$BM37)</f>
        <v>0</v>
      </c>
      <c r="CE34" s="312">
        <f>SUMPRODUCT('AUXILIAR 2'!$C$84:$BJ$84,INSTRUMENTOS!$F37:$BM37)</f>
        <v>0</v>
      </c>
      <c r="CF34" s="312">
        <f>SUMPRODUCT('AUXILIAR 2'!$C$85:$BJ$85,INSTRUMENTOS!$F37:$BM37)</f>
        <v>0</v>
      </c>
      <c r="CG34" s="312">
        <f>SUMPRODUCT('AUXILIAR 2'!$C$86:$BJ$86,INSTRUMENTOS!$F37:$BM37)</f>
        <v>0</v>
      </c>
      <c r="CH34" s="312">
        <f>SUMPRODUCT('AUXILIAR 2'!$C$87:$BJ$87,INSTRUMENTOS!$F37:$BM37)</f>
        <v>0</v>
      </c>
      <c r="CI34" s="312">
        <f>SUMPRODUCT('AUXILIAR 2'!$C$88:$BJ$88,INSTRUMENTOS!$F37:$BM37)</f>
        <v>0</v>
      </c>
      <c r="CJ34" s="312">
        <f>SUMPRODUCT('AUXILIAR 2'!$C$89:$BJ$89,INSTRUMENTOS!$F37:$BM37)</f>
        <v>0</v>
      </c>
      <c r="CK34" s="312">
        <f>SUMPRODUCT('AUXILIAR 2'!$C$90:$BJ$90,INSTRUMENTOS!$F37:$BM37)</f>
        <v>0</v>
      </c>
      <c r="CL34" s="312">
        <f>SUMPRODUCT('AUXILIAR 2'!$C$91:$BJ$91,INSTRUMENTOS!$F37:$BM37)</f>
        <v>0</v>
      </c>
      <c r="CM34" s="312">
        <f>SUMPRODUCT('AUXILIAR 2'!$C$92:$BJ$92,INSTRUMENTOS!$F37:$BM37)</f>
        <v>0</v>
      </c>
      <c r="CN34" s="312">
        <f>SUMPRODUCT('AUXILIAR 2'!$C$93:$BJ$93,INSTRUMENTOS!$F37:$BM37)</f>
        <v>0</v>
      </c>
      <c r="CO34" s="312">
        <f>SUMPRODUCT('AUXILIAR 2'!$C$94:$BJ$94,INSTRUMENTOS!$F37:$BM37)</f>
        <v>0</v>
      </c>
      <c r="CP34" s="312">
        <f>SUMPRODUCT('AUXILIAR 2'!$C$95:$BJ$95,INSTRUMENTOS!$F37:$BM37)</f>
        <v>0</v>
      </c>
      <c r="CQ34" s="312">
        <f>SUMPRODUCT('AUXILIAR 2'!$C$96:$BJ$96,INSTRUMENTOS!$F37:$BM37)</f>
        <v>0</v>
      </c>
      <c r="CR34" s="312">
        <f>SUMPRODUCT('AUXILIAR 2'!$C$97:$BJ$97,INSTRUMENTOS!$F37:$BM37)</f>
        <v>0</v>
      </c>
      <c r="CS34" s="312">
        <f>SUMPRODUCT('AUXILIAR 2'!$C$98:$BJ$98,INSTRUMENTOS!$F37:$BM37)</f>
        <v>0</v>
      </c>
      <c r="CT34" s="312">
        <f>SUMPRODUCT('AUXILIAR 2'!$C$99:$BJ$99,INSTRUMENTOS!$F37:$BM37)</f>
        <v>0</v>
      </c>
      <c r="CU34" s="312">
        <f>SUMPRODUCT('AUXILIAR 2'!$C$100:$BJ$100,INSTRUMENTOS!$F37:$BM37)</f>
        <v>0</v>
      </c>
      <c r="CV34" s="312">
        <f>SUMPRODUCT('AUXILIAR 2'!$C$101:$BJ$101,INSTRUMENTOS!$F37:$BM37)</f>
        <v>0</v>
      </c>
      <c r="CW34" s="312">
        <f>SUMPRODUCT('AUXILIAR 2'!$C$102:$BJ$102,INSTRUMENTOS!$F37:$BM37)</f>
        <v>0</v>
      </c>
      <c r="CX34" s="312">
        <f>SUMPRODUCT('AUXILIAR 2'!$C$103:$BJ$103,INSTRUMENTOS!$F37:$BM37)</f>
        <v>0</v>
      </c>
      <c r="CY34" s="312">
        <f>SUMPRODUCT('AUXILIAR 2'!$C$104:$BJ$104,INSTRUMENTOS!$F37:$BM37)</f>
        <v>0</v>
      </c>
      <c r="CZ34" s="312">
        <f>SUMPRODUCT('AUXILIAR 2'!$C$105:$BJ$105,INSTRUMENTOS!$F37:$BM37)</f>
        <v>0</v>
      </c>
      <c r="DA34" s="312">
        <f>SUMPRODUCT('AUXILIAR 2'!$C$106:$BJ$106,INSTRUMENTOS!$F37:$BM37)</f>
        <v>0</v>
      </c>
      <c r="DB34" s="312">
        <f>SUMPRODUCT('AUXILIAR 2'!$C$107:$BJ$107,INSTRUMENTOS!$F37:$BM37)</f>
        <v>0</v>
      </c>
      <c r="DC34" s="312">
        <f>SUMPRODUCT('AUXILIAR 2'!$C$108:$BJ$108,INSTRUMENTOS!$F37:$BM37)</f>
        <v>0</v>
      </c>
      <c r="DD34" s="312">
        <f>SUMPRODUCT('AUXILIAR 2'!$C$109:$BJ$109,INSTRUMENTOS!$F37:$BM37)</f>
        <v>0</v>
      </c>
      <c r="DE34" s="312">
        <f>SUMPRODUCT('AUXILIAR 2'!$C$110:$BJ$110,INSTRUMENTOS!$F37:$BM37)</f>
        <v>0</v>
      </c>
      <c r="DF34" s="312">
        <f>SUMPRODUCT('AUXILIAR 2'!$C$111:$BJ$111,INSTRUMENTOS!$F37:$BM37)</f>
        <v>0</v>
      </c>
      <c r="DG34" s="312">
        <f>SUMPRODUCT('AUXILIAR 2'!$C$112:$BJ$112,INSTRUMENTOS!$F37:$BM37)</f>
        <v>0</v>
      </c>
      <c r="DH34" s="312">
        <f>SUMPRODUCT('AUXILIAR 2'!$C$113:$BJ$113,INSTRUMENTOS!$F37:$BM37)</f>
        <v>0</v>
      </c>
      <c r="DI34" s="312">
        <f>SUMPRODUCT('AUXILIAR 2'!$C$114:$BJ$114,INSTRUMENTOS!$F37:$BM37)</f>
        <v>0</v>
      </c>
      <c r="DJ34" s="312">
        <f>SUMPRODUCT('AUXILIAR 2'!$C$115:$BJ$115,INSTRUMENTOS!$F37:$BM37)</f>
        <v>0</v>
      </c>
      <c r="DK34" s="312">
        <f>SUMPRODUCT('AUXILIAR 2'!$C$116:$BJ$116,INSTRUMENTOS!$F37:$BM37)</f>
        <v>0</v>
      </c>
      <c r="DL34" s="312">
        <f>SUMPRODUCT('AUXILIAR 2'!$C$117:$BJ$117,INSTRUMENTOS!$F37:$BM37)</f>
        <v>0</v>
      </c>
      <c r="DM34" s="312">
        <f>SUMPRODUCT('AUXILIAR 2'!$C$118:$BJ$118,INSTRUMENTOS!$F37:$BM37)</f>
        <v>0</v>
      </c>
      <c r="DN34" s="312">
        <f>SUMPRODUCT('AUXILIAR 2'!$C$119:$BJ$119,INSTRUMENTOS!$F37:$BM37)</f>
        <v>0</v>
      </c>
      <c r="DO34" s="312">
        <f>SUMPRODUCT('AUXILIAR 2'!$C$120:$BJ$120,INSTRUMENTOS!$F37:$BM37)</f>
        <v>0</v>
      </c>
      <c r="DP34" s="312">
        <f>SUMPRODUCT('AUXILIAR 2'!$C$121:$BJ$121,INSTRUMENTOS!$F37:$BM37)</f>
        <v>0</v>
      </c>
      <c r="DQ34" s="312">
        <f>SUMPRODUCT('AUXILIAR 2'!$C$122:$BJ$122,INSTRUMENTOS!$F37:$BM37)</f>
        <v>0</v>
      </c>
      <c r="DR34" s="312">
        <f>SUMPRODUCT('AUXILIAR 2'!$C$123:$BJ$123,INSTRUMENTOS!$F37:$BM37)</f>
        <v>0</v>
      </c>
      <c r="DS34" s="312">
        <f>SUMPRODUCT('AUXILIAR 2'!$C$124:$BJ$124,INSTRUMENTOS!$F37:$BM37)</f>
        <v>0</v>
      </c>
      <c r="DT34" s="312">
        <f>SUMPRODUCT('AUXILIAR 2'!$C$125:$BJ$125,INSTRUMENTOS!$F37:$BM37)</f>
        <v>0</v>
      </c>
      <c r="DU34" s="312">
        <f>SUMPRODUCT('AUXILIAR 2'!$C$126:$BJ$126,INSTRUMENTOS!$F37:$BM37)</f>
        <v>0</v>
      </c>
      <c r="DV34" s="312">
        <f>SUMPRODUCT('AUXILIAR 2'!$C$127:$BJ$127,INSTRUMENTOS!$F37:$BM37)</f>
        <v>0</v>
      </c>
      <c r="DW34" s="312">
        <f>SUMPRODUCT('AUXILIAR 2'!$C$128:$BJ$128,INSTRUMENTOS!$F37:$BM37)</f>
        <v>0</v>
      </c>
      <c r="DX34" s="312">
        <f>SUMPRODUCT('AUXILIAR 2'!$C$129:$BJ$129,INSTRUMENTOS!$F37:$BM37)</f>
        <v>0</v>
      </c>
      <c r="DY34" s="312">
        <f>SUMPRODUCT('AUXILIAR 2'!$C$130:$BJ$130,INSTRUMENTOS!$F37:$BM37)</f>
        <v>0</v>
      </c>
      <c r="DZ34" s="312">
        <f>SUMPRODUCT('AUXILIAR 2'!$C$131:$BJ$131,INSTRUMENTOS!$F37:$BM37)</f>
        <v>0</v>
      </c>
      <c r="EA34" s="312">
        <f>SUMPRODUCT('AUXILIAR 2'!$C$132:$BJ$132,INSTRUMENTOS!$F37:$BM37)</f>
        <v>0</v>
      </c>
      <c r="EB34" s="312">
        <f>SUMPRODUCT('AUXILIAR 2'!$C$133:$BJ$133,INSTRUMENTOS!$F37:$BM37)</f>
        <v>0</v>
      </c>
      <c r="EC34" s="312">
        <f>SUMPRODUCT('AUXILIAR 2'!$C$134:$BJ$134,INSTRUMENTOS!$F37:$BM37)</f>
        <v>0</v>
      </c>
      <c r="ED34" s="312">
        <f>SUMPRODUCT('AUXILIAR 2'!$C$135:$BJ$135,INSTRUMENTOS!$F37:$BM37)</f>
        <v>0</v>
      </c>
      <c r="EE34" s="312">
        <f>SUMPRODUCT('AUXILIAR 2'!$C$136:$BJ$136,INSTRUMENTOS!$F37:$BM37)</f>
        <v>0</v>
      </c>
      <c r="EF34" s="312">
        <f>SUMPRODUCT('AUXILIAR 2'!$C$137:$BJ$137,INSTRUMENTOS!$F37:$BM37)</f>
        <v>0</v>
      </c>
      <c r="EG34" s="312">
        <f>SUMPRODUCT('AUXILIAR 2'!$C$138:$BJ$138,INSTRUMENTOS!$F37:$BM37)</f>
        <v>0</v>
      </c>
      <c r="EH34" s="312">
        <f>SUMPRODUCT('AUXILIAR 2'!$C$139:$BJ$139,INSTRUMENTOS!$F37:$BM37)</f>
        <v>0</v>
      </c>
      <c r="EI34" s="312">
        <f>SUMPRODUCT('AUXILIAR 2'!$C$140:$BJ$140,INSTRUMENTOS!$F37:$BM37)</f>
        <v>0</v>
      </c>
      <c r="EJ34" s="312">
        <f>SUMPRODUCT('AUXILIAR 2'!$C$141:$BJ$141,INSTRUMENTOS!$F37:$BM37)</f>
        <v>0</v>
      </c>
      <c r="EK34" s="312">
        <f>SUMPRODUCT('AUXILIAR 2'!$C$142:$BJ$142,INSTRUMENTOS!$F37:$BM37)</f>
        <v>0</v>
      </c>
      <c r="EL34" s="312">
        <f>SUMPRODUCT('AUXILIAR 2'!$C$143:$BJ$143,INSTRUMENTOS!$F37:$BM37)</f>
        <v>0</v>
      </c>
      <c r="EM34" s="312">
        <f>SUMPRODUCT('AUXILIAR 2'!$C$144:$BJ$144,INSTRUMENTOS!$F37:$BM37)</f>
        <v>0</v>
      </c>
      <c r="EN34" s="312">
        <f>SUMPRODUCT('AUXILIAR 2'!$C$145:$BJ$145,INSTRUMENTOS!$F37:$BM37)</f>
        <v>0</v>
      </c>
      <c r="EO34" s="312">
        <f>SUMPRODUCT('AUXILIAR 2'!$C$146:$BJ$146,INSTRUMENTOS!$F37:$BM37)</f>
        <v>0</v>
      </c>
      <c r="EP34" s="312">
        <f>SUMPRODUCT('AUXILIAR 2'!$C$147:$BJ$147,INSTRUMENTOS!$F37:$BM37)</f>
        <v>0</v>
      </c>
      <c r="EQ34" s="312">
        <f>SUMPRODUCT('AUXILIAR 2'!$C$148:$BJ$148,INSTRUMENTOS!$F37:$BM37)</f>
        <v>0</v>
      </c>
      <c r="ER34" s="312">
        <f>SUMPRODUCT('AUXILIAR 2'!$C$149:$BJ$149,INSTRUMENTOS!$F37:$BM37)</f>
        <v>0</v>
      </c>
      <c r="ES34" s="312">
        <f>SUMPRODUCT('AUXILIAR 2'!$C$150:$BJ$150,INSTRUMENTOS!$F37:$BM37)</f>
        <v>0</v>
      </c>
      <c r="ET34" s="312">
        <f>SUMPRODUCT('AUXILIAR 2'!$C$151:$BJ$151,INSTRUMENTOS!$F37:$BM37)</f>
        <v>0</v>
      </c>
      <c r="EU34" s="312">
        <f>SUMPRODUCT('AUXILIAR 2'!$C$152:$BJ$152,INSTRUMENTOS!$F37:$BM37)</f>
        <v>0</v>
      </c>
      <c r="EV34" s="312">
        <f>SUMPRODUCT('AUXILIAR 2'!$C$153:$BJ$153,INSTRUMENTOS!$F37:$BM37)</f>
        <v>0</v>
      </c>
      <c r="EW34" s="312">
        <f>SUMPRODUCT('AUXILIAR 2'!$C$154:$BJ$154,INSTRUMENTOS!$F37:$BM37)</f>
        <v>0</v>
      </c>
      <c r="EX34" s="312">
        <f>SUMPRODUCT('AUXILIAR 2'!$C$155:$BJ$155,INSTRUMENTOS!$F37:$BM37)</f>
        <v>0</v>
      </c>
      <c r="EY34" s="312">
        <f>SUMPRODUCT('AUXILIAR 2'!$C$156:$BJ$156,INSTRUMENTOS!$F37:$BM37)</f>
        <v>0</v>
      </c>
      <c r="EZ34" s="312">
        <f>SUMPRODUCT('AUXILIAR 2'!$C$157:$BJ$157,INSTRUMENTOS!$F37:$BM37)</f>
        <v>0</v>
      </c>
      <c r="FA34" s="312">
        <f>SUMPRODUCT('AUXILIAR 2'!$C$158:$BJ$158,INSTRUMENTOS!$F37:$BM37)</f>
        <v>0</v>
      </c>
      <c r="FB34" s="312">
        <f>SUMPRODUCT('AUXILIAR 2'!$C$159:$BJ$159,INSTRUMENTOS!$F37:$BM37)</f>
        <v>0</v>
      </c>
      <c r="FC34" s="312">
        <f>SUMPRODUCT('AUXILIAR 2'!$C$160:$BJ$160,INSTRUMENTOS!$F37:$BM37)</f>
        <v>0</v>
      </c>
      <c r="FD34" s="312">
        <f>SUMPRODUCT('AUXILIAR 2'!$C$161:$BJ$161,INSTRUMENTOS!$F37:$BM37)</f>
        <v>0</v>
      </c>
      <c r="FE34" s="312">
        <f>SUMPRODUCT('AUXILIAR 2'!$C$162:$BJ$162,INSTRUMENTOS!$F37:$BM37)</f>
        <v>0</v>
      </c>
      <c r="FF34" s="312">
        <f>SUMPRODUCT('AUXILIAR 2'!$C$163:$BJ$163,INSTRUMENTOS!$F37:$BM37)</f>
        <v>0</v>
      </c>
      <c r="FG34" s="312">
        <f>SUMPRODUCT('AUXILIAR 2'!$C$164:$BJ$164,INSTRUMENTOS!$F37:$BM37)</f>
        <v>0</v>
      </c>
      <c r="FH34" s="312">
        <f>SUMPRODUCT('AUXILIAR 2'!$C$165:$BJ$165,INSTRUMENTOS!$F37:$BM37)</f>
        <v>0</v>
      </c>
      <c r="FI34" s="312">
        <f>SUMPRODUCT('AUXILIAR 2'!$C$166:$BJ$166,INSTRUMENTOS!$F37:$BM37)</f>
        <v>0</v>
      </c>
      <c r="FJ34" s="312">
        <f>SUMPRODUCT('AUXILIAR 2'!$C$167:$BJ$167,INSTRUMENTOS!$F37:$BM37)</f>
        <v>0</v>
      </c>
      <c r="FK34" s="312">
        <f>SUMPRODUCT('AUXILIAR 2'!$C$168:$BJ$168,INSTRUMENTOS!$F37:$BM37)</f>
        <v>0</v>
      </c>
      <c r="FL34" s="312">
        <f>SUMPRODUCT('AUXILIAR 2'!$C$169:$BJ$169,INSTRUMENTOS!$F37:$BM37)</f>
        <v>0</v>
      </c>
      <c r="FM34" s="312">
        <f>SUMPRODUCT('AUXILIAR 2'!$C$170:$BJ$170,INSTRUMENTOS!$F37:$BM37)</f>
        <v>0</v>
      </c>
      <c r="FN34" s="312">
        <f>SUMPRODUCT('AUXILIAR 2'!$C$171:$BJ$171,INSTRUMENTOS!$F37:$BM37)</f>
        <v>0</v>
      </c>
      <c r="FO34" s="312">
        <f>SUMPRODUCT('AUXILIAR 2'!$C$172:$BJ$172,INSTRUMENTOS!$F37:$BM37)</f>
        <v>0</v>
      </c>
      <c r="FP34" s="312">
        <f>SUMPRODUCT('AUXILIAR 2'!$C$173:$BJ$173,INSTRUMENTOS!$F37:$BM37)</f>
        <v>0</v>
      </c>
      <c r="FQ34" s="312">
        <f>SUMPRODUCT('AUXILIAR 2'!$C$174:$BJ$174,INSTRUMENTOS!$F37:$BM37)</f>
        <v>0</v>
      </c>
      <c r="FR34" s="312">
        <f>SUMPRODUCT('AUXILIAR 2'!$C$175:$BJ$175,INSTRUMENTOS!$F37:$BM37)</f>
        <v>0</v>
      </c>
      <c r="FS34" s="312">
        <f>SUMPRODUCT('AUXILIAR 2'!$C$176:$BJ$176,INSTRUMENTOS!$F37:$BM37)</f>
        <v>0</v>
      </c>
      <c r="FT34" s="312">
        <f>SUMPRODUCT('AUXILIAR 2'!$C$177:$BJ$177,INSTRUMENTOS!$F37:$BM37)</f>
        <v>0</v>
      </c>
      <c r="FU34" s="312">
        <f>SUMPRODUCT('AUXILIAR 2'!$C$178:$BJ$178,INSTRUMENTOS!$F37:$BM37)</f>
        <v>0</v>
      </c>
      <c r="FV34" s="312">
        <f>SUMPRODUCT('AUXILIAR 2'!$C$179:$BJ$179,INSTRUMENTOS!$F37:$BM37)</f>
        <v>0</v>
      </c>
      <c r="FW34" s="312">
        <f>SUMPRODUCT('AUXILIAR 2'!$C$180:$BJ$180,INSTRUMENTOS!$F37:$BM37)</f>
        <v>0</v>
      </c>
      <c r="FX34" s="312">
        <f>SUMPRODUCT('AUXILIAR 2'!$C$181:$BJ$181,INSTRUMENTOS!$F37:$BM37)</f>
        <v>0</v>
      </c>
      <c r="FY34" s="312">
        <f>SUMPRODUCT('AUXILIAR 2'!$C$182:$BJ$182,INSTRUMENTOS!$F37:$BM37)</f>
        <v>0</v>
      </c>
      <c r="FZ34" s="312">
        <f>SUMPRODUCT('AUXILIAR 2'!$C$183:$BJ$183,INSTRUMENTOS!$F37:$BM37)</f>
        <v>0</v>
      </c>
      <c r="GA34" s="312">
        <f>SUMPRODUCT('AUXILIAR 2'!$C$184:$BJ$184,INSTRUMENTOS!$F37:$BM37)</f>
        <v>0</v>
      </c>
      <c r="GB34" s="312">
        <f>SUMPRODUCT('AUXILIAR 2'!$C$185:$BJ$185,INSTRUMENTOS!$F37:$BM37)</f>
        <v>0</v>
      </c>
      <c r="GC34" s="312">
        <f>SUMPRODUCT('AUXILIAR 2'!$C$186:$BJ$186,INSTRUMENTOS!$F37:$BM37)</f>
        <v>0</v>
      </c>
      <c r="GD34" s="312">
        <f>SUMPRODUCT('AUXILIAR 2'!$C$187:$BJ$187,INSTRUMENTOS!$F37:$BM37)</f>
        <v>0</v>
      </c>
      <c r="GE34" s="312">
        <f>SUMPRODUCT('AUXILIAR 2'!$C$188:$BJ$188,INSTRUMENTOS!$F37:$BM37)</f>
        <v>0</v>
      </c>
      <c r="GF34" s="312">
        <f>SUMPRODUCT('AUXILIAR 2'!$C$189:$BJ$189,INSTRUMENTOS!$F37:$BM37)</f>
        <v>0</v>
      </c>
      <c r="GG34" s="312">
        <f>SUMPRODUCT('AUXILIAR 2'!$C$190:$BJ$190,INSTRUMENTOS!$F37:$BM37)</f>
        <v>0</v>
      </c>
      <c r="GH34" s="312">
        <f>SUMPRODUCT('AUXILIAR 2'!$C$191:$BJ$191,INSTRUMENTOS!$F37:$BM37)</f>
        <v>0</v>
      </c>
      <c r="GI34" s="312">
        <f>SUMPRODUCT('AUXILIAR 2'!$C$192:$BJ$192,INSTRUMENTOS!$F37:$BM37)</f>
        <v>0</v>
      </c>
      <c r="GJ34" s="312">
        <f>SUMPRODUCT('AUXILIAR 2'!$C$193:$BJ$193,INSTRUMENTOS!$F37:$BM37)</f>
        <v>0</v>
      </c>
      <c r="GK34" s="312">
        <f>SUMPRODUCT('AUXILIAR 2'!$C$194:$BJ$194,INSTRUMENTOS!$F37:$BM37)</f>
        <v>0</v>
      </c>
      <c r="GL34" s="312">
        <f>SUMPRODUCT('AUXILIAR 2'!$C$195:$BJ$195,INSTRUMENTOS!$F37:$BM37)</f>
        <v>0</v>
      </c>
      <c r="GM34" s="312">
        <f>SUMPRODUCT('AUXILIAR 2'!$C$196:$BJ$196,INSTRUMENTOS!$F37:$BM37)</f>
        <v>0</v>
      </c>
      <c r="GN34" s="312">
        <f>SUMPRODUCT('AUXILIAR 2'!$C$197:$BJ$197,INSTRUMENTOS!$F37:$BM37)</f>
        <v>0</v>
      </c>
      <c r="GO34" s="312">
        <f>SUMPRODUCT('AUXILIAR 2'!$C$198:$BJ$198,INSTRUMENTOS!$F37:$BM37)</f>
        <v>0</v>
      </c>
      <c r="GP34" s="312">
        <f>SUMPRODUCT('AUXILIAR 2'!$C$199:$BJ$199,INSTRUMENTOS!$F37:$BM37)</f>
        <v>0</v>
      </c>
      <c r="GQ34" s="312">
        <f>SUMPRODUCT('AUXILIAR 2'!$C$200:$BJ$200,INSTRUMENTOS!$F37:$BM37)</f>
        <v>0</v>
      </c>
      <c r="GR34" s="312">
        <f>SUMPRODUCT('AUXILIAR 2'!$C$201:$BJ$201,INSTRUMENTOS!$F37:$BM37)</f>
        <v>0</v>
      </c>
      <c r="GS34" s="312">
        <f>SUMPRODUCT('AUXILIAR 2'!$C$202:$BJ$202,INSTRUMENTOS!$F37:$BM37)</f>
        <v>0</v>
      </c>
      <c r="GT34" s="313">
        <f>SUMPRODUCT('AUXILIAR 2'!$C$203:$BJ$203,INSTRUMENTOS!$F37:$BM37)</f>
        <v>0</v>
      </c>
    </row>
    <row r="35" ht="15.0" customHeight="1">
      <c r="A35" s="309">
        <f>INSTRUMENTOS!A38</f>
        <v>32</v>
      </c>
      <c r="B35" s="310" t="str">
        <f>INSTRUMENTOS!B38</f>
        <v>Alumno 32</v>
      </c>
      <c r="C35" s="311">
        <f>SUMPRODUCT('AUXILIAR 2'!$C$4:$BJ$4,INSTRUMENTOS!$F38:$BM38)</f>
        <v>0</v>
      </c>
      <c r="D35" s="312">
        <f>SUMPRODUCT('AUXILIAR 2'!$C$5:$BJ$5,INSTRUMENTOS!$F38:$BM38)</f>
        <v>0</v>
      </c>
      <c r="E35" s="312">
        <f>SUMPRODUCT('AUXILIAR 2'!$C$6:$BJ$6,INSTRUMENTOS!$F38:$BM38)</f>
        <v>0</v>
      </c>
      <c r="F35" s="312">
        <f>SUMPRODUCT('AUXILIAR 2'!$C$7:$BJ$7,INSTRUMENTOS!$F38:$BM38)</f>
        <v>0</v>
      </c>
      <c r="G35" s="312">
        <f>SUMPRODUCT('AUXILIAR 2'!$C$8:$BJ$8,INSTRUMENTOS!$F38:$BM38)</f>
        <v>0</v>
      </c>
      <c r="H35" s="312">
        <f>SUMPRODUCT('AUXILIAR 2'!$C$9:$BJ$9,INSTRUMENTOS!$F38:$BM38)</f>
        <v>0</v>
      </c>
      <c r="I35" s="312">
        <f>SUMPRODUCT('AUXILIAR 2'!$C$10:$BJ$10,INSTRUMENTOS!$F38:$BM38)</f>
        <v>0</v>
      </c>
      <c r="J35" s="312">
        <f>SUMPRODUCT('AUXILIAR 2'!$C$11:$BJ$11,INSTRUMENTOS!$F38:$BM38)</f>
        <v>0</v>
      </c>
      <c r="K35" s="312">
        <f>SUMPRODUCT('AUXILIAR 2'!$C$12:$BJ$12,INSTRUMENTOS!$F38:$BM38)</f>
        <v>0</v>
      </c>
      <c r="L35" s="312">
        <f>SUMPRODUCT('AUXILIAR 2'!$C$13:$BJ$13,INSTRUMENTOS!$F38:$BM38)</f>
        <v>0</v>
      </c>
      <c r="M35" s="312">
        <f>SUMPRODUCT('AUXILIAR 2'!$C$14:$BJ$14,INSTRUMENTOS!$F38:$BM38)</f>
        <v>0</v>
      </c>
      <c r="N35" s="312">
        <f>SUMPRODUCT('AUXILIAR 2'!$C$15:$BJ$15,INSTRUMENTOS!$F38:$BM38)</f>
        <v>0</v>
      </c>
      <c r="O35" s="312">
        <f>SUMPRODUCT('AUXILIAR 2'!$C$16:$BJ$16,INSTRUMENTOS!$F38:$BM38)</f>
        <v>0</v>
      </c>
      <c r="P35" s="312">
        <f>SUMPRODUCT('AUXILIAR 2'!$C$17:$BJ$17,INSTRUMENTOS!$F38:$BM38)</f>
        <v>0</v>
      </c>
      <c r="Q35" s="312">
        <f>SUMPRODUCT('AUXILIAR 2'!$C$18:$BJ$18,INSTRUMENTOS!$F38:$BM38)</f>
        <v>0</v>
      </c>
      <c r="R35" s="312">
        <f>SUMPRODUCT('AUXILIAR 2'!$C$19:$BJ$19,INSTRUMENTOS!$F38:$BM38)</f>
        <v>0</v>
      </c>
      <c r="S35" s="312">
        <f>SUMPRODUCT('AUXILIAR 2'!$C$20:$BJ$20,INSTRUMENTOS!$F38:$BM38)</f>
        <v>0</v>
      </c>
      <c r="T35" s="312">
        <f>SUMPRODUCT('AUXILIAR 2'!$C$21:$BJ$21,INSTRUMENTOS!$F38:$BM38)</f>
        <v>0</v>
      </c>
      <c r="U35" s="312">
        <f>SUMPRODUCT('AUXILIAR 2'!$C$22:$BJ$22,INSTRUMENTOS!$F38:$BM38)</f>
        <v>0</v>
      </c>
      <c r="V35" s="312">
        <f>SUMPRODUCT('AUXILIAR 2'!$C$23:$BJ$23,INSTRUMENTOS!$F38:$BM38)</f>
        <v>0</v>
      </c>
      <c r="W35" s="312">
        <f>SUMPRODUCT('AUXILIAR 2'!$C$24:$BJ$24,INSTRUMENTOS!$F38:$BM38)</f>
        <v>0</v>
      </c>
      <c r="X35" s="312">
        <f>SUMPRODUCT('AUXILIAR 2'!$C$25:$BJ$25,INSTRUMENTOS!$F38:$BM38)</f>
        <v>0</v>
      </c>
      <c r="Y35" s="312">
        <f>SUMPRODUCT('AUXILIAR 2'!$C$26:$BJ$26,INSTRUMENTOS!$F38:$BM38)</f>
        <v>0</v>
      </c>
      <c r="Z35" s="312">
        <f>SUMPRODUCT('AUXILIAR 2'!$C$27:$BJ$27,INSTRUMENTOS!$F38:$BM38)</f>
        <v>0</v>
      </c>
      <c r="AA35" s="312">
        <f>SUMPRODUCT('AUXILIAR 2'!$C$28:$BJ$28,INSTRUMENTOS!$F38:$BM38)</f>
        <v>0</v>
      </c>
      <c r="AB35" s="312">
        <f>SUMPRODUCT('AUXILIAR 2'!$C$29:$BJ$29,INSTRUMENTOS!$F38:$BM38)</f>
        <v>0</v>
      </c>
      <c r="AC35" s="312">
        <f>SUMPRODUCT('AUXILIAR 2'!$C$30:$BJ$30,INSTRUMENTOS!$F38:$BM38)</f>
        <v>0</v>
      </c>
      <c r="AD35" s="312">
        <f>SUMPRODUCT('AUXILIAR 2'!$C$31:$BJ$31,INSTRUMENTOS!$F38:$BM38)</f>
        <v>0</v>
      </c>
      <c r="AE35" s="312">
        <f>SUMPRODUCT('AUXILIAR 2'!$C$32:$BJ$32,INSTRUMENTOS!$F38:$BM38)</f>
        <v>0</v>
      </c>
      <c r="AF35" s="312">
        <f>SUMPRODUCT('AUXILIAR 2'!$C$33:$BJ$33,INSTRUMENTOS!$F38:$BM38)</f>
        <v>0</v>
      </c>
      <c r="AG35" s="312">
        <f>SUMPRODUCT('AUXILIAR 2'!$C$34:$BJ$34,INSTRUMENTOS!$F38:$BM38)</f>
        <v>0</v>
      </c>
      <c r="AH35" s="312">
        <f>SUMPRODUCT('AUXILIAR 2'!$C$35:$BJ$35,INSTRUMENTOS!$F38:$BM38)</f>
        <v>0</v>
      </c>
      <c r="AI35" s="312">
        <f>SUMPRODUCT('AUXILIAR 2'!$C$36:$BJ$36,INSTRUMENTOS!$F38:$BM38)</f>
        <v>0</v>
      </c>
      <c r="AJ35" s="312">
        <f>SUMPRODUCT('AUXILIAR 2'!$C$37:$BJ$37,INSTRUMENTOS!$F38:$BM38)</f>
        <v>0</v>
      </c>
      <c r="AK35" s="312">
        <f>SUMPRODUCT('AUXILIAR 2'!$C$38:$BJ$38,INSTRUMENTOS!$F38:$BM38)</f>
        <v>0</v>
      </c>
      <c r="AL35" s="312">
        <f>SUMPRODUCT('AUXILIAR 2'!$C$39:$BJ$39,INSTRUMENTOS!$F38:$BM38)</f>
        <v>0</v>
      </c>
      <c r="AM35" s="312">
        <f>SUMPRODUCT('AUXILIAR 2'!$C$40:$BJ$40,INSTRUMENTOS!$F38:$BM38)</f>
        <v>0</v>
      </c>
      <c r="AN35" s="312">
        <f>SUMPRODUCT('AUXILIAR 2'!$C$41:$BJ$41,INSTRUMENTOS!$F38:$BM38)</f>
        <v>0</v>
      </c>
      <c r="AO35" s="312">
        <f>SUMPRODUCT('AUXILIAR 2'!$C$42:$BJ$42,INSTRUMENTOS!$F38:$BM38)</f>
        <v>0</v>
      </c>
      <c r="AP35" s="312">
        <f>SUMPRODUCT('AUXILIAR 2'!$C$43:$BJ$43,INSTRUMENTOS!$F38:$BM38)</f>
        <v>0</v>
      </c>
      <c r="AQ35" s="312">
        <f>SUMPRODUCT('AUXILIAR 2'!$C$44:$BJ$44,INSTRUMENTOS!$F38:$BM38)</f>
        <v>0</v>
      </c>
      <c r="AR35" s="312">
        <f>SUMPRODUCT('AUXILIAR 2'!$C$45:$BJ$45,INSTRUMENTOS!$F38:$BM38)</f>
        <v>0</v>
      </c>
      <c r="AS35" s="312">
        <f>SUMPRODUCT('AUXILIAR 2'!$C$46:$BJ$46,INSTRUMENTOS!$F38:$BM38)</f>
        <v>0</v>
      </c>
      <c r="AT35" s="312">
        <f>SUMPRODUCT('AUXILIAR 2'!$C$47:$BJ$47,INSTRUMENTOS!$F38:$BM38)</f>
        <v>0</v>
      </c>
      <c r="AU35" s="312">
        <f>SUMPRODUCT('AUXILIAR 2'!$C$48:$BJ$48,INSTRUMENTOS!$F38:$BM38)</f>
        <v>0</v>
      </c>
      <c r="AV35" s="312">
        <f>SUMPRODUCT('AUXILIAR 2'!$C$49:$BJ$49,INSTRUMENTOS!$F38:$BM38)</f>
        <v>0</v>
      </c>
      <c r="AW35" s="312">
        <f>SUMPRODUCT('AUXILIAR 2'!$C$50:$BJ$50,INSTRUMENTOS!$F38:$BM38)</f>
        <v>0</v>
      </c>
      <c r="AX35" s="312">
        <f>SUMPRODUCT('AUXILIAR 2'!$C$51:$BJ$51,INSTRUMENTOS!$F38:$BM38)</f>
        <v>0</v>
      </c>
      <c r="AY35" s="312">
        <f>SUMPRODUCT('AUXILIAR 2'!$C$52:$BJ$52,INSTRUMENTOS!$F38:$BM38)</f>
        <v>0</v>
      </c>
      <c r="AZ35" s="312">
        <f>SUMPRODUCT('AUXILIAR 2'!$C$53:$BJ$53,INSTRUMENTOS!$F38:$BM38)</f>
        <v>0</v>
      </c>
      <c r="BA35" s="312">
        <f>SUMPRODUCT('AUXILIAR 2'!$C$54:$BJ$54,INSTRUMENTOS!$F38:$BM38)</f>
        <v>0</v>
      </c>
      <c r="BB35" s="312">
        <f>SUMPRODUCT('AUXILIAR 2'!$C$55:$BJ$55,INSTRUMENTOS!$F38:$BM38)</f>
        <v>0</v>
      </c>
      <c r="BC35" s="312">
        <f>SUMPRODUCT('AUXILIAR 2'!$C$56:$BJ$56,INSTRUMENTOS!$F38:$BM38)</f>
        <v>0</v>
      </c>
      <c r="BD35" s="312">
        <f>SUMPRODUCT('AUXILIAR 2'!$C$57:$BJ$57,INSTRUMENTOS!$F38:$BM38)</f>
        <v>0</v>
      </c>
      <c r="BE35" s="312">
        <f>SUMPRODUCT('AUXILIAR 2'!$C$58:$BJ$58,INSTRUMENTOS!$F38:$BM38)</f>
        <v>0</v>
      </c>
      <c r="BF35" s="312">
        <f>SUMPRODUCT('AUXILIAR 2'!$C$59:$BJ$59,INSTRUMENTOS!$F38:$BM38)</f>
        <v>0</v>
      </c>
      <c r="BG35" s="312">
        <f>SUMPRODUCT('AUXILIAR 2'!$C$60:$BJ$60,INSTRUMENTOS!$F38:$BM38)</f>
        <v>0</v>
      </c>
      <c r="BH35" s="312">
        <f>SUMPRODUCT('AUXILIAR 2'!$C$61:$BJ$61,INSTRUMENTOS!$F38:$BM38)</f>
        <v>0</v>
      </c>
      <c r="BI35" s="312">
        <f>SUMPRODUCT('AUXILIAR 2'!$C$62:$BJ$62,INSTRUMENTOS!$F38:$BM38)</f>
        <v>0</v>
      </c>
      <c r="BJ35" s="312">
        <f>SUMPRODUCT('AUXILIAR 2'!$C$63:$BJ$63,INSTRUMENTOS!$F38:$BM38)</f>
        <v>0</v>
      </c>
      <c r="BK35" s="312">
        <f>SUMPRODUCT('AUXILIAR 2'!$C$64:$BJ$64,INSTRUMENTOS!$F38:$BM38)</f>
        <v>0</v>
      </c>
      <c r="BL35" s="312">
        <f>SUMPRODUCT('AUXILIAR 2'!$C$65:$BJ$65,INSTRUMENTOS!$F38:$BM38)</f>
        <v>0</v>
      </c>
      <c r="BM35" s="312">
        <f>SUMPRODUCT('AUXILIAR 2'!$C$66:$BJ$66,INSTRUMENTOS!$F38:$BM38)</f>
        <v>0</v>
      </c>
      <c r="BN35" s="312">
        <f>SUMPRODUCT('AUXILIAR 2'!$C$67:$BJ$67,INSTRUMENTOS!$F38:$BM38)</f>
        <v>0</v>
      </c>
      <c r="BO35" s="312">
        <f>SUMPRODUCT('AUXILIAR 2'!$C$68:$BJ$68,INSTRUMENTOS!$F38:$BM38)</f>
        <v>0</v>
      </c>
      <c r="BP35" s="312">
        <f>SUMPRODUCT('AUXILIAR 2'!$C$69:$BJ$69,INSTRUMENTOS!$F38:$BM38)</f>
        <v>0</v>
      </c>
      <c r="BQ35" s="312">
        <f>SUMPRODUCT('AUXILIAR 2'!$C$70:$BJ$70,INSTRUMENTOS!$F38:$BM38)</f>
        <v>0</v>
      </c>
      <c r="BR35" s="312">
        <f>SUMPRODUCT('AUXILIAR 2'!$C$71:$BJ$71,INSTRUMENTOS!$F38:$BM38)</f>
        <v>0</v>
      </c>
      <c r="BS35" s="312">
        <f>SUMPRODUCT('AUXILIAR 2'!$C$72:$BJ$72,INSTRUMENTOS!$F38:$BM38)</f>
        <v>0</v>
      </c>
      <c r="BT35" s="312">
        <f>SUMPRODUCT('AUXILIAR 2'!$C$73:$BJ$73,INSTRUMENTOS!$F38:$BM38)</f>
        <v>0</v>
      </c>
      <c r="BU35" s="312">
        <f>SUMPRODUCT('AUXILIAR 2'!$C$74:$BJ$74,INSTRUMENTOS!$F38:$BM38)</f>
        <v>0</v>
      </c>
      <c r="BV35" s="312">
        <f>SUMPRODUCT('AUXILIAR 2'!$C$75:$BJ$75,INSTRUMENTOS!$F38:$BM38)</f>
        <v>0</v>
      </c>
      <c r="BW35" s="312">
        <f>SUMPRODUCT('AUXILIAR 2'!$C$76:$BJ$76,INSTRUMENTOS!$F38:$BM38)</f>
        <v>0</v>
      </c>
      <c r="BX35" s="312">
        <f>SUMPRODUCT('AUXILIAR 2'!$C$77:$BJ$77,INSTRUMENTOS!$F38:$BM38)</f>
        <v>0</v>
      </c>
      <c r="BY35" s="312">
        <f>SUMPRODUCT('AUXILIAR 2'!$C$78:$BJ$78,INSTRUMENTOS!$F38:$BM38)</f>
        <v>0</v>
      </c>
      <c r="BZ35" s="312">
        <f>SUMPRODUCT('AUXILIAR 2'!$C$79:$BJ$79,INSTRUMENTOS!$F38:$BM38)</f>
        <v>0</v>
      </c>
      <c r="CA35" s="312">
        <f>SUMPRODUCT('AUXILIAR 2'!$C$80:$BJ$80,INSTRUMENTOS!$F38:$BM38)</f>
        <v>0</v>
      </c>
      <c r="CB35" s="312">
        <f>SUMPRODUCT('AUXILIAR 2'!$C$81:$BJ$81,INSTRUMENTOS!$F38:$BM38)</f>
        <v>0</v>
      </c>
      <c r="CC35" s="312">
        <f>SUMPRODUCT('AUXILIAR 2'!$C$82:$BJ$82,INSTRUMENTOS!$F38:$BM38)</f>
        <v>0</v>
      </c>
      <c r="CD35" s="312">
        <f>SUMPRODUCT('AUXILIAR 2'!$C$83:$BJ$83,INSTRUMENTOS!$F38:$BM38)</f>
        <v>0</v>
      </c>
      <c r="CE35" s="312">
        <f>SUMPRODUCT('AUXILIAR 2'!$C$84:$BJ$84,INSTRUMENTOS!$F38:$BM38)</f>
        <v>0</v>
      </c>
      <c r="CF35" s="312">
        <f>SUMPRODUCT('AUXILIAR 2'!$C$85:$BJ$85,INSTRUMENTOS!$F38:$BM38)</f>
        <v>0</v>
      </c>
      <c r="CG35" s="312">
        <f>SUMPRODUCT('AUXILIAR 2'!$C$86:$BJ$86,INSTRUMENTOS!$F38:$BM38)</f>
        <v>0</v>
      </c>
      <c r="CH35" s="312">
        <f>SUMPRODUCT('AUXILIAR 2'!$C$87:$BJ$87,INSTRUMENTOS!$F38:$BM38)</f>
        <v>0</v>
      </c>
      <c r="CI35" s="312">
        <f>SUMPRODUCT('AUXILIAR 2'!$C$88:$BJ$88,INSTRUMENTOS!$F38:$BM38)</f>
        <v>0</v>
      </c>
      <c r="CJ35" s="312">
        <f>SUMPRODUCT('AUXILIAR 2'!$C$89:$BJ$89,INSTRUMENTOS!$F38:$BM38)</f>
        <v>0</v>
      </c>
      <c r="CK35" s="312">
        <f>SUMPRODUCT('AUXILIAR 2'!$C$90:$BJ$90,INSTRUMENTOS!$F38:$BM38)</f>
        <v>0</v>
      </c>
      <c r="CL35" s="312">
        <f>SUMPRODUCT('AUXILIAR 2'!$C$91:$BJ$91,INSTRUMENTOS!$F38:$BM38)</f>
        <v>0</v>
      </c>
      <c r="CM35" s="312">
        <f>SUMPRODUCT('AUXILIAR 2'!$C$92:$BJ$92,INSTRUMENTOS!$F38:$BM38)</f>
        <v>0</v>
      </c>
      <c r="CN35" s="312">
        <f>SUMPRODUCT('AUXILIAR 2'!$C$93:$BJ$93,INSTRUMENTOS!$F38:$BM38)</f>
        <v>0</v>
      </c>
      <c r="CO35" s="312">
        <f>SUMPRODUCT('AUXILIAR 2'!$C$94:$BJ$94,INSTRUMENTOS!$F38:$BM38)</f>
        <v>0</v>
      </c>
      <c r="CP35" s="312">
        <f>SUMPRODUCT('AUXILIAR 2'!$C$95:$BJ$95,INSTRUMENTOS!$F38:$BM38)</f>
        <v>0</v>
      </c>
      <c r="CQ35" s="312">
        <f>SUMPRODUCT('AUXILIAR 2'!$C$96:$BJ$96,INSTRUMENTOS!$F38:$BM38)</f>
        <v>0</v>
      </c>
      <c r="CR35" s="312">
        <f>SUMPRODUCT('AUXILIAR 2'!$C$97:$BJ$97,INSTRUMENTOS!$F38:$BM38)</f>
        <v>0</v>
      </c>
      <c r="CS35" s="312">
        <f>SUMPRODUCT('AUXILIAR 2'!$C$98:$BJ$98,INSTRUMENTOS!$F38:$BM38)</f>
        <v>0</v>
      </c>
      <c r="CT35" s="312">
        <f>SUMPRODUCT('AUXILIAR 2'!$C$99:$BJ$99,INSTRUMENTOS!$F38:$BM38)</f>
        <v>0</v>
      </c>
      <c r="CU35" s="312">
        <f>SUMPRODUCT('AUXILIAR 2'!$C$100:$BJ$100,INSTRUMENTOS!$F38:$BM38)</f>
        <v>0</v>
      </c>
      <c r="CV35" s="312">
        <f>SUMPRODUCT('AUXILIAR 2'!$C$101:$BJ$101,INSTRUMENTOS!$F38:$BM38)</f>
        <v>0</v>
      </c>
      <c r="CW35" s="312">
        <f>SUMPRODUCT('AUXILIAR 2'!$C$102:$BJ$102,INSTRUMENTOS!$F38:$BM38)</f>
        <v>0</v>
      </c>
      <c r="CX35" s="312">
        <f>SUMPRODUCT('AUXILIAR 2'!$C$103:$BJ$103,INSTRUMENTOS!$F38:$BM38)</f>
        <v>0</v>
      </c>
      <c r="CY35" s="312">
        <f>SUMPRODUCT('AUXILIAR 2'!$C$104:$BJ$104,INSTRUMENTOS!$F38:$BM38)</f>
        <v>0</v>
      </c>
      <c r="CZ35" s="312">
        <f>SUMPRODUCT('AUXILIAR 2'!$C$105:$BJ$105,INSTRUMENTOS!$F38:$BM38)</f>
        <v>0</v>
      </c>
      <c r="DA35" s="312">
        <f>SUMPRODUCT('AUXILIAR 2'!$C$106:$BJ$106,INSTRUMENTOS!$F38:$BM38)</f>
        <v>0</v>
      </c>
      <c r="DB35" s="312">
        <f>SUMPRODUCT('AUXILIAR 2'!$C$107:$BJ$107,INSTRUMENTOS!$F38:$BM38)</f>
        <v>0</v>
      </c>
      <c r="DC35" s="312">
        <f>SUMPRODUCT('AUXILIAR 2'!$C$108:$BJ$108,INSTRUMENTOS!$F38:$BM38)</f>
        <v>0</v>
      </c>
      <c r="DD35" s="312">
        <f>SUMPRODUCT('AUXILIAR 2'!$C$109:$BJ$109,INSTRUMENTOS!$F38:$BM38)</f>
        <v>0</v>
      </c>
      <c r="DE35" s="312">
        <f>SUMPRODUCT('AUXILIAR 2'!$C$110:$BJ$110,INSTRUMENTOS!$F38:$BM38)</f>
        <v>0</v>
      </c>
      <c r="DF35" s="312">
        <f>SUMPRODUCT('AUXILIAR 2'!$C$111:$BJ$111,INSTRUMENTOS!$F38:$BM38)</f>
        <v>0</v>
      </c>
      <c r="DG35" s="312">
        <f>SUMPRODUCT('AUXILIAR 2'!$C$112:$BJ$112,INSTRUMENTOS!$F38:$BM38)</f>
        <v>0</v>
      </c>
      <c r="DH35" s="312">
        <f>SUMPRODUCT('AUXILIAR 2'!$C$113:$BJ$113,INSTRUMENTOS!$F38:$BM38)</f>
        <v>0</v>
      </c>
      <c r="DI35" s="312">
        <f>SUMPRODUCT('AUXILIAR 2'!$C$114:$BJ$114,INSTRUMENTOS!$F38:$BM38)</f>
        <v>0</v>
      </c>
      <c r="DJ35" s="312">
        <f>SUMPRODUCT('AUXILIAR 2'!$C$115:$BJ$115,INSTRUMENTOS!$F38:$BM38)</f>
        <v>0</v>
      </c>
      <c r="DK35" s="312">
        <f>SUMPRODUCT('AUXILIAR 2'!$C$116:$BJ$116,INSTRUMENTOS!$F38:$BM38)</f>
        <v>0</v>
      </c>
      <c r="DL35" s="312">
        <f>SUMPRODUCT('AUXILIAR 2'!$C$117:$BJ$117,INSTRUMENTOS!$F38:$BM38)</f>
        <v>0</v>
      </c>
      <c r="DM35" s="312">
        <f>SUMPRODUCT('AUXILIAR 2'!$C$118:$BJ$118,INSTRUMENTOS!$F38:$BM38)</f>
        <v>0</v>
      </c>
      <c r="DN35" s="312">
        <f>SUMPRODUCT('AUXILIAR 2'!$C$119:$BJ$119,INSTRUMENTOS!$F38:$BM38)</f>
        <v>0</v>
      </c>
      <c r="DO35" s="312">
        <f>SUMPRODUCT('AUXILIAR 2'!$C$120:$BJ$120,INSTRUMENTOS!$F38:$BM38)</f>
        <v>0</v>
      </c>
      <c r="DP35" s="312">
        <f>SUMPRODUCT('AUXILIAR 2'!$C$121:$BJ$121,INSTRUMENTOS!$F38:$BM38)</f>
        <v>0</v>
      </c>
      <c r="DQ35" s="312">
        <f>SUMPRODUCT('AUXILIAR 2'!$C$122:$BJ$122,INSTRUMENTOS!$F38:$BM38)</f>
        <v>0</v>
      </c>
      <c r="DR35" s="312">
        <f>SUMPRODUCT('AUXILIAR 2'!$C$123:$BJ$123,INSTRUMENTOS!$F38:$BM38)</f>
        <v>0</v>
      </c>
      <c r="DS35" s="312">
        <f>SUMPRODUCT('AUXILIAR 2'!$C$124:$BJ$124,INSTRUMENTOS!$F38:$BM38)</f>
        <v>0</v>
      </c>
      <c r="DT35" s="312">
        <f>SUMPRODUCT('AUXILIAR 2'!$C$125:$BJ$125,INSTRUMENTOS!$F38:$BM38)</f>
        <v>0</v>
      </c>
      <c r="DU35" s="312">
        <f>SUMPRODUCT('AUXILIAR 2'!$C$126:$BJ$126,INSTRUMENTOS!$F38:$BM38)</f>
        <v>0</v>
      </c>
      <c r="DV35" s="312">
        <f>SUMPRODUCT('AUXILIAR 2'!$C$127:$BJ$127,INSTRUMENTOS!$F38:$BM38)</f>
        <v>0</v>
      </c>
      <c r="DW35" s="312">
        <f>SUMPRODUCT('AUXILIAR 2'!$C$128:$BJ$128,INSTRUMENTOS!$F38:$BM38)</f>
        <v>0</v>
      </c>
      <c r="DX35" s="312">
        <f>SUMPRODUCT('AUXILIAR 2'!$C$129:$BJ$129,INSTRUMENTOS!$F38:$BM38)</f>
        <v>0</v>
      </c>
      <c r="DY35" s="312">
        <f>SUMPRODUCT('AUXILIAR 2'!$C$130:$BJ$130,INSTRUMENTOS!$F38:$BM38)</f>
        <v>0</v>
      </c>
      <c r="DZ35" s="312">
        <f>SUMPRODUCT('AUXILIAR 2'!$C$131:$BJ$131,INSTRUMENTOS!$F38:$BM38)</f>
        <v>0</v>
      </c>
      <c r="EA35" s="312">
        <f>SUMPRODUCT('AUXILIAR 2'!$C$132:$BJ$132,INSTRUMENTOS!$F38:$BM38)</f>
        <v>0</v>
      </c>
      <c r="EB35" s="312">
        <f>SUMPRODUCT('AUXILIAR 2'!$C$133:$BJ$133,INSTRUMENTOS!$F38:$BM38)</f>
        <v>0</v>
      </c>
      <c r="EC35" s="312">
        <f>SUMPRODUCT('AUXILIAR 2'!$C$134:$BJ$134,INSTRUMENTOS!$F38:$BM38)</f>
        <v>0</v>
      </c>
      <c r="ED35" s="312">
        <f>SUMPRODUCT('AUXILIAR 2'!$C$135:$BJ$135,INSTRUMENTOS!$F38:$BM38)</f>
        <v>0</v>
      </c>
      <c r="EE35" s="312">
        <f>SUMPRODUCT('AUXILIAR 2'!$C$136:$BJ$136,INSTRUMENTOS!$F38:$BM38)</f>
        <v>0</v>
      </c>
      <c r="EF35" s="312">
        <f>SUMPRODUCT('AUXILIAR 2'!$C$137:$BJ$137,INSTRUMENTOS!$F38:$BM38)</f>
        <v>0</v>
      </c>
      <c r="EG35" s="312">
        <f>SUMPRODUCT('AUXILIAR 2'!$C$138:$BJ$138,INSTRUMENTOS!$F38:$BM38)</f>
        <v>0</v>
      </c>
      <c r="EH35" s="312">
        <f>SUMPRODUCT('AUXILIAR 2'!$C$139:$BJ$139,INSTRUMENTOS!$F38:$BM38)</f>
        <v>0</v>
      </c>
      <c r="EI35" s="312">
        <f>SUMPRODUCT('AUXILIAR 2'!$C$140:$BJ$140,INSTRUMENTOS!$F38:$BM38)</f>
        <v>0</v>
      </c>
      <c r="EJ35" s="312">
        <f>SUMPRODUCT('AUXILIAR 2'!$C$141:$BJ$141,INSTRUMENTOS!$F38:$BM38)</f>
        <v>0</v>
      </c>
      <c r="EK35" s="312">
        <f>SUMPRODUCT('AUXILIAR 2'!$C$142:$BJ$142,INSTRUMENTOS!$F38:$BM38)</f>
        <v>0</v>
      </c>
      <c r="EL35" s="312">
        <f>SUMPRODUCT('AUXILIAR 2'!$C$143:$BJ$143,INSTRUMENTOS!$F38:$BM38)</f>
        <v>0</v>
      </c>
      <c r="EM35" s="312">
        <f>SUMPRODUCT('AUXILIAR 2'!$C$144:$BJ$144,INSTRUMENTOS!$F38:$BM38)</f>
        <v>0</v>
      </c>
      <c r="EN35" s="312">
        <f>SUMPRODUCT('AUXILIAR 2'!$C$145:$BJ$145,INSTRUMENTOS!$F38:$BM38)</f>
        <v>0</v>
      </c>
      <c r="EO35" s="312">
        <f>SUMPRODUCT('AUXILIAR 2'!$C$146:$BJ$146,INSTRUMENTOS!$F38:$BM38)</f>
        <v>0</v>
      </c>
      <c r="EP35" s="312">
        <f>SUMPRODUCT('AUXILIAR 2'!$C$147:$BJ$147,INSTRUMENTOS!$F38:$BM38)</f>
        <v>0</v>
      </c>
      <c r="EQ35" s="312">
        <f>SUMPRODUCT('AUXILIAR 2'!$C$148:$BJ$148,INSTRUMENTOS!$F38:$BM38)</f>
        <v>0</v>
      </c>
      <c r="ER35" s="312">
        <f>SUMPRODUCT('AUXILIAR 2'!$C$149:$BJ$149,INSTRUMENTOS!$F38:$BM38)</f>
        <v>0</v>
      </c>
      <c r="ES35" s="312">
        <f>SUMPRODUCT('AUXILIAR 2'!$C$150:$BJ$150,INSTRUMENTOS!$F38:$BM38)</f>
        <v>0</v>
      </c>
      <c r="ET35" s="312">
        <f>SUMPRODUCT('AUXILIAR 2'!$C$151:$BJ$151,INSTRUMENTOS!$F38:$BM38)</f>
        <v>0</v>
      </c>
      <c r="EU35" s="312">
        <f>SUMPRODUCT('AUXILIAR 2'!$C$152:$BJ$152,INSTRUMENTOS!$F38:$BM38)</f>
        <v>0</v>
      </c>
      <c r="EV35" s="312">
        <f>SUMPRODUCT('AUXILIAR 2'!$C$153:$BJ$153,INSTRUMENTOS!$F38:$BM38)</f>
        <v>0</v>
      </c>
      <c r="EW35" s="312">
        <f>SUMPRODUCT('AUXILIAR 2'!$C$154:$BJ$154,INSTRUMENTOS!$F38:$BM38)</f>
        <v>0</v>
      </c>
      <c r="EX35" s="312">
        <f>SUMPRODUCT('AUXILIAR 2'!$C$155:$BJ$155,INSTRUMENTOS!$F38:$BM38)</f>
        <v>0</v>
      </c>
      <c r="EY35" s="312">
        <f>SUMPRODUCT('AUXILIAR 2'!$C$156:$BJ$156,INSTRUMENTOS!$F38:$BM38)</f>
        <v>0</v>
      </c>
      <c r="EZ35" s="312">
        <f>SUMPRODUCT('AUXILIAR 2'!$C$157:$BJ$157,INSTRUMENTOS!$F38:$BM38)</f>
        <v>0</v>
      </c>
      <c r="FA35" s="312">
        <f>SUMPRODUCT('AUXILIAR 2'!$C$158:$BJ$158,INSTRUMENTOS!$F38:$BM38)</f>
        <v>0</v>
      </c>
      <c r="FB35" s="312">
        <f>SUMPRODUCT('AUXILIAR 2'!$C$159:$BJ$159,INSTRUMENTOS!$F38:$BM38)</f>
        <v>0</v>
      </c>
      <c r="FC35" s="312">
        <f>SUMPRODUCT('AUXILIAR 2'!$C$160:$BJ$160,INSTRUMENTOS!$F38:$BM38)</f>
        <v>0</v>
      </c>
      <c r="FD35" s="312">
        <f>SUMPRODUCT('AUXILIAR 2'!$C$161:$BJ$161,INSTRUMENTOS!$F38:$BM38)</f>
        <v>0</v>
      </c>
      <c r="FE35" s="312">
        <f>SUMPRODUCT('AUXILIAR 2'!$C$162:$BJ$162,INSTRUMENTOS!$F38:$BM38)</f>
        <v>0</v>
      </c>
      <c r="FF35" s="312">
        <f>SUMPRODUCT('AUXILIAR 2'!$C$163:$BJ$163,INSTRUMENTOS!$F38:$BM38)</f>
        <v>0</v>
      </c>
      <c r="FG35" s="312">
        <f>SUMPRODUCT('AUXILIAR 2'!$C$164:$BJ$164,INSTRUMENTOS!$F38:$BM38)</f>
        <v>0</v>
      </c>
      <c r="FH35" s="312">
        <f>SUMPRODUCT('AUXILIAR 2'!$C$165:$BJ$165,INSTRUMENTOS!$F38:$BM38)</f>
        <v>0</v>
      </c>
      <c r="FI35" s="312">
        <f>SUMPRODUCT('AUXILIAR 2'!$C$166:$BJ$166,INSTRUMENTOS!$F38:$BM38)</f>
        <v>0</v>
      </c>
      <c r="FJ35" s="312">
        <f>SUMPRODUCT('AUXILIAR 2'!$C$167:$BJ$167,INSTRUMENTOS!$F38:$BM38)</f>
        <v>0</v>
      </c>
      <c r="FK35" s="312">
        <f>SUMPRODUCT('AUXILIAR 2'!$C$168:$BJ$168,INSTRUMENTOS!$F38:$BM38)</f>
        <v>0</v>
      </c>
      <c r="FL35" s="312">
        <f>SUMPRODUCT('AUXILIAR 2'!$C$169:$BJ$169,INSTRUMENTOS!$F38:$BM38)</f>
        <v>0</v>
      </c>
      <c r="FM35" s="312">
        <f>SUMPRODUCT('AUXILIAR 2'!$C$170:$BJ$170,INSTRUMENTOS!$F38:$BM38)</f>
        <v>0</v>
      </c>
      <c r="FN35" s="312">
        <f>SUMPRODUCT('AUXILIAR 2'!$C$171:$BJ$171,INSTRUMENTOS!$F38:$BM38)</f>
        <v>0</v>
      </c>
      <c r="FO35" s="312">
        <f>SUMPRODUCT('AUXILIAR 2'!$C$172:$BJ$172,INSTRUMENTOS!$F38:$BM38)</f>
        <v>0</v>
      </c>
      <c r="FP35" s="312">
        <f>SUMPRODUCT('AUXILIAR 2'!$C$173:$BJ$173,INSTRUMENTOS!$F38:$BM38)</f>
        <v>0</v>
      </c>
      <c r="FQ35" s="312">
        <f>SUMPRODUCT('AUXILIAR 2'!$C$174:$BJ$174,INSTRUMENTOS!$F38:$BM38)</f>
        <v>0</v>
      </c>
      <c r="FR35" s="312">
        <f>SUMPRODUCT('AUXILIAR 2'!$C$175:$BJ$175,INSTRUMENTOS!$F38:$BM38)</f>
        <v>0</v>
      </c>
      <c r="FS35" s="312">
        <f>SUMPRODUCT('AUXILIAR 2'!$C$176:$BJ$176,INSTRUMENTOS!$F38:$BM38)</f>
        <v>0</v>
      </c>
      <c r="FT35" s="312">
        <f>SUMPRODUCT('AUXILIAR 2'!$C$177:$BJ$177,INSTRUMENTOS!$F38:$BM38)</f>
        <v>0</v>
      </c>
      <c r="FU35" s="312">
        <f>SUMPRODUCT('AUXILIAR 2'!$C$178:$BJ$178,INSTRUMENTOS!$F38:$BM38)</f>
        <v>0</v>
      </c>
      <c r="FV35" s="312">
        <f>SUMPRODUCT('AUXILIAR 2'!$C$179:$BJ$179,INSTRUMENTOS!$F38:$BM38)</f>
        <v>0</v>
      </c>
      <c r="FW35" s="312">
        <f>SUMPRODUCT('AUXILIAR 2'!$C$180:$BJ$180,INSTRUMENTOS!$F38:$BM38)</f>
        <v>0</v>
      </c>
      <c r="FX35" s="312">
        <f>SUMPRODUCT('AUXILIAR 2'!$C$181:$BJ$181,INSTRUMENTOS!$F38:$BM38)</f>
        <v>0</v>
      </c>
      <c r="FY35" s="312">
        <f>SUMPRODUCT('AUXILIAR 2'!$C$182:$BJ$182,INSTRUMENTOS!$F38:$BM38)</f>
        <v>0</v>
      </c>
      <c r="FZ35" s="312">
        <f>SUMPRODUCT('AUXILIAR 2'!$C$183:$BJ$183,INSTRUMENTOS!$F38:$BM38)</f>
        <v>0</v>
      </c>
      <c r="GA35" s="312">
        <f>SUMPRODUCT('AUXILIAR 2'!$C$184:$BJ$184,INSTRUMENTOS!$F38:$BM38)</f>
        <v>0</v>
      </c>
      <c r="GB35" s="312">
        <f>SUMPRODUCT('AUXILIAR 2'!$C$185:$BJ$185,INSTRUMENTOS!$F38:$BM38)</f>
        <v>0</v>
      </c>
      <c r="GC35" s="312">
        <f>SUMPRODUCT('AUXILIAR 2'!$C$186:$BJ$186,INSTRUMENTOS!$F38:$BM38)</f>
        <v>0</v>
      </c>
      <c r="GD35" s="312">
        <f>SUMPRODUCT('AUXILIAR 2'!$C$187:$BJ$187,INSTRUMENTOS!$F38:$BM38)</f>
        <v>0</v>
      </c>
      <c r="GE35" s="312">
        <f>SUMPRODUCT('AUXILIAR 2'!$C$188:$BJ$188,INSTRUMENTOS!$F38:$BM38)</f>
        <v>0</v>
      </c>
      <c r="GF35" s="312">
        <f>SUMPRODUCT('AUXILIAR 2'!$C$189:$BJ$189,INSTRUMENTOS!$F38:$BM38)</f>
        <v>0</v>
      </c>
      <c r="GG35" s="312">
        <f>SUMPRODUCT('AUXILIAR 2'!$C$190:$BJ$190,INSTRUMENTOS!$F38:$BM38)</f>
        <v>0</v>
      </c>
      <c r="GH35" s="312">
        <f>SUMPRODUCT('AUXILIAR 2'!$C$191:$BJ$191,INSTRUMENTOS!$F38:$BM38)</f>
        <v>0</v>
      </c>
      <c r="GI35" s="312">
        <f>SUMPRODUCT('AUXILIAR 2'!$C$192:$BJ$192,INSTRUMENTOS!$F38:$BM38)</f>
        <v>0</v>
      </c>
      <c r="GJ35" s="312">
        <f>SUMPRODUCT('AUXILIAR 2'!$C$193:$BJ$193,INSTRUMENTOS!$F38:$BM38)</f>
        <v>0</v>
      </c>
      <c r="GK35" s="312">
        <f>SUMPRODUCT('AUXILIAR 2'!$C$194:$BJ$194,INSTRUMENTOS!$F38:$BM38)</f>
        <v>0</v>
      </c>
      <c r="GL35" s="312">
        <f>SUMPRODUCT('AUXILIAR 2'!$C$195:$BJ$195,INSTRUMENTOS!$F38:$BM38)</f>
        <v>0</v>
      </c>
      <c r="GM35" s="312">
        <f>SUMPRODUCT('AUXILIAR 2'!$C$196:$BJ$196,INSTRUMENTOS!$F38:$BM38)</f>
        <v>0</v>
      </c>
      <c r="GN35" s="312">
        <f>SUMPRODUCT('AUXILIAR 2'!$C$197:$BJ$197,INSTRUMENTOS!$F38:$BM38)</f>
        <v>0</v>
      </c>
      <c r="GO35" s="312">
        <f>SUMPRODUCT('AUXILIAR 2'!$C$198:$BJ$198,INSTRUMENTOS!$F38:$BM38)</f>
        <v>0</v>
      </c>
      <c r="GP35" s="312">
        <f>SUMPRODUCT('AUXILIAR 2'!$C$199:$BJ$199,INSTRUMENTOS!$F38:$BM38)</f>
        <v>0</v>
      </c>
      <c r="GQ35" s="312">
        <f>SUMPRODUCT('AUXILIAR 2'!$C$200:$BJ$200,INSTRUMENTOS!$F38:$BM38)</f>
        <v>0</v>
      </c>
      <c r="GR35" s="312">
        <f>SUMPRODUCT('AUXILIAR 2'!$C$201:$BJ$201,INSTRUMENTOS!$F38:$BM38)</f>
        <v>0</v>
      </c>
      <c r="GS35" s="312">
        <f>SUMPRODUCT('AUXILIAR 2'!$C$202:$BJ$202,INSTRUMENTOS!$F38:$BM38)</f>
        <v>0</v>
      </c>
      <c r="GT35" s="313">
        <f>SUMPRODUCT('AUXILIAR 2'!$C$203:$BJ$203,INSTRUMENTOS!$F38:$BM38)</f>
        <v>0</v>
      </c>
    </row>
    <row r="36" ht="15.0" customHeight="1">
      <c r="A36" s="309">
        <f>INSTRUMENTOS!A39</f>
        <v>33</v>
      </c>
      <c r="B36" s="310" t="str">
        <f>INSTRUMENTOS!B39</f>
        <v>Alumno 33</v>
      </c>
      <c r="C36" s="311">
        <f>SUMPRODUCT('AUXILIAR 2'!$C$4:$BJ$4,INSTRUMENTOS!$F39:$BM39)</f>
        <v>0</v>
      </c>
      <c r="D36" s="312">
        <f>SUMPRODUCT('AUXILIAR 2'!$C$5:$BJ$5,INSTRUMENTOS!$F39:$BM39)</f>
        <v>0</v>
      </c>
      <c r="E36" s="312">
        <f>SUMPRODUCT('AUXILIAR 2'!$C$6:$BJ$6,INSTRUMENTOS!$F39:$BM39)</f>
        <v>0</v>
      </c>
      <c r="F36" s="312">
        <f>SUMPRODUCT('AUXILIAR 2'!$C$7:$BJ$7,INSTRUMENTOS!$F39:$BM39)</f>
        <v>0</v>
      </c>
      <c r="G36" s="312">
        <f>SUMPRODUCT('AUXILIAR 2'!$C$8:$BJ$8,INSTRUMENTOS!$F39:$BM39)</f>
        <v>0</v>
      </c>
      <c r="H36" s="312">
        <f>SUMPRODUCT('AUXILIAR 2'!$C$9:$BJ$9,INSTRUMENTOS!$F39:$BM39)</f>
        <v>0</v>
      </c>
      <c r="I36" s="312">
        <f>SUMPRODUCT('AUXILIAR 2'!$C$10:$BJ$10,INSTRUMENTOS!$F39:$BM39)</f>
        <v>0</v>
      </c>
      <c r="J36" s="312">
        <f>SUMPRODUCT('AUXILIAR 2'!$C$11:$BJ$11,INSTRUMENTOS!$F39:$BM39)</f>
        <v>0</v>
      </c>
      <c r="K36" s="312">
        <f>SUMPRODUCT('AUXILIAR 2'!$C$12:$BJ$12,INSTRUMENTOS!$F39:$BM39)</f>
        <v>0</v>
      </c>
      <c r="L36" s="312">
        <f>SUMPRODUCT('AUXILIAR 2'!$C$13:$BJ$13,INSTRUMENTOS!$F39:$BM39)</f>
        <v>0</v>
      </c>
      <c r="M36" s="312">
        <f>SUMPRODUCT('AUXILIAR 2'!$C$14:$BJ$14,INSTRUMENTOS!$F39:$BM39)</f>
        <v>0</v>
      </c>
      <c r="N36" s="312">
        <f>SUMPRODUCT('AUXILIAR 2'!$C$15:$BJ$15,INSTRUMENTOS!$F39:$BM39)</f>
        <v>0</v>
      </c>
      <c r="O36" s="312">
        <f>SUMPRODUCT('AUXILIAR 2'!$C$16:$BJ$16,INSTRUMENTOS!$F39:$BM39)</f>
        <v>0</v>
      </c>
      <c r="P36" s="312">
        <f>SUMPRODUCT('AUXILIAR 2'!$C$17:$BJ$17,INSTRUMENTOS!$F39:$BM39)</f>
        <v>0</v>
      </c>
      <c r="Q36" s="312">
        <f>SUMPRODUCT('AUXILIAR 2'!$C$18:$BJ$18,INSTRUMENTOS!$F39:$BM39)</f>
        <v>0</v>
      </c>
      <c r="R36" s="312">
        <f>SUMPRODUCT('AUXILIAR 2'!$C$19:$BJ$19,INSTRUMENTOS!$F39:$BM39)</f>
        <v>0</v>
      </c>
      <c r="S36" s="312">
        <f>SUMPRODUCT('AUXILIAR 2'!$C$20:$BJ$20,INSTRUMENTOS!$F39:$BM39)</f>
        <v>0</v>
      </c>
      <c r="T36" s="312">
        <f>SUMPRODUCT('AUXILIAR 2'!$C$21:$BJ$21,INSTRUMENTOS!$F39:$BM39)</f>
        <v>0</v>
      </c>
      <c r="U36" s="312">
        <f>SUMPRODUCT('AUXILIAR 2'!$C$22:$BJ$22,INSTRUMENTOS!$F39:$BM39)</f>
        <v>0</v>
      </c>
      <c r="V36" s="312">
        <f>SUMPRODUCT('AUXILIAR 2'!$C$23:$BJ$23,INSTRUMENTOS!$F39:$BM39)</f>
        <v>0</v>
      </c>
      <c r="W36" s="312">
        <f>SUMPRODUCT('AUXILIAR 2'!$C$24:$BJ$24,INSTRUMENTOS!$F39:$BM39)</f>
        <v>0</v>
      </c>
      <c r="X36" s="312">
        <f>SUMPRODUCT('AUXILIAR 2'!$C$25:$BJ$25,INSTRUMENTOS!$F39:$BM39)</f>
        <v>0</v>
      </c>
      <c r="Y36" s="312">
        <f>SUMPRODUCT('AUXILIAR 2'!$C$26:$BJ$26,INSTRUMENTOS!$F39:$BM39)</f>
        <v>0</v>
      </c>
      <c r="Z36" s="312">
        <f>SUMPRODUCT('AUXILIAR 2'!$C$27:$BJ$27,INSTRUMENTOS!$F39:$BM39)</f>
        <v>0</v>
      </c>
      <c r="AA36" s="312">
        <f>SUMPRODUCT('AUXILIAR 2'!$C$28:$BJ$28,INSTRUMENTOS!$F39:$BM39)</f>
        <v>0</v>
      </c>
      <c r="AB36" s="312">
        <f>SUMPRODUCT('AUXILIAR 2'!$C$29:$BJ$29,INSTRUMENTOS!$F39:$BM39)</f>
        <v>0</v>
      </c>
      <c r="AC36" s="312">
        <f>SUMPRODUCT('AUXILIAR 2'!$C$30:$BJ$30,INSTRUMENTOS!$F39:$BM39)</f>
        <v>0</v>
      </c>
      <c r="AD36" s="312">
        <f>SUMPRODUCT('AUXILIAR 2'!$C$31:$BJ$31,INSTRUMENTOS!$F39:$BM39)</f>
        <v>0</v>
      </c>
      <c r="AE36" s="312">
        <f>SUMPRODUCT('AUXILIAR 2'!$C$32:$BJ$32,INSTRUMENTOS!$F39:$BM39)</f>
        <v>0</v>
      </c>
      <c r="AF36" s="312">
        <f>SUMPRODUCT('AUXILIAR 2'!$C$33:$BJ$33,INSTRUMENTOS!$F39:$BM39)</f>
        <v>0</v>
      </c>
      <c r="AG36" s="312">
        <f>SUMPRODUCT('AUXILIAR 2'!$C$34:$BJ$34,INSTRUMENTOS!$F39:$BM39)</f>
        <v>0</v>
      </c>
      <c r="AH36" s="312">
        <f>SUMPRODUCT('AUXILIAR 2'!$C$35:$BJ$35,INSTRUMENTOS!$F39:$BM39)</f>
        <v>0</v>
      </c>
      <c r="AI36" s="312">
        <f>SUMPRODUCT('AUXILIAR 2'!$C$36:$BJ$36,INSTRUMENTOS!$F39:$BM39)</f>
        <v>0</v>
      </c>
      <c r="AJ36" s="312">
        <f>SUMPRODUCT('AUXILIAR 2'!$C$37:$BJ$37,INSTRUMENTOS!$F39:$BM39)</f>
        <v>0</v>
      </c>
      <c r="AK36" s="312">
        <f>SUMPRODUCT('AUXILIAR 2'!$C$38:$BJ$38,INSTRUMENTOS!$F39:$BM39)</f>
        <v>0</v>
      </c>
      <c r="AL36" s="312">
        <f>SUMPRODUCT('AUXILIAR 2'!$C$39:$BJ$39,INSTRUMENTOS!$F39:$BM39)</f>
        <v>0</v>
      </c>
      <c r="AM36" s="312">
        <f>SUMPRODUCT('AUXILIAR 2'!$C$40:$BJ$40,INSTRUMENTOS!$F39:$BM39)</f>
        <v>0</v>
      </c>
      <c r="AN36" s="312">
        <f>SUMPRODUCT('AUXILIAR 2'!$C$41:$BJ$41,INSTRUMENTOS!$F39:$BM39)</f>
        <v>0</v>
      </c>
      <c r="AO36" s="312">
        <f>SUMPRODUCT('AUXILIAR 2'!$C$42:$BJ$42,INSTRUMENTOS!$F39:$BM39)</f>
        <v>0</v>
      </c>
      <c r="AP36" s="312">
        <f>SUMPRODUCT('AUXILIAR 2'!$C$43:$BJ$43,INSTRUMENTOS!$F39:$BM39)</f>
        <v>0</v>
      </c>
      <c r="AQ36" s="312">
        <f>SUMPRODUCT('AUXILIAR 2'!$C$44:$BJ$44,INSTRUMENTOS!$F39:$BM39)</f>
        <v>0</v>
      </c>
      <c r="AR36" s="312">
        <f>SUMPRODUCT('AUXILIAR 2'!$C$45:$BJ$45,INSTRUMENTOS!$F39:$BM39)</f>
        <v>0</v>
      </c>
      <c r="AS36" s="312">
        <f>SUMPRODUCT('AUXILIAR 2'!$C$46:$BJ$46,INSTRUMENTOS!$F39:$BM39)</f>
        <v>0</v>
      </c>
      <c r="AT36" s="312">
        <f>SUMPRODUCT('AUXILIAR 2'!$C$47:$BJ$47,INSTRUMENTOS!$F39:$BM39)</f>
        <v>0</v>
      </c>
      <c r="AU36" s="312">
        <f>SUMPRODUCT('AUXILIAR 2'!$C$48:$BJ$48,INSTRUMENTOS!$F39:$BM39)</f>
        <v>0</v>
      </c>
      <c r="AV36" s="312">
        <f>SUMPRODUCT('AUXILIAR 2'!$C$49:$BJ$49,INSTRUMENTOS!$F39:$BM39)</f>
        <v>0</v>
      </c>
      <c r="AW36" s="312">
        <f>SUMPRODUCT('AUXILIAR 2'!$C$50:$BJ$50,INSTRUMENTOS!$F39:$BM39)</f>
        <v>0</v>
      </c>
      <c r="AX36" s="312">
        <f>SUMPRODUCT('AUXILIAR 2'!$C$51:$BJ$51,INSTRUMENTOS!$F39:$BM39)</f>
        <v>0</v>
      </c>
      <c r="AY36" s="312">
        <f>SUMPRODUCT('AUXILIAR 2'!$C$52:$BJ$52,INSTRUMENTOS!$F39:$BM39)</f>
        <v>0</v>
      </c>
      <c r="AZ36" s="312">
        <f>SUMPRODUCT('AUXILIAR 2'!$C$53:$BJ$53,INSTRUMENTOS!$F39:$BM39)</f>
        <v>0</v>
      </c>
      <c r="BA36" s="312">
        <f>SUMPRODUCT('AUXILIAR 2'!$C$54:$BJ$54,INSTRUMENTOS!$F39:$BM39)</f>
        <v>0</v>
      </c>
      <c r="BB36" s="312">
        <f>SUMPRODUCT('AUXILIAR 2'!$C$55:$BJ$55,INSTRUMENTOS!$F39:$BM39)</f>
        <v>0</v>
      </c>
      <c r="BC36" s="312">
        <f>SUMPRODUCT('AUXILIAR 2'!$C$56:$BJ$56,INSTRUMENTOS!$F39:$BM39)</f>
        <v>0</v>
      </c>
      <c r="BD36" s="312">
        <f>SUMPRODUCT('AUXILIAR 2'!$C$57:$BJ$57,INSTRUMENTOS!$F39:$BM39)</f>
        <v>0</v>
      </c>
      <c r="BE36" s="312">
        <f>SUMPRODUCT('AUXILIAR 2'!$C$58:$BJ$58,INSTRUMENTOS!$F39:$BM39)</f>
        <v>0</v>
      </c>
      <c r="BF36" s="312">
        <f>SUMPRODUCT('AUXILIAR 2'!$C$59:$BJ$59,INSTRUMENTOS!$F39:$BM39)</f>
        <v>0</v>
      </c>
      <c r="BG36" s="312">
        <f>SUMPRODUCT('AUXILIAR 2'!$C$60:$BJ$60,INSTRUMENTOS!$F39:$BM39)</f>
        <v>0</v>
      </c>
      <c r="BH36" s="312">
        <f>SUMPRODUCT('AUXILIAR 2'!$C$61:$BJ$61,INSTRUMENTOS!$F39:$BM39)</f>
        <v>0</v>
      </c>
      <c r="BI36" s="312">
        <f>SUMPRODUCT('AUXILIAR 2'!$C$62:$BJ$62,INSTRUMENTOS!$F39:$BM39)</f>
        <v>0</v>
      </c>
      <c r="BJ36" s="312">
        <f>SUMPRODUCT('AUXILIAR 2'!$C$63:$BJ$63,INSTRUMENTOS!$F39:$BM39)</f>
        <v>0</v>
      </c>
      <c r="BK36" s="312">
        <f>SUMPRODUCT('AUXILIAR 2'!$C$64:$BJ$64,INSTRUMENTOS!$F39:$BM39)</f>
        <v>0</v>
      </c>
      <c r="BL36" s="312">
        <f>SUMPRODUCT('AUXILIAR 2'!$C$65:$BJ$65,INSTRUMENTOS!$F39:$BM39)</f>
        <v>0</v>
      </c>
      <c r="BM36" s="312">
        <f>SUMPRODUCT('AUXILIAR 2'!$C$66:$BJ$66,INSTRUMENTOS!$F39:$BM39)</f>
        <v>0</v>
      </c>
      <c r="BN36" s="312">
        <f>SUMPRODUCT('AUXILIAR 2'!$C$67:$BJ$67,INSTRUMENTOS!$F39:$BM39)</f>
        <v>0</v>
      </c>
      <c r="BO36" s="312">
        <f>SUMPRODUCT('AUXILIAR 2'!$C$68:$BJ$68,INSTRUMENTOS!$F39:$BM39)</f>
        <v>0</v>
      </c>
      <c r="BP36" s="312">
        <f>SUMPRODUCT('AUXILIAR 2'!$C$69:$BJ$69,INSTRUMENTOS!$F39:$BM39)</f>
        <v>0</v>
      </c>
      <c r="BQ36" s="312">
        <f>SUMPRODUCT('AUXILIAR 2'!$C$70:$BJ$70,INSTRUMENTOS!$F39:$BM39)</f>
        <v>0</v>
      </c>
      <c r="BR36" s="312">
        <f>SUMPRODUCT('AUXILIAR 2'!$C$71:$BJ$71,INSTRUMENTOS!$F39:$BM39)</f>
        <v>0</v>
      </c>
      <c r="BS36" s="312">
        <f>SUMPRODUCT('AUXILIAR 2'!$C$72:$BJ$72,INSTRUMENTOS!$F39:$BM39)</f>
        <v>0</v>
      </c>
      <c r="BT36" s="312">
        <f>SUMPRODUCT('AUXILIAR 2'!$C$73:$BJ$73,INSTRUMENTOS!$F39:$BM39)</f>
        <v>0</v>
      </c>
      <c r="BU36" s="312">
        <f>SUMPRODUCT('AUXILIAR 2'!$C$74:$BJ$74,INSTRUMENTOS!$F39:$BM39)</f>
        <v>0</v>
      </c>
      <c r="BV36" s="312">
        <f>SUMPRODUCT('AUXILIAR 2'!$C$75:$BJ$75,INSTRUMENTOS!$F39:$BM39)</f>
        <v>0</v>
      </c>
      <c r="BW36" s="312">
        <f>SUMPRODUCT('AUXILIAR 2'!$C$76:$BJ$76,INSTRUMENTOS!$F39:$BM39)</f>
        <v>0</v>
      </c>
      <c r="BX36" s="312">
        <f>SUMPRODUCT('AUXILIAR 2'!$C$77:$BJ$77,INSTRUMENTOS!$F39:$BM39)</f>
        <v>0</v>
      </c>
      <c r="BY36" s="312">
        <f>SUMPRODUCT('AUXILIAR 2'!$C$78:$BJ$78,INSTRUMENTOS!$F39:$BM39)</f>
        <v>0</v>
      </c>
      <c r="BZ36" s="312">
        <f>SUMPRODUCT('AUXILIAR 2'!$C$79:$BJ$79,INSTRUMENTOS!$F39:$BM39)</f>
        <v>0</v>
      </c>
      <c r="CA36" s="312">
        <f>SUMPRODUCT('AUXILIAR 2'!$C$80:$BJ$80,INSTRUMENTOS!$F39:$BM39)</f>
        <v>0</v>
      </c>
      <c r="CB36" s="312">
        <f>SUMPRODUCT('AUXILIAR 2'!$C$81:$BJ$81,INSTRUMENTOS!$F39:$BM39)</f>
        <v>0</v>
      </c>
      <c r="CC36" s="312">
        <f>SUMPRODUCT('AUXILIAR 2'!$C$82:$BJ$82,INSTRUMENTOS!$F39:$BM39)</f>
        <v>0</v>
      </c>
      <c r="CD36" s="312">
        <f>SUMPRODUCT('AUXILIAR 2'!$C$83:$BJ$83,INSTRUMENTOS!$F39:$BM39)</f>
        <v>0</v>
      </c>
      <c r="CE36" s="312">
        <f>SUMPRODUCT('AUXILIAR 2'!$C$84:$BJ$84,INSTRUMENTOS!$F39:$BM39)</f>
        <v>0</v>
      </c>
      <c r="CF36" s="312">
        <f>SUMPRODUCT('AUXILIAR 2'!$C$85:$BJ$85,INSTRUMENTOS!$F39:$BM39)</f>
        <v>0</v>
      </c>
      <c r="CG36" s="312">
        <f>SUMPRODUCT('AUXILIAR 2'!$C$86:$BJ$86,INSTRUMENTOS!$F39:$BM39)</f>
        <v>0</v>
      </c>
      <c r="CH36" s="312">
        <f>SUMPRODUCT('AUXILIAR 2'!$C$87:$BJ$87,INSTRUMENTOS!$F39:$BM39)</f>
        <v>0</v>
      </c>
      <c r="CI36" s="312">
        <f>SUMPRODUCT('AUXILIAR 2'!$C$88:$BJ$88,INSTRUMENTOS!$F39:$BM39)</f>
        <v>0</v>
      </c>
      <c r="CJ36" s="312">
        <f>SUMPRODUCT('AUXILIAR 2'!$C$89:$BJ$89,INSTRUMENTOS!$F39:$BM39)</f>
        <v>0</v>
      </c>
      <c r="CK36" s="312">
        <f>SUMPRODUCT('AUXILIAR 2'!$C$90:$BJ$90,INSTRUMENTOS!$F39:$BM39)</f>
        <v>0</v>
      </c>
      <c r="CL36" s="312">
        <f>SUMPRODUCT('AUXILIAR 2'!$C$91:$BJ$91,INSTRUMENTOS!$F39:$BM39)</f>
        <v>0</v>
      </c>
      <c r="CM36" s="312">
        <f>SUMPRODUCT('AUXILIAR 2'!$C$92:$BJ$92,INSTRUMENTOS!$F39:$BM39)</f>
        <v>0</v>
      </c>
      <c r="CN36" s="312">
        <f>SUMPRODUCT('AUXILIAR 2'!$C$93:$BJ$93,INSTRUMENTOS!$F39:$BM39)</f>
        <v>0</v>
      </c>
      <c r="CO36" s="312">
        <f>SUMPRODUCT('AUXILIAR 2'!$C$94:$BJ$94,INSTRUMENTOS!$F39:$BM39)</f>
        <v>0</v>
      </c>
      <c r="CP36" s="312">
        <f>SUMPRODUCT('AUXILIAR 2'!$C$95:$BJ$95,INSTRUMENTOS!$F39:$BM39)</f>
        <v>0</v>
      </c>
      <c r="CQ36" s="312">
        <f>SUMPRODUCT('AUXILIAR 2'!$C$96:$BJ$96,INSTRUMENTOS!$F39:$BM39)</f>
        <v>0</v>
      </c>
      <c r="CR36" s="312">
        <f>SUMPRODUCT('AUXILIAR 2'!$C$97:$BJ$97,INSTRUMENTOS!$F39:$BM39)</f>
        <v>0</v>
      </c>
      <c r="CS36" s="312">
        <f>SUMPRODUCT('AUXILIAR 2'!$C$98:$BJ$98,INSTRUMENTOS!$F39:$BM39)</f>
        <v>0</v>
      </c>
      <c r="CT36" s="312">
        <f>SUMPRODUCT('AUXILIAR 2'!$C$99:$BJ$99,INSTRUMENTOS!$F39:$BM39)</f>
        <v>0</v>
      </c>
      <c r="CU36" s="312">
        <f>SUMPRODUCT('AUXILIAR 2'!$C$100:$BJ$100,INSTRUMENTOS!$F39:$BM39)</f>
        <v>0</v>
      </c>
      <c r="CV36" s="312">
        <f>SUMPRODUCT('AUXILIAR 2'!$C$101:$BJ$101,INSTRUMENTOS!$F39:$BM39)</f>
        <v>0</v>
      </c>
      <c r="CW36" s="312">
        <f>SUMPRODUCT('AUXILIAR 2'!$C$102:$BJ$102,INSTRUMENTOS!$F39:$BM39)</f>
        <v>0</v>
      </c>
      <c r="CX36" s="312">
        <f>SUMPRODUCT('AUXILIAR 2'!$C$103:$BJ$103,INSTRUMENTOS!$F39:$BM39)</f>
        <v>0</v>
      </c>
      <c r="CY36" s="312">
        <f>SUMPRODUCT('AUXILIAR 2'!$C$104:$BJ$104,INSTRUMENTOS!$F39:$BM39)</f>
        <v>0</v>
      </c>
      <c r="CZ36" s="312">
        <f>SUMPRODUCT('AUXILIAR 2'!$C$105:$BJ$105,INSTRUMENTOS!$F39:$BM39)</f>
        <v>0</v>
      </c>
      <c r="DA36" s="312">
        <f>SUMPRODUCT('AUXILIAR 2'!$C$106:$BJ$106,INSTRUMENTOS!$F39:$BM39)</f>
        <v>0</v>
      </c>
      <c r="DB36" s="312">
        <f>SUMPRODUCT('AUXILIAR 2'!$C$107:$BJ$107,INSTRUMENTOS!$F39:$BM39)</f>
        <v>0</v>
      </c>
      <c r="DC36" s="312">
        <f>SUMPRODUCT('AUXILIAR 2'!$C$108:$BJ$108,INSTRUMENTOS!$F39:$BM39)</f>
        <v>0</v>
      </c>
      <c r="DD36" s="312">
        <f>SUMPRODUCT('AUXILIAR 2'!$C$109:$BJ$109,INSTRUMENTOS!$F39:$BM39)</f>
        <v>0</v>
      </c>
      <c r="DE36" s="312">
        <f>SUMPRODUCT('AUXILIAR 2'!$C$110:$BJ$110,INSTRUMENTOS!$F39:$BM39)</f>
        <v>0</v>
      </c>
      <c r="DF36" s="312">
        <f>SUMPRODUCT('AUXILIAR 2'!$C$111:$BJ$111,INSTRUMENTOS!$F39:$BM39)</f>
        <v>0</v>
      </c>
      <c r="DG36" s="312">
        <f>SUMPRODUCT('AUXILIAR 2'!$C$112:$BJ$112,INSTRUMENTOS!$F39:$BM39)</f>
        <v>0</v>
      </c>
      <c r="DH36" s="312">
        <f>SUMPRODUCT('AUXILIAR 2'!$C$113:$BJ$113,INSTRUMENTOS!$F39:$BM39)</f>
        <v>0</v>
      </c>
      <c r="DI36" s="312">
        <f>SUMPRODUCT('AUXILIAR 2'!$C$114:$BJ$114,INSTRUMENTOS!$F39:$BM39)</f>
        <v>0</v>
      </c>
      <c r="DJ36" s="312">
        <f>SUMPRODUCT('AUXILIAR 2'!$C$115:$BJ$115,INSTRUMENTOS!$F39:$BM39)</f>
        <v>0</v>
      </c>
      <c r="DK36" s="312">
        <f>SUMPRODUCT('AUXILIAR 2'!$C$116:$BJ$116,INSTRUMENTOS!$F39:$BM39)</f>
        <v>0</v>
      </c>
      <c r="DL36" s="312">
        <f>SUMPRODUCT('AUXILIAR 2'!$C$117:$BJ$117,INSTRUMENTOS!$F39:$BM39)</f>
        <v>0</v>
      </c>
      <c r="DM36" s="312">
        <f>SUMPRODUCT('AUXILIAR 2'!$C$118:$BJ$118,INSTRUMENTOS!$F39:$BM39)</f>
        <v>0</v>
      </c>
      <c r="DN36" s="312">
        <f>SUMPRODUCT('AUXILIAR 2'!$C$119:$BJ$119,INSTRUMENTOS!$F39:$BM39)</f>
        <v>0</v>
      </c>
      <c r="DO36" s="312">
        <f>SUMPRODUCT('AUXILIAR 2'!$C$120:$BJ$120,INSTRUMENTOS!$F39:$BM39)</f>
        <v>0</v>
      </c>
      <c r="DP36" s="312">
        <f>SUMPRODUCT('AUXILIAR 2'!$C$121:$BJ$121,INSTRUMENTOS!$F39:$BM39)</f>
        <v>0</v>
      </c>
      <c r="DQ36" s="312">
        <f>SUMPRODUCT('AUXILIAR 2'!$C$122:$BJ$122,INSTRUMENTOS!$F39:$BM39)</f>
        <v>0</v>
      </c>
      <c r="DR36" s="312">
        <f>SUMPRODUCT('AUXILIAR 2'!$C$123:$BJ$123,INSTRUMENTOS!$F39:$BM39)</f>
        <v>0</v>
      </c>
      <c r="DS36" s="312">
        <f>SUMPRODUCT('AUXILIAR 2'!$C$124:$BJ$124,INSTRUMENTOS!$F39:$BM39)</f>
        <v>0</v>
      </c>
      <c r="DT36" s="312">
        <f>SUMPRODUCT('AUXILIAR 2'!$C$125:$BJ$125,INSTRUMENTOS!$F39:$BM39)</f>
        <v>0</v>
      </c>
      <c r="DU36" s="312">
        <f>SUMPRODUCT('AUXILIAR 2'!$C$126:$BJ$126,INSTRUMENTOS!$F39:$BM39)</f>
        <v>0</v>
      </c>
      <c r="DV36" s="312">
        <f>SUMPRODUCT('AUXILIAR 2'!$C$127:$BJ$127,INSTRUMENTOS!$F39:$BM39)</f>
        <v>0</v>
      </c>
      <c r="DW36" s="312">
        <f>SUMPRODUCT('AUXILIAR 2'!$C$128:$BJ$128,INSTRUMENTOS!$F39:$BM39)</f>
        <v>0</v>
      </c>
      <c r="DX36" s="312">
        <f>SUMPRODUCT('AUXILIAR 2'!$C$129:$BJ$129,INSTRUMENTOS!$F39:$BM39)</f>
        <v>0</v>
      </c>
      <c r="DY36" s="312">
        <f>SUMPRODUCT('AUXILIAR 2'!$C$130:$BJ$130,INSTRUMENTOS!$F39:$BM39)</f>
        <v>0</v>
      </c>
      <c r="DZ36" s="312">
        <f>SUMPRODUCT('AUXILIAR 2'!$C$131:$BJ$131,INSTRUMENTOS!$F39:$BM39)</f>
        <v>0</v>
      </c>
      <c r="EA36" s="312">
        <f>SUMPRODUCT('AUXILIAR 2'!$C$132:$BJ$132,INSTRUMENTOS!$F39:$BM39)</f>
        <v>0</v>
      </c>
      <c r="EB36" s="312">
        <f>SUMPRODUCT('AUXILIAR 2'!$C$133:$BJ$133,INSTRUMENTOS!$F39:$BM39)</f>
        <v>0</v>
      </c>
      <c r="EC36" s="312">
        <f>SUMPRODUCT('AUXILIAR 2'!$C$134:$BJ$134,INSTRUMENTOS!$F39:$BM39)</f>
        <v>0</v>
      </c>
      <c r="ED36" s="312">
        <f>SUMPRODUCT('AUXILIAR 2'!$C$135:$BJ$135,INSTRUMENTOS!$F39:$BM39)</f>
        <v>0</v>
      </c>
      <c r="EE36" s="312">
        <f>SUMPRODUCT('AUXILIAR 2'!$C$136:$BJ$136,INSTRUMENTOS!$F39:$BM39)</f>
        <v>0</v>
      </c>
      <c r="EF36" s="312">
        <f>SUMPRODUCT('AUXILIAR 2'!$C$137:$BJ$137,INSTRUMENTOS!$F39:$BM39)</f>
        <v>0</v>
      </c>
      <c r="EG36" s="312">
        <f>SUMPRODUCT('AUXILIAR 2'!$C$138:$BJ$138,INSTRUMENTOS!$F39:$BM39)</f>
        <v>0</v>
      </c>
      <c r="EH36" s="312">
        <f>SUMPRODUCT('AUXILIAR 2'!$C$139:$BJ$139,INSTRUMENTOS!$F39:$BM39)</f>
        <v>0</v>
      </c>
      <c r="EI36" s="312">
        <f>SUMPRODUCT('AUXILIAR 2'!$C$140:$BJ$140,INSTRUMENTOS!$F39:$BM39)</f>
        <v>0</v>
      </c>
      <c r="EJ36" s="312">
        <f>SUMPRODUCT('AUXILIAR 2'!$C$141:$BJ$141,INSTRUMENTOS!$F39:$BM39)</f>
        <v>0</v>
      </c>
      <c r="EK36" s="312">
        <f>SUMPRODUCT('AUXILIAR 2'!$C$142:$BJ$142,INSTRUMENTOS!$F39:$BM39)</f>
        <v>0</v>
      </c>
      <c r="EL36" s="312">
        <f>SUMPRODUCT('AUXILIAR 2'!$C$143:$BJ$143,INSTRUMENTOS!$F39:$BM39)</f>
        <v>0</v>
      </c>
      <c r="EM36" s="312">
        <f>SUMPRODUCT('AUXILIAR 2'!$C$144:$BJ$144,INSTRUMENTOS!$F39:$BM39)</f>
        <v>0</v>
      </c>
      <c r="EN36" s="312">
        <f>SUMPRODUCT('AUXILIAR 2'!$C$145:$BJ$145,INSTRUMENTOS!$F39:$BM39)</f>
        <v>0</v>
      </c>
      <c r="EO36" s="312">
        <f>SUMPRODUCT('AUXILIAR 2'!$C$146:$BJ$146,INSTRUMENTOS!$F39:$BM39)</f>
        <v>0</v>
      </c>
      <c r="EP36" s="312">
        <f>SUMPRODUCT('AUXILIAR 2'!$C$147:$BJ$147,INSTRUMENTOS!$F39:$BM39)</f>
        <v>0</v>
      </c>
      <c r="EQ36" s="312">
        <f>SUMPRODUCT('AUXILIAR 2'!$C$148:$BJ$148,INSTRUMENTOS!$F39:$BM39)</f>
        <v>0</v>
      </c>
      <c r="ER36" s="312">
        <f>SUMPRODUCT('AUXILIAR 2'!$C$149:$BJ$149,INSTRUMENTOS!$F39:$BM39)</f>
        <v>0</v>
      </c>
      <c r="ES36" s="312">
        <f>SUMPRODUCT('AUXILIAR 2'!$C$150:$BJ$150,INSTRUMENTOS!$F39:$BM39)</f>
        <v>0</v>
      </c>
      <c r="ET36" s="312">
        <f>SUMPRODUCT('AUXILIAR 2'!$C$151:$BJ$151,INSTRUMENTOS!$F39:$BM39)</f>
        <v>0</v>
      </c>
      <c r="EU36" s="312">
        <f>SUMPRODUCT('AUXILIAR 2'!$C$152:$BJ$152,INSTRUMENTOS!$F39:$BM39)</f>
        <v>0</v>
      </c>
      <c r="EV36" s="312">
        <f>SUMPRODUCT('AUXILIAR 2'!$C$153:$BJ$153,INSTRUMENTOS!$F39:$BM39)</f>
        <v>0</v>
      </c>
      <c r="EW36" s="312">
        <f>SUMPRODUCT('AUXILIAR 2'!$C$154:$BJ$154,INSTRUMENTOS!$F39:$BM39)</f>
        <v>0</v>
      </c>
      <c r="EX36" s="312">
        <f>SUMPRODUCT('AUXILIAR 2'!$C$155:$BJ$155,INSTRUMENTOS!$F39:$BM39)</f>
        <v>0</v>
      </c>
      <c r="EY36" s="312">
        <f>SUMPRODUCT('AUXILIAR 2'!$C$156:$BJ$156,INSTRUMENTOS!$F39:$BM39)</f>
        <v>0</v>
      </c>
      <c r="EZ36" s="312">
        <f>SUMPRODUCT('AUXILIAR 2'!$C$157:$BJ$157,INSTRUMENTOS!$F39:$BM39)</f>
        <v>0</v>
      </c>
      <c r="FA36" s="312">
        <f>SUMPRODUCT('AUXILIAR 2'!$C$158:$BJ$158,INSTRUMENTOS!$F39:$BM39)</f>
        <v>0</v>
      </c>
      <c r="FB36" s="312">
        <f>SUMPRODUCT('AUXILIAR 2'!$C$159:$BJ$159,INSTRUMENTOS!$F39:$BM39)</f>
        <v>0</v>
      </c>
      <c r="FC36" s="312">
        <f>SUMPRODUCT('AUXILIAR 2'!$C$160:$BJ$160,INSTRUMENTOS!$F39:$BM39)</f>
        <v>0</v>
      </c>
      <c r="FD36" s="312">
        <f>SUMPRODUCT('AUXILIAR 2'!$C$161:$BJ$161,INSTRUMENTOS!$F39:$BM39)</f>
        <v>0</v>
      </c>
      <c r="FE36" s="312">
        <f>SUMPRODUCT('AUXILIAR 2'!$C$162:$BJ$162,INSTRUMENTOS!$F39:$BM39)</f>
        <v>0</v>
      </c>
      <c r="FF36" s="312">
        <f>SUMPRODUCT('AUXILIAR 2'!$C$163:$BJ$163,INSTRUMENTOS!$F39:$BM39)</f>
        <v>0</v>
      </c>
      <c r="FG36" s="312">
        <f>SUMPRODUCT('AUXILIAR 2'!$C$164:$BJ$164,INSTRUMENTOS!$F39:$BM39)</f>
        <v>0</v>
      </c>
      <c r="FH36" s="312">
        <f>SUMPRODUCT('AUXILIAR 2'!$C$165:$BJ$165,INSTRUMENTOS!$F39:$BM39)</f>
        <v>0</v>
      </c>
      <c r="FI36" s="312">
        <f>SUMPRODUCT('AUXILIAR 2'!$C$166:$BJ$166,INSTRUMENTOS!$F39:$BM39)</f>
        <v>0</v>
      </c>
      <c r="FJ36" s="312">
        <f>SUMPRODUCT('AUXILIAR 2'!$C$167:$BJ$167,INSTRUMENTOS!$F39:$BM39)</f>
        <v>0</v>
      </c>
      <c r="FK36" s="312">
        <f>SUMPRODUCT('AUXILIAR 2'!$C$168:$BJ$168,INSTRUMENTOS!$F39:$BM39)</f>
        <v>0</v>
      </c>
      <c r="FL36" s="312">
        <f>SUMPRODUCT('AUXILIAR 2'!$C$169:$BJ$169,INSTRUMENTOS!$F39:$BM39)</f>
        <v>0</v>
      </c>
      <c r="FM36" s="312">
        <f>SUMPRODUCT('AUXILIAR 2'!$C$170:$BJ$170,INSTRUMENTOS!$F39:$BM39)</f>
        <v>0</v>
      </c>
      <c r="FN36" s="312">
        <f>SUMPRODUCT('AUXILIAR 2'!$C$171:$BJ$171,INSTRUMENTOS!$F39:$BM39)</f>
        <v>0</v>
      </c>
      <c r="FO36" s="312">
        <f>SUMPRODUCT('AUXILIAR 2'!$C$172:$BJ$172,INSTRUMENTOS!$F39:$BM39)</f>
        <v>0</v>
      </c>
      <c r="FP36" s="312">
        <f>SUMPRODUCT('AUXILIAR 2'!$C$173:$BJ$173,INSTRUMENTOS!$F39:$BM39)</f>
        <v>0</v>
      </c>
      <c r="FQ36" s="312">
        <f>SUMPRODUCT('AUXILIAR 2'!$C$174:$BJ$174,INSTRUMENTOS!$F39:$BM39)</f>
        <v>0</v>
      </c>
      <c r="FR36" s="312">
        <f>SUMPRODUCT('AUXILIAR 2'!$C$175:$BJ$175,INSTRUMENTOS!$F39:$BM39)</f>
        <v>0</v>
      </c>
      <c r="FS36" s="312">
        <f>SUMPRODUCT('AUXILIAR 2'!$C$176:$BJ$176,INSTRUMENTOS!$F39:$BM39)</f>
        <v>0</v>
      </c>
      <c r="FT36" s="312">
        <f>SUMPRODUCT('AUXILIAR 2'!$C$177:$BJ$177,INSTRUMENTOS!$F39:$BM39)</f>
        <v>0</v>
      </c>
      <c r="FU36" s="312">
        <f>SUMPRODUCT('AUXILIAR 2'!$C$178:$BJ$178,INSTRUMENTOS!$F39:$BM39)</f>
        <v>0</v>
      </c>
      <c r="FV36" s="312">
        <f>SUMPRODUCT('AUXILIAR 2'!$C$179:$BJ$179,INSTRUMENTOS!$F39:$BM39)</f>
        <v>0</v>
      </c>
      <c r="FW36" s="312">
        <f>SUMPRODUCT('AUXILIAR 2'!$C$180:$BJ$180,INSTRUMENTOS!$F39:$BM39)</f>
        <v>0</v>
      </c>
      <c r="FX36" s="312">
        <f>SUMPRODUCT('AUXILIAR 2'!$C$181:$BJ$181,INSTRUMENTOS!$F39:$BM39)</f>
        <v>0</v>
      </c>
      <c r="FY36" s="312">
        <f>SUMPRODUCT('AUXILIAR 2'!$C$182:$BJ$182,INSTRUMENTOS!$F39:$BM39)</f>
        <v>0</v>
      </c>
      <c r="FZ36" s="312">
        <f>SUMPRODUCT('AUXILIAR 2'!$C$183:$BJ$183,INSTRUMENTOS!$F39:$BM39)</f>
        <v>0</v>
      </c>
      <c r="GA36" s="312">
        <f>SUMPRODUCT('AUXILIAR 2'!$C$184:$BJ$184,INSTRUMENTOS!$F39:$BM39)</f>
        <v>0</v>
      </c>
      <c r="GB36" s="312">
        <f>SUMPRODUCT('AUXILIAR 2'!$C$185:$BJ$185,INSTRUMENTOS!$F39:$BM39)</f>
        <v>0</v>
      </c>
      <c r="GC36" s="312">
        <f>SUMPRODUCT('AUXILIAR 2'!$C$186:$BJ$186,INSTRUMENTOS!$F39:$BM39)</f>
        <v>0</v>
      </c>
      <c r="GD36" s="312">
        <f>SUMPRODUCT('AUXILIAR 2'!$C$187:$BJ$187,INSTRUMENTOS!$F39:$BM39)</f>
        <v>0</v>
      </c>
      <c r="GE36" s="312">
        <f>SUMPRODUCT('AUXILIAR 2'!$C$188:$BJ$188,INSTRUMENTOS!$F39:$BM39)</f>
        <v>0</v>
      </c>
      <c r="GF36" s="312">
        <f>SUMPRODUCT('AUXILIAR 2'!$C$189:$BJ$189,INSTRUMENTOS!$F39:$BM39)</f>
        <v>0</v>
      </c>
      <c r="GG36" s="312">
        <f>SUMPRODUCT('AUXILIAR 2'!$C$190:$BJ$190,INSTRUMENTOS!$F39:$BM39)</f>
        <v>0</v>
      </c>
      <c r="GH36" s="312">
        <f>SUMPRODUCT('AUXILIAR 2'!$C$191:$BJ$191,INSTRUMENTOS!$F39:$BM39)</f>
        <v>0</v>
      </c>
      <c r="GI36" s="312">
        <f>SUMPRODUCT('AUXILIAR 2'!$C$192:$BJ$192,INSTRUMENTOS!$F39:$BM39)</f>
        <v>0</v>
      </c>
      <c r="GJ36" s="312">
        <f>SUMPRODUCT('AUXILIAR 2'!$C$193:$BJ$193,INSTRUMENTOS!$F39:$BM39)</f>
        <v>0</v>
      </c>
      <c r="GK36" s="312">
        <f>SUMPRODUCT('AUXILIAR 2'!$C$194:$BJ$194,INSTRUMENTOS!$F39:$BM39)</f>
        <v>0</v>
      </c>
      <c r="GL36" s="312">
        <f>SUMPRODUCT('AUXILIAR 2'!$C$195:$BJ$195,INSTRUMENTOS!$F39:$BM39)</f>
        <v>0</v>
      </c>
      <c r="GM36" s="312">
        <f>SUMPRODUCT('AUXILIAR 2'!$C$196:$BJ$196,INSTRUMENTOS!$F39:$BM39)</f>
        <v>0</v>
      </c>
      <c r="GN36" s="312">
        <f>SUMPRODUCT('AUXILIAR 2'!$C$197:$BJ$197,INSTRUMENTOS!$F39:$BM39)</f>
        <v>0</v>
      </c>
      <c r="GO36" s="312">
        <f>SUMPRODUCT('AUXILIAR 2'!$C$198:$BJ$198,INSTRUMENTOS!$F39:$BM39)</f>
        <v>0</v>
      </c>
      <c r="GP36" s="312">
        <f>SUMPRODUCT('AUXILIAR 2'!$C$199:$BJ$199,INSTRUMENTOS!$F39:$BM39)</f>
        <v>0</v>
      </c>
      <c r="GQ36" s="312">
        <f>SUMPRODUCT('AUXILIAR 2'!$C$200:$BJ$200,INSTRUMENTOS!$F39:$BM39)</f>
        <v>0</v>
      </c>
      <c r="GR36" s="312">
        <f>SUMPRODUCT('AUXILIAR 2'!$C$201:$BJ$201,INSTRUMENTOS!$F39:$BM39)</f>
        <v>0</v>
      </c>
      <c r="GS36" s="312">
        <f>SUMPRODUCT('AUXILIAR 2'!$C$202:$BJ$202,INSTRUMENTOS!$F39:$BM39)</f>
        <v>0</v>
      </c>
      <c r="GT36" s="313">
        <f>SUMPRODUCT('AUXILIAR 2'!$C$203:$BJ$203,INSTRUMENTOS!$F39:$BM39)</f>
        <v>0</v>
      </c>
    </row>
    <row r="37" ht="15.0" customHeight="1">
      <c r="A37" s="309">
        <f>INSTRUMENTOS!A40</f>
        <v>34</v>
      </c>
      <c r="B37" s="310" t="str">
        <f>INSTRUMENTOS!B40</f>
        <v>Alumno 34</v>
      </c>
      <c r="C37" s="311">
        <f>SUMPRODUCT('AUXILIAR 2'!$C$4:$BJ$4,INSTRUMENTOS!$F40:$BM40)</f>
        <v>0</v>
      </c>
      <c r="D37" s="312">
        <f>SUMPRODUCT('AUXILIAR 2'!$C$5:$BJ$5,INSTRUMENTOS!$F40:$BM40)</f>
        <v>0</v>
      </c>
      <c r="E37" s="312">
        <f>SUMPRODUCT('AUXILIAR 2'!$C$6:$BJ$6,INSTRUMENTOS!$F40:$BM40)</f>
        <v>0</v>
      </c>
      <c r="F37" s="312">
        <f>SUMPRODUCT('AUXILIAR 2'!$C$7:$BJ$7,INSTRUMENTOS!$F40:$BM40)</f>
        <v>0</v>
      </c>
      <c r="G37" s="312">
        <f>SUMPRODUCT('AUXILIAR 2'!$C$8:$BJ$8,INSTRUMENTOS!$F40:$BM40)</f>
        <v>0</v>
      </c>
      <c r="H37" s="312">
        <f>SUMPRODUCT('AUXILIAR 2'!$C$9:$BJ$9,INSTRUMENTOS!$F40:$BM40)</f>
        <v>0</v>
      </c>
      <c r="I37" s="312">
        <f>SUMPRODUCT('AUXILIAR 2'!$C$10:$BJ$10,INSTRUMENTOS!$F40:$BM40)</f>
        <v>0</v>
      </c>
      <c r="J37" s="312">
        <f>SUMPRODUCT('AUXILIAR 2'!$C$11:$BJ$11,INSTRUMENTOS!$F40:$BM40)</f>
        <v>0</v>
      </c>
      <c r="K37" s="312">
        <f>SUMPRODUCT('AUXILIAR 2'!$C$12:$BJ$12,INSTRUMENTOS!$F40:$BM40)</f>
        <v>0</v>
      </c>
      <c r="L37" s="312">
        <f>SUMPRODUCT('AUXILIAR 2'!$C$13:$BJ$13,INSTRUMENTOS!$F40:$BM40)</f>
        <v>0</v>
      </c>
      <c r="M37" s="312">
        <f>SUMPRODUCT('AUXILIAR 2'!$C$14:$BJ$14,INSTRUMENTOS!$F40:$BM40)</f>
        <v>0</v>
      </c>
      <c r="N37" s="312">
        <f>SUMPRODUCT('AUXILIAR 2'!$C$15:$BJ$15,INSTRUMENTOS!$F40:$BM40)</f>
        <v>0</v>
      </c>
      <c r="O37" s="312">
        <f>SUMPRODUCT('AUXILIAR 2'!$C$16:$BJ$16,INSTRUMENTOS!$F40:$BM40)</f>
        <v>0</v>
      </c>
      <c r="P37" s="312">
        <f>SUMPRODUCT('AUXILIAR 2'!$C$17:$BJ$17,INSTRUMENTOS!$F40:$BM40)</f>
        <v>0</v>
      </c>
      <c r="Q37" s="312">
        <f>SUMPRODUCT('AUXILIAR 2'!$C$18:$BJ$18,INSTRUMENTOS!$F40:$BM40)</f>
        <v>0</v>
      </c>
      <c r="R37" s="312">
        <f>SUMPRODUCT('AUXILIAR 2'!$C$19:$BJ$19,INSTRUMENTOS!$F40:$BM40)</f>
        <v>0</v>
      </c>
      <c r="S37" s="312">
        <f>SUMPRODUCT('AUXILIAR 2'!$C$20:$BJ$20,INSTRUMENTOS!$F40:$BM40)</f>
        <v>0</v>
      </c>
      <c r="T37" s="312">
        <f>SUMPRODUCT('AUXILIAR 2'!$C$21:$BJ$21,INSTRUMENTOS!$F40:$BM40)</f>
        <v>0</v>
      </c>
      <c r="U37" s="312">
        <f>SUMPRODUCT('AUXILIAR 2'!$C$22:$BJ$22,INSTRUMENTOS!$F40:$BM40)</f>
        <v>0</v>
      </c>
      <c r="V37" s="312">
        <f>SUMPRODUCT('AUXILIAR 2'!$C$23:$BJ$23,INSTRUMENTOS!$F40:$BM40)</f>
        <v>0</v>
      </c>
      <c r="W37" s="312">
        <f>SUMPRODUCT('AUXILIAR 2'!$C$24:$BJ$24,INSTRUMENTOS!$F40:$BM40)</f>
        <v>0</v>
      </c>
      <c r="X37" s="312">
        <f>SUMPRODUCT('AUXILIAR 2'!$C$25:$BJ$25,INSTRUMENTOS!$F40:$BM40)</f>
        <v>0</v>
      </c>
      <c r="Y37" s="312">
        <f>SUMPRODUCT('AUXILIAR 2'!$C$26:$BJ$26,INSTRUMENTOS!$F40:$BM40)</f>
        <v>0</v>
      </c>
      <c r="Z37" s="312">
        <f>SUMPRODUCT('AUXILIAR 2'!$C$27:$BJ$27,INSTRUMENTOS!$F40:$BM40)</f>
        <v>0</v>
      </c>
      <c r="AA37" s="312">
        <f>SUMPRODUCT('AUXILIAR 2'!$C$28:$BJ$28,INSTRUMENTOS!$F40:$BM40)</f>
        <v>0</v>
      </c>
      <c r="AB37" s="312">
        <f>SUMPRODUCT('AUXILIAR 2'!$C$29:$BJ$29,INSTRUMENTOS!$F40:$BM40)</f>
        <v>0</v>
      </c>
      <c r="AC37" s="312">
        <f>SUMPRODUCT('AUXILIAR 2'!$C$30:$BJ$30,INSTRUMENTOS!$F40:$BM40)</f>
        <v>0</v>
      </c>
      <c r="AD37" s="312">
        <f>SUMPRODUCT('AUXILIAR 2'!$C$31:$BJ$31,INSTRUMENTOS!$F40:$BM40)</f>
        <v>0</v>
      </c>
      <c r="AE37" s="312">
        <f>SUMPRODUCT('AUXILIAR 2'!$C$32:$BJ$32,INSTRUMENTOS!$F40:$BM40)</f>
        <v>0</v>
      </c>
      <c r="AF37" s="312">
        <f>SUMPRODUCT('AUXILIAR 2'!$C$33:$BJ$33,INSTRUMENTOS!$F40:$BM40)</f>
        <v>0</v>
      </c>
      <c r="AG37" s="312">
        <f>SUMPRODUCT('AUXILIAR 2'!$C$34:$BJ$34,INSTRUMENTOS!$F40:$BM40)</f>
        <v>0</v>
      </c>
      <c r="AH37" s="312">
        <f>SUMPRODUCT('AUXILIAR 2'!$C$35:$BJ$35,INSTRUMENTOS!$F40:$BM40)</f>
        <v>0</v>
      </c>
      <c r="AI37" s="312">
        <f>SUMPRODUCT('AUXILIAR 2'!$C$36:$BJ$36,INSTRUMENTOS!$F40:$BM40)</f>
        <v>0</v>
      </c>
      <c r="AJ37" s="312">
        <f>SUMPRODUCT('AUXILIAR 2'!$C$37:$BJ$37,INSTRUMENTOS!$F40:$BM40)</f>
        <v>0</v>
      </c>
      <c r="AK37" s="312">
        <f>SUMPRODUCT('AUXILIAR 2'!$C$38:$BJ$38,INSTRUMENTOS!$F40:$BM40)</f>
        <v>0</v>
      </c>
      <c r="AL37" s="312">
        <f>SUMPRODUCT('AUXILIAR 2'!$C$39:$BJ$39,INSTRUMENTOS!$F40:$BM40)</f>
        <v>0</v>
      </c>
      <c r="AM37" s="312">
        <f>SUMPRODUCT('AUXILIAR 2'!$C$40:$BJ$40,INSTRUMENTOS!$F40:$BM40)</f>
        <v>0</v>
      </c>
      <c r="AN37" s="312">
        <f>SUMPRODUCT('AUXILIAR 2'!$C$41:$BJ$41,INSTRUMENTOS!$F40:$BM40)</f>
        <v>0</v>
      </c>
      <c r="AO37" s="312">
        <f>SUMPRODUCT('AUXILIAR 2'!$C$42:$BJ$42,INSTRUMENTOS!$F40:$BM40)</f>
        <v>0</v>
      </c>
      <c r="AP37" s="312">
        <f>SUMPRODUCT('AUXILIAR 2'!$C$43:$BJ$43,INSTRUMENTOS!$F40:$BM40)</f>
        <v>0</v>
      </c>
      <c r="AQ37" s="312">
        <f>SUMPRODUCT('AUXILIAR 2'!$C$44:$BJ$44,INSTRUMENTOS!$F40:$BM40)</f>
        <v>0</v>
      </c>
      <c r="AR37" s="312">
        <f>SUMPRODUCT('AUXILIAR 2'!$C$45:$BJ$45,INSTRUMENTOS!$F40:$BM40)</f>
        <v>0</v>
      </c>
      <c r="AS37" s="312">
        <f>SUMPRODUCT('AUXILIAR 2'!$C$46:$BJ$46,INSTRUMENTOS!$F40:$BM40)</f>
        <v>0</v>
      </c>
      <c r="AT37" s="312">
        <f>SUMPRODUCT('AUXILIAR 2'!$C$47:$BJ$47,INSTRUMENTOS!$F40:$BM40)</f>
        <v>0</v>
      </c>
      <c r="AU37" s="312">
        <f>SUMPRODUCT('AUXILIAR 2'!$C$48:$BJ$48,INSTRUMENTOS!$F40:$BM40)</f>
        <v>0</v>
      </c>
      <c r="AV37" s="312">
        <f>SUMPRODUCT('AUXILIAR 2'!$C$49:$BJ$49,INSTRUMENTOS!$F40:$BM40)</f>
        <v>0</v>
      </c>
      <c r="AW37" s="312">
        <f>SUMPRODUCT('AUXILIAR 2'!$C$50:$BJ$50,INSTRUMENTOS!$F40:$BM40)</f>
        <v>0</v>
      </c>
      <c r="AX37" s="312">
        <f>SUMPRODUCT('AUXILIAR 2'!$C$51:$BJ$51,INSTRUMENTOS!$F40:$BM40)</f>
        <v>0</v>
      </c>
      <c r="AY37" s="312">
        <f>SUMPRODUCT('AUXILIAR 2'!$C$52:$BJ$52,INSTRUMENTOS!$F40:$BM40)</f>
        <v>0</v>
      </c>
      <c r="AZ37" s="312">
        <f>SUMPRODUCT('AUXILIAR 2'!$C$53:$BJ$53,INSTRUMENTOS!$F40:$BM40)</f>
        <v>0</v>
      </c>
      <c r="BA37" s="312">
        <f>SUMPRODUCT('AUXILIAR 2'!$C$54:$BJ$54,INSTRUMENTOS!$F40:$BM40)</f>
        <v>0</v>
      </c>
      <c r="BB37" s="312">
        <f>SUMPRODUCT('AUXILIAR 2'!$C$55:$BJ$55,INSTRUMENTOS!$F40:$BM40)</f>
        <v>0</v>
      </c>
      <c r="BC37" s="312">
        <f>SUMPRODUCT('AUXILIAR 2'!$C$56:$BJ$56,INSTRUMENTOS!$F40:$BM40)</f>
        <v>0</v>
      </c>
      <c r="BD37" s="312">
        <f>SUMPRODUCT('AUXILIAR 2'!$C$57:$BJ$57,INSTRUMENTOS!$F40:$BM40)</f>
        <v>0</v>
      </c>
      <c r="BE37" s="312">
        <f>SUMPRODUCT('AUXILIAR 2'!$C$58:$BJ$58,INSTRUMENTOS!$F40:$BM40)</f>
        <v>0</v>
      </c>
      <c r="BF37" s="312">
        <f>SUMPRODUCT('AUXILIAR 2'!$C$59:$BJ$59,INSTRUMENTOS!$F40:$BM40)</f>
        <v>0</v>
      </c>
      <c r="BG37" s="312">
        <f>SUMPRODUCT('AUXILIAR 2'!$C$60:$BJ$60,INSTRUMENTOS!$F40:$BM40)</f>
        <v>0</v>
      </c>
      <c r="BH37" s="312">
        <f>SUMPRODUCT('AUXILIAR 2'!$C$61:$BJ$61,INSTRUMENTOS!$F40:$BM40)</f>
        <v>0</v>
      </c>
      <c r="BI37" s="312">
        <f>SUMPRODUCT('AUXILIAR 2'!$C$62:$BJ$62,INSTRUMENTOS!$F40:$BM40)</f>
        <v>0</v>
      </c>
      <c r="BJ37" s="312">
        <f>SUMPRODUCT('AUXILIAR 2'!$C$63:$BJ$63,INSTRUMENTOS!$F40:$BM40)</f>
        <v>0</v>
      </c>
      <c r="BK37" s="312">
        <f>SUMPRODUCT('AUXILIAR 2'!$C$64:$BJ$64,INSTRUMENTOS!$F40:$BM40)</f>
        <v>0</v>
      </c>
      <c r="BL37" s="312">
        <f>SUMPRODUCT('AUXILIAR 2'!$C$65:$BJ$65,INSTRUMENTOS!$F40:$BM40)</f>
        <v>0</v>
      </c>
      <c r="BM37" s="312">
        <f>SUMPRODUCT('AUXILIAR 2'!$C$66:$BJ$66,INSTRUMENTOS!$F40:$BM40)</f>
        <v>0</v>
      </c>
      <c r="BN37" s="312">
        <f>SUMPRODUCT('AUXILIAR 2'!$C$67:$BJ$67,INSTRUMENTOS!$F40:$BM40)</f>
        <v>0</v>
      </c>
      <c r="BO37" s="312">
        <f>SUMPRODUCT('AUXILIAR 2'!$C$68:$BJ$68,INSTRUMENTOS!$F40:$BM40)</f>
        <v>0</v>
      </c>
      <c r="BP37" s="312">
        <f>SUMPRODUCT('AUXILIAR 2'!$C$69:$BJ$69,INSTRUMENTOS!$F40:$BM40)</f>
        <v>0</v>
      </c>
      <c r="BQ37" s="312">
        <f>SUMPRODUCT('AUXILIAR 2'!$C$70:$BJ$70,INSTRUMENTOS!$F40:$BM40)</f>
        <v>0</v>
      </c>
      <c r="BR37" s="312">
        <f>SUMPRODUCT('AUXILIAR 2'!$C$71:$BJ$71,INSTRUMENTOS!$F40:$BM40)</f>
        <v>0</v>
      </c>
      <c r="BS37" s="312">
        <f>SUMPRODUCT('AUXILIAR 2'!$C$72:$BJ$72,INSTRUMENTOS!$F40:$BM40)</f>
        <v>0</v>
      </c>
      <c r="BT37" s="312">
        <f>SUMPRODUCT('AUXILIAR 2'!$C$73:$BJ$73,INSTRUMENTOS!$F40:$BM40)</f>
        <v>0</v>
      </c>
      <c r="BU37" s="312">
        <f>SUMPRODUCT('AUXILIAR 2'!$C$74:$BJ$74,INSTRUMENTOS!$F40:$BM40)</f>
        <v>0</v>
      </c>
      <c r="BV37" s="312">
        <f>SUMPRODUCT('AUXILIAR 2'!$C$75:$BJ$75,INSTRUMENTOS!$F40:$BM40)</f>
        <v>0</v>
      </c>
      <c r="BW37" s="312">
        <f>SUMPRODUCT('AUXILIAR 2'!$C$76:$BJ$76,INSTRUMENTOS!$F40:$BM40)</f>
        <v>0</v>
      </c>
      <c r="BX37" s="312">
        <f>SUMPRODUCT('AUXILIAR 2'!$C$77:$BJ$77,INSTRUMENTOS!$F40:$BM40)</f>
        <v>0</v>
      </c>
      <c r="BY37" s="312">
        <f>SUMPRODUCT('AUXILIAR 2'!$C$78:$BJ$78,INSTRUMENTOS!$F40:$BM40)</f>
        <v>0</v>
      </c>
      <c r="BZ37" s="312">
        <f>SUMPRODUCT('AUXILIAR 2'!$C$79:$BJ$79,INSTRUMENTOS!$F40:$BM40)</f>
        <v>0</v>
      </c>
      <c r="CA37" s="312">
        <f>SUMPRODUCT('AUXILIAR 2'!$C$80:$BJ$80,INSTRUMENTOS!$F40:$BM40)</f>
        <v>0</v>
      </c>
      <c r="CB37" s="312">
        <f>SUMPRODUCT('AUXILIAR 2'!$C$81:$BJ$81,INSTRUMENTOS!$F40:$BM40)</f>
        <v>0</v>
      </c>
      <c r="CC37" s="312">
        <f>SUMPRODUCT('AUXILIAR 2'!$C$82:$BJ$82,INSTRUMENTOS!$F40:$BM40)</f>
        <v>0</v>
      </c>
      <c r="CD37" s="312">
        <f>SUMPRODUCT('AUXILIAR 2'!$C$83:$BJ$83,INSTRUMENTOS!$F40:$BM40)</f>
        <v>0</v>
      </c>
      <c r="CE37" s="312">
        <f>SUMPRODUCT('AUXILIAR 2'!$C$84:$BJ$84,INSTRUMENTOS!$F40:$BM40)</f>
        <v>0</v>
      </c>
      <c r="CF37" s="312">
        <f>SUMPRODUCT('AUXILIAR 2'!$C$85:$BJ$85,INSTRUMENTOS!$F40:$BM40)</f>
        <v>0</v>
      </c>
      <c r="CG37" s="312">
        <f>SUMPRODUCT('AUXILIAR 2'!$C$86:$BJ$86,INSTRUMENTOS!$F40:$BM40)</f>
        <v>0</v>
      </c>
      <c r="CH37" s="312">
        <f>SUMPRODUCT('AUXILIAR 2'!$C$87:$BJ$87,INSTRUMENTOS!$F40:$BM40)</f>
        <v>0</v>
      </c>
      <c r="CI37" s="312">
        <f>SUMPRODUCT('AUXILIAR 2'!$C$88:$BJ$88,INSTRUMENTOS!$F40:$BM40)</f>
        <v>0</v>
      </c>
      <c r="CJ37" s="312">
        <f>SUMPRODUCT('AUXILIAR 2'!$C$89:$BJ$89,INSTRUMENTOS!$F40:$BM40)</f>
        <v>0</v>
      </c>
      <c r="CK37" s="312">
        <f>SUMPRODUCT('AUXILIAR 2'!$C$90:$BJ$90,INSTRUMENTOS!$F40:$BM40)</f>
        <v>0</v>
      </c>
      <c r="CL37" s="312">
        <f>SUMPRODUCT('AUXILIAR 2'!$C$91:$BJ$91,INSTRUMENTOS!$F40:$BM40)</f>
        <v>0</v>
      </c>
      <c r="CM37" s="312">
        <f>SUMPRODUCT('AUXILIAR 2'!$C$92:$BJ$92,INSTRUMENTOS!$F40:$BM40)</f>
        <v>0</v>
      </c>
      <c r="CN37" s="312">
        <f>SUMPRODUCT('AUXILIAR 2'!$C$93:$BJ$93,INSTRUMENTOS!$F40:$BM40)</f>
        <v>0</v>
      </c>
      <c r="CO37" s="312">
        <f>SUMPRODUCT('AUXILIAR 2'!$C$94:$BJ$94,INSTRUMENTOS!$F40:$BM40)</f>
        <v>0</v>
      </c>
      <c r="CP37" s="312">
        <f>SUMPRODUCT('AUXILIAR 2'!$C$95:$BJ$95,INSTRUMENTOS!$F40:$BM40)</f>
        <v>0</v>
      </c>
      <c r="CQ37" s="312">
        <f>SUMPRODUCT('AUXILIAR 2'!$C$96:$BJ$96,INSTRUMENTOS!$F40:$BM40)</f>
        <v>0</v>
      </c>
      <c r="CR37" s="312">
        <f>SUMPRODUCT('AUXILIAR 2'!$C$97:$BJ$97,INSTRUMENTOS!$F40:$BM40)</f>
        <v>0</v>
      </c>
      <c r="CS37" s="312">
        <f>SUMPRODUCT('AUXILIAR 2'!$C$98:$BJ$98,INSTRUMENTOS!$F40:$BM40)</f>
        <v>0</v>
      </c>
      <c r="CT37" s="312">
        <f>SUMPRODUCT('AUXILIAR 2'!$C$99:$BJ$99,INSTRUMENTOS!$F40:$BM40)</f>
        <v>0</v>
      </c>
      <c r="CU37" s="312">
        <f>SUMPRODUCT('AUXILIAR 2'!$C$100:$BJ$100,INSTRUMENTOS!$F40:$BM40)</f>
        <v>0</v>
      </c>
      <c r="CV37" s="312">
        <f>SUMPRODUCT('AUXILIAR 2'!$C$101:$BJ$101,INSTRUMENTOS!$F40:$BM40)</f>
        <v>0</v>
      </c>
      <c r="CW37" s="312">
        <f>SUMPRODUCT('AUXILIAR 2'!$C$102:$BJ$102,INSTRUMENTOS!$F40:$BM40)</f>
        <v>0</v>
      </c>
      <c r="CX37" s="312">
        <f>SUMPRODUCT('AUXILIAR 2'!$C$103:$BJ$103,INSTRUMENTOS!$F40:$BM40)</f>
        <v>0</v>
      </c>
      <c r="CY37" s="312">
        <f>SUMPRODUCT('AUXILIAR 2'!$C$104:$BJ$104,INSTRUMENTOS!$F40:$BM40)</f>
        <v>0</v>
      </c>
      <c r="CZ37" s="312">
        <f>SUMPRODUCT('AUXILIAR 2'!$C$105:$BJ$105,INSTRUMENTOS!$F40:$BM40)</f>
        <v>0</v>
      </c>
      <c r="DA37" s="312">
        <f>SUMPRODUCT('AUXILIAR 2'!$C$106:$BJ$106,INSTRUMENTOS!$F40:$BM40)</f>
        <v>0</v>
      </c>
      <c r="DB37" s="312">
        <f>SUMPRODUCT('AUXILIAR 2'!$C$107:$BJ$107,INSTRUMENTOS!$F40:$BM40)</f>
        <v>0</v>
      </c>
      <c r="DC37" s="312">
        <f>SUMPRODUCT('AUXILIAR 2'!$C$108:$BJ$108,INSTRUMENTOS!$F40:$BM40)</f>
        <v>0</v>
      </c>
      <c r="DD37" s="312">
        <f>SUMPRODUCT('AUXILIAR 2'!$C$109:$BJ$109,INSTRUMENTOS!$F40:$BM40)</f>
        <v>0</v>
      </c>
      <c r="DE37" s="312">
        <f>SUMPRODUCT('AUXILIAR 2'!$C$110:$BJ$110,INSTRUMENTOS!$F40:$BM40)</f>
        <v>0</v>
      </c>
      <c r="DF37" s="312">
        <f>SUMPRODUCT('AUXILIAR 2'!$C$111:$BJ$111,INSTRUMENTOS!$F40:$BM40)</f>
        <v>0</v>
      </c>
      <c r="DG37" s="312">
        <f>SUMPRODUCT('AUXILIAR 2'!$C$112:$BJ$112,INSTRUMENTOS!$F40:$BM40)</f>
        <v>0</v>
      </c>
      <c r="DH37" s="312">
        <f>SUMPRODUCT('AUXILIAR 2'!$C$113:$BJ$113,INSTRUMENTOS!$F40:$BM40)</f>
        <v>0</v>
      </c>
      <c r="DI37" s="312">
        <f>SUMPRODUCT('AUXILIAR 2'!$C$114:$BJ$114,INSTRUMENTOS!$F40:$BM40)</f>
        <v>0</v>
      </c>
      <c r="DJ37" s="312">
        <f>SUMPRODUCT('AUXILIAR 2'!$C$115:$BJ$115,INSTRUMENTOS!$F40:$BM40)</f>
        <v>0</v>
      </c>
      <c r="DK37" s="312">
        <f>SUMPRODUCT('AUXILIAR 2'!$C$116:$BJ$116,INSTRUMENTOS!$F40:$BM40)</f>
        <v>0</v>
      </c>
      <c r="DL37" s="312">
        <f>SUMPRODUCT('AUXILIAR 2'!$C$117:$BJ$117,INSTRUMENTOS!$F40:$BM40)</f>
        <v>0</v>
      </c>
      <c r="DM37" s="312">
        <f>SUMPRODUCT('AUXILIAR 2'!$C$118:$BJ$118,INSTRUMENTOS!$F40:$BM40)</f>
        <v>0</v>
      </c>
      <c r="DN37" s="312">
        <f>SUMPRODUCT('AUXILIAR 2'!$C$119:$BJ$119,INSTRUMENTOS!$F40:$BM40)</f>
        <v>0</v>
      </c>
      <c r="DO37" s="312">
        <f>SUMPRODUCT('AUXILIAR 2'!$C$120:$BJ$120,INSTRUMENTOS!$F40:$BM40)</f>
        <v>0</v>
      </c>
      <c r="DP37" s="312">
        <f>SUMPRODUCT('AUXILIAR 2'!$C$121:$BJ$121,INSTRUMENTOS!$F40:$BM40)</f>
        <v>0</v>
      </c>
      <c r="DQ37" s="312">
        <f>SUMPRODUCT('AUXILIAR 2'!$C$122:$BJ$122,INSTRUMENTOS!$F40:$BM40)</f>
        <v>0</v>
      </c>
      <c r="DR37" s="312">
        <f>SUMPRODUCT('AUXILIAR 2'!$C$123:$BJ$123,INSTRUMENTOS!$F40:$BM40)</f>
        <v>0</v>
      </c>
      <c r="DS37" s="312">
        <f>SUMPRODUCT('AUXILIAR 2'!$C$124:$BJ$124,INSTRUMENTOS!$F40:$BM40)</f>
        <v>0</v>
      </c>
      <c r="DT37" s="312">
        <f>SUMPRODUCT('AUXILIAR 2'!$C$125:$BJ$125,INSTRUMENTOS!$F40:$BM40)</f>
        <v>0</v>
      </c>
      <c r="DU37" s="312">
        <f>SUMPRODUCT('AUXILIAR 2'!$C$126:$BJ$126,INSTRUMENTOS!$F40:$BM40)</f>
        <v>0</v>
      </c>
      <c r="DV37" s="312">
        <f>SUMPRODUCT('AUXILIAR 2'!$C$127:$BJ$127,INSTRUMENTOS!$F40:$BM40)</f>
        <v>0</v>
      </c>
      <c r="DW37" s="312">
        <f>SUMPRODUCT('AUXILIAR 2'!$C$128:$BJ$128,INSTRUMENTOS!$F40:$BM40)</f>
        <v>0</v>
      </c>
      <c r="DX37" s="312">
        <f>SUMPRODUCT('AUXILIAR 2'!$C$129:$BJ$129,INSTRUMENTOS!$F40:$BM40)</f>
        <v>0</v>
      </c>
      <c r="DY37" s="312">
        <f>SUMPRODUCT('AUXILIAR 2'!$C$130:$BJ$130,INSTRUMENTOS!$F40:$BM40)</f>
        <v>0</v>
      </c>
      <c r="DZ37" s="312">
        <f>SUMPRODUCT('AUXILIAR 2'!$C$131:$BJ$131,INSTRUMENTOS!$F40:$BM40)</f>
        <v>0</v>
      </c>
      <c r="EA37" s="312">
        <f>SUMPRODUCT('AUXILIAR 2'!$C$132:$BJ$132,INSTRUMENTOS!$F40:$BM40)</f>
        <v>0</v>
      </c>
      <c r="EB37" s="312">
        <f>SUMPRODUCT('AUXILIAR 2'!$C$133:$BJ$133,INSTRUMENTOS!$F40:$BM40)</f>
        <v>0</v>
      </c>
      <c r="EC37" s="312">
        <f>SUMPRODUCT('AUXILIAR 2'!$C$134:$BJ$134,INSTRUMENTOS!$F40:$BM40)</f>
        <v>0</v>
      </c>
      <c r="ED37" s="312">
        <f>SUMPRODUCT('AUXILIAR 2'!$C$135:$BJ$135,INSTRUMENTOS!$F40:$BM40)</f>
        <v>0</v>
      </c>
      <c r="EE37" s="312">
        <f>SUMPRODUCT('AUXILIAR 2'!$C$136:$BJ$136,INSTRUMENTOS!$F40:$BM40)</f>
        <v>0</v>
      </c>
      <c r="EF37" s="312">
        <f>SUMPRODUCT('AUXILIAR 2'!$C$137:$BJ$137,INSTRUMENTOS!$F40:$BM40)</f>
        <v>0</v>
      </c>
      <c r="EG37" s="312">
        <f>SUMPRODUCT('AUXILIAR 2'!$C$138:$BJ$138,INSTRUMENTOS!$F40:$BM40)</f>
        <v>0</v>
      </c>
      <c r="EH37" s="312">
        <f>SUMPRODUCT('AUXILIAR 2'!$C$139:$BJ$139,INSTRUMENTOS!$F40:$BM40)</f>
        <v>0</v>
      </c>
      <c r="EI37" s="312">
        <f>SUMPRODUCT('AUXILIAR 2'!$C$140:$BJ$140,INSTRUMENTOS!$F40:$BM40)</f>
        <v>0</v>
      </c>
      <c r="EJ37" s="312">
        <f>SUMPRODUCT('AUXILIAR 2'!$C$141:$BJ$141,INSTRUMENTOS!$F40:$BM40)</f>
        <v>0</v>
      </c>
      <c r="EK37" s="312">
        <f>SUMPRODUCT('AUXILIAR 2'!$C$142:$BJ$142,INSTRUMENTOS!$F40:$BM40)</f>
        <v>0</v>
      </c>
      <c r="EL37" s="312">
        <f>SUMPRODUCT('AUXILIAR 2'!$C$143:$BJ$143,INSTRUMENTOS!$F40:$BM40)</f>
        <v>0</v>
      </c>
      <c r="EM37" s="312">
        <f>SUMPRODUCT('AUXILIAR 2'!$C$144:$BJ$144,INSTRUMENTOS!$F40:$BM40)</f>
        <v>0</v>
      </c>
      <c r="EN37" s="312">
        <f>SUMPRODUCT('AUXILIAR 2'!$C$145:$BJ$145,INSTRUMENTOS!$F40:$BM40)</f>
        <v>0</v>
      </c>
      <c r="EO37" s="312">
        <f>SUMPRODUCT('AUXILIAR 2'!$C$146:$BJ$146,INSTRUMENTOS!$F40:$BM40)</f>
        <v>0</v>
      </c>
      <c r="EP37" s="312">
        <f>SUMPRODUCT('AUXILIAR 2'!$C$147:$BJ$147,INSTRUMENTOS!$F40:$BM40)</f>
        <v>0</v>
      </c>
      <c r="EQ37" s="312">
        <f>SUMPRODUCT('AUXILIAR 2'!$C$148:$BJ$148,INSTRUMENTOS!$F40:$BM40)</f>
        <v>0</v>
      </c>
      <c r="ER37" s="312">
        <f>SUMPRODUCT('AUXILIAR 2'!$C$149:$BJ$149,INSTRUMENTOS!$F40:$BM40)</f>
        <v>0</v>
      </c>
      <c r="ES37" s="312">
        <f>SUMPRODUCT('AUXILIAR 2'!$C$150:$BJ$150,INSTRUMENTOS!$F40:$BM40)</f>
        <v>0</v>
      </c>
      <c r="ET37" s="312">
        <f>SUMPRODUCT('AUXILIAR 2'!$C$151:$BJ$151,INSTRUMENTOS!$F40:$BM40)</f>
        <v>0</v>
      </c>
      <c r="EU37" s="312">
        <f>SUMPRODUCT('AUXILIAR 2'!$C$152:$BJ$152,INSTRUMENTOS!$F40:$BM40)</f>
        <v>0</v>
      </c>
      <c r="EV37" s="312">
        <f>SUMPRODUCT('AUXILIAR 2'!$C$153:$BJ$153,INSTRUMENTOS!$F40:$BM40)</f>
        <v>0</v>
      </c>
      <c r="EW37" s="312">
        <f>SUMPRODUCT('AUXILIAR 2'!$C$154:$BJ$154,INSTRUMENTOS!$F40:$BM40)</f>
        <v>0</v>
      </c>
      <c r="EX37" s="312">
        <f>SUMPRODUCT('AUXILIAR 2'!$C$155:$BJ$155,INSTRUMENTOS!$F40:$BM40)</f>
        <v>0</v>
      </c>
      <c r="EY37" s="312">
        <f>SUMPRODUCT('AUXILIAR 2'!$C$156:$BJ$156,INSTRUMENTOS!$F40:$BM40)</f>
        <v>0</v>
      </c>
      <c r="EZ37" s="312">
        <f>SUMPRODUCT('AUXILIAR 2'!$C$157:$BJ$157,INSTRUMENTOS!$F40:$BM40)</f>
        <v>0</v>
      </c>
      <c r="FA37" s="312">
        <f>SUMPRODUCT('AUXILIAR 2'!$C$158:$BJ$158,INSTRUMENTOS!$F40:$BM40)</f>
        <v>0</v>
      </c>
      <c r="FB37" s="312">
        <f>SUMPRODUCT('AUXILIAR 2'!$C$159:$BJ$159,INSTRUMENTOS!$F40:$BM40)</f>
        <v>0</v>
      </c>
      <c r="FC37" s="312">
        <f>SUMPRODUCT('AUXILIAR 2'!$C$160:$BJ$160,INSTRUMENTOS!$F40:$BM40)</f>
        <v>0</v>
      </c>
      <c r="FD37" s="312">
        <f>SUMPRODUCT('AUXILIAR 2'!$C$161:$BJ$161,INSTRUMENTOS!$F40:$BM40)</f>
        <v>0</v>
      </c>
      <c r="FE37" s="312">
        <f>SUMPRODUCT('AUXILIAR 2'!$C$162:$BJ$162,INSTRUMENTOS!$F40:$BM40)</f>
        <v>0</v>
      </c>
      <c r="FF37" s="312">
        <f>SUMPRODUCT('AUXILIAR 2'!$C$163:$BJ$163,INSTRUMENTOS!$F40:$BM40)</f>
        <v>0</v>
      </c>
      <c r="FG37" s="312">
        <f>SUMPRODUCT('AUXILIAR 2'!$C$164:$BJ$164,INSTRUMENTOS!$F40:$BM40)</f>
        <v>0</v>
      </c>
      <c r="FH37" s="312">
        <f>SUMPRODUCT('AUXILIAR 2'!$C$165:$BJ$165,INSTRUMENTOS!$F40:$BM40)</f>
        <v>0</v>
      </c>
      <c r="FI37" s="312">
        <f>SUMPRODUCT('AUXILIAR 2'!$C$166:$BJ$166,INSTRUMENTOS!$F40:$BM40)</f>
        <v>0</v>
      </c>
      <c r="FJ37" s="312">
        <f>SUMPRODUCT('AUXILIAR 2'!$C$167:$BJ$167,INSTRUMENTOS!$F40:$BM40)</f>
        <v>0</v>
      </c>
      <c r="FK37" s="312">
        <f>SUMPRODUCT('AUXILIAR 2'!$C$168:$BJ$168,INSTRUMENTOS!$F40:$BM40)</f>
        <v>0</v>
      </c>
      <c r="FL37" s="312">
        <f>SUMPRODUCT('AUXILIAR 2'!$C$169:$BJ$169,INSTRUMENTOS!$F40:$BM40)</f>
        <v>0</v>
      </c>
      <c r="FM37" s="312">
        <f>SUMPRODUCT('AUXILIAR 2'!$C$170:$BJ$170,INSTRUMENTOS!$F40:$BM40)</f>
        <v>0</v>
      </c>
      <c r="FN37" s="312">
        <f>SUMPRODUCT('AUXILIAR 2'!$C$171:$BJ$171,INSTRUMENTOS!$F40:$BM40)</f>
        <v>0</v>
      </c>
      <c r="FO37" s="312">
        <f>SUMPRODUCT('AUXILIAR 2'!$C$172:$BJ$172,INSTRUMENTOS!$F40:$BM40)</f>
        <v>0</v>
      </c>
      <c r="FP37" s="312">
        <f>SUMPRODUCT('AUXILIAR 2'!$C$173:$BJ$173,INSTRUMENTOS!$F40:$BM40)</f>
        <v>0</v>
      </c>
      <c r="FQ37" s="312">
        <f>SUMPRODUCT('AUXILIAR 2'!$C$174:$BJ$174,INSTRUMENTOS!$F40:$BM40)</f>
        <v>0</v>
      </c>
      <c r="FR37" s="312">
        <f>SUMPRODUCT('AUXILIAR 2'!$C$175:$BJ$175,INSTRUMENTOS!$F40:$BM40)</f>
        <v>0</v>
      </c>
      <c r="FS37" s="312">
        <f>SUMPRODUCT('AUXILIAR 2'!$C$176:$BJ$176,INSTRUMENTOS!$F40:$BM40)</f>
        <v>0</v>
      </c>
      <c r="FT37" s="312">
        <f>SUMPRODUCT('AUXILIAR 2'!$C$177:$BJ$177,INSTRUMENTOS!$F40:$BM40)</f>
        <v>0</v>
      </c>
      <c r="FU37" s="312">
        <f>SUMPRODUCT('AUXILIAR 2'!$C$178:$BJ$178,INSTRUMENTOS!$F40:$BM40)</f>
        <v>0</v>
      </c>
      <c r="FV37" s="312">
        <f>SUMPRODUCT('AUXILIAR 2'!$C$179:$BJ$179,INSTRUMENTOS!$F40:$BM40)</f>
        <v>0</v>
      </c>
      <c r="FW37" s="312">
        <f>SUMPRODUCT('AUXILIAR 2'!$C$180:$BJ$180,INSTRUMENTOS!$F40:$BM40)</f>
        <v>0</v>
      </c>
      <c r="FX37" s="312">
        <f>SUMPRODUCT('AUXILIAR 2'!$C$181:$BJ$181,INSTRUMENTOS!$F40:$BM40)</f>
        <v>0</v>
      </c>
      <c r="FY37" s="312">
        <f>SUMPRODUCT('AUXILIAR 2'!$C$182:$BJ$182,INSTRUMENTOS!$F40:$BM40)</f>
        <v>0</v>
      </c>
      <c r="FZ37" s="312">
        <f>SUMPRODUCT('AUXILIAR 2'!$C$183:$BJ$183,INSTRUMENTOS!$F40:$BM40)</f>
        <v>0</v>
      </c>
      <c r="GA37" s="312">
        <f>SUMPRODUCT('AUXILIAR 2'!$C$184:$BJ$184,INSTRUMENTOS!$F40:$BM40)</f>
        <v>0</v>
      </c>
      <c r="GB37" s="312">
        <f>SUMPRODUCT('AUXILIAR 2'!$C$185:$BJ$185,INSTRUMENTOS!$F40:$BM40)</f>
        <v>0</v>
      </c>
      <c r="GC37" s="312">
        <f>SUMPRODUCT('AUXILIAR 2'!$C$186:$BJ$186,INSTRUMENTOS!$F40:$BM40)</f>
        <v>0</v>
      </c>
      <c r="GD37" s="312">
        <f>SUMPRODUCT('AUXILIAR 2'!$C$187:$BJ$187,INSTRUMENTOS!$F40:$BM40)</f>
        <v>0</v>
      </c>
      <c r="GE37" s="312">
        <f>SUMPRODUCT('AUXILIAR 2'!$C$188:$BJ$188,INSTRUMENTOS!$F40:$BM40)</f>
        <v>0</v>
      </c>
      <c r="GF37" s="312">
        <f>SUMPRODUCT('AUXILIAR 2'!$C$189:$BJ$189,INSTRUMENTOS!$F40:$BM40)</f>
        <v>0</v>
      </c>
      <c r="GG37" s="312">
        <f>SUMPRODUCT('AUXILIAR 2'!$C$190:$BJ$190,INSTRUMENTOS!$F40:$BM40)</f>
        <v>0</v>
      </c>
      <c r="GH37" s="312">
        <f>SUMPRODUCT('AUXILIAR 2'!$C$191:$BJ$191,INSTRUMENTOS!$F40:$BM40)</f>
        <v>0</v>
      </c>
      <c r="GI37" s="312">
        <f>SUMPRODUCT('AUXILIAR 2'!$C$192:$BJ$192,INSTRUMENTOS!$F40:$BM40)</f>
        <v>0</v>
      </c>
      <c r="GJ37" s="312">
        <f>SUMPRODUCT('AUXILIAR 2'!$C$193:$BJ$193,INSTRUMENTOS!$F40:$BM40)</f>
        <v>0</v>
      </c>
      <c r="GK37" s="312">
        <f>SUMPRODUCT('AUXILIAR 2'!$C$194:$BJ$194,INSTRUMENTOS!$F40:$BM40)</f>
        <v>0</v>
      </c>
      <c r="GL37" s="312">
        <f>SUMPRODUCT('AUXILIAR 2'!$C$195:$BJ$195,INSTRUMENTOS!$F40:$BM40)</f>
        <v>0</v>
      </c>
      <c r="GM37" s="312">
        <f>SUMPRODUCT('AUXILIAR 2'!$C$196:$BJ$196,INSTRUMENTOS!$F40:$BM40)</f>
        <v>0</v>
      </c>
      <c r="GN37" s="312">
        <f>SUMPRODUCT('AUXILIAR 2'!$C$197:$BJ$197,INSTRUMENTOS!$F40:$BM40)</f>
        <v>0</v>
      </c>
      <c r="GO37" s="312">
        <f>SUMPRODUCT('AUXILIAR 2'!$C$198:$BJ$198,INSTRUMENTOS!$F40:$BM40)</f>
        <v>0</v>
      </c>
      <c r="GP37" s="312">
        <f>SUMPRODUCT('AUXILIAR 2'!$C$199:$BJ$199,INSTRUMENTOS!$F40:$BM40)</f>
        <v>0</v>
      </c>
      <c r="GQ37" s="312">
        <f>SUMPRODUCT('AUXILIAR 2'!$C$200:$BJ$200,INSTRUMENTOS!$F40:$BM40)</f>
        <v>0</v>
      </c>
      <c r="GR37" s="312">
        <f>SUMPRODUCT('AUXILIAR 2'!$C$201:$BJ$201,INSTRUMENTOS!$F40:$BM40)</f>
        <v>0</v>
      </c>
      <c r="GS37" s="312">
        <f>SUMPRODUCT('AUXILIAR 2'!$C$202:$BJ$202,INSTRUMENTOS!$F40:$BM40)</f>
        <v>0</v>
      </c>
      <c r="GT37" s="313">
        <f>SUMPRODUCT('AUXILIAR 2'!$C$203:$BJ$203,INSTRUMENTOS!$F40:$BM40)</f>
        <v>0</v>
      </c>
    </row>
    <row r="38" ht="15.0" customHeight="1">
      <c r="A38" s="309">
        <f>INSTRUMENTOS!A41</f>
        <v>35</v>
      </c>
      <c r="B38" s="310" t="str">
        <f>INSTRUMENTOS!B41</f>
        <v>Alumno 35</v>
      </c>
      <c r="C38" s="311">
        <f>SUMPRODUCT('AUXILIAR 2'!$C$4:$BJ$4,INSTRUMENTOS!$F41:$BM41)</f>
        <v>0</v>
      </c>
      <c r="D38" s="312">
        <f>SUMPRODUCT('AUXILIAR 2'!$C$5:$BJ$5,INSTRUMENTOS!$F41:$BM41)</f>
        <v>0</v>
      </c>
      <c r="E38" s="312">
        <f>SUMPRODUCT('AUXILIAR 2'!$C$6:$BJ$6,INSTRUMENTOS!$F41:$BM41)</f>
        <v>0</v>
      </c>
      <c r="F38" s="312">
        <f>SUMPRODUCT('AUXILIAR 2'!$C$7:$BJ$7,INSTRUMENTOS!$F41:$BM41)</f>
        <v>0</v>
      </c>
      <c r="G38" s="312">
        <f>SUMPRODUCT('AUXILIAR 2'!$C$8:$BJ$8,INSTRUMENTOS!$F41:$BM41)</f>
        <v>0</v>
      </c>
      <c r="H38" s="312">
        <f>SUMPRODUCT('AUXILIAR 2'!$C$9:$BJ$9,INSTRUMENTOS!$F41:$BM41)</f>
        <v>0</v>
      </c>
      <c r="I38" s="312">
        <f>SUMPRODUCT('AUXILIAR 2'!$C$10:$BJ$10,INSTRUMENTOS!$F41:$BM41)</f>
        <v>0</v>
      </c>
      <c r="J38" s="312">
        <f>SUMPRODUCT('AUXILIAR 2'!$C$11:$BJ$11,INSTRUMENTOS!$F41:$BM41)</f>
        <v>0</v>
      </c>
      <c r="K38" s="312">
        <f>SUMPRODUCT('AUXILIAR 2'!$C$12:$BJ$12,INSTRUMENTOS!$F41:$BM41)</f>
        <v>0</v>
      </c>
      <c r="L38" s="312">
        <f>SUMPRODUCT('AUXILIAR 2'!$C$13:$BJ$13,INSTRUMENTOS!$F41:$BM41)</f>
        <v>0</v>
      </c>
      <c r="M38" s="312">
        <f>SUMPRODUCT('AUXILIAR 2'!$C$14:$BJ$14,INSTRUMENTOS!$F41:$BM41)</f>
        <v>0</v>
      </c>
      <c r="N38" s="312">
        <f>SUMPRODUCT('AUXILIAR 2'!$C$15:$BJ$15,INSTRUMENTOS!$F41:$BM41)</f>
        <v>0</v>
      </c>
      <c r="O38" s="312">
        <f>SUMPRODUCT('AUXILIAR 2'!$C$16:$BJ$16,INSTRUMENTOS!$F41:$BM41)</f>
        <v>0</v>
      </c>
      <c r="P38" s="312">
        <f>SUMPRODUCT('AUXILIAR 2'!$C$17:$BJ$17,INSTRUMENTOS!$F41:$BM41)</f>
        <v>0</v>
      </c>
      <c r="Q38" s="312">
        <f>SUMPRODUCT('AUXILIAR 2'!$C$18:$BJ$18,INSTRUMENTOS!$F41:$BM41)</f>
        <v>0</v>
      </c>
      <c r="R38" s="312">
        <f>SUMPRODUCT('AUXILIAR 2'!$C$19:$BJ$19,INSTRUMENTOS!$F41:$BM41)</f>
        <v>0</v>
      </c>
      <c r="S38" s="312">
        <f>SUMPRODUCT('AUXILIAR 2'!$C$20:$BJ$20,INSTRUMENTOS!$F41:$BM41)</f>
        <v>0</v>
      </c>
      <c r="T38" s="312">
        <f>SUMPRODUCT('AUXILIAR 2'!$C$21:$BJ$21,INSTRUMENTOS!$F41:$BM41)</f>
        <v>0</v>
      </c>
      <c r="U38" s="312">
        <f>SUMPRODUCT('AUXILIAR 2'!$C$22:$BJ$22,INSTRUMENTOS!$F41:$BM41)</f>
        <v>0</v>
      </c>
      <c r="V38" s="312">
        <f>SUMPRODUCT('AUXILIAR 2'!$C$23:$BJ$23,INSTRUMENTOS!$F41:$BM41)</f>
        <v>0</v>
      </c>
      <c r="W38" s="312">
        <f>SUMPRODUCT('AUXILIAR 2'!$C$24:$BJ$24,INSTRUMENTOS!$F41:$BM41)</f>
        <v>0</v>
      </c>
      <c r="X38" s="312">
        <f>SUMPRODUCT('AUXILIAR 2'!$C$25:$BJ$25,INSTRUMENTOS!$F41:$BM41)</f>
        <v>0</v>
      </c>
      <c r="Y38" s="312">
        <f>SUMPRODUCT('AUXILIAR 2'!$C$26:$BJ$26,INSTRUMENTOS!$F41:$BM41)</f>
        <v>0</v>
      </c>
      <c r="Z38" s="312">
        <f>SUMPRODUCT('AUXILIAR 2'!$C$27:$BJ$27,INSTRUMENTOS!$F41:$BM41)</f>
        <v>0</v>
      </c>
      <c r="AA38" s="312">
        <f>SUMPRODUCT('AUXILIAR 2'!$C$28:$BJ$28,INSTRUMENTOS!$F41:$BM41)</f>
        <v>0</v>
      </c>
      <c r="AB38" s="312">
        <f>SUMPRODUCT('AUXILIAR 2'!$C$29:$BJ$29,INSTRUMENTOS!$F41:$BM41)</f>
        <v>0</v>
      </c>
      <c r="AC38" s="312">
        <f>SUMPRODUCT('AUXILIAR 2'!$C$30:$BJ$30,INSTRUMENTOS!$F41:$BM41)</f>
        <v>0</v>
      </c>
      <c r="AD38" s="312">
        <f>SUMPRODUCT('AUXILIAR 2'!$C$31:$BJ$31,INSTRUMENTOS!$F41:$BM41)</f>
        <v>0</v>
      </c>
      <c r="AE38" s="312">
        <f>SUMPRODUCT('AUXILIAR 2'!$C$32:$BJ$32,INSTRUMENTOS!$F41:$BM41)</f>
        <v>0</v>
      </c>
      <c r="AF38" s="312">
        <f>SUMPRODUCT('AUXILIAR 2'!$C$33:$BJ$33,INSTRUMENTOS!$F41:$BM41)</f>
        <v>0</v>
      </c>
      <c r="AG38" s="312">
        <f>SUMPRODUCT('AUXILIAR 2'!$C$34:$BJ$34,INSTRUMENTOS!$F41:$BM41)</f>
        <v>0</v>
      </c>
      <c r="AH38" s="312">
        <f>SUMPRODUCT('AUXILIAR 2'!$C$35:$BJ$35,INSTRUMENTOS!$F41:$BM41)</f>
        <v>0</v>
      </c>
      <c r="AI38" s="312">
        <f>SUMPRODUCT('AUXILIAR 2'!$C$36:$BJ$36,INSTRUMENTOS!$F41:$BM41)</f>
        <v>0</v>
      </c>
      <c r="AJ38" s="312">
        <f>SUMPRODUCT('AUXILIAR 2'!$C$37:$BJ$37,INSTRUMENTOS!$F41:$BM41)</f>
        <v>0</v>
      </c>
      <c r="AK38" s="312">
        <f>SUMPRODUCT('AUXILIAR 2'!$C$38:$BJ$38,INSTRUMENTOS!$F41:$BM41)</f>
        <v>0</v>
      </c>
      <c r="AL38" s="312">
        <f>SUMPRODUCT('AUXILIAR 2'!$C$39:$BJ$39,INSTRUMENTOS!$F41:$BM41)</f>
        <v>0</v>
      </c>
      <c r="AM38" s="312">
        <f>SUMPRODUCT('AUXILIAR 2'!$C$40:$BJ$40,INSTRUMENTOS!$F41:$BM41)</f>
        <v>0</v>
      </c>
      <c r="AN38" s="312">
        <f>SUMPRODUCT('AUXILIAR 2'!$C$41:$BJ$41,INSTRUMENTOS!$F41:$BM41)</f>
        <v>0</v>
      </c>
      <c r="AO38" s="312">
        <f>SUMPRODUCT('AUXILIAR 2'!$C$42:$BJ$42,INSTRUMENTOS!$F41:$BM41)</f>
        <v>0</v>
      </c>
      <c r="AP38" s="312">
        <f>SUMPRODUCT('AUXILIAR 2'!$C$43:$BJ$43,INSTRUMENTOS!$F41:$BM41)</f>
        <v>0</v>
      </c>
      <c r="AQ38" s="312">
        <f>SUMPRODUCT('AUXILIAR 2'!$C$44:$BJ$44,INSTRUMENTOS!$F41:$BM41)</f>
        <v>0</v>
      </c>
      <c r="AR38" s="312">
        <f>SUMPRODUCT('AUXILIAR 2'!$C$45:$BJ$45,INSTRUMENTOS!$F41:$BM41)</f>
        <v>0</v>
      </c>
      <c r="AS38" s="312">
        <f>SUMPRODUCT('AUXILIAR 2'!$C$46:$BJ$46,INSTRUMENTOS!$F41:$BM41)</f>
        <v>0</v>
      </c>
      <c r="AT38" s="312">
        <f>SUMPRODUCT('AUXILIAR 2'!$C$47:$BJ$47,INSTRUMENTOS!$F41:$BM41)</f>
        <v>0</v>
      </c>
      <c r="AU38" s="312">
        <f>SUMPRODUCT('AUXILIAR 2'!$C$48:$BJ$48,INSTRUMENTOS!$F41:$BM41)</f>
        <v>0</v>
      </c>
      <c r="AV38" s="312">
        <f>SUMPRODUCT('AUXILIAR 2'!$C$49:$BJ$49,INSTRUMENTOS!$F41:$BM41)</f>
        <v>0</v>
      </c>
      <c r="AW38" s="312">
        <f>SUMPRODUCT('AUXILIAR 2'!$C$50:$BJ$50,INSTRUMENTOS!$F41:$BM41)</f>
        <v>0</v>
      </c>
      <c r="AX38" s="312">
        <f>SUMPRODUCT('AUXILIAR 2'!$C$51:$BJ$51,INSTRUMENTOS!$F41:$BM41)</f>
        <v>0</v>
      </c>
      <c r="AY38" s="312">
        <f>SUMPRODUCT('AUXILIAR 2'!$C$52:$BJ$52,INSTRUMENTOS!$F41:$BM41)</f>
        <v>0</v>
      </c>
      <c r="AZ38" s="312">
        <f>SUMPRODUCT('AUXILIAR 2'!$C$53:$BJ$53,INSTRUMENTOS!$F41:$BM41)</f>
        <v>0</v>
      </c>
      <c r="BA38" s="312">
        <f>SUMPRODUCT('AUXILIAR 2'!$C$54:$BJ$54,INSTRUMENTOS!$F41:$BM41)</f>
        <v>0</v>
      </c>
      <c r="BB38" s="312">
        <f>SUMPRODUCT('AUXILIAR 2'!$C$55:$BJ$55,INSTRUMENTOS!$F41:$BM41)</f>
        <v>0</v>
      </c>
      <c r="BC38" s="312">
        <f>SUMPRODUCT('AUXILIAR 2'!$C$56:$BJ$56,INSTRUMENTOS!$F41:$BM41)</f>
        <v>0</v>
      </c>
      <c r="BD38" s="312">
        <f>SUMPRODUCT('AUXILIAR 2'!$C$57:$BJ$57,INSTRUMENTOS!$F41:$BM41)</f>
        <v>0</v>
      </c>
      <c r="BE38" s="312">
        <f>SUMPRODUCT('AUXILIAR 2'!$C$58:$BJ$58,INSTRUMENTOS!$F41:$BM41)</f>
        <v>0</v>
      </c>
      <c r="BF38" s="312">
        <f>SUMPRODUCT('AUXILIAR 2'!$C$59:$BJ$59,INSTRUMENTOS!$F41:$BM41)</f>
        <v>0</v>
      </c>
      <c r="BG38" s="312">
        <f>SUMPRODUCT('AUXILIAR 2'!$C$60:$BJ$60,INSTRUMENTOS!$F41:$BM41)</f>
        <v>0</v>
      </c>
      <c r="BH38" s="312">
        <f>SUMPRODUCT('AUXILIAR 2'!$C$61:$BJ$61,INSTRUMENTOS!$F41:$BM41)</f>
        <v>0</v>
      </c>
      <c r="BI38" s="312">
        <f>SUMPRODUCT('AUXILIAR 2'!$C$62:$BJ$62,INSTRUMENTOS!$F41:$BM41)</f>
        <v>0</v>
      </c>
      <c r="BJ38" s="312">
        <f>SUMPRODUCT('AUXILIAR 2'!$C$63:$BJ$63,INSTRUMENTOS!$F41:$BM41)</f>
        <v>0</v>
      </c>
      <c r="BK38" s="312">
        <f>SUMPRODUCT('AUXILIAR 2'!$C$64:$BJ$64,INSTRUMENTOS!$F41:$BM41)</f>
        <v>0</v>
      </c>
      <c r="BL38" s="312">
        <f>SUMPRODUCT('AUXILIAR 2'!$C$65:$BJ$65,INSTRUMENTOS!$F41:$BM41)</f>
        <v>0</v>
      </c>
      <c r="BM38" s="312">
        <f>SUMPRODUCT('AUXILIAR 2'!$C$66:$BJ$66,INSTRUMENTOS!$F41:$BM41)</f>
        <v>0</v>
      </c>
      <c r="BN38" s="312">
        <f>SUMPRODUCT('AUXILIAR 2'!$C$67:$BJ$67,INSTRUMENTOS!$F41:$BM41)</f>
        <v>0</v>
      </c>
      <c r="BO38" s="312">
        <f>SUMPRODUCT('AUXILIAR 2'!$C$68:$BJ$68,INSTRUMENTOS!$F41:$BM41)</f>
        <v>0</v>
      </c>
      <c r="BP38" s="312">
        <f>SUMPRODUCT('AUXILIAR 2'!$C$69:$BJ$69,INSTRUMENTOS!$F41:$BM41)</f>
        <v>0</v>
      </c>
      <c r="BQ38" s="312">
        <f>SUMPRODUCT('AUXILIAR 2'!$C$70:$BJ$70,INSTRUMENTOS!$F41:$BM41)</f>
        <v>0</v>
      </c>
      <c r="BR38" s="312">
        <f>SUMPRODUCT('AUXILIAR 2'!$C$71:$BJ$71,INSTRUMENTOS!$F41:$BM41)</f>
        <v>0</v>
      </c>
      <c r="BS38" s="312">
        <f>SUMPRODUCT('AUXILIAR 2'!$C$72:$BJ$72,INSTRUMENTOS!$F41:$BM41)</f>
        <v>0</v>
      </c>
      <c r="BT38" s="312">
        <f>SUMPRODUCT('AUXILIAR 2'!$C$73:$BJ$73,INSTRUMENTOS!$F41:$BM41)</f>
        <v>0</v>
      </c>
      <c r="BU38" s="312">
        <f>SUMPRODUCT('AUXILIAR 2'!$C$74:$BJ$74,INSTRUMENTOS!$F41:$BM41)</f>
        <v>0</v>
      </c>
      <c r="BV38" s="312">
        <f>SUMPRODUCT('AUXILIAR 2'!$C$75:$BJ$75,INSTRUMENTOS!$F41:$BM41)</f>
        <v>0</v>
      </c>
      <c r="BW38" s="312">
        <f>SUMPRODUCT('AUXILIAR 2'!$C$76:$BJ$76,INSTRUMENTOS!$F41:$BM41)</f>
        <v>0</v>
      </c>
      <c r="BX38" s="312">
        <f>SUMPRODUCT('AUXILIAR 2'!$C$77:$BJ$77,INSTRUMENTOS!$F41:$BM41)</f>
        <v>0</v>
      </c>
      <c r="BY38" s="312">
        <f>SUMPRODUCT('AUXILIAR 2'!$C$78:$BJ$78,INSTRUMENTOS!$F41:$BM41)</f>
        <v>0</v>
      </c>
      <c r="BZ38" s="312">
        <f>SUMPRODUCT('AUXILIAR 2'!$C$79:$BJ$79,INSTRUMENTOS!$F41:$BM41)</f>
        <v>0</v>
      </c>
      <c r="CA38" s="312">
        <f>SUMPRODUCT('AUXILIAR 2'!$C$80:$BJ$80,INSTRUMENTOS!$F41:$BM41)</f>
        <v>0</v>
      </c>
      <c r="CB38" s="312">
        <f>SUMPRODUCT('AUXILIAR 2'!$C$81:$BJ$81,INSTRUMENTOS!$F41:$BM41)</f>
        <v>0</v>
      </c>
      <c r="CC38" s="312">
        <f>SUMPRODUCT('AUXILIAR 2'!$C$82:$BJ$82,INSTRUMENTOS!$F41:$BM41)</f>
        <v>0</v>
      </c>
      <c r="CD38" s="312">
        <f>SUMPRODUCT('AUXILIAR 2'!$C$83:$BJ$83,INSTRUMENTOS!$F41:$BM41)</f>
        <v>0</v>
      </c>
      <c r="CE38" s="312">
        <f>SUMPRODUCT('AUXILIAR 2'!$C$84:$BJ$84,INSTRUMENTOS!$F41:$BM41)</f>
        <v>0</v>
      </c>
      <c r="CF38" s="312">
        <f>SUMPRODUCT('AUXILIAR 2'!$C$85:$BJ$85,INSTRUMENTOS!$F41:$BM41)</f>
        <v>0</v>
      </c>
      <c r="CG38" s="312">
        <f>SUMPRODUCT('AUXILIAR 2'!$C$86:$BJ$86,INSTRUMENTOS!$F41:$BM41)</f>
        <v>0</v>
      </c>
      <c r="CH38" s="312">
        <f>SUMPRODUCT('AUXILIAR 2'!$C$87:$BJ$87,INSTRUMENTOS!$F41:$BM41)</f>
        <v>0</v>
      </c>
      <c r="CI38" s="312">
        <f>SUMPRODUCT('AUXILIAR 2'!$C$88:$BJ$88,INSTRUMENTOS!$F41:$BM41)</f>
        <v>0</v>
      </c>
      <c r="CJ38" s="312">
        <f>SUMPRODUCT('AUXILIAR 2'!$C$89:$BJ$89,INSTRUMENTOS!$F41:$BM41)</f>
        <v>0</v>
      </c>
      <c r="CK38" s="312">
        <f>SUMPRODUCT('AUXILIAR 2'!$C$90:$BJ$90,INSTRUMENTOS!$F41:$BM41)</f>
        <v>0</v>
      </c>
      <c r="CL38" s="312">
        <f>SUMPRODUCT('AUXILIAR 2'!$C$91:$BJ$91,INSTRUMENTOS!$F41:$BM41)</f>
        <v>0</v>
      </c>
      <c r="CM38" s="312">
        <f>SUMPRODUCT('AUXILIAR 2'!$C$92:$BJ$92,INSTRUMENTOS!$F41:$BM41)</f>
        <v>0</v>
      </c>
      <c r="CN38" s="312">
        <f>SUMPRODUCT('AUXILIAR 2'!$C$93:$BJ$93,INSTRUMENTOS!$F41:$BM41)</f>
        <v>0</v>
      </c>
      <c r="CO38" s="312">
        <f>SUMPRODUCT('AUXILIAR 2'!$C$94:$BJ$94,INSTRUMENTOS!$F41:$BM41)</f>
        <v>0</v>
      </c>
      <c r="CP38" s="312">
        <f>SUMPRODUCT('AUXILIAR 2'!$C$95:$BJ$95,INSTRUMENTOS!$F41:$BM41)</f>
        <v>0</v>
      </c>
      <c r="CQ38" s="312">
        <f>SUMPRODUCT('AUXILIAR 2'!$C$96:$BJ$96,INSTRUMENTOS!$F41:$BM41)</f>
        <v>0</v>
      </c>
      <c r="CR38" s="312">
        <f>SUMPRODUCT('AUXILIAR 2'!$C$97:$BJ$97,INSTRUMENTOS!$F41:$BM41)</f>
        <v>0</v>
      </c>
      <c r="CS38" s="312">
        <f>SUMPRODUCT('AUXILIAR 2'!$C$98:$BJ$98,INSTRUMENTOS!$F41:$BM41)</f>
        <v>0</v>
      </c>
      <c r="CT38" s="312">
        <f>SUMPRODUCT('AUXILIAR 2'!$C$99:$BJ$99,INSTRUMENTOS!$F41:$BM41)</f>
        <v>0</v>
      </c>
      <c r="CU38" s="312">
        <f>SUMPRODUCT('AUXILIAR 2'!$C$100:$BJ$100,INSTRUMENTOS!$F41:$BM41)</f>
        <v>0</v>
      </c>
      <c r="CV38" s="312">
        <f>SUMPRODUCT('AUXILIAR 2'!$C$101:$BJ$101,INSTRUMENTOS!$F41:$BM41)</f>
        <v>0</v>
      </c>
      <c r="CW38" s="312">
        <f>SUMPRODUCT('AUXILIAR 2'!$C$102:$BJ$102,INSTRUMENTOS!$F41:$BM41)</f>
        <v>0</v>
      </c>
      <c r="CX38" s="312">
        <f>SUMPRODUCT('AUXILIAR 2'!$C$103:$BJ$103,INSTRUMENTOS!$F41:$BM41)</f>
        <v>0</v>
      </c>
      <c r="CY38" s="312">
        <f>SUMPRODUCT('AUXILIAR 2'!$C$104:$BJ$104,INSTRUMENTOS!$F41:$BM41)</f>
        <v>0</v>
      </c>
      <c r="CZ38" s="312">
        <f>SUMPRODUCT('AUXILIAR 2'!$C$105:$BJ$105,INSTRUMENTOS!$F41:$BM41)</f>
        <v>0</v>
      </c>
      <c r="DA38" s="312">
        <f>SUMPRODUCT('AUXILIAR 2'!$C$106:$BJ$106,INSTRUMENTOS!$F41:$BM41)</f>
        <v>0</v>
      </c>
      <c r="DB38" s="312">
        <f>SUMPRODUCT('AUXILIAR 2'!$C$107:$BJ$107,INSTRUMENTOS!$F41:$BM41)</f>
        <v>0</v>
      </c>
      <c r="DC38" s="312">
        <f>SUMPRODUCT('AUXILIAR 2'!$C$108:$BJ$108,INSTRUMENTOS!$F41:$BM41)</f>
        <v>0</v>
      </c>
      <c r="DD38" s="312">
        <f>SUMPRODUCT('AUXILIAR 2'!$C$109:$BJ$109,INSTRUMENTOS!$F41:$BM41)</f>
        <v>0</v>
      </c>
      <c r="DE38" s="312">
        <f>SUMPRODUCT('AUXILIAR 2'!$C$110:$BJ$110,INSTRUMENTOS!$F41:$BM41)</f>
        <v>0</v>
      </c>
      <c r="DF38" s="312">
        <f>SUMPRODUCT('AUXILIAR 2'!$C$111:$BJ$111,INSTRUMENTOS!$F41:$BM41)</f>
        <v>0</v>
      </c>
      <c r="DG38" s="312">
        <f>SUMPRODUCT('AUXILIAR 2'!$C$112:$BJ$112,INSTRUMENTOS!$F41:$BM41)</f>
        <v>0</v>
      </c>
      <c r="DH38" s="312">
        <f>SUMPRODUCT('AUXILIAR 2'!$C$113:$BJ$113,INSTRUMENTOS!$F41:$BM41)</f>
        <v>0</v>
      </c>
      <c r="DI38" s="312">
        <f>SUMPRODUCT('AUXILIAR 2'!$C$114:$BJ$114,INSTRUMENTOS!$F41:$BM41)</f>
        <v>0</v>
      </c>
      <c r="DJ38" s="312">
        <f>SUMPRODUCT('AUXILIAR 2'!$C$115:$BJ$115,INSTRUMENTOS!$F41:$BM41)</f>
        <v>0</v>
      </c>
      <c r="DK38" s="312">
        <f>SUMPRODUCT('AUXILIAR 2'!$C$116:$BJ$116,INSTRUMENTOS!$F41:$BM41)</f>
        <v>0</v>
      </c>
      <c r="DL38" s="312">
        <f>SUMPRODUCT('AUXILIAR 2'!$C$117:$BJ$117,INSTRUMENTOS!$F41:$BM41)</f>
        <v>0</v>
      </c>
      <c r="DM38" s="312">
        <f>SUMPRODUCT('AUXILIAR 2'!$C$118:$BJ$118,INSTRUMENTOS!$F41:$BM41)</f>
        <v>0</v>
      </c>
      <c r="DN38" s="312">
        <f>SUMPRODUCT('AUXILIAR 2'!$C$119:$BJ$119,INSTRUMENTOS!$F41:$BM41)</f>
        <v>0</v>
      </c>
      <c r="DO38" s="312">
        <f>SUMPRODUCT('AUXILIAR 2'!$C$120:$BJ$120,INSTRUMENTOS!$F41:$BM41)</f>
        <v>0</v>
      </c>
      <c r="DP38" s="312">
        <f>SUMPRODUCT('AUXILIAR 2'!$C$121:$BJ$121,INSTRUMENTOS!$F41:$BM41)</f>
        <v>0</v>
      </c>
      <c r="DQ38" s="312">
        <f>SUMPRODUCT('AUXILIAR 2'!$C$122:$BJ$122,INSTRUMENTOS!$F41:$BM41)</f>
        <v>0</v>
      </c>
      <c r="DR38" s="312">
        <f>SUMPRODUCT('AUXILIAR 2'!$C$123:$BJ$123,INSTRUMENTOS!$F41:$BM41)</f>
        <v>0</v>
      </c>
      <c r="DS38" s="312">
        <f>SUMPRODUCT('AUXILIAR 2'!$C$124:$BJ$124,INSTRUMENTOS!$F41:$BM41)</f>
        <v>0</v>
      </c>
      <c r="DT38" s="312">
        <f>SUMPRODUCT('AUXILIAR 2'!$C$125:$BJ$125,INSTRUMENTOS!$F41:$BM41)</f>
        <v>0</v>
      </c>
      <c r="DU38" s="312">
        <f>SUMPRODUCT('AUXILIAR 2'!$C$126:$BJ$126,INSTRUMENTOS!$F41:$BM41)</f>
        <v>0</v>
      </c>
      <c r="DV38" s="312">
        <f>SUMPRODUCT('AUXILIAR 2'!$C$127:$BJ$127,INSTRUMENTOS!$F41:$BM41)</f>
        <v>0</v>
      </c>
      <c r="DW38" s="312">
        <f>SUMPRODUCT('AUXILIAR 2'!$C$128:$BJ$128,INSTRUMENTOS!$F41:$BM41)</f>
        <v>0</v>
      </c>
      <c r="DX38" s="312">
        <f>SUMPRODUCT('AUXILIAR 2'!$C$129:$BJ$129,INSTRUMENTOS!$F41:$BM41)</f>
        <v>0</v>
      </c>
      <c r="DY38" s="312">
        <f>SUMPRODUCT('AUXILIAR 2'!$C$130:$BJ$130,INSTRUMENTOS!$F41:$BM41)</f>
        <v>0</v>
      </c>
      <c r="DZ38" s="312">
        <f>SUMPRODUCT('AUXILIAR 2'!$C$131:$BJ$131,INSTRUMENTOS!$F41:$BM41)</f>
        <v>0</v>
      </c>
      <c r="EA38" s="312">
        <f>SUMPRODUCT('AUXILIAR 2'!$C$132:$BJ$132,INSTRUMENTOS!$F41:$BM41)</f>
        <v>0</v>
      </c>
      <c r="EB38" s="312">
        <f>SUMPRODUCT('AUXILIAR 2'!$C$133:$BJ$133,INSTRUMENTOS!$F41:$BM41)</f>
        <v>0</v>
      </c>
      <c r="EC38" s="312">
        <f>SUMPRODUCT('AUXILIAR 2'!$C$134:$BJ$134,INSTRUMENTOS!$F41:$BM41)</f>
        <v>0</v>
      </c>
      <c r="ED38" s="312">
        <f>SUMPRODUCT('AUXILIAR 2'!$C$135:$BJ$135,INSTRUMENTOS!$F41:$BM41)</f>
        <v>0</v>
      </c>
      <c r="EE38" s="312">
        <f>SUMPRODUCT('AUXILIAR 2'!$C$136:$BJ$136,INSTRUMENTOS!$F41:$BM41)</f>
        <v>0</v>
      </c>
      <c r="EF38" s="312">
        <f>SUMPRODUCT('AUXILIAR 2'!$C$137:$BJ$137,INSTRUMENTOS!$F41:$BM41)</f>
        <v>0</v>
      </c>
      <c r="EG38" s="312">
        <f>SUMPRODUCT('AUXILIAR 2'!$C$138:$BJ$138,INSTRUMENTOS!$F41:$BM41)</f>
        <v>0</v>
      </c>
      <c r="EH38" s="312">
        <f>SUMPRODUCT('AUXILIAR 2'!$C$139:$BJ$139,INSTRUMENTOS!$F41:$BM41)</f>
        <v>0</v>
      </c>
      <c r="EI38" s="312">
        <f>SUMPRODUCT('AUXILIAR 2'!$C$140:$BJ$140,INSTRUMENTOS!$F41:$BM41)</f>
        <v>0</v>
      </c>
      <c r="EJ38" s="312">
        <f>SUMPRODUCT('AUXILIAR 2'!$C$141:$BJ$141,INSTRUMENTOS!$F41:$BM41)</f>
        <v>0</v>
      </c>
      <c r="EK38" s="312">
        <f>SUMPRODUCT('AUXILIAR 2'!$C$142:$BJ$142,INSTRUMENTOS!$F41:$BM41)</f>
        <v>0</v>
      </c>
      <c r="EL38" s="312">
        <f>SUMPRODUCT('AUXILIAR 2'!$C$143:$BJ$143,INSTRUMENTOS!$F41:$BM41)</f>
        <v>0</v>
      </c>
      <c r="EM38" s="312">
        <f>SUMPRODUCT('AUXILIAR 2'!$C$144:$BJ$144,INSTRUMENTOS!$F41:$BM41)</f>
        <v>0</v>
      </c>
      <c r="EN38" s="312">
        <f>SUMPRODUCT('AUXILIAR 2'!$C$145:$BJ$145,INSTRUMENTOS!$F41:$BM41)</f>
        <v>0</v>
      </c>
      <c r="EO38" s="312">
        <f>SUMPRODUCT('AUXILIAR 2'!$C$146:$BJ$146,INSTRUMENTOS!$F41:$BM41)</f>
        <v>0</v>
      </c>
      <c r="EP38" s="312">
        <f>SUMPRODUCT('AUXILIAR 2'!$C$147:$BJ$147,INSTRUMENTOS!$F41:$BM41)</f>
        <v>0</v>
      </c>
      <c r="EQ38" s="312">
        <f>SUMPRODUCT('AUXILIAR 2'!$C$148:$BJ$148,INSTRUMENTOS!$F41:$BM41)</f>
        <v>0</v>
      </c>
      <c r="ER38" s="312">
        <f>SUMPRODUCT('AUXILIAR 2'!$C$149:$BJ$149,INSTRUMENTOS!$F41:$BM41)</f>
        <v>0</v>
      </c>
      <c r="ES38" s="312">
        <f>SUMPRODUCT('AUXILIAR 2'!$C$150:$BJ$150,INSTRUMENTOS!$F41:$BM41)</f>
        <v>0</v>
      </c>
      <c r="ET38" s="312">
        <f>SUMPRODUCT('AUXILIAR 2'!$C$151:$BJ$151,INSTRUMENTOS!$F41:$BM41)</f>
        <v>0</v>
      </c>
      <c r="EU38" s="312">
        <f>SUMPRODUCT('AUXILIAR 2'!$C$152:$BJ$152,INSTRUMENTOS!$F41:$BM41)</f>
        <v>0</v>
      </c>
      <c r="EV38" s="312">
        <f>SUMPRODUCT('AUXILIAR 2'!$C$153:$BJ$153,INSTRUMENTOS!$F41:$BM41)</f>
        <v>0</v>
      </c>
      <c r="EW38" s="312">
        <f>SUMPRODUCT('AUXILIAR 2'!$C$154:$BJ$154,INSTRUMENTOS!$F41:$BM41)</f>
        <v>0</v>
      </c>
      <c r="EX38" s="312">
        <f>SUMPRODUCT('AUXILIAR 2'!$C$155:$BJ$155,INSTRUMENTOS!$F41:$BM41)</f>
        <v>0</v>
      </c>
      <c r="EY38" s="312">
        <f>SUMPRODUCT('AUXILIAR 2'!$C$156:$BJ$156,INSTRUMENTOS!$F41:$BM41)</f>
        <v>0</v>
      </c>
      <c r="EZ38" s="312">
        <f>SUMPRODUCT('AUXILIAR 2'!$C$157:$BJ$157,INSTRUMENTOS!$F41:$BM41)</f>
        <v>0</v>
      </c>
      <c r="FA38" s="312">
        <f>SUMPRODUCT('AUXILIAR 2'!$C$158:$BJ$158,INSTRUMENTOS!$F41:$BM41)</f>
        <v>0</v>
      </c>
      <c r="FB38" s="312">
        <f>SUMPRODUCT('AUXILIAR 2'!$C$159:$BJ$159,INSTRUMENTOS!$F41:$BM41)</f>
        <v>0</v>
      </c>
      <c r="FC38" s="312">
        <f>SUMPRODUCT('AUXILIAR 2'!$C$160:$BJ$160,INSTRUMENTOS!$F41:$BM41)</f>
        <v>0</v>
      </c>
      <c r="FD38" s="312">
        <f>SUMPRODUCT('AUXILIAR 2'!$C$161:$BJ$161,INSTRUMENTOS!$F41:$BM41)</f>
        <v>0</v>
      </c>
      <c r="FE38" s="312">
        <f>SUMPRODUCT('AUXILIAR 2'!$C$162:$BJ$162,INSTRUMENTOS!$F41:$BM41)</f>
        <v>0</v>
      </c>
      <c r="FF38" s="312">
        <f>SUMPRODUCT('AUXILIAR 2'!$C$163:$BJ$163,INSTRUMENTOS!$F41:$BM41)</f>
        <v>0</v>
      </c>
      <c r="FG38" s="312">
        <f>SUMPRODUCT('AUXILIAR 2'!$C$164:$BJ$164,INSTRUMENTOS!$F41:$BM41)</f>
        <v>0</v>
      </c>
      <c r="FH38" s="312">
        <f>SUMPRODUCT('AUXILIAR 2'!$C$165:$BJ$165,INSTRUMENTOS!$F41:$BM41)</f>
        <v>0</v>
      </c>
      <c r="FI38" s="312">
        <f>SUMPRODUCT('AUXILIAR 2'!$C$166:$BJ$166,INSTRUMENTOS!$F41:$BM41)</f>
        <v>0</v>
      </c>
      <c r="FJ38" s="312">
        <f>SUMPRODUCT('AUXILIAR 2'!$C$167:$BJ$167,INSTRUMENTOS!$F41:$BM41)</f>
        <v>0</v>
      </c>
      <c r="FK38" s="312">
        <f>SUMPRODUCT('AUXILIAR 2'!$C$168:$BJ$168,INSTRUMENTOS!$F41:$BM41)</f>
        <v>0</v>
      </c>
      <c r="FL38" s="312">
        <f>SUMPRODUCT('AUXILIAR 2'!$C$169:$BJ$169,INSTRUMENTOS!$F41:$BM41)</f>
        <v>0</v>
      </c>
      <c r="FM38" s="312">
        <f>SUMPRODUCT('AUXILIAR 2'!$C$170:$BJ$170,INSTRUMENTOS!$F41:$BM41)</f>
        <v>0</v>
      </c>
      <c r="FN38" s="312">
        <f>SUMPRODUCT('AUXILIAR 2'!$C$171:$BJ$171,INSTRUMENTOS!$F41:$BM41)</f>
        <v>0</v>
      </c>
      <c r="FO38" s="312">
        <f>SUMPRODUCT('AUXILIAR 2'!$C$172:$BJ$172,INSTRUMENTOS!$F41:$BM41)</f>
        <v>0</v>
      </c>
      <c r="FP38" s="312">
        <f>SUMPRODUCT('AUXILIAR 2'!$C$173:$BJ$173,INSTRUMENTOS!$F41:$BM41)</f>
        <v>0</v>
      </c>
      <c r="FQ38" s="312">
        <f>SUMPRODUCT('AUXILIAR 2'!$C$174:$BJ$174,INSTRUMENTOS!$F41:$BM41)</f>
        <v>0</v>
      </c>
      <c r="FR38" s="312">
        <f>SUMPRODUCT('AUXILIAR 2'!$C$175:$BJ$175,INSTRUMENTOS!$F41:$BM41)</f>
        <v>0</v>
      </c>
      <c r="FS38" s="312">
        <f>SUMPRODUCT('AUXILIAR 2'!$C$176:$BJ$176,INSTRUMENTOS!$F41:$BM41)</f>
        <v>0</v>
      </c>
      <c r="FT38" s="312">
        <f>SUMPRODUCT('AUXILIAR 2'!$C$177:$BJ$177,INSTRUMENTOS!$F41:$BM41)</f>
        <v>0</v>
      </c>
      <c r="FU38" s="312">
        <f>SUMPRODUCT('AUXILIAR 2'!$C$178:$BJ$178,INSTRUMENTOS!$F41:$BM41)</f>
        <v>0</v>
      </c>
      <c r="FV38" s="312">
        <f>SUMPRODUCT('AUXILIAR 2'!$C$179:$BJ$179,INSTRUMENTOS!$F41:$BM41)</f>
        <v>0</v>
      </c>
      <c r="FW38" s="312">
        <f>SUMPRODUCT('AUXILIAR 2'!$C$180:$BJ$180,INSTRUMENTOS!$F41:$BM41)</f>
        <v>0</v>
      </c>
      <c r="FX38" s="312">
        <f>SUMPRODUCT('AUXILIAR 2'!$C$181:$BJ$181,INSTRUMENTOS!$F41:$BM41)</f>
        <v>0</v>
      </c>
      <c r="FY38" s="312">
        <f>SUMPRODUCT('AUXILIAR 2'!$C$182:$BJ$182,INSTRUMENTOS!$F41:$BM41)</f>
        <v>0</v>
      </c>
      <c r="FZ38" s="312">
        <f>SUMPRODUCT('AUXILIAR 2'!$C$183:$BJ$183,INSTRUMENTOS!$F41:$BM41)</f>
        <v>0</v>
      </c>
      <c r="GA38" s="312">
        <f>SUMPRODUCT('AUXILIAR 2'!$C$184:$BJ$184,INSTRUMENTOS!$F41:$BM41)</f>
        <v>0</v>
      </c>
      <c r="GB38" s="312">
        <f>SUMPRODUCT('AUXILIAR 2'!$C$185:$BJ$185,INSTRUMENTOS!$F41:$BM41)</f>
        <v>0</v>
      </c>
      <c r="GC38" s="312">
        <f>SUMPRODUCT('AUXILIAR 2'!$C$186:$BJ$186,INSTRUMENTOS!$F41:$BM41)</f>
        <v>0</v>
      </c>
      <c r="GD38" s="312">
        <f>SUMPRODUCT('AUXILIAR 2'!$C$187:$BJ$187,INSTRUMENTOS!$F41:$BM41)</f>
        <v>0</v>
      </c>
      <c r="GE38" s="312">
        <f>SUMPRODUCT('AUXILIAR 2'!$C$188:$BJ$188,INSTRUMENTOS!$F41:$BM41)</f>
        <v>0</v>
      </c>
      <c r="GF38" s="312">
        <f>SUMPRODUCT('AUXILIAR 2'!$C$189:$BJ$189,INSTRUMENTOS!$F41:$BM41)</f>
        <v>0</v>
      </c>
      <c r="GG38" s="312">
        <f>SUMPRODUCT('AUXILIAR 2'!$C$190:$BJ$190,INSTRUMENTOS!$F41:$BM41)</f>
        <v>0</v>
      </c>
      <c r="GH38" s="312">
        <f>SUMPRODUCT('AUXILIAR 2'!$C$191:$BJ$191,INSTRUMENTOS!$F41:$BM41)</f>
        <v>0</v>
      </c>
      <c r="GI38" s="312">
        <f>SUMPRODUCT('AUXILIAR 2'!$C$192:$BJ$192,INSTRUMENTOS!$F41:$BM41)</f>
        <v>0</v>
      </c>
      <c r="GJ38" s="312">
        <f>SUMPRODUCT('AUXILIAR 2'!$C$193:$BJ$193,INSTRUMENTOS!$F41:$BM41)</f>
        <v>0</v>
      </c>
      <c r="GK38" s="312">
        <f>SUMPRODUCT('AUXILIAR 2'!$C$194:$BJ$194,INSTRUMENTOS!$F41:$BM41)</f>
        <v>0</v>
      </c>
      <c r="GL38" s="312">
        <f>SUMPRODUCT('AUXILIAR 2'!$C$195:$BJ$195,INSTRUMENTOS!$F41:$BM41)</f>
        <v>0</v>
      </c>
      <c r="GM38" s="312">
        <f>SUMPRODUCT('AUXILIAR 2'!$C$196:$BJ$196,INSTRUMENTOS!$F41:$BM41)</f>
        <v>0</v>
      </c>
      <c r="GN38" s="312">
        <f>SUMPRODUCT('AUXILIAR 2'!$C$197:$BJ$197,INSTRUMENTOS!$F41:$BM41)</f>
        <v>0</v>
      </c>
      <c r="GO38" s="312">
        <f>SUMPRODUCT('AUXILIAR 2'!$C$198:$BJ$198,INSTRUMENTOS!$F41:$BM41)</f>
        <v>0</v>
      </c>
      <c r="GP38" s="312">
        <f>SUMPRODUCT('AUXILIAR 2'!$C$199:$BJ$199,INSTRUMENTOS!$F41:$BM41)</f>
        <v>0</v>
      </c>
      <c r="GQ38" s="312">
        <f>SUMPRODUCT('AUXILIAR 2'!$C$200:$BJ$200,INSTRUMENTOS!$F41:$BM41)</f>
        <v>0</v>
      </c>
      <c r="GR38" s="312">
        <f>SUMPRODUCT('AUXILIAR 2'!$C$201:$BJ$201,INSTRUMENTOS!$F41:$BM41)</f>
        <v>0</v>
      </c>
      <c r="GS38" s="312">
        <f>SUMPRODUCT('AUXILIAR 2'!$C$202:$BJ$202,INSTRUMENTOS!$F41:$BM41)</f>
        <v>0</v>
      </c>
      <c r="GT38" s="313">
        <f>SUMPRODUCT('AUXILIAR 2'!$C$203:$BJ$203,INSTRUMENTOS!$F41:$BM41)</f>
        <v>0</v>
      </c>
    </row>
    <row r="39" ht="15.0" customHeight="1">
      <c r="A39" s="309">
        <f>INSTRUMENTOS!A42</f>
        <v>36</v>
      </c>
      <c r="B39" s="310" t="str">
        <f>INSTRUMENTOS!B42</f>
        <v>Alumno 36</v>
      </c>
      <c r="C39" s="311">
        <f>SUMPRODUCT('AUXILIAR 2'!$C$4:$BJ$4,INSTRUMENTOS!$F42:$BM42)</f>
        <v>0</v>
      </c>
      <c r="D39" s="312">
        <f>SUMPRODUCT('AUXILIAR 2'!$C$5:$BJ$5,INSTRUMENTOS!$F42:$BM42)</f>
        <v>0</v>
      </c>
      <c r="E39" s="312">
        <f>SUMPRODUCT('AUXILIAR 2'!$C$6:$BJ$6,INSTRUMENTOS!$F42:$BM42)</f>
        <v>0</v>
      </c>
      <c r="F39" s="312">
        <f>SUMPRODUCT('AUXILIAR 2'!$C$7:$BJ$7,INSTRUMENTOS!$F42:$BM42)</f>
        <v>0</v>
      </c>
      <c r="G39" s="312">
        <f>SUMPRODUCT('AUXILIAR 2'!$C$8:$BJ$8,INSTRUMENTOS!$F42:$BM42)</f>
        <v>0</v>
      </c>
      <c r="H39" s="312">
        <f>SUMPRODUCT('AUXILIAR 2'!$C$9:$BJ$9,INSTRUMENTOS!$F42:$BM42)</f>
        <v>0</v>
      </c>
      <c r="I39" s="312">
        <f>SUMPRODUCT('AUXILIAR 2'!$C$10:$BJ$10,INSTRUMENTOS!$F42:$BM42)</f>
        <v>0</v>
      </c>
      <c r="J39" s="312">
        <f>SUMPRODUCT('AUXILIAR 2'!$C$11:$BJ$11,INSTRUMENTOS!$F42:$BM42)</f>
        <v>0</v>
      </c>
      <c r="K39" s="312">
        <f>SUMPRODUCT('AUXILIAR 2'!$C$12:$BJ$12,INSTRUMENTOS!$F42:$BM42)</f>
        <v>0</v>
      </c>
      <c r="L39" s="312">
        <f>SUMPRODUCT('AUXILIAR 2'!$C$13:$BJ$13,INSTRUMENTOS!$F42:$BM42)</f>
        <v>0</v>
      </c>
      <c r="M39" s="312">
        <f>SUMPRODUCT('AUXILIAR 2'!$C$14:$BJ$14,INSTRUMENTOS!$F42:$BM42)</f>
        <v>0</v>
      </c>
      <c r="N39" s="312">
        <f>SUMPRODUCT('AUXILIAR 2'!$C$15:$BJ$15,INSTRUMENTOS!$F42:$BM42)</f>
        <v>0</v>
      </c>
      <c r="O39" s="312">
        <f>SUMPRODUCT('AUXILIAR 2'!$C$16:$BJ$16,INSTRUMENTOS!$F42:$BM42)</f>
        <v>0</v>
      </c>
      <c r="P39" s="312">
        <f>SUMPRODUCT('AUXILIAR 2'!$C$17:$BJ$17,INSTRUMENTOS!$F42:$BM42)</f>
        <v>0</v>
      </c>
      <c r="Q39" s="312">
        <f>SUMPRODUCT('AUXILIAR 2'!$C$18:$BJ$18,INSTRUMENTOS!$F42:$BM42)</f>
        <v>0</v>
      </c>
      <c r="R39" s="312">
        <f>SUMPRODUCT('AUXILIAR 2'!$C$19:$BJ$19,INSTRUMENTOS!$F42:$BM42)</f>
        <v>0</v>
      </c>
      <c r="S39" s="312">
        <f>SUMPRODUCT('AUXILIAR 2'!$C$20:$BJ$20,INSTRUMENTOS!$F42:$BM42)</f>
        <v>0</v>
      </c>
      <c r="T39" s="312">
        <f>SUMPRODUCT('AUXILIAR 2'!$C$21:$BJ$21,INSTRUMENTOS!$F42:$BM42)</f>
        <v>0</v>
      </c>
      <c r="U39" s="312">
        <f>SUMPRODUCT('AUXILIAR 2'!$C$22:$BJ$22,INSTRUMENTOS!$F42:$BM42)</f>
        <v>0</v>
      </c>
      <c r="V39" s="312">
        <f>SUMPRODUCT('AUXILIAR 2'!$C$23:$BJ$23,INSTRUMENTOS!$F42:$BM42)</f>
        <v>0</v>
      </c>
      <c r="W39" s="312">
        <f>SUMPRODUCT('AUXILIAR 2'!$C$24:$BJ$24,INSTRUMENTOS!$F42:$BM42)</f>
        <v>0</v>
      </c>
      <c r="X39" s="312">
        <f>SUMPRODUCT('AUXILIAR 2'!$C$25:$BJ$25,INSTRUMENTOS!$F42:$BM42)</f>
        <v>0</v>
      </c>
      <c r="Y39" s="312">
        <f>SUMPRODUCT('AUXILIAR 2'!$C$26:$BJ$26,INSTRUMENTOS!$F42:$BM42)</f>
        <v>0</v>
      </c>
      <c r="Z39" s="312">
        <f>SUMPRODUCT('AUXILIAR 2'!$C$27:$BJ$27,INSTRUMENTOS!$F42:$BM42)</f>
        <v>0</v>
      </c>
      <c r="AA39" s="312">
        <f>SUMPRODUCT('AUXILIAR 2'!$C$28:$BJ$28,INSTRUMENTOS!$F42:$BM42)</f>
        <v>0</v>
      </c>
      <c r="AB39" s="312">
        <f>SUMPRODUCT('AUXILIAR 2'!$C$29:$BJ$29,INSTRUMENTOS!$F42:$BM42)</f>
        <v>0</v>
      </c>
      <c r="AC39" s="312">
        <f>SUMPRODUCT('AUXILIAR 2'!$C$30:$BJ$30,INSTRUMENTOS!$F42:$BM42)</f>
        <v>0</v>
      </c>
      <c r="AD39" s="312">
        <f>SUMPRODUCT('AUXILIAR 2'!$C$31:$BJ$31,INSTRUMENTOS!$F42:$BM42)</f>
        <v>0</v>
      </c>
      <c r="AE39" s="312">
        <f>SUMPRODUCT('AUXILIAR 2'!$C$32:$BJ$32,INSTRUMENTOS!$F42:$BM42)</f>
        <v>0</v>
      </c>
      <c r="AF39" s="312">
        <f>SUMPRODUCT('AUXILIAR 2'!$C$33:$BJ$33,INSTRUMENTOS!$F42:$BM42)</f>
        <v>0</v>
      </c>
      <c r="AG39" s="312">
        <f>SUMPRODUCT('AUXILIAR 2'!$C$34:$BJ$34,INSTRUMENTOS!$F42:$BM42)</f>
        <v>0</v>
      </c>
      <c r="AH39" s="312">
        <f>SUMPRODUCT('AUXILIAR 2'!$C$35:$BJ$35,INSTRUMENTOS!$F42:$BM42)</f>
        <v>0</v>
      </c>
      <c r="AI39" s="312">
        <f>SUMPRODUCT('AUXILIAR 2'!$C$36:$BJ$36,INSTRUMENTOS!$F42:$BM42)</f>
        <v>0</v>
      </c>
      <c r="AJ39" s="312">
        <f>SUMPRODUCT('AUXILIAR 2'!$C$37:$BJ$37,INSTRUMENTOS!$F42:$BM42)</f>
        <v>0</v>
      </c>
      <c r="AK39" s="312">
        <f>SUMPRODUCT('AUXILIAR 2'!$C$38:$BJ$38,INSTRUMENTOS!$F42:$BM42)</f>
        <v>0</v>
      </c>
      <c r="AL39" s="312">
        <f>SUMPRODUCT('AUXILIAR 2'!$C$39:$BJ$39,INSTRUMENTOS!$F42:$BM42)</f>
        <v>0</v>
      </c>
      <c r="AM39" s="312">
        <f>SUMPRODUCT('AUXILIAR 2'!$C$40:$BJ$40,INSTRUMENTOS!$F42:$BM42)</f>
        <v>0</v>
      </c>
      <c r="AN39" s="312">
        <f>SUMPRODUCT('AUXILIAR 2'!$C$41:$BJ$41,INSTRUMENTOS!$F42:$BM42)</f>
        <v>0</v>
      </c>
      <c r="AO39" s="312">
        <f>SUMPRODUCT('AUXILIAR 2'!$C$42:$BJ$42,INSTRUMENTOS!$F42:$BM42)</f>
        <v>0</v>
      </c>
      <c r="AP39" s="312">
        <f>SUMPRODUCT('AUXILIAR 2'!$C$43:$BJ$43,INSTRUMENTOS!$F42:$BM42)</f>
        <v>0</v>
      </c>
      <c r="AQ39" s="312">
        <f>SUMPRODUCT('AUXILIAR 2'!$C$44:$BJ$44,INSTRUMENTOS!$F42:$BM42)</f>
        <v>0</v>
      </c>
      <c r="AR39" s="312">
        <f>SUMPRODUCT('AUXILIAR 2'!$C$45:$BJ$45,INSTRUMENTOS!$F42:$BM42)</f>
        <v>0</v>
      </c>
      <c r="AS39" s="312">
        <f>SUMPRODUCT('AUXILIAR 2'!$C$46:$BJ$46,INSTRUMENTOS!$F42:$BM42)</f>
        <v>0</v>
      </c>
      <c r="AT39" s="312">
        <f>SUMPRODUCT('AUXILIAR 2'!$C$47:$BJ$47,INSTRUMENTOS!$F42:$BM42)</f>
        <v>0</v>
      </c>
      <c r="AU39" s="312">
        <f>SUMPRODUCT('AUXILIAR 2'!$C$48:$BJ$48,INSTRUMENTOS!$F42:$BM42)</f>
        <v>0</v>
      </c>
      <c r="AV39" s="312">
        <f>SUMPRODUCT('AUXILIAR 2'!$C$49:$BJ$49,INSTRUMENTOS!$F42:$BM42)</f>
        <v>0</v>
      </c>
      <c r="AW39" s="312">
        <f>SUMPRODUCT('AUXILIAR 2'!$C$50:$BJ$50,INSTRUMENTOS!$F42:$BM42)</f>
        <v>0</v>
      </c>
      <c r="AX39" s="312">
        <f>SUMPRODUCT('AUXILIAR 2'!$C$51:$BJ$51,INSTRUMENTOS!$F42:$BM42)</f>
        <v>0</v>
      </c>
      <c r="AY39" s="312">
        <f>SUMPRODUCT('AUXILIAR 2'!$C$52:$BJ$52,INSTRUMENTOS!$F42:$BM42)</f>
        <v>0</v>
      </c>
      <c r="AZ39" s="312">
        <f>SUMPRODUCT('AUXILIAR 2'!$C$53:$BJ$53,INSTRUMENTOS!$F42:$BM42)</f>
        <v>0</v>
      </c>
      <c r="BA39" s="312">
        <f>SUMPRODUCT('AUXILIAR 2'!$C$54:$BJ$54,INSTRUMENTOS!$F42:$BM42)</f>
        <v>0</v>
      </c>
      <c r="BB39" s="312">
        <f>SUMPRODUCT('AUXILIAR 2'!$C$55:$BJ$55,INSTRUMENTOS!$F42:$BM42)</f>
        <v>0</v>
      </c>
      <c r="BC39" s="312">
        <f>SUMPRODUCT('AUXILIAR 2'!$C$56:$BJ$56,INSTRUMENTOS!$F42:$BM42)</f>
        <v>0</v>
      </c>
      <c r="BD39" s="312">
        <f>SUMPRODUCT('AUXILIAR 2'!$C$57:$BJ$57,INSTRUMENTOS!$F42:$BM42)</f>
        <v>0</v>
      </c>
      <c r="BE39" s="312">
        <f>SUMPRODUCT('AUXILIAR 2'!$C$58:$BJ$58,INSTRUMENTOS!$F42:$BM42)</f>
        <v>0</v>
      </c>
      <c r="BF39" s="312">
        <f>SUMPRODUCT('AUXILIAR 2'!$C$59:$BJ$59,INSTRUMENTOS!$F42:$BM42)</f>
        <v>0</v>
      </c>
      <c r="BG39" s="312">
        <f>SUMPRODUCT('AUXILIAR 2'!$C$60:$BJ$60,INSTRUMENTOS!$F42:$BM42)</f>
        <v>0</v>
      </c>
      <c r="BH39" s="312">
        <f>SUMPRODUCT('AUXILIAR 2'!$C$61:$BJ$61,INSTRUMENTOS!$F42:$BM42)</f>
        <v>0</v>
      </c>
      <c r="BI39" s="312">
        <f>SUMPRODUCT('AUXILIAR 2'!$C$62:$BJ$62,INSTRUMENTOS!$F42:$BM42)</f>
        <v>0</v>
      </c>
      <c r="BJ39" s="312">
        <f>SUMPRODUCT('AUXILIAR 2'!$C$63:$BJ$63,INSTRUMENTOS!$F42:$BM42)</f>
        <v>0</v>
      </c>
      <c r="BK39" s="312">
        <f>SUMPRODUCT('AUXILIAR 2'!$C$64:$BJ$64,INSTRUMENTOS!$F42:$BM42)</f>
        <v>0</v>
      </c>
      <c r="BL39" s="312">
        <f>SUMPRODUCT('AUXILIAR 2'!$C$65:$BJ$65,INSTRUMENTOS!$F42:$BM42)</f>
        <v>0</v>
      </c>
      <c r="BM39" s="312">
        <f>SUMPRODUCT('AUXILIAR 2'!$C$66:$BJ$66,INSTRUMENTOS!$F42:$BM42)</f>
        <v>0</v>
      </c>
      <c r="BN39" s="312">
        <f>SUMPRODUCT('AUXILIAR 2'!$C$67:$BJ$67,INSTRUMENTOS!$F42:$BM42)</f>
        <v>0</v>
      </c>
      <c r="BO39" s="312">
        <f>SUMPRODUCT('AUXILIAR 2'!$C$68:$BJ$68,INSTRUMENTOS!$F42:$BM42)</f>
        <v>0</v>
      </c>
      <c r="BP39" s="312">
        <f>SUMPRODUCT('AUXILIAR 2'!$C$69:$BJ$69,INSTRUMENTOS!$F42:$BM42)</f>
        <v>0</v>
      </c>
      <c r="BQ39" s="312">
        <f>SUMPRODUCT('AUXILIAR 2'!$C$70:$BJ$70,INSTRUMENTOS!$F42:$BM42)</f>
        <v>0</v>
      </c>
      <c r="BR39" s="312">
        <f>SUMPRODUCT('AUXILIAR 2'!$C$71:$BJ$71,INSTRUMENTOS!$F42:$BM42)</f>
        <v>0</v>
      </c>
      <c r="BS39" s="312">
        <f>SUMPRODUCT('AUXILIAR 2'!$C$72:$BJ$72,INSTRUMENTOS!$F42:$BM42)</f>
        <v>0</v>
      </c>
      <c r="BT39" s="312">
        <f>SUMPRODUCT('AUXILIAR 2'!$C$73:$BJ$73,INSTRUMENTOS!$F42:$BM42)</f>
        <v>0</v>
      </c>
      <c r="BU39" s="312">
        <f>SUMPRODUCT('AUXILIAR 2'!$C$74:$BJ$74,INSTRUMENTOS!$F42:$BM42)</f>
        <v>0</v>
      </c>
      <c r="BV39" s="312">
        <f>SUMPRODUCT('AUXILIAR 2'!$C$75:$BJ$75,INSTRUMENTOS!$F42:$BM42)</f>
        <v>0</v>
      </c>
      <c r="BW39" s="312">
        <f>SUMPRODUCT('AUXILIAR 2'!$C$76:$BJ$76,INSTRUMENTOS!$F42:$BM42)</f>
        <v>0</v>
      </c>
      <c r="BX39" s="312">
        <f>SUMPRODUCT('AUXILIAR 2'!$C$77:$BJ$77,INSTRUMENTOS!$F42:$BM42)</f>
        <v>0</v>
      </c>
      <c r="BY39" s="312">
        <f>SUMPRODUCT('AUXILIAR 2'!$C$78:$BJ$78,INSTRUMENTOS!$F42:$BM42)</f>
        <v>0</v>
      </c>
      <c r="BZ39" s="312">
        <f>SUMPRODUCT('AUXILIAR 2'!$C$79:$BJ$79,INSTRUMENTOS!$F42:$BM42)</f>
        <v>0</v>
      </c>
      <c r="CA39" s="312">
        <f>SUMPRODUCT('AUXILIAR 2'!$C$80:$BJ$80,INSTRUMENTOS!$F42:$BM42)</f>
        <v>0</v>
      </c>
      <c r="CB39" s="312">
        <f>SUMPRODUCT('AUXILIAR 2'!$C$81:$BJ$81,INSTRUMENTOS!$F42:$BM42)</f>
        <v>0</v>
      </c>
      <c r="CC39" s="312">
        <f>SUMPRODUCT('AUXILIAR 2'!$C$82:$BJ$82,INSTRUMENTOS!$F42:$BM42)</f>
        <v>0</v>
      </c>
      <c r="CD39" s="312">
        <f>SUMPRODUCT('AUXILIAR 2'!$C$83:$BJ$83,INSTRUMENTOS!$F42:$BM42)</f>
        <v>0</v>
      </c>
      <c r="CE39" s="312">
        <f>SUMPRODUCT('AUXILIAR 2'!$C$84:$BJ$84,INSTRUMENTOS!$F42:$BM42)</f>
        <v>0</v>
      </c>
      <c r="CF39" s="312">
        <f>SUMPRODUCT('AUXILIAR 2'!$C$85:$BJ$85,INSTRUMENTOS!$F42:$BM42)</f>
        <v>0</v>
      </c>
      <c r="CG39" s="312">
        <f>SUMPRODUCT('AUXILIAR 2'!$C$86:$BJ$86,INSTRUMENTOS!$F42:$BM42)</f>
        <v>0</v>
      </c>
      <c r="CH39" s="312">
        <f>SUMPRODUCT('AUXILIAR 2'!$C$87:$BJ$87,INSTRUMENTOS!$F42:$BM42)</f>
        <v>0</v>
      </c>
      <c r="CI39" s="312">
        <f>SUMPRODUCT('AUXILIAR 2'!$C$88:$BJ$88,INSTRUMENTOS!$F42:$BM42)</f>
        <v>0</v>
      </c>
      <c r="CJ39" s="312">
        <f>SUMPRODUCT('AUXILIAR 2'!$C$89:$BJ$89,INSTRUMENTOS!$F42:$BM42)</f>
        <v>0</v>
      </c>
      <c r="CK39" s="312">
        <f>SUMPRODUCT('AUXILIAR 2'!$C$90:$BJ$90,INSTRUMENTOS!$F42:$BM42)</f>
        <v>0</v>
      </c>
      <c r="CL39" s="312">
        <f>SUMPRODUCT('AUXILIAR 2'!$C$91:$BJ$91,INSTRUMENTOS!$F42:$BM42)</f>
        <v>0</v>
      </c>
      <c r="CM39" s="312">
        <f>SUMPRODUCT('AUXILIAR 2'!$C$92:$BJ$92,INSTRUMENTOS!$F42:$BM42)</f>
        <v>0</v>
      </c>
      <c r="CN39" s="312">
        <f>SUMPRODUCT('AUXILIAR 2'!$C$93:$BJ$93,INSTRUMENTOS!$F42:$BM42)</f>
        <v>0</v>
      </c>
      <c r="CO39" s="312">
        <f>SUMPRODUCT('AUXILIAR 2'!$C$94:$BJ$94,INSTRUMENTOS!$F42:$BM42)</f>
        <v>0</v>
      </c>
      <c r="CP39" s="312">
        <f>SUMPRODUCT('AUXILIAR 2'!$C$95:$BJ$95,INSTRUMENTOS!$F42:$BM42)</f>
        <v>0</v>
      </c>
      <c r="CQ39" s="312">
        <f>SUMPRODUCT('AUXILIAR 2'!$C$96:$BJ$96,INSTRUMENTOS!$F42:$BM42)</f>
        <v>0</v>
      </c>
      <c r="CR39" s="312">
        <f>SUMPRODUCT('AUXILIAR 2'!$C$97:$BJ$97,INSTRUMENTOS!$F42:$BM42)</f>
        <v>0</v>
      </c>
      <c r="CS39" s="312">
        <f>SUMPRODUCT('AUXILIAR 2'!$C$98:$BJ$98,INSTRUMENTOS!$F42:$BM42)</f>
        <v>0</v>
      </c>
      <c r="CT39" s="312">
        <f>SUMPRODUCT('AUXILIAR 2'!$C$99:$BJ$99,INSTRUMENTOS!$F42:$BM42)</f>
        <v>0</v>
      </c>
      <c r="CU39" s="312">
        <f>SUMPRODUCT('AUXILIAR 2'!$C$100:$BJ$100,INSTRUMENTOS!$F42:$BM42)</f>
        <v>0</v>
      </c>
      <c r="CV39" s="312">
        <f>SUMPRODUCT('AUXILIAR 2'!$C$101:$BJ$101,INSTRUMENTOS!$F42:$BM42)</f>
        <v>0</v>
      </c>
      <c r="CW39" s="312">
        <f>SUMPRODUCT('AUXILIAR 2'!$C$102:$BJ$102,INSTRUMENTOS!$F42:$BM42)</f>
        <v>0</v>
      </c>
      <c r="CX39" s="312">
        <f>SUMPRODUCT('AUXILIAR 2'!$C$103:$BJ$103,INSTRUMENTOS!$F42:$BM42)</f>
        <v>0</v>
      </c>
      <c r="CY39" s="312">
        <f>SUMPRODUCT('AUXILIAR 2'!$C$104:$BJ$104,INSTRUMENTOS!$F42:$BM42)</f>
        <v>0</v>
      </c>
      <c r="CZ39" s="312">
        <f>SUMPRODUCT('AUXILIAR 2'!$C$105:$BJ$105,INSTRUMENTOS!$F42:$BM42)</f>
        <v>0</v>
      </c>
      <c r="DA39" s="312">
        <f>SUMPRODUCT('AUXILIAR 2'!$C$106:$BJ$106,INSTRUMENTOS!$F42:$BM42)</f>
        <v>0</v>
      </c>
      <c r="DB39" s="312">
        <f>SUMPRODUCT('AUXILIAR 2'!$C$107:$BJ$107,INSTRUMENTOS!$F42:$BM42)</f>
        <v>0</v>
      </c>
      <c r="DC39" s="312">
        <f>SUMPRODUCT('AUXILIAR 2'!$C$108:$BJ$108,INSTRUMENTOS!$F42:$BM42)</f>
        <v>0</v>
      </c>
      <c r="DD39" s="312">
        <f>SUMPRODUCT('AUXILIAR 2'!$C$109:$BJ$109,INSTRUMENTOS!$F42:$BM42)</f>
        <v>0</v>
      </c>
      <c r="DE39" s="312">
        <f>SUMPRODUCT('AUXILIAR 2'!$C$110:$BJ$110,INSTRUMENTOS!$F42:$BM42)</f>
        <v>0</v>
      </c>
      <c r="DF39" s="312">
        <f>SUMPRODUCT('AUXILIAR 2'!$C$111:$BJ$111,INSTRUMENTOS!$F42:$BM42)</f>
        <v>0</v>
      </c>
      <c r="DG39" s="312">
        <f>SUMPRODUCT('AUXILIAR 2'!$C$112:$BJ$112,INSTRUMENTOS!$F42:$BM42)</f>
        <v>0</v>
      </c>
      <c r="DH39" s="312">
        <f>SUMPRODUCT('AUXILIAR 2'!$C$113:$BJ$113,INSTRUMENTOS!$F42:$BM42)</f>
        <v>0</v>
      </c>
      <c r="DI39" s="312">
        <f>SUMPRODUCT('AUXILIAR 2'!$C$114:$BJ$114,INSTRUMENTOS!$F42:$BM42)</f>
        <v>0</v>
      </c>
      <c r="DJ39" s="312">
        <f>SUMPRODUCT('AUXILIAR 2'!$C$115:$BJ$115,INSTRUMENTOS!$F42:$BM42)</f>
        <v>0</v>
      </c>
      <c r="DK39" s="312">
        <f>SUMPRODUCT('AUXILIAR 2'!$C$116:$BJ$116,INSTRUMENTOS!$F42:$BM42)</f>
        <v>0</v>
      </c>
      <c r="DL39" s="312">
        <f>SUMPRODUCT('AUXILIAR 2'!$C$117:$BJ$117,INSTRUMENTOS!$F42:$BM42)</f>
        <v>0</v>
      </c>
      <c r="DM39" s="312">
        <f>SUMPRODUCT('AUXILIAR 2'!$C$118:$BJ$118,INSTRUMENTOS!$F42:$BM42)</f>
        <v>0</v>
      </c>
      <c r="DN39" s="312">
        <f>SUMPRODUCT('AUXILIAR 2'!$C$119:$BJ$119,INSTRUMENTOS!$F42:$BM42)</f>
        <v>0</v>
      </c>
      <c r="DO39" s="312">
        <f>SUMPRODUCT('AUXILIAR 2'!$C$120:$BJ$120,INSTRUMENTOS!$F42:$BM42)</f>
        <v>0</v>
      </c>
      <c r="DP39" s="312">
        <f>SUMPRODUCT('AUXILIAR 2'!$C$121:$BJ$121,INSTRUMENTOS!$F42:$BM42)</f>
        <v>0</v>
      </c>
      <c r="DQ39" s="312">
        <f>SUMPRODUCT('AUXILIAR 2'!$C$122:$BJ$122,INSTRUMENTOS!$F42:$BM42)</f>
        <v>0</v>
      </c>
      <c r="DR39" s="312">
        <f>SUMPRODUCT('AUXILIAR 2'!$C$123:$BJ$123,INSTRUMENTOS!$F42:$BM42)</f>
        <v>0</v>
      </c>
      <c r="DS39" s="312">
        <f>SUMPRODUCT('AUXILIAR 2'!$C$124:$BJ$124,INSTRUMENTOS!$F42:$BM42)</f>
        <v>0</v>
      </c>
      <c r="DT39" s="312">
        <f>SUMPRODUCT('AUXILIAR 2'!$C$125:$BJ$125,INSTRUMENTOS!$F42:$BM42)</f>
        <v>0</v>
      </c>
      <c r="DU39" s="312">
        <f>SUMPRODUCT('AUXILIAR 2'!$C$126:$BJ$126,INSTRUMENTOS!$F42:$BM42)</f>
        <v>0</v>
      </c>
      <c r="DV39" s="312">
        <f>SUMPRODUCT('AUXILIAR 2'!$C$127:$BJ$127,INSTRUMENTOS!$F42:$BM42)</f>
        <v>0</v>
      </c>
      <c r="DW39" s="312">
        <f>SUMPRODUCT('AUXILIAR 2'!$C$128:$BJ$128,INSTRUMENTOS!$F42:$BM42)</f>
        <v>0</v>
      </c>
      <c r="DX39" s="312">
        <f>SUMPRODUCT('AUXILIAR 2'!$C$129:$BJ$129,INSTRUMENTOS!$F42:$BM42)</f>
        <v>0</v>
      </c>
      <c r="DY39" s="312">
        <f>SUMPRODUCT('AUXILIAR 2'!$C$130:$BJ$130,INSTRUMENTOS!$F42:$BM42)</f>
        <v>0</v>
      </c>
      <c r="DZ39" s="312">
        <f>SUMPRODUCT('AUXILIAR 2'!$C$131:$BJ$131,INSTRUMENTOS!$F42:$BM42)</f>
        <v>0</v>
      </c>
      <c r="EA39" s="312">
        <f>SUMPRODUCT('AUXILIAR 2'!$C$132:$BJ$132,INSTRUMENTOS!$F42:$BM42)</f>
        <v>0</v>
      </c>
      <c r="EB39" s="312">
        <f>SUMPRODUCT('AUXILIAR 2'!$C$133:$BJ$133,INSTRUMENTOS!$F42:$BM42)</f>
        <v>0</v>
      </c>
      <c r="EC39" s="312">
        <f>SUMPRODUCT('AUXILIAR 2'!$C$134:$BJ$134,INSTRUMENTOS!$F42:$BM42)</f>
        <v>0</v>
      </c>
      <c r="ED39" s="312">
        <f>SUMPRODUCT('AUXILIAR 2'!$C$135:$BJ$135,INSTRUMENTOS!$F42:$BM42)</f>
        <v>0</v>
      </c>
      <c r="EE39" s="312">
        <f>SUMPRODUCT('AUXILIAR 2'!$C$136:$BJ$136,INSTRUMENTOS!$F42:$BM42)</f>
        <v>0</v>
      </c>
      <c r="EF39" s="312">
        <f>SUMPRODUCT('AUXILIAR 2'!$C$137:$BJ$137,INSTRUMENTOS!$F42:$BM42)</f>
        <v>0</v>
      </c>
      <c r="EG39" s="312">
        <f>SUMPRODUCT('AUXILIAR 2'!$C$138:$BJ$138,INSTRUMENTOS!$F42:$BM42)</f>
        <v>0</v>
      </c>
      <c r="EH39" s="312">
        <f>SUMPRODUCT('AUXILIAR 2'!$C$139:$BJ$139,INSTRUMENTOS!$F42:$BM42)</f>
        <v>0</v>
      </c>
      <c r="EI39" s="312">
        <f>SUMPRODUCT('AUXILIAR 2'!$C$140:$BJ$140,INSTRUMENTOS!$F42:$BM42)</f>
        <v>0</v>
      </c>
      <c r="EJ39" s="312">
        <f>SUMPRODUCT('AUXILIAR 2'!$C$141:$BJ$141,INSTRUMENTOS!$F42:$BM42)</f>
        <v>0</v>
      </c>
      <c r="EK39" s="312">
        <f>SUMPRODUCT('AUXILIAR 2'!$C$142:$BJ$142,INSTRUMENTOS!$F42:$BM42)</f>
        <v>0</v>
      </c>
      <c r="EL39" s="312">
        <f>SUMPRODUCT('AUXILIAR 2'!$C$143:$BJ$143,INSTRUMENTOS!$F42:$BM42)</f>
        <v>0</v>
      </c>
      <c r="EM39" s="312">
        <f>SUMPRODUCT('AUXILIAR 2'!$C$144:$BJ$144,INSTRUMENTOS!$F42:$BM42)</f>
        <v>0</v>
      </c>
      <c r="EN39" s="312">
        <f>SUMPRODUCT('AUXILIAR 2'!$C$145:$BJ$145,INSTRUMENTOS!$F42:$BM42)</f>
        <v>0</v>
      </c>
      <c r="EO39" s="312">
        <f>SUMPRODUCT('AUXILIAR 2'!$C$146:$BJ$146,INSTRUMENTOS!$F42:$BM42)</f>
        <v>0</v>
      </c>
      <c r="EP39" s="312">
        <f>SUMPRODUCT('AUXILIAR 2'!$C$147:$BJ$147,INSTRUMENTOS!$F42:$BM42)</f>
        <v>0</v>
      </c>
      <c r="EQ39" s="312">
        <f>SUMPRODUCT('AUXILIAR 2'!$C$148:$BJ$148,INSTRUMENTOS!$F42:$BM42)</f>
        <v>0</v>
      </c>
      <c r="ER39" s="312">
        <f>SUMPRODUCT('AUXILIAR 2'!$C$149:$BJ$149,INSTRUMENTOS!$F42:$BM42)</f>
        <v>0</v>
      </c>
      <c r="ES39" s="312">
        <f>SUMPRODUCT('AUXILIAR 2'!$C$150:$BJ$150,INSTRUMENTOS!$F42:$BM42)</f>
        <v>0</v>
      </c>
      <c r="ET39" s="312">
        <f>SUMPRODUCT('AUXILIAR 2'!$C$151:$BJ$151,INSTRUMENTOS!$F42:$BM42)</f>
        <v>0</v>
      </c>
      <c r="EU39" s="312">
        <f>SUMPRODUCT('AUXILIAR 2'!$C$152:$BJ$152,INSTRUMENTOS!$F42:$BM42)</f>
        <v>0</v>
      </c>
      <c r="EV39" s="312">
        <f>SUMPRODUCT('AUXILIAR 2'!$C$153:$BJ$153,INSTRUMENTOS!$F42:$BM42)</f>
        <v>0</v>
      </c>
      <c r="EW39" s="312">
        <f>SUMPRODUCT('AUXILIAR 2'!$C$154:$BJ$154,INSTRUMENTOS!$F42:$BM42)</f>
        <v>0</v>
      </c>
      <c r="EX39" s="312">
        <f>SUMPRODUCT('AUXILIAR 2'!$C$155:$BJ$155,INSTRUMENTOS!$F42:$BM42)</f>
        <v>0</v>
      </c>
      <c r="EY39" s="312">
        <f>SUMPRODUCT('AUXILIAR 2'!$C$156:$BJ$156,INSTRUMENTOS!$F42:$BM42)</f>
        <v>0</v>
      </c>
      <c r="EZ39" s="312">
        <f>SUMPRODUCT('AUXILIAR 2'!$C$157:$BJ$157,INSTRUMENTOS!$F42:$BM42)</f>
        <v>0</v>
      </c>
      <c r="FA39" s="312">
        <f>SUMPRODUCT('AUXILIAR 2'!$C$158:$BJ$158,INSTRUMENTOS!$F42:$BM42)</f>
        <v>0</v>
      </c>
      <c r="FB39" s="312">
        <f>SUMPRODUCT('AUXILIAR 2'!$C$159:$BJ$159,INSTRUMENTOS!$F42:$BM42)</f>
        <v>0</v>
      </c>
      <c r="FC39" s="312">
        <f>SUMPRODUCT('AUXILIAR 2'!$C$160:$BJ$160,INSTRUMENTOS!$F42:$BM42)</f>
        <v>0</v>
      </c>
      <c r="FD39" s="312">
        <f>SUMPRODUCT('AUXILIAR 2'!$C$161:$BJ$161,INSTRUMENTOS!$F42:$BM42)</f>
        <v>0</v>
      </c>
      <c r="FE39" s="312">
        <f>SUMPRODUCT('AUXILIAR 2'!$C$162:$BJ$162,INSTRUMENTOS!$F42:$BM42)</f>
        <v>0</v>
      </c>
      <c r="FF39" s="312">
        <f>SUMPRODUCT('AUXILIAR 2'!$C$163:$BJ$163,INSTRUMENTOS!$F42:$BM42)</f>
        <v>0</v>
      </c>
      <c r="FG39" s="312">
        <f>SUMPRODUCT('AUXILIAR 2'!$C$164:$BJ$164,INSTRUMENTOS!$F42:$BM42)</f>
        <v>0</v>
      </c>
      <c r="FH39" s="312">
        <f>SUMPRODUCT('AUXILIAR 2'!$C$165:$BJ$165,INSTRUMENTOS!$F42:$BM42)</f>
        <v>0</v>
      </c>
      <c r="FI39" s="312">
        <f>SUMPRODUCT('AUXILIAR 2'!$C$166:$BJ$166,INSTRUMENTOS!$F42:$BM42)</f>
        <v>0</v>
      </c>
      <c r="FJ39" s="312">
        <f>SUMPRODUCT('AUXILIAR 2'!$C$167:$BJ$167,INSTRUMENTOS!$F42:$BM42)</f>
        <v>0</v>
      </c>
      <c r="FK39" s="312">
        <f>SUMPRODUCT('AUXILIAR 2'!$C$168:$BJ$168,INSTRUMENTOS!$F42:$BM42)</f>
        <v>0</v>
      </c>
      <c r="FL39" s="312">
        <f>SUMPRODUCT('AUXILIAR 2'!$C$169:$BJ$169,INSTRUMENTOS!$F42:$BM42)</f>
        <v>0</v>
      </c>
      <c r="FM39" s="312">
        <f>SUMPRODUCT('AUXILIAR 2'!$C$170:$BJ$170,INSTRUMENTOS!$F42:$BM42)</f>
        <v>0</v>
      </c>
      <c r="FN39" s="312">
        <f>SUMPRODUCT('AUXILIAR 2'!$C$171:$BJ$171,INSTRUMENTOS!$F42:$BM42)</f>
        <v>0</v>
      </c>
      <c r="FO39" s="312">
        <f>SUMPRODUCT('AUXILIAR 2'!$C$172:$BJ$172,INSTRUMENTOS!$F42:$BM42)</f>
        <v>0</v>
      </c>
      <c r="FP39" s="312">
        <f>SUMPRODUCT('AUXILIAR 2'!$C$173:$BJ$173,INSTRUMENTOS!$F42:$BM42)</f>
        <v>0</v>
      </c>
      <c r="FQ39" s="312">
        <f>SUMPRODUCT('AUXILIAR 2'!$C$174:$BJ$174,INSTRUMENTOS!$F42:$BM42)</f>
        <v>0</v>
      </c>
      <c r="FR39" s="312">
        <f>SUMPRODUCT('AUXILIAR 2'!$C$175:$BJ$175,INSTRUMENTOS!$F42:$BM42)</f>
        <v>0</v>
      </c>
      <c r="FS39" s="312">
        <f>SUMPRODUCT('AUXILIAR 2'!$C$176:$BJ$176,INSTRUMENTOS!$F42:$BM42)</f>
        <v>0</v>
      </c>
      <c r="FT39" s="312">
        <f>SUMPRODUCT('AUXILIAR 2'!$C$177:$BJ$177,INSTRUMENTOS!$F42:$BM42)</f>
        <v>0</v>
      </c>
      <c r="FU39" s="312">
        <f>SUMPRODUCT('AUXILIAR 2'!$C$178:$BJ$178,INSTRUMENTOS!$F42:$BM42)</f>
        <v>0</v>
      </c>
      <c r="FV39" s="312">
        <f>SUMPRODUCT('AUXILIAR 2'!$C$179:$BJ$179,INSTRUMENTOS!$F42:$BM42)</f>
        <v>0</v>
      </c>
      <c r="FW39" s="312">
        <f>SUMPRODUCT('AUXILIAR 2'!$C$180:$BJ$180,INSTRUMENTOS!$F42:$BM42)</f>
        <v>0</v>
      </c>
      <c r="FX39" s="312">
        <f>SUMPRODUCT('AUXILIAR 2'!$C$181:$BJ$181,INSTRUMENTOS!$F42:$BM42)</f>
        <v>0</v>
      </c>
      <c r="FY39" s="312">
        <f>SUMPRODUCT('AUXILIAR 2'!$C$182:$BJ$182,INSTRUMENTOS!$F42:$BM42)</f>
        <v>0</v>
      </c>
      <c r="FZ39" s="312">
        <f>SUMPRODUCT('AUXILIAR 2'!$C$183:$BJ$183,INSTRUMENTOS!$F42:$BM42)</f>
        <v>0</v>
      </c>
      <c r="GA39" s="312">
        <f>SUMPRODUCT('AUXILIAR 2'!$C$184:$BJ$184,INSTRUMENTOS!$F42:$BM42)</f>
        <v>0</v>
      </c>
      <c r="GB39" s="312">
        <f>SUMPRODUCT('AUXILIAR 2'!$C$185:$BJ$185,INSTRUMENTOS!$F42:$BM42)</f>
        <v>0</v>
      </c>
      <c r="GC39" s="312">
        <f>SUMPRODUCT('AUXILIAR 2'!$C$186:$BJ$186,INSTRUMENTOS!$F42:$BM42)</f>
        <v>0</v>
      </c>
      <c r="GD39" s="312">
        <f>SUMPRODUCT('AUXILIAR 2'!$C$187:$BJ$187,INSTRUMENTOS!$F42:$BM42)</f>
        <v>0</v>
      </c>
      <c r="GE39" s="312">
        <f>SUMPRODUCT('AUXILIAR 2'!$C$188:$BJ$188,INSTRUMENTOS!$F42:$BM42)</f>
        <v>0</v>
      </c>
      <c r="GF39" s="312">
        <f>SUMPRODUCT('AUXILIAR 2'!$C$189:$BJ$189,INSTRUMENTOS!$F42:$BM42)</f>
        <v>0</v>
      </c>
      <c r="GG39" s="312">
        <f>SUMPRODUCT('AUXILIAR 2'!$C$190:$BJ$190,INSTRUMENTOS!$F42:$BM42)</f>
        <v>0</v>
      </c>
      <c r="GH39" s="312">
        <f>SUMPRODUCT('AUXILIAR 2'!$C$191:$BJ$191,INSTRUMENTOS!$F42:$BM42)</f>
        <v>0</v>
      </c>
      <c r="GI39" s="312">
        <f>SUMPRODUCT('AUXILIAR 2'!$C$192:$BJ$192,INSTRUMENTOS!$F42:$BM42)</f>
        <v>0</v>
      </c>
      <c r="GJ39" s="312">
        <f>SUMPRODUCT('AUXILIAR 2'!$C$193:$BJ$193,INSTRUMENTOS!$F42:$BM42)</f>
        <v>0</v>
      </c>
      <c r="GK39" s="312">
        <f>SUMPRODUCT('AUXILIAR 2'!$C$194:$BJ$194,INSTRUMENTOS!$F42:$BM42)</f>
        <v>0</v>
      </c>
      <c r="GL39" s="312">
        <f>SUMPRODUCT('AUXILIAR 2'!$C$195:$BJ$195,INSTRUMENTOS!$F42:$BM42)</f>
        <v>0</v>
      </c>
      <c r="GM39" s="312">
        <f>SUMPRODUCT('AUXILIAR 2'!$C$196:$BJ$196,INSTRUMENTOS!$F42:$BM42)</f>
        <v>0</v>
      </c>
      <c r="GN39" s="312">
        <f>SUMPRODUCT('AUXILIAR 2'!$C$197:$BJ$197,INSTRUMENTOS!$F42:$BM42)</f>
        <v>0</v>
      </c>
      <c r="GO39" s="312">
        <f>SUMPRODUCT('AUXILIAR 2'!$C$198:$BJ$198,INSTRUMENTOS!$F42:$BM42)</f>
        <v>0</v>
      </c>
      <c r="GP39" s="312">
        <f>SUMPRODUCT('AUXILIAR 2'!$C$199:$BJ$199,INSTRUMENTOS!$F42:$BM42)</f>
        <v>0</v>
      </c>
      <c r="GQ39" s="312">
        <f>SUMPRODUCT('AUXILIAR 2'!$C$200:$BJ$200,INSTRUMENTOS!$F42:$BM42)</f>
        <v>0</v>
      </c>
      <c r="GR39" s="312">
        <f>SUMPRODUCT('AUXILIAR 2'!$C$201:$BJ$201,INSTRUMENTOS!$F42:$BM42)</f>
        <v>0</v>
      </c>
      <c r="GS39" s="312">
        <f>SUMPRODUCT('AUXILIAR 2'!$C$202:$BJ$202,INSTRUMENTOS!$F42:$BM42)</f>
        <v>0</v>
      </c>
      <c r="GT39" s="313">
        <f>SUMPRODUCT('AUXILIAR 2'!$C$203:$BJ$203,INSTRUMENTOS!$F42:$BM42)</f>
        <v>0</v>
      </c>
    </row>
    <row r="40" ht="15.0" customHeight="1">
      <c r="A40" s="309">
        <f>INSTRUMENTOS!A43</f>
        <v>37</v>
      </c>
      <c r="B40" s="310" t="str">
        <f>INSTRUMENTOS!B43</f>
        <v>Alumno 37</v>
      </c>
      <c r="C40" s="311">
        <f>SUMPRODUCT('AUXILIAR 2'!$C$4:$BJ$4,INSTRUMENTOS!$F43:$BM43)</f>
        <v>0</v>
      </c>
      <c r="D40" s="312">
        <f>SUMPRODUCT('AUXILIAR 2'!$C$5:$BJ$5,INSTRUMENTOS!$F43:$BM43)</f>
        <v>0</v>
      </c>
      <c r="E40" s="312">
        <f>SUMPRODUCT('AUXILIAR 2'!$C$6:$BJ$6,INSTRUMENTOS!$F43:$BM43)</f>
        <v>0</v>
      </c>
      <c r="F40" s="312">
        <f>SUMPRODUCT('AUXILIAR 2'!$C$7:$BJ$7,INSTRUMENTOS!$F43:$BM43)</f>
        <v>0</v>
      </c>
      <c r="G40" s="312">
        <f>SUMPRODUCT('AUXILIAR 2'!$C$8:$BJ$8,INSTRUMENTOS!$F43:$BM43)</f>
        <v>0</v>
      </c>
      <c r="H40" s="312">
        <f>SUMPRODUCT('AUXILIAR 2'!$C$9:$BJ$9,INSTRUMENTOS!$F43:$BM43)</f>
        <v>0</v>
      </c>
      <c r="I40" s="312">
        <f>SUMPRODUCT('AUXILIAR 2'!$C$10:$BJ$10,INSTRUMENTOS!$F43:$BM43)</f>
        <v>0</v>
      </c>
      <c r="J40" s="312">
        <f>SUMPRODUCT('AUXILIAR 2'!$C$11:$BJ$11,INSTRUMENTOS!$F43:$BM43)</f>
        <v>0</v>
      </c>
      <c r="K40" s="312">
        <f>SUMPRODUCT('AUXILIAR 2'!$C$12:$BJ$12,INSTRUMENTOS!$F43:$BM43)</f>
        <v>0</v>
      </c>
      <c r="L40" s="312">
        <f>SUMPRODUCT('AUXILIAR 2'!$C$13:$BJ$13,INSTRUMENTOS!$F43:$BM43)</f>
        <v>0</v>
      </c>
      <c r="M40" s="312">
        <f>SUMPRODUCT('AUXILIAR 2'!$C$14:$BJ$14,INSTRUMENTOS!$F43:$BM43)</f>
        <v>0</v>
      </c>
      <c r="N40" s="312">
        <f>SUMPRODUCT('AUXILIAR 2'!$C$15:$BJ$15,INSTRUMENTOS!$F43:$BM43)</f>
        <v>0</v>
      </c>
      <c r="O40" s="312">
        <f>SUMPRODUCT('AUXILIAR 2'!$C$16:$BJ$16,INSTRUMENTOS!$F43:$BM43)</f>
        <v>0</v>
      </c>
      <c r="P40" s="312">
        <f>SUMPRODUCT('AUXILIAR 2'!$C$17:$BJ$17,INSTRUMENTOS!$F43:$BM43)</f>
        <v>0</v>
      </c>
      <c r="Q40" s="312">
        <f>SUMPRODUCT('AUXILIAR 2'!$C$18:$BJ$18,INSTRUMENTOS!$F43:$BM43)</f>
        <v>0</v>
      </c>
      <c r="R40" s="312">
        <f>SUMPRODUCT('AUXILIAR 2'!$C$19:$BJ$19,INSTRUMENTOS!$F43:$BM43)</f>
        <v>0</v>
      </c>
      <c r="S40" s="312">
        <f>SUMPRODUCT('AUXILIAR 2'!$C$20:$BJ$20,INSTRUMENTOS!$F43:$BM43)</f>
        <v>0</v>
      </c>
      <c r="T40" s="312">
        <f>SUMPRODUCT('AUXILIAR 2'!$C$21:$BJ$21,INSTRUMENTOS!$F43:$BM43)</f>
        <v>0</v>
      </c>
      <c r="U40" s="312">
        <f>SUMPRODUCT('AUXILIAR 2'!$C$22:$BJ$22,INSTRUMENTOS!$F43:$BM43)</f>
        <v>0</v>
      </c>
      <c r="V40" s="312">
        <f>SUMPRODUCT('AUXILIAR 2'!$C$23:$BJ$23,INSTRUMENTOS!$F43:$BM43)</f>
        <v>0</v>
      </c>
      <c r="W40" s="312">
        <f>SUMPRODUCT('AUXILIAR 2'!$C$24:$BJ$24,INSTRUMENTOS!$F43:$BM43)</f>
        <v>0</v>
      </c>
      <c r="X40" s="312">
        <f>SUMPRODUCT('AUXILIAR 2'!$C$25:$BJ$25,INSTRUMENTOS!$F43:$BM43)</f>
        <v>0</v>
      </c>
      <c r="Y40" s="312">
        <f>SUMPRODUCT('AUXILIAR 2'!$C$26:$BJ$26,INSTRUMENTOS!$F43:$BM43)</f>
        <v>0</v>
      </c>
      <c r="Z40" s="312">
        <f>SUMPRODUCT('AUXILIAR 2'!$C$27:$BJ$27,INSTRUMENTOS!$F43:$BM43)</f>
        <v>0</v>
      </c>
      <c r="AA40" s="312">
        <f>SUMPRODUCT('AUXILIAR 2'!$C$28:$BJ$28,INSTRUMENTOS!$F43:$BM43)</f>
        <v>0</v>
      </c>
      <c r="AB40" s="312">
        <f>SUMPRODUCT('AUXILIAR 2'!$C$29:$BJ$29,INSTRUMENTOS!$F43:$BM43)</f>
        <v>0</v>
      </c>
      <c r="AC40" s="312">
        <f>SUMPRODUCT('AUXILIAR 2'!$C$30:$BJ$30,INSTRUMENTOS!$F43:$BM43)</f>
        <v>0</v>
      </c>
      <c r="AD40" s="312">
        <f>SUMPRODUCT('AUXILIAR 2'!$C$31:$BJ$31,INSTRUMENTOS!$F43:$BM43)</f>
        <v>0</v>
      </c>
      <c r="AE40" s="312">
        <f>SUMPRODUCT('AUXILIAR 2'!$C$32:$BJ$32,INSTRUMENTOS!$F43:$BM43)</f>
        <v>0</v>
      </c>
      <c r="AF40" s="312">
        <f>SUMPRODUCT('AUXILIAR 2'!$C$33:$BJ$33,INSTRUMENTOS!$F43:$BM43)</f>
        <v>0</v>
      </c>
      <c r="AG40" s="312">
        <f>SUMPRODUCT('AUXILIAR 2'!$C$34:$BJ$34,INSTRUMENTOS!$F43:$BM43)</f>
        <v>0</v>
      </c>
      <c r="AH40" s="312">
        <f>SUMPRODUCT('AUXILIAR 2'!$C$35:$BJ$35,INSTRUMENTOS!$F43:$BM43)</f>
        <v>0</v>
      </c>
      <c r="AI40" s="312">
        <f>SUMPRODUCT('AUXILIAR 2'!$C$36:$BJ$36,INSTRUMENTOS!$F43:$BM43)</f>
        <v>0</v>
      </c>
      <c r="AJ40" s="312">
        <f>SUMPRODUCT('AUXILIAR 2'!$C$37:$BJ$37,INSTRUMENTOS!$F43:$BM43)</f>
        <v>0</v>
      </c>
      <c r="AK40" s="312">
        <f>SUMPRODUCT('AUXILIAR 2'!$C$38:$BJ$38,INSTRUMENTOS!$F43:$BM43)</f>
        <v>0</v>
      </c>
      <c r="AL40" s="312">
        <f>SUMPRODUCT('AUXILIAR 2'!$C$39:$BJ$39,INSTRUMENTOS!$F43:$BM43)</f>
        <v>0</v>
      </c>
      <c r="AM40" s="312">
        <f>SUMPRODUCT('AUXILIAR 2'!$C$40:$BJ$40,INSTRUMENTOS!$F43:$BM43)</f>
        <v>0</v>
      </c>
      <c r="AN40" s="312">
        <f>SUMPRODUCT('AUXILIAR 2'!$C$41:$BJ$41,INSTRUMENTOS!$F43:$BM43)</f>
        <v>0</v>
      </c>
      <c r="AO40" s="312">
        <f>SUMPRODUCT('AUXILIAR 2'!$C$42:$BJ$42,INSTRUMENTOS!$F43:$BM43)</f>
        <v>0</v>
      </c>
      <c r="AP40" s="312">
        <f>SUMPRODUCT('AUXILIAR 2'!$C$43:$BJ$43,INSTRUMENTOS!$F43:$BM43)</f>
        <v>0</v>
      </c>
      <c r="AQ40" s="312">
        <f>SUMPRODUCT('AUXILIAR 2'!$C$44:$BJ$44,INSTRUMENTOS!$F43:$BM43)</f>
        <v>0</v>
      </c>
      <c r="AR40" s="312">
        <f>SUMPRODUCT('AUXILIAR 2'!$C$45:$BJ$45,INSTRUMENTOS!$F43:$BM43)</f>
        <v>0</v>
      </c>
      <c r="AS40" s="312">
        <f>SUMPRODUCT('AUXILIAR 2'!$C$46:$BJ$46,INSTRUMENTOS!$F43:$BM43)</f>
        <v>0</v>
      </c>
      <c r="AT40" s="312">
        <f>SUMPRODUCT('AUXILIAR 2'!$C$47:$BJ$47,INSTRUMENTOS!$F43:$BM43)</f>
        <v>0</v>
      </c>
      <c r="AU40" s="312">
        <f>SUMPRODUCT('AUXILIAR 2'!$C$48:$BJ$48,INSTRUMENTOS!$F43:$BM43)</f>
        <v>0</v>
      </c>
      <c r="AV40" s="312">
        <f>SUMPRODUCT('AUXILIAR 2'!$C$49:$BJ$49,INSTRUMENTOS!$F43:$BM43)</f>
        <v>0</v>
      </c>
      <c r="AW40" s="312">
        <f>SUMPRODUCT('AUXILIAR 2'!$C$50:$BJ$50,INSTRUMENTOS!$F43:$BM43)</f>
        <v>0</v>
      </c>
      <c r="AX40" s="312">
        <f>SUMPRODUCT('AUXILIAR 2'!$C$51:$BJ$51,INSTRUMENTOS!$F43:$BM43)</f>
        <v>0</v>
      </c>
      <c r="AY40" s="312">
        <f>SUMPRODUCT('AUXILIAR 2'!$C$52:$BJ$52,INSTRUMENTOS!$F43:$BM43)</f>
        <v>0</v>
      </c>
      <c r="AZ40" s="312">
        <f>SUMPRODUCT('AUXILIAR 2'!$C$53:$BJ$53,INSTRUMENTOS!$F43:$BM43)</f>
        <v>0</v>
      </c>
      <c r="BA40" s="312">
        <f>SUMPRODUCT('AUXILIAR 2'!$C$54:$BJ$54,INSTRUMENTOS!$F43:$BM43)</f>
        <v>0</v>
      </c>
      <c r="BB40" s="312">
        <f>SUMPRODUCT('AUXILIAR 2'!$C$55:$BJ$55,INSTRUMENTOS!$F43:$BM43)</f>
        <v>0</v>
      </c>
      <c r="BC40" s="312">
        <f>SUMPRODUCT('AUXILIAR 2'!$C$56:$BJ$56,INSTRUMENTOS!$F43:$BM43)</f>
        <v>0</v>
      </c>
      <c r="BD40" s="312">
        <f>SUMPRODUCT('AUXILIAR 2'!$C$57:$BJ$57,INSTRUMENTOS!$F43:$BM43)</f>
        <v>0</v>
      </c>
      <c r="BE40" s="312">
        <f>SUMPRODUCT('AUXILIAR 2'!$C$58:$BJ$58,INSTRUMENTOS!$F43:$BM43)</f>
        <v>0</v>
      </c>
      <c r="BF40" s="312">
        <f>SUMPRODUCT('AUXILIAR 2'!$C$59:$BJ$59,INSTRUMENTOS!$F43:$BM43)</f>
        <v>0</v>
      </c>
      <c r="BG40" s="312">
        <f>SUMPRODUCT('AUXILIAR 2'!$C$60:$BJ$60,INSTRUMENTOS!$F43:$BM43)</f>
        <v>0</v>
      </c>
      <c r="BH40" s="312">
        <f>SUMPRODUCT('AUXILIAR 2'!$C$61:$BJ$61,INSTRUMENTOS!$F43:$BM43)</f>
        <v>0</v>
      </c>
      <c r="BI40" s="312">
        <f>SUMPRODUCT('AUXILIAR 2'!$C$62:$BJ$62,INSTRUMENTOS!$F43:$BM43)</f>
        <v>0</v>
      </c>
      <c r="BJ40" s="312">
        <f>SUMPRODUCT('AUXILIAR 2'!$C$63:$BJ$63,INSTRUMENTOS!$F43:$BM43)</f>
        <v>0</v>
      </c>
      <c r="BK40" s="312">
        <f>SUMPRODUCT('AUXILIAR 2'!$C$64:$BJ$64,INSTRUMENTOS!$F43:$BM43)</f>
        <v>0</v>
      </c>
      <c r="BL40" s="312">
        <f>SUMPRODUCT('AUXILIAR 2'!$C$65:$BJ$65,INSTRUMENTOS!$F43:$BM43)</f>
        <v>0</v>
      </c>
      <c r="BM40" s="312">
        <f>SUMPRODUCT('AUXILIAR 2'!$C$66:$BJ$66,INSTRUMENTOS!$F43:$BM43)</f>
        <v>0</v>
      </c>
      <c r="BN40" s="312">
        <f>SUMPRODUCT('AUXILIAR 2'!$C$67:$BJ$67,INSTRUMENTOS!$F43:$BM43)</f>
        <v>0</v>
      </c>
      <c r="BO40" s="312">
        <f>SUMPRODUCT('AUXILIAR 2'!$C$68:$BJ$68,INSTRUMENTOS!$F43:$BM43)</f>
        <v>0</v>
      </c>
      <c r="BP40" s="312">
        <f>SUMPRODUCT('AUXILIAR 2'!$C$69:$BJ$69,INSTRUMENTOS!$F43:$BM43)</f>
        <v>0</v>
      </c>
      <c r="BQ40" s="312">
        <f>SUMPRODUCT('AUXILIAR 2'!$C$70:$BJ$70,INSTRUMENTOS!$F43:$BM43)</f>
        <v>0</v>
      </c>
      <c r="BR40" s="312">
        <f>SUMPRODUCT('AUXILIAR 2'!$C$71:$BJ$71,INSTRUMENTOS!$F43:$BM43)</f>
        <v>0</v>
      </c>
      <c r="BS40" s="312">
        <f>SUMPRODUCT('AUXILIAR 2'!$C$72:$BJ$72,INSTRUMENTOS!$F43:$BM43)</f>
        <v>0</v>
      </c>
      <c r="BT40" s="312">
        <f>SUMPRODUCT('AUXILIAR 2'!$C$73:$BJ$73,INSTRUMENTOS!$F43:$BM43)</f>
        <v>0</v>
      </c>
      <c r="BU40" s="312">
        <f>SUMPRODUCT('AUXILIAR 2'!$C$74:$BJ$74,INSTRUMENTOS!$F43:$BM43)</f>
        <v>0</v>
      </c>
      <c r="BV40" s="312">
        <f>SUMPRODUCT('AUXILIAR 2'!$C$75:$BJ$75,INSTRUMENTOS!$F43:$BM43)</f>
        <v>0</v>
      </c>
      <c r="BW40" s="312">
        <f>SUMPRODUCT('AUXILIAR 2'!$C$76:$BJ$76,INSTRUMENTOS!$F43:$BM43)</f>
        <v>0</v>
      </c>
      <c r="BX40" s="312">
        <f>SUMPRODUCT('AUXILIAR 2'!$C$77:$BJ$77,INSTRUMENTOS!$F43:$BM43)</f>
        <v>0</v>
      </c>
      <c r="BY40" s="312">
        <f>SUMPRODUCT('AUXILIAR 2'!$C$78:$BJ$78,INSTRUMENTOS!$F43:$BM43)</f>
        <v>0</v>
      </c>
      <c r="BZ40" s="312">
        <f>SUMPRODUCT('AUXILIAR 2'!$C$79:$BJ$79,INSTRUMENTOS!$F43:$BM43)</f>
        <v>0</v>
      </c>
      <c r="CA40" s="312">
        <f>SUMPRODUCT('AUXILIAR 2'!$C$80:$BJ$80,INSTRUMENTOS!$F43:$BM43)</f>
        <v>0</v>
      </c>
      <c r="CB40" s="312">
        <f>SUMPRODUCT('AUXILIAR 2'!$C$81:$BJ$81,INSTRUMENTOS!$F43:$BM43)</f>
        <v>0</v>
      </c>
      <c r="CC40" s="312">
        <f>SUMPRODUCT('AUXILIAR 2'!$C$82:$BJ$82,INSTRUMENTOS!$F43:$BM43)</f>
        <v>0</v>
      </c>
      <c r="CD40" s="312">
        <f>SUMPRODUCT('AUXILIAR 2'!$C$83:$BJ$83,INSTRUMENTOS!$F43:$BM43)</f>
        <v>0</v>
      </c>
      <c r="CE40" s="312">
        <f>SUMPRODUCT('AUXILIAR 2'!$C$84:$BJ$84,INSTRUMENTOS!$F43:$BM43)</f>
        <v>0</v>
      </c>
      <c r="CF40" s="312">
        <f>SUMPRODUCT('AUXILIAR 2'!$C$85:$BJ$85,INSTRUMENTOS!$F43:$BM43)</f>
        <v>0</v>
      </c>
      <c r="CG40" s="312">
        <f>SUMPRODUCT('AUXILIAR 2'!$C$86:$BJ$86,INSTRUMENTOS!$F43:$BM43)</f>
        <v>0</v>
      </c>
      <c r="CH40" s="312">
        <f>SUMPRODUCT('AUXILIAR 2'!$C$87:$BJ$87,INSTRUMENTOS!$F43:$BM43)</f>
        <v>0</v>
      </c>
      <c r="CI40" s="312">
        <f>SUMPRODUCT('AUXILIAR 2'!$C$88:$BJ$88,INSTRUMENTOS!$F43:$BM43)</f>
        <v>0</v>
      </c>
      <c r="CJ40" s="312">
        <f>SUMPRODUCT('AUXILIAR 2'!$C$89:$BJ$89,INSTRUMENTOS!$F43:$BM43)</f>
        <v>0</v>
      </c>
      <c r="CK40" s="312">
        <f>SUMPRODUCT('AUXILIAR 2'!$C$90:$BJ$90,INSTRUMENTOS!$F43:$BM43)</f>
        <v>0</v>
      </c>
      <c r="CL40" s="312">
        <f>SUMPRODUCT('AUXILIAR 2'!$C$91:$BJ$91,INSTRUMENTOS!$F43:$BM43)</f>
        <v>0</v>
      </c>
      <c r="CM40" s="312">
        <f>SUMPRODUCT('AUXILIAR 2'!$C$92:$BJ$92,INSTRUMENTOS!$F43:$BM43)</f>
        <v>0</v>
      </c>
      <c r="CN40" s="312">
        <f>SUMPRODUCT('AUXILIAR 2'!$C$93:$BJ$93,INSTRUMENTOS!$F43:$BM43)</f>
        <v>0</v>
      </c>
      <c r="CO40" s="312">
        <f>SUMPRODUCT('AUXILIAR 2'!$C$94:$BJ$94,INSTRUMENTOS!$F43:$BM43)</f>
        <v>0</v>
      </c>
      <c r="CP40" s="312">
        <f>SUMPRODUCT('AUXILIAR 2'!$C$95:$BJ$95,INSTRUMENTOS!$F43:$BM43)</f>
        <v>0</v>
      </c>
      <c r="CQ40" s="312">
        <f>SUMPRODUCT('AUXILIAR 2'!$C$96:$BJ$96,INSTRUMENTOS!$F43:$BM43)</f>
        <v>0</v>
      </c>
      <c r="CR40" s="312">
        <f>SUMPRODUCT('AUXILIAR 2'!$C$97:$BJ$97,INSTRUMENTOS!$F43:$BM43)</f>
        <v>0</v>
      </c>
      <c r="CS40" s="312">
        <f>SUMPRODUCT('AUXILIAR 2'!$C$98:$BJ$98,INSTRUMENTOS!$F43:$BM43)</f>
        <v>0</v>
      </c>
      <c r="CT40" s="312">
        <f>SUMPRODUCT('AUXILIAR 2'!$C$99:$BJ$99,INSTRUMENTOS!$F43:$BM43)</f>
        <v>0</v>
      </c>
      <c r="CU40" s="312">
        <f>SUMPRODUCT('AUXILIAR 2'!$C$100:$BJ$100,INSTRUMENTOS!$F43:$BM43)</f>
        <v>0</v>
      </c>
      <c r="CV40" s="312">
        <f>SUMPRODUCT('AUXILIAR 2'!$C$101:$BJ$101,INSTRUMENTOS!$F43:$BM43)</f>
        <v>0</v>
      </c>
      <c r="CW40" s="312">
        <f>SUMPRODUCT('AUXILIAR 2'!$C$102:$BJ$102,INSTRUMENTOS!$F43:$BM43)</f>
        <v>0</v>
      </c>
      <c r="CX40" s="312">
        <f>SUMPRODUCT('AUXILIAR 2'!$C$103:$BJ$103,INSTRUMENTOS!$F43:$BM43)</f>
        <v>0</v>
      </c>
      <c r="CY40" s="312">
        <f>SUMPRODUCT('AUXILIAR 2'!$C$104:$BJ$104,INSTRUMENTOS!$F43:$BM43)</f>
        <v>0</v>
      </c>
      <c r="CZ40" s="312">
        <f>SUMPRODUCT('AUXILIAR 2'!$C$105:$BJ$105,INSTRUMENTOS!$F43:$BM43)</f>
        <v>0</v>
      </c>
      <c r="DA40" s="312">
        <f>SUMPRODUCT('AUXILIAR 2'!$C$106:$BJ$106,INSTRUMENTOS!$F43:$BM43)</f>
        <v>0</v>
      </c>
      <c r="DB40" s="312">
        <f>SUMPRODUCT('AUXILIAR 2'!$C$107:$BJ$107,INSTRUMENTOS!$F43:$BM43)</f>
        <v>0</v>
      </c>
      <c r="DC40" s="312">
        <f>SUMPRODUCT('AUXILIAR 2'!$C$108:$BJ$108,INSTRUMENTOS!$F43:$BM43)</f>
        <v>0</v>
      </c>
      <c r="DD40" s="312">
        <f>SUMPRODUCT('AUXILIAR 2'!$C$109:$BJ$109,INSTRUMENTOS!$F43:$BM43)</f>
        <v>0</v>
      </c>
      <c r="DE40" s="312">
        <f>SUMPRODUCT('AUXILIAR 2'!$C$110:$BJ$110,INSTRUMENTOS!$F43:$BM43)</f>
        <v>0</v>
      </c>
      <c r="DF40" s="312">
        <f>SUMPRODUCT('AUXILIAR 2'!$C$111:$BJ$111,INSTRUMENTOS!$F43:$BM43)</f>
        <v>0</v>
      </c>
      <c r="DG40" s="312">
        <f>SUMPRODUCT('AUXILIAR 2'!$C$112:$BJ$112,INSTRUMENTOS!$F43:$BM43)</f>
        <v>0</v>
      </c>
      <c r="DH40" s="312">
        <f>SUMPRODUCT('AUXILIAR 2'!$C$113:$BJ$113,INSTRUMENTOS!$F43:$BM43)</f>
        <v>0</v>
      </c>
      <c r="DI40" s="312">
        <f>SUMPRODUCT('AUXILIAR 2'!$C$114:$BJ$114,INSTRUMENTOS!$F43:$BM43)</f>
        <v>0</v>
      </c>
      <c r="DJ40" s="312">
        <f>SUMPRODUCT('AUXILIAR 2'!$C$115:$BJ$115,INSTRUMENTOS!$F43:$BM43)</f>
        <v>0</v>
      </c>
      <c r="DK40" s="312">
        <f>SUMPRODUCT('AUXILIAR 2'!$C$116:$BJ$116,INSTRUMENTOS!$F43:$BM43)</f>
        <v>0</v>
      </c>
      <c r="DL40" s="312">
        <f>SUMPRODUCT('AUXILIAR 2'!$C$117:$BJ$117,INSTRUMENTOS!$F43:$BM43)</f>
        <v>0</v>
      </c>
      <c r="DM40" s="312">
        <f>SUMPRODUCT('AUXILIAR 2'!$C$118:$BJ$118,INSTRUMENTOS!$F43:$BM43)</f>
        <v>0</v>
      </c>
      <c r="DN40" s="312">
        <f>SUMPRODUCT('AUXILIAR 2'!$C$119:$BJ$119,INSTRUMENTOS!$F43:$BM43)</f>
        <v>0</v>
      </c>
      <c r="DO40" s="312">
        <f>SUMPRODUCT('AUXILIAR 2'!$C$120:$BJ$120,INSTRUMENTOS!$F43:$BM43)</f>
        <v>0</v>
      </c>
      <c r="DP40" s="312">
        <f>SUMPRODUCT('AUXILIAR 2'!$C$121:$BJ$121,INSTRUMENTOS!$F43:$BM43)</f>
        <v>0</v>
      </c>
      <c r="DQ40" s="312">
        <f>SUMPRODUCT('AUXILIAR 2'!$C$122:$BJ$122,INSTRUMENTOS!$F43:$BM43)</f>
        <v>0</v>
      </c>
      <c r="DR40" s="312">
        <f>SUMPRODUCT('AUXILIAR 2'!$C$123:$BJ$123,INSTRUMENTOS!$F43:$BM43)</f>
        <v>0</v>
      </c>
      <c r="DS40" s="312">
        <f>SUMPRODUCT('AUXILIAR 2'!$C$124:$BJ$124,INSTRUMENTOS!$F43:$BM43)</f>
        <v>0</v>
      </c>
      <c r="DT40" s="312">
        <f>SUMPRODUCT('AUXILIAR 2'!$C$125:$BJ$125,INSTRUMENTOS!$F43:$BM43)</f>
        <v>0</v>
      </c>
      <c r="DU40" s="312">
        <f>SUMPRODUCT('AUXILIAR 2'!$C$126:$BJ$126,INSTRUMENTOS!$F43:$BM43)</f>
        <v>0</v>
      </c>
      <c r="DV40" s="312">
        <f>SUMPRODUCT('AUXILIAR 2'!$C$127:$BJ$127,INSTRUMENTOS!$F43:$BM43)</f>
        <v>0</v>
      </c>
      <c r="DW40" s="312">
        <f>SUMPRODUCT('AUXILIAR 2'!$C$128:$BJ$128,INSTRUMENTOS!$F43:$BM43)</f>
        <v>0</v>
      </c>
      <c r="DX40" s="312">
        <f>SUMPRODUCT('AUXILIAR 2'!$C$129:$BJ$129,INSTRUMENTOS!$F43:$BM43)</f>
        <v>0</v>
      </c>
      <c r="DY40" s="312">
        <f>SUMPRODUCT('AUXILIAR 2'!$C$130:$BJ$130,INSTRUMENTOS!$F43:$BM43)</f>
        <v>0</v>
      </c>
      <c r="DZ40" s="312">
        <f>SUMPRODUCT('AUXILIAR 2'!$C$131:$BJ$131,INSTRUMENTOS!$F43:$BM43)</f>
        <v>0</v>
      </c>
      <c r="EA40" s="312">
        <f>SUMPRODUCT('AUXILIAR 2'!$C$132:$BJ$132,INSTRUMENTOS!$F43:$BM43)</f>
        <v>0</v>
      </c>
      <c r="EB40" s="312">
        <f>SUMPRODUCT('AUXILIAR 2'!$C$133:$BJ$133,INSTRUMENTOS!$F43:$BM43)</f>
        <v>0</v>
      </c>
      <c r="EC40" s="312">
        <f>SUMPRODUCT('AUXILIAR 2'!$C$134:$BJ$134,INSTRUMENTOS!$F43:$BM43)</f>
        <v>0</v>
      </c>
      <c r="ED40" s="312">
        <f>SUMPRODUCT('AUXILIAR 2'!$C$135:$BJ$135,INSTRUMENTOS!$F43:$BM43)</f>
        <v>0</v>
      </c>
      <c r="EE40" s="312">
        <f>SUMPRODUCT('AUXILIAR 2'!$C$136:$BJ$136,INSTRUMENTOS!$F43:$BM43)</f>
        <v>0</v>
      </c>
      <c r="EF40" s="312">
        <f>SUMPRODUCT('AUXILIAR 2'!$C$137:$BJ$137,INSTRUMENTOS!$F43:$BM43)</f>
        <v>0</v>
      </c>
      <c r="EG40" s="312">
        <f>SUMPRODUCT('AUXILIAR 2'!$C$138:$BJ$138,INSTRUMENTOS!$F43:$BM43)</f>
        <v>0</v>
      </c>
      <c r="EH40" s="312">
        <f>SUMPRODUCT('AUXILIAR 2'!$C$139:$BJ$139,INSTRUMENTOS!$F43:$BM43)</f>
        <v>0</v>
      </c>
      <c r="EI40" s="312">
        <f>SUMPRODUCT('AUXILIAR 2'!$C$140:$BJ$140,INSTRUMENTOS!$F43:$BM43)</f>
        <v>0</v>
      </c>
      <c r="EJ40" s="312">
        <f>SUMPRODUCT('AUXILIAR 2'!$C$141:$BJ$141,INSTRUMENTOS!$F43:$BM43)</f>
        <v>0</v>
      </c>
      <c r="EK40" s="312">
        <f>SUMPRODUCT('AUXILIAR 2'!$C$142:$BJ$142,INSTRUMENTOS!$F43:$BM43)</f>
        <v>0</v>
      </c>
      <c r="EL40" s="312">
        <f>SUMPRODUCT('AUXILIAR 2'!$C$143:$BJ$143,INSTRUMENTOS!$F43:$BM43)</f>
        <v>0</v>
      </c>
      <c r="EM40" s="312">
        <f>SUMPRODUCT('AUXILIAR 2'!$C$144:$BJ$144,INSTRUMENTOS!$F43:$BM43)</f>
        <v>0</v>
      </c>
      <c r="EN40" s="312">
        <f>SUMPRODUCT('AUXILIAR 2'!$C$145:$BJ$145,INSTRUMENTOS!$F43:$BM43)</f>
        <v>0</v>
      </c>
      <c r="EO40" s="312">
        <f>SUMPRODUCT('AUXILIAR 2'!$C$146:$BJ$146,INSTRUMENTOS!$F43:$BM43)</f>
        <v>0</v>
      </c>
      <c r="EP40" s="312">
        <f>SUMPRODUCT('AUXILIAR 2'!$C$147:$BJ$147,INSTRUMENTOS!$F43:$BM43)</f>
        <v>0</v>
      </c>
      <c r="EQ40" s="312">
        <f>SUMPRODUCT('AUXILIAR 2'!$C$148:$BJ$148,INSTRUMENTOS!$F43:$BM43)</f>
        <v>0</v>
      </c>
      <c r="ER40" s="312">
        <f>SUMPRODUCT('AUXILIAR 2'!$C$149:$BJ$149,INSTRUMENTOS!$F43:$BM43)</f>
        <v>0</v>
      </c>
      <c r="ES40" s="312">
        <f>SUMPRODUCT('AUXILIAR 2'!$C$150:$BJ$150,INSTRUMENTOS!$F43:$BM43)</f>
        <v>0</v>
      </c>
      <c r="ET40" s="312">
        <f>SUMPRODUCT('AUXILIAR 2'!$C$151:$BJ$151,INSTRUMENTOS!$F43:$BM43)</f>
        <v>0</v>
      </c>
      <c r="EU40" s="312">
        <f>SUMPRODUCT('AUXILIAR 2'!$C$152:$BJ$152,INSTRUMENTOS!$F43:$BM43)</f>
        <v>0</v>
      </c>
      <c r="EV40" s="312">
        <f>SUMPRODUCT('AUXILIAR 2'!$C$153:$BJ$153,INSTRUMENTOS!$F43:$BM43)</f>
        <v>0</v>
      </c>
      <c r="EW40" s="312">
        <f>SUMPRODUCT('AUXILIAR 2'!$C$154:$BJ$154,INSTRUMENTOS!$F43:$BM43)</f>
        <v>0</v>
      </c>
      <c r="EX40" s="312">
        <f>SUMPRODUCT('AUXILIAR 2'!$C$155:$BJ$155,INSTRUMENTOS!$F43:$BM43)</f>
        <v>0</v>
      </c>
      <c r="EY40" s="312">
        <f>SUMPRODUCT('AUXILIAR 2'!$C$156:$BJ$156,INSTRUMENTOS!$F43:$BM43)</f>
        <v>0</v>
      </c>
      <c r="EZ40" s="312">
        <f>SUMPRODUCT('AUXILIAR 2'!$C$157:$BJ$157,INSTRUMENTOS!$F43:$BM43)</f>
        <v>0</v>
      </c>
      <c r="FA40" s="312">
        <f>SUMPRODUCT('AUXILIAR 2'!$C$158:$BJ$158,INSTRUMENTOS!$F43:$BM43)</f>
        <v>0</v>
      </c>
      <c r="FB40" s="312">
        <f>SUMPRODUCT('AUXILIAR 2'!$C$159:$BJ$159,INSTRUMENTOS!$F43:$BM43)</f>
        <v>0</v>
      </c>
      <c r="FC40" s="312">
        <f>SUMPRODUCT('AUXILIAR 2'!$C$160:$BJ$160,INSTRUMENTOS!$F43:$BM43)</f>
        <v>0</v>
      </c>
      <c r="FD40" s="312">
        <f>SUMPRODUCT('AUXILIAR 2'!$C$161:$BJ$161,INSTRUMENTOS!$F43:$BM43)</f>
        <v>0</v>
      </c>
      <c r="FE40" s="312">
        <f>SUMPRODUCT('AUXILIAR 2'!$C$162:$BJ$162,INSTRUMENTOS!$F43:$BM43)</f>
        <v>0</v>
      </c>
      <c r="FF40" s="312">
        <f>SUMPRODUCT('AUXILIAR 2'!$C$163:$BJ$163,INSTRUMENTOS!$F43:$BM43)</f>
        <v>0</v>
      </c>
      <c r="FG40" s="312">
        <f>SUMPRODUCT('AUXILIAR 2'!$C$164:$BJ$164,INSTRUMENTOS!$F43:$BM43)</f>
        <v>0</v>
      </c>
      <c r="FH40" s="312">
        <f>SUMPRODUCT('AUXILIAR 2'!$C$165:$BJ$165,INSTRUMENTOS!$F43:$BM43)</f>
        <v>0</v>
      </c>
      <c r="FI40" s="312">
        <f>SUMPRODUCT('AUXILIAR 2'!$C$166:$BJ$166,INSTRUMENTOS!$F43:$BM43)</f>
        <v>0</v>
      </c>
      <c r="FJ40" s="312">
        <f>SUMPRODUCT('AUXILIAR 2'!$C$167:$BJ$167,INSTRUMENTOS!$F43:$BM43)</f>
        <v>0</v>
      </c>
      <c r="FK40" s="312">
        <f>SUMPRODUCT('AUXILIAR 2'!$C$168:$BJ$168,INSTRUMENTOS!$F43:$BM43)</f>
        <v>0</v>
      </c>
      <c r="FL40" s="312">
        <f>SUMPRODUCT('AUXILIAR 2'!$C$169:$BJ$169,INSTRUMENTOS!$F43:$BM43)</f>
        <v>0</v>
      </c>
      <c r="FM40" s="312">
        <f>SUMPRODUCT('AUXILIAR 2'!$C$170:$BJ$170,INSTRUMENTOS!$F43:$BM43)</f>
        <v>0</v>
      </c>
      <c r="FN40" s="312">
        <f>SUMPRODUCT('AUXILIAR 2'!$C$171:$BJ$171,INSTRUMENTOS!$F43:$BM43)</f>
        <v>0</v>
      </c>
      <c r="FO40" s="312">
        <f>SUMPRODUCT('AUXILIAR 2'!$C$172:$BJ$172,INSTRUMENTOS!$F43:$BM43)</f>
        <v>0</v>
      </c>
      <c r="FP40" s="312">
        <f>SUMPRODUCT('AUXILIAR 2'!$C$173:$BJ$173,INSTRUMENTOS!$F43:$BM43)</f>
        <v>0</v>
      </c>
      <c r="FQ40" s="312">
        <f>SUMPRODUCT('AUXILIAR 2'!$C$174:$BJ$174,INSTRUMENTOS!$F43:$BM43)</f>
        <v>0</v>
      </c>
      <c r="FR40" s="312">
        <f>SUMPRODUCT('AUXILIAR 2'!$C$175:$BJ$175,INSTRUMENTOS!$F43:$BM43)</f>
        <v>0</v>
      </c>
      <c r="FS40" s="312">
        <f>SUMPRODUCT('AUXILIAR 2'!$C$176:$BJ$176,INSTRUMENTOS!$F43:$BM43)</f>
        <v>0</v>
      </c>
      <c r="FT40" s="312">
        <f>SUMPRODUCT('AUXILIAR 2'!$C$177:$BJ$177,INSTRUMENTOS!$F43:$BM43)</f>
        <v>0</v>
      </c>
      <c r="FU40" s="312">
        <f>SUMPRODUCT('AUXILIAR 2'!$C$178:$BJ$178,INSTRUMENTOS!$F43:$BM43)</f>
        <v>0</v>
      </c>
      <c r="FV40" s="312">
        <f>SUMPRODUCT('AUXILIAR 2'!$C$179:$BJ$179,INSTRUMENTOS!$F43:$BM43)</f>
        <v>0</v>
      </c>
      <c r="FW40" s="312">
        <f>SUMPRODUCT('AUXILIAR 2'!$C$180:$BJ$180,INSTRUMENTOS!$F43:$BM43)</f>
        <v>0</v>
      </c>
      <c r="FX40" s="312">
        <f>SUMPRODUCT('AUXILIAR 2'!$C$181:$BJ$181,INSTRUMENTOS!$F43:$BM43)</f>
        <v>0</v>
      </c>
      <c r="FY40" s="312">
        <f>SUMPRODUCT('AUXILIAR 2'!$C$182:$BJ$182,INSTRUMENTOS!$F43:$BM43)</f>
        <v>0</v>
      </c>
      <c r="FZ40" s="312">
        <f>SUMPRODUCT('AUXILIAR 2'!$C$183:$BJ$183,INSTRUMENTOS!$F43:$BM43)</f>
        <v>0</v>
      </c>
      <c r="GA40" s="312">
        <f>SUMPRODUCT('AUXILIAR 2'!$C$184:$BJ$184,INSTRUMENTOS!$F43:$BM43)</f>
        <v>0</v>
      </c>
      <c r="GB40" s="312">
        <f>SUMPRODUCT('AUXILIAR 2'!$C$185:$BJ$185,INSTRUMENTOS!$F43:$BM43)</f>
        <v>0</v>
      </c>
      <c r="GC40" s="312">
        <f>SUMPRODUCT('AUXILIAR 2'!$C$186:$BJ$186,INSTRUMENTOS!$F43:$BM43)</f>
        <v>0</v>
      </c>
      <c r="GD40" s="312">
        <f>SUMPRODUCT('AUXILIAR 2'!$C$187:$BJ$187,INSTRUMENTOS!$F43:$BM43)</f>
        <v>0</v>
      </c>
      <c r="GE40" s="312">
        <f>SUMPRODUCT('AUXILIAR 2'!$C$188:$BJ$188,INSTRUMENTOS!$F43:$BM43)</f>
        <v>0</v>
      </c>
      <c r="GF40" s="312">
        <f>SUMPRODUCT('AUXILIAR 2'!$C$189:$BJ$189,INSTRUMENTOS!$F43:$BM43)</f>
        <v>0</v>
      </c>
      <c r="GG40" s="312">
        <f>SUMPRODUCT('AUXILIAR 2'!$C$190:$BJ$190,INSTRUMENTOS!$F43:$BM43)</f>
        <v>0</v>
      </c>
      <c r="GH40" s="312">
        <f>SUMPRODUCT('AUXILIAR 2'!$C$191:$BJ$191,INSTRUMENTOS!$F43:$BM43)</f>
        <v>0</v>
      </c>
      <c r="GI40" s="312">
        <f>SUMPRODUCT('AUXILIAR 2'!$C$192:$BJ$192,INSTRUMENTOS!$F43:$BM43)</f>
        <v>0</v>
      </c>
      <c r="GJ40" s="312">
        <f>SUMPRODUCT('AUXILIAR 2'!$C$193:$BJ$193,INSTRUMENTOS!$F43:$BM43)</f>
        <v>0</v>
      </c>
      <c r="GK40" s="312">
        <f>SUMPRODUCT('AUXILIAR 2'!$C$194:$BJ$194,INSTRUMENTOS!$F43:$BM43)</f>
        <v>0</v>
      </c>
      <c r="GL40" s="312">
        <f>SUMPRODUCT('AUXILIAR 2'!$C$195:$BJ$195,INSTRUMENTOS!$F43:$BM43)</f>
        <v>0</v>
      </c>
      <c r="GM40" s="312">
        <f>SUMPRODUCT('AUXILIAR 2'!$C$196:$BJ$196,INSTRUMENTOS!$F43:$BM43)</f>
        <v>0</v>
      </c>
      <c r="GN40" s="312">
        <f>SUMPRODUCT('AUXILIAR 2'!$C$197:$BJ$197,INSTRUMENTOS!$F43:$BM43)</f>
        <v>0</v>
      </c>
      <c r="GO40" s="312">
        <f>SUMPRODUCT('AUXILIAR 2'!$C$198:$BJ$198,INSTRUMENTOS!$F43:$BM43)</f>
        <v>0</v>
      </c>
      <c r="GP40" s="312">
        <f>SUMPRODUCT('AUXILIAR 2'!$C$199:$BJ$199,INSTRUMENTOS!$F43:$BM43)</f>
        <v>0</v>
      </c>
      <c r="GQ40" s="312">
        <f>SUMPRODUCT('AUXILIAR 2'!$C$200:$BJ$200,INSTRUMENTOS!$F43:$BM43)</f>
        <v>0</v>
      </c>
      <c r="GR40" s="312">
        <f>SUMPRODUCT('AUXILIAR 2'!$C$201:$BJ$201,INSTRUMENTOS!$F43:$BM43)</f>
        <v>0</v>
      </c>
      <c r="GS40" s="312">
        <f>SUMPRODUCT('AUXILIAR 2'!$C$202:$BJ$202,INSTRUMENTOS!$F43:$BM43)</f>
        <v>0</v>
      </c>
      <c r="GT40" s="313">
        <f>SUMPRODUCT('AUXILIAR 2'!$C$203:$BJ$203,INSTRUMENTOS!$F43:$BM43)</f>
        <v>0</v>
      </c>
    </row>
    <row r="41" ht="15.0" customHeight="1">
      <c r="A41" s="309">
        <f>INSTRUMENTOS!A44</f>
        <v>38</v>
      </c>
      <c r="B41" s="310" t="str">
        <f>INSTRUMENTOS!B44</f>
        <v>Alumno 38</v>
      </c>
      <c r="C41" s="311">
        <f>SUMPRODUCT('AUXILIAR 2'!$C$4:$BJ$4,INSTRUMENTOS!$F44:$BM44)</f>
        <v>0</v>
      </c>
      <c r="D41" s="312">
        <f>SUMPRODUCT('AUXILIAR 2'!$C$5:$BJ$5,INSTRUMENTOS!$F44:$BM44)</f>
        <v>0</v>
      </c>
      <c r="E41" s="312">
        <f>SUMPRODUCT('AUXILIAR 2'!$C$6:$BJ$6,INSTRUMENTOS!$F44:$BM44)</f>
        <v>0</v>
      </c>
      <c r="F41" s="312">
        <f>SUMPRODUCT('AUXILIAR 2'!$C$7:$BJ$7,INSTRUMENTOS!$F44:$BM44)</f>
        <v>0</v>
      </c>
      <c r="G41" s="312">
        <f>SUMPRODUCT('AUXILIAR 2'!$C$8:$BJ$8,INSTRUMENTOS!$F44:$BM44)</f>
        <v>0</v>
      </c>
      <c r="H41" s="312">
        <f>SUMPRODUCT('AUXILIAR 2'!$C$9:$BJ$9,INSTRUMENTOS!$F44:$BM44)</f>
        <v>0</v>
      </c>
      <c r="I41" s="312">
        <f>SUMPRODUCT('AUXILIAR 2'!$C$10:$BJ$10,INSTRUMENTOS!$F44:$BM44)</f>
        <v>0</v>
      </c>
      <c r="J41" s="312">
        <f>SUMPRODUCT('AUXILIAR 2'!$C$11:$BJ$11,INSTRUMENTOS!$F44:$BM44)</f>
        <v>0</v>
      </c>
      <c r="K41" s="312">
        <f>SUMPRODUCT('AUXILIAR 2'!$C$12:$BJ$12,INSTRUMENTOS!$F44:$BM44)</f>
        <v>0</v>
      </c>
      <c r="L41" s="312">
        <f>SUMPRODUCT('AUXILIAR 2'!$C$13:$BJ$13,INSTRUMENTOS!$F44:$BM44)</f>
        <v>0</v>
      </c>
      <c r="M41" s="312">
        <f>SUMPRODUCT('AUXILIAR 2'!$C$14:$BJ$14,INSTRUMENTOS!$F44:$BM44)</f>
        <v>0</v>
      </c>
      <c r="N41" s="312">
        <f>SUMPRODUCT('AUXILIAR 2'!$C$15:$BJ$15,INSTRUMENTOS!$F44:$BM44)</f>
        <v>0</v>
      </c>
      <c r="O41" s="312">
        <f>SUMPRODUCT('AUXILIAR 2'!$C$16:$BJ$16,INSTRUMENTOS!$F44:$BM44)</f>
        <v>0</v>
      </c>
      <c r="P41" s="312">
        <f>SUMPRODUCT('AUXILIAR 2'!$C$17:$BJ$17,INSTRUMENTOS!$F44:$BM44)</f>
        <v>0</v>
      </c>
      <c r="Q41" s="312">
        <f>SUMPRODUCT('AUXILIAR 2'!$C$18:$BJ$18,INSTRUMENTOS!$F44:$BM44)</f>
        <v>0</v>
      </c>
      <c r="R41" s="312">
        <f>SUMPRODUCT('AUXILIAR 2'!$C$19:$BJ$19,INSTRUMENTOS!$F44:$BM44)</f>
        <v>0</v>
      </c>
      <c r="S41" s="312">
        <f>SUMPRODUCT('AUXILIAR 2'!$C$20:$BJ$20,INSTRUMENTOS!$F44:$BM44)</f>
        <v>0</v>
      </c>
      <c r="T41" s="312">
        <f>SUMPRODUCT('AUXILIAR 2'!$C$21:$BJ$21,INSTRUMENTOS!$F44:$BM44)</f>
        <v>0</v>
      </c>
      <c r="U41" s="312">
        <f>SUMPRODUCT('AUXILIAR 2'!$C$22:$BJ$22,INSTRUMENTOS!$F44:$BM44)</f>
        <v>0</v>
      </c>
      <c r="V41" s="312">
        <f>SUMPRODUCT('AUXILIAR 2'!$C$23:$BJ$23,INSTRUMENTOS!$F44:$BM44)</f>
        <v>0</v>
      </c>
      <c r="W41" s="312">
        <f>SUMPRODUCT('AUXILIAR 2'!$C$24:$BJ$24,INSTRUMENTOS!$F44:$BM44)</f>
        <v>0</v>
      </c>
      <c r="X41" s="312">
        <f>SUMPRODUCT('AUXILIAR 2'!$C$25:$BJ$25,INSTRUMENTOS!$F44:$BM44)</f>
        <v>0</v>
      </c>
      <c r="Y41" s="312">
        <f>SUMPRODUCT('AUXILIAR 2'!$C$26:$BJ$26,INSTRUMENTOS!$F44:$BM44)</f>
        <v>0</v>
      </c>
      <c r="Z41" s="312">
        <f>SUMPRODUCT('AUXILIAR 2'!$C$27:$BJ$27,INSTRUMENTOS!$F44:$BM44)</f>
        <v>0</v>
      </c>
      <c r="AA41" s="312">
        <f>SUMPRODUCT('AUXILIAR 2'!$C$28:$BJ$28,INSTRUMENTOS!$F44:$BM44)</f>
        <v>0</v>
      </c>
      <c r="AB41" s="312">
        <f>SUMPRODUCT('AUXILIAR 2'!$C$29:$BJ$29,INSTRUMENTOS!$F44:$BM44)</f>
        <v>0</v>
      </c>
      <c r="AC41" s="312">
        <f>SUMPRODUCT('AUXILIAR 2'!$C$30:$BJ$30,INSTRUMENTOS!$F44:$BM44)</f>
        <v>0</v>
      </c>
      <c r="AD41" s="312">
        <f>SUMPRODUCT('AUXILIAR 2'!$C$31:$BJ$31,INSTRUMENTOS!$F44:$BM44)</f>
        <v>0</v>
      </c>
      <c r="AE41" s="312">
        <f>SUMPRODUCT('AUXILIAR 2'!$C$32:$BJ$32,INSTRUMENTOS!$F44:$BM44)</f>
        <v>0</v>
      </c>
      <c r="AF41" s="312">
        <f>SUMPRODUCT('AUXILIAR 2'!$C$33:$BJ$33,INSTRUMENTOS!$F44:$BM44)</f>
        <v>0</v>
      </c>
      <c r="AG41" s="312">
        <f>SUMPRODUCT('AUXILIAR 2'!$C$34:$BJ$34,INSTRUMENTOS!$F44:$BM44)</f>
        <v>0</v>
      </c>
      <c r="AH41" s="312">
        <f>SUMPRODUCT('AUXILIAR 2'!$C$35:$BJ$35,INSTRUMENTOS!$F44:$BM44)</f>
        <v>0</v>
      </c>
      <c r="AI41" s="312">
        <f>SUMPRODUCT('AUXILIAR 2'!$C$36:$BJ$36,INSTRUMENTOS!$F44:$BM44)</f>
        <v>0</v>
      </c>
      <c r="AJ41" s="312">
        <f>SUMPRODUCT('AUXILIAR 2'!$C$37:$BJ$37,INSTRUMENTOS!$F44:$BM44)</f>
        <v>0</v>
      </c>
      <c r="AK41" s="312">
        <f>SUMPRODUCT('AUXILIAR 2'!$C$38:$BJ$38,INSTRUMENTOS!$F44:$BM44)</f>
        <v>0</v>
      </c>
      <c r="AL41" s="312">
        <f>SUMPRODUCT('AUXILIAR 2'!$C$39:$BJ$39,INSTRUMENTOS!$F44:$BM44)</f>
        <v>0</v>
      </c>
      <c r="AM41" s="312">
        <f>SUMPRODUCT('AUXILIAR 2'!$C$40:$BJ$40,INSTRUMENTOS!$F44:$BM44)</f>
        <v>0</v>
      </c>
      <c r="AN41" s="312">
        <f>SUMPRODUCT('AUXILIAR 2'!$C$41:$BJ$41,INSTRUMENTOS!$F44:$BM44)</f>
        <v>0</v>
      </c>
      <c r="AO41" s="312">
        <f>SUMPRODUCT('AUXILIAR 2'!$C$42:$BJ$42,INSTRUMENTOS!$F44:$BM44)</f>
        <v>0</v>
      </c>
      <c r="AP41" s="312">
        <f>SUMPRODUCT('AUXILIAR 2'!$C$43:$BJ$43,INSTRUMENTOS!$F44:$BM44)</f>
        <v>0</v>
      </c>
      <c r="AQ41" s="312">
        <f>SUMPRODUCT('AUXILIAR 2'!$C$44:$BJ$44,INSTRUMENTOS!$F44:$BM44)</f>
        <v>0</v>
      </c>
      <c r="AR41" s="312">
        <f>SUMPRODUCT('AUXILIAR 2'!$C$45:$BJ$45,INSTRUMENTOS!$F44:$BM44)</f>
        <v>0</v>
      </c>
      <c r="AS41" s="312">
        <f>SUMPRODUCT('AUXILIAR 2'!$C$46:$BJ$46,INSTRUMENTOS!$F44:$BM44)</f>
        <v>0</v>
      </c>
      <c r="AT41" s="312">
        <f>SUMPRODUCT('AUXILIAR 2'!$C$47:$BJ$47,INSTRUMENTOS!$F44:$BM44)</f>
        <v>0</v>
      </c>
      <c r="AU41" s="312">
        <f>SUMPRODUCT('AUXILIAR 2'!$C$48:$BJ$48,INSTRUMENTOS!$F44:$BM44)</f>
        <v>0</v>
      </c>
      <c r="AV41" s="312">
        <f>SUMPRODUCT('AUXILIAR 2'!$C$49:$BJ$49,INSTRUMENTOS!$F44:$BM44)</f>
        <v>0</v>
      </c>
      <c r="AW41" s="312">
        <f>SUMPRODUCT('AUXILIAR 2'!$C$50:$BJ$50,INSTRUMENTOS!$F44:$BM44)</f>
        <v>0</v>
      </c>
      <c r="AX41" s="312">
        <f>SUMPRODUCT('AUXILIAR 2'!$C$51:$BJ$51,INSTRUMENTOS!$F44:$BM44)</f>
        <v>0</v>
      </c>
      <c r="AY41" s="312">
        <f>SUMPRODUCT('AUXILIAR 2'!$C$52:$BJ$52,INSTRUMENTOS!$F44:$BM44)</f>
        <v>0</v>
      </c>
      <c r="AZ41" s="312">
        <f>SUMPRODUCT('AUXILIAR 2'!$C$53:$BJ$53,INSTRUMENTOS!$F44:$BM44)</f>
        <v>0</v>
      </c>
      <c r="BA41" s="312">
        <f>SUMPRODUCT('AUXILIAR 2'!$C$54:$BJ$54,INSTRUMENTOS!$F44:$BM44)</f>
        <v>0</v>
      </c>
      <c r="BB41" s="312">
        <f>SUMPRODUCT('AUXILIAR 2'!$C$55:$BJ$55,INSTRUMENTOS!$F44:$BM44)</f>
        <v>0</v>
      </c>
      <c r="BC41" s="312">
        <f>SUMPRODUCT('AUXILIAR 2'!$C$56:$BJ$56,INSTRUMENTOS!$F44:$BM44)</f>
        <v>0</v>
      </c>
      <c r="BD41" s="312">
        <f>SUMPRODUCT('AUXILIAR 2'!$C$57:$BJ$57,INSTRUMENTOS!$F44:$BM44)</f>
        <v>0</v>
      </c>
      <c r="BE41" s="312">
        <f>SUMPRODUCT('AUXILIAR 2'!$C$58:$BJ$58,INSTRUMENTOS!$F44:$BM44)</f>
        <v>0</v>
      </c>
      <c r="BF41" s="312">
        <f>SUMPRODUCT('AUXILIAR 2'!$C$59:$BJ$59,INSTRUMENTOS!$F44:$BM44)</f>
        <v>0</v>
      </c>
      <c r="BG41" s="312">
        <f>SUMPRODUCT('AUXILIAR 2'!$C$60:$BJ$60,INSTRUMENTOS!$F44:$BM44)</f>
        <v>0</v>
      </c>
      <c r="BH41" s="312">
        <f>SUMPRODUCT('AUXILIAR 2'!$C$61:$BJ$61,INSTRUMENTOS!$F44:$BM44)</f>
        <v>0</v>
      </c>
      <c r="BI41" s="312">
        <f>SUMPRODUCT('AUXILIAR 2'!$C$62:$BJ$62,INSTRUMENTOS!$F44:$BM44)</f>
        <v>0</v>
      </c>
      <c r="BJ41" s="312">
        <f>SUMPRODUCT('AUXILIAR 2'!$C$63:$BJ$63,INSTRUMENTOS!$F44:$BM44)</f>
        <v>0</v>
      </c>
      <c r="BK41" s="312">
        <f>SUMPRODUCT('AUXILIAR 2'!$C$64:$BJ$64,INSTRUMENTOS!$F44:$BM44)</f>
        <v>0</v>
      </c>
      <c r="BL41" s="312">
        <f>SUMPRODUCT('AUXILIAR 2'!$C$65:$BJ$65,INSTRUMENTOS!$F44:$BM44)</f>
        <v>0</v>
      </c>
      <c r="BM41" s="312">
        <f>SUMPRODUCT('AUXILIAR 2'!$C$66:$BJ$66,INSTRUMENTOS!$F44:$BM44)</f>
        <v>0</v>
      </c>
      <c r="BN41" s="312">
        <f>SUMPRODUCT('AUXILIAR 2'!$C$67:$BJ$67,INSTRUMENTOS!$F44:$BM44)</f>
        <v>0</v>
      </c>
      <c r="BO41" s="312">
        <f>SUMPRODUCT('AUXILIAR 2'!$C$68:$BJ$68,INSTRUMENTOS!$F44:$BM44)</f>
        <v>0</v>
      </c>
      <c r="BP41" s="312">
        <f>SUMPRODUCT('AUXILIAR 2'!$C$69:$BJ$69,INSTRUMENTOS!$F44:$BM44)</f>
        <v>0</v>
      </c>
      <c r="BQ41" s="312">
        <f>SUMPRODUCT('AUXILIAR 2'!$C$70:$BJ$70,INSTRUMENTOS!$F44:$BM44)</f>
        <v>0</v>
      </c>
      <c r="BR41" s="312">
        <f>SUMPRODUCT('AUXILIAR 2'!$C$71:$BJ$71,INSTRUMENTOS!$F44:$BM44)</f>
        <v>0</v>
      </c>
      <c r="BS41" s="312">
        <f>SUMPRODUCT('AUXILIAR 2'!$C$72:$BJ$72,INSTRUMENTOS!$F44:$BM44)</f>
        <v>0</v>
      </c>
      <c r="BT41" s="312">
        <f>SUMPRODUCT('AUXILIAR 2'!$C$73:$BJ$73,INSTRUMENTOS!$F44:$BM44)</f>
        <v>0</v>
      </c>
      <c r="BU41" s="312">
        <f>SUMPRODUCT('AUXILIAR 2'!$C$74:$BJ$74,INSTRUMENTOS!$F44:$BM44)</f>
        <v>0</v>
      </c>
      <c r="BV41" s="312">
        <f>SUMPRODUCT('AUXILIAR 2'!$C$75:$BJ$75,INSTRUMENTOS!$F44:$BM44)</f>
        <v>0</v>
      </c>
      <c r="BW41" s="312">
        <f>SUMPRODUCT('AUXILIAR 2'!$C$76:$BJ$76,INSTRUMENTOS!$F44:$BM44)</f>
        <v>0</v>
      </c>
      <c r="BX41" s="312">
        <f>SUMPRODUCT('AUXILIAR 2'!$C$77:$BJ$77,INSTRUMENTOS!$F44:$BM44)</f>
        <v>0</v>
      </c>
      <c r="BY41" s="312">
        <f>SUMPRODUCT('AUXILIAR 2'!$C$78:$BJ$78,INSTRUMENTOS!$F44:$BM44)</f>
        <v>0</v>
      </c>
      <c r="BZ41" s="312">
        <f>SUMPRODUCT('AUXILIAR 2'!$C$79:$BJ$79,INSTRUMENTOS!$F44:$BM44)</f>
        <v>0</v>
      </c>
      <c r="CA41" s="312">
        <f>SUMPRODUCT('AUXILIAR 2'!$C$80:$BJ$80,INSTRUMENTOS!$F44:$BM44)</f>
        <v>0</v>
      </c>
      <c r="CB41" s="312">
        <f>SUMPRODUCT('AUXILIAR 2'!$C$81:$BJ$81,INSTRUMENTOS!$F44:$BM44)</f>
        <v>0</v>
      </c>
      <c r="CC41" s="312">
        <f>SUMPRODUCT('AUXILIAR 2'!$C$82:$BJ$82,INSTRUMENTOS!$F44:$BM44)</f>
        <v>0</v>
      </c>
      <c r="CD41" s="312">
        <f>SUMPRODUCT('AUXILIAR 2'!$C$83:$BJ$83,INSTRUMENTOS!$F44:$BM44)</f>
        <v>0</v>
      </c>
      <c r="CE41" s="312">
        <f>SUMPRODUCT('AUXILIAR 2'!$C$84:$BJ$84,INSTRUMENTOS!$F44:$BM44)</f>
        <v>0</v>
      </c>
      <c r="CF41" s="312">
        <f>SUMPRODUCT('AUXILIAR 2'!$C$85:$BJ$85,INSTRUMENTOS!$F44:$BM44)</f>
        <v>0</v>
      </c>
      <c r="CG41" s="312">
        <f>SUMPRODUCT('AUXILIAR 2'!$C$86:$BJ$86,INSTRUMENTOS!$F44:$BM44)</f>
        <v>0</v>
      </c>
      <c r="CH41" s="312">
        <f>SUMPRODUCT('AUXILIAR 2'!$C$87:$BJ$87,INSTRUMENTOS!$F44:$BM44)</f>
        <v>0</v>
      </c>
      <c r="CI41" s="312">
        <f>SUMPRODUCT('AUXILIAR 2'!$C$88:$BJ$88,INSTRUMENTOS!$F44:$BM44)</f>
        <v>0</v>
      </c>
      <c r="CJ41" s="312">
        <f>SUMPRODUCT('AUXILIAR 2'!$C$89:$BJ$89,INSTRUMENTOS!$F44:$BM44)</f>
        <v>0</v>
      </c>
      <c r="CK41" s="312">
        <f>SUMPRODUCT('AUXILIAR 2'!$C$90:$BJ$90,INSTRUMENTOS!$F44:$BM44)</f>
        <v>0</v>
      </c>
      <c r="CL41" s="312">
        <f>SUMPRODUCT('AUXILIAR 2'!$C$91:$BJ$91,INSTRUMENTOS!$F44:$BM44)</f>
        <v>0</v>
      </c>
      <c r="CM41" s="312">
        <f>SUMPRODUCT('AUXILIAR 2'!$C$92:$BJ$92,INSTRUMENTOS!$F44:$BM44)</f>
        <v>0</v>
      </c>
      <c r="CN41" s="312">
        <f>SUMPRODUCT('AUXILIAR 2'!$C$93:$BJ$93,INSTRUMENTOS!$F44:$BM44)</f>
        <v>0</v>
      </c>
      <c r="CO41" s="312">
        <f>SUMPRODUCT('AUXILIAR 2'!$C$94:$BJ$94,INSTRUMENTOS!$F44:$BM44)</f>
        <v>0</v>
      </c>
      <c r="CP41" s="312">
        <f>SUMPRODUCT('AUXILIAR 2'!$C$95:$BJ$95,INSTRUMENTOS!$F44:$BM44)</f>
        <v>0</v>
      </c>
      <c r="CQ41" s="312">
        <f>SUMPRODUCT('AUXILIAR 2'!$C$96:$BJ$96,INSTRUMENTOS!$F44:$BM44)</f>
        <v>0</v>
      </c>
      <c r="CR41" s="312">
        <f>SUMPRODUCT('AUXILIAR 2'!$C$97:$BJ$97,INSTRUMENTOS!$F44:$BM44)</f>
        <v>0</v>
      </c>
      <c r="CS41" s="312">
        <f>SUMPRODUCT('AUXILIAR 2'!$C$98:$BJ$98,INSTRUMENTOS!$F44:$BM44)</f>
        <v>0</v>
      </c>
      <c r="CT41" s="312">
        <f>SUMPRODUCT('AUXILIAR 2'!$C$99:$BJ$99,INSTRUMENTOS!$F44:$BM44)</f>
        <v>0</v>
      </c>
      <c r="CU41" s="312">
        <f>SUMPRODUCT('AUXILIAR 2'!$C$100:$BJ$100,INSTRUMENTOS!$F44:$BM44)</f>
        <v>0</v>
      </c>
      <c r="CV41" s="312">
        <f>SUMPRODUCT('AUXILIAR 2'!$C$101:$BJ$101,INSTRUMENTOS!$F44:$BM44)</f>
        <v>0</v>
      </c>
      <c r="CW41" s="312">
        <f>SUMPRODUCT('AUXILIAR 2'!$C$102:$BJ$102,INSTRUMENTOS!$F44:$BM44)</f>
        <v>0</v>
      </c>
      <c r="CX41" s="312">
        <f>SUMPRODUCT('AUXILIAR 2'!$C$103:$BJ$103,INSTRUMENTOS!$F44:$BM44)</f>
        <v>0</v>
      </c>
      <c r="CY41" s="312">
        <f>SUMPRODUCT('AUXILIAR 2'!$C$104:$BJ$104,INSTRUMENTOS!$F44:$BM44)</f>
        <v>0</v>
      </c>
      <c r="CZ41" s="312">
        <f>SUMPRODUCT('AUXILIAR 2'!$C$105:$BJ$105,INSTRUMENTOS!$F44:$BM44)</f>
        <v>0</v>
      </c>
      <c r="DA41" s="312">
        <f>SUMPRODUCT('AUXILIAR 2'!$C$106:$BJ$106,INSTRUMENTOS!$F44:$BM44)</f>
        <v>0</v>
      </c>
      <c r="DB41" s="312">
        <f>SUMPRODUCT('AUXILIAR 2'!$C$107:$BJ$107,INSTRUMENTOS!$F44:$BM44)</f>
        <v>0</v>
      </c>
      <c r="DC41" s="312">
        <f>SUMPRODUCT('AUXILIAR 2'!$C$108:$BJ$108,INSTRUMENTOS!$F44:$BM44)</f>
        <v>0</v>
      </c>
      <c r="DD41" s="312">
        <f>SUMPRODUCT('AUXILIAR 2'!$C$109:$BJ$109,INSTRUMENTOS!$F44:$BM44)</f>
        <v>0</v>
      </c>
      <c r="DE41" s="312">
        <f>SUMPRODUCT('AUXILIAR 2'!$C$110:$BJ$110,INSTRUMENTOS!$F44:$BM44)</f>
        <v>0</v>
      </c>
      <c r="DF41" s="312">
        <f>SUMPRODUCT('AUXILIAR 2'!$C$111:$BJ$111,INSTRUMENTOS!$F44:$BM44)</f>
        <v>0</v>
      </c>
      <c r="DG41" s="312">
        <f>SUMPRODUCT('AUXILIAR 2'!$C$112:$BJ$112,INSTRUMENTOS!$F44:$BM44)</f>
        <v>0</v>
      </c>
      <c r="DH41" s="312">
        <f>SUMPRODUCT('AUXILIAR 2'!$C$113:$BJ$113,INSTRUMENTOS!$F44:$BM44)</f>
        <v>0</v>
      </c>
      <c r="DI41" s="312">
        <f>SUMPRODUCT('AUXILIAR 2'!$C$114:$BJ$114,INSTRUMENTOS!$F44:$BM44)</f>
        <v>0</v>
      </c>
      <c r="DJ41" s="312">
        <f>SUMPRODUCT('AUXILIAR 2'!$C$115:$BJ$115,INSTRUMENTOS!$F44:$BM44)</f>
        <v>0</v>
      </c>
      <c r="DK41" s="312">
        <f>SUMPRODUCT('AUXILIAR 2'!$C$116:$BJ$116,INSTRUMENTOS!$F44:$BM44)</f>
        <v>0</v>
      </c>
      <c r="DL41" s="312">
        <f>SUMPRODUCT('AUXILIAR 2'!$C$117:$BJ$117,INSTRUMENTOS!$F44:$BM44)</f>
        <v>0</v>
      </c>
      <c r="DM41" s="312">
        <f>SUMPRODUCT('AUXILIAR 2'!$C$118:$BJ$118,INSTRUMENTOS!$F44:$BM44)</f>
        <v>0</v>
      </c>
      <c r="DN41" s="312">
        <f>SUMPRODUCT('AUXILIAR 2'!$C$119:$BJ$119,INSTRUMENTOS!$F44:$BM44)</f>
        <v>0</v>
      </c>
      <c r="DO41" s="312">
        <f>SUMPRODUCT('AUXILIAR 2'!$C$120:$BJ$120,INSTRUMENTOS!$F44:$BM44)</f>
        <v>0</v>
      </c>
      <c r="DP41" s="312">
        <f>SUMPRODUCT('AUXILIAR 2'!$C$121:$BJ$121,INSTRUMENTOS!$F44:$BM44)</f>
        <v>0</v>
      </c>
      <c r="DQ41" s="312">
        <f>SUMPRODUCT('AUXILIAR 2'!$C$122:$BJ$122,INSTRUMENTOS!$F44:$BM44)</f>
        <v>0</v>
      </c>
      <c r="DR41" s="312">
        <f>SUMPRODUCT('AUXILIAR 2'!$C$123:$BJ$123,INSTRUMENTOS!$F44:$BM44)</f>
        <v>0</v>
      </c>
      <c r="DS41" s="312">
        <f>SUMPRODUCT('AUXILIAR 2'!$C$124:$BJ$124,INSTRUMENTOS!$F44:$BM44)</f>
        <v>0</v>
      </c>
      <c r="DT41" s="312">
        <f>SUMPRODUCT('AUXILIAR 2'!$C$125:$BJ$125,INSTRUMENTOS!$F44:$BM44)</f>
        <v>0</v>
      </c>
      <c r="DU41" s="312">
        <f>SUMPRODUCT('AUXILIAR 2'!$C$126:$BJ$126,INSTRUMENTOS!$F44:$BM44)</f>
        <v>0</v>
      </c>
      <c r="DV41" s="312">
        <f>SUMPRODUCT('AUXILIAR 2'!$C$127:$BJ$127,INSTRUMENTOS!$F44:$BM44)</f>
        <v>0</v>
      </c>
      <c r="DW41" s="312">
        <f>SUMPRODUCT('AUXILIAR 2'!$C$128:$BJ$128,INSTRUMENTOS!$F44:$BM44)</f>
        <v>0</v>
      </c>
      <c r="DX41" s="312">
        <f>SUMPRODUCT('AUXILIAR 2'!$C$129:$BJ$129,INSTRUMENTOS!$F44:$BM44)</f>
        <v>0</v>
      </c>
      <c r="DY41" s="312">
        <f>SUMPRODUCT('AUXILIAR 2'!$C$130:$BJ$130,INSTRUMENTOS!$F44:$BM44)</f>
        <v>0</v>
      </c>
      <c r="DZ41" s="312">
        <f>SUMPRODUCT('AUXILIAR 2'!$C$131:$BJ$131,INSTRUMENTOS!$F44:$BM44)</f>
        <v>0</v>
      </c>
      <c r="EA41" s="312">
        <f>SUMPRODUCT('AUXILIAR 2'!$C$132:$BJ$132,INSTRUMENTOS!$F44:$BM44)</f>
        <v>0</v>
      </c>
      <c r="EB41" s="312">
        <f>SUMPRODUCT('AUXILIAR 2'!$C$133:$BJ$133,INSTRUMENTOS!$F44:$BM44)</f>
        <v>0</v>
      </c>
      <c r="EC41" s="312">
        <f>SUMPRODUCT('AUXILIAR 2'!$C$134:$BJ$134,INSTRUMENTOS!$F44:$BM44)</f>
        <v>0</v>
      </c>
      <c r="ED41" s="312">
        <f>SUMPRODUCT('AUXILIAR 2'!$C$135:$BJ$135,INSTRUMENTOS!$F44:$BM44)</f>
        <v>0</v>
      </c>
      <c r="EE41" s="312">
        <f>SUMPRODUCT('AUXILIAR 2'!$C$136:$BJ$136,INSTRUMENTOS!$F44:$BM44)</f>
        <v>0</v>
      </c>
      <c r="EF41" s="312">
        <f>SUMPRODUCT('AUXILIAR 2'!$C$137:$BJ$137,INSTRUMENTOS!$F44:$BM44)</f>
        <v>0</v>
      </c>
      <c r="EG41" s="312">
        <f>SUMPRODUCT('AUXILIAR 2'!$C$138:$BJ$138,INSTRUMENTOS!$F44:$BM44)</f>
        <v>0</v>
      </c>
      <c r="EH41" s="312">
        <f>SUMPRODUCT('AUXILIAR 2'!$C$139:$BJ$139,INSTRUMENTOS!$F44:$BM44)</f>
        <v>0</v>
      </c>
      <c r="EI41" s="312">
        <f>SUMPRODUCT('AUXILIAR 2'!$C$140:$BJ$140,INSTRUMENTOS!$F44:$BM44)</f>
        <v>0</v>
      </c>
      <c r="EJ41" s="312">
        <f>SUMPRODUCT('AUXILIAR 2'!$C$141:$BJ$141,INSTRUMENTOS!$F44:$BM44)</f>
        <v>0</v>
      </c>
      <c r="EK41" s="312">
        <f>SUMPRODUCT('AUXILIAR 2'!$C$142:$BJ$142,INSTRUMENTOS!$F44:$BM44)</f>
        <v>0</v>
      </c>
      <c r="EL41" s="312">
        <f>SUMPRODUCT('AUXILIAR 2'!$C$143:$BJ$143,INSTRUMENTOS!$F44:$BM44)</f>
        <v>0</v>
      </c>
      <c r="EM41" s="312">
        <f>SUMPRODUCT('AUXILIAR 2'!$C$144:$BJ$144,INSTRUMENTOS!$F44:$BM44)</f>
        <v>0</v>
      </c>
      <c r="EN41" s="312">
        <f>SUMPRODUCT('AUXILIAR 2'!$C$145:$BJ$145,INSTRUMENTOS!$F44:$BM44)</f>
        <v>0</v>
      </c>
      <c r="EO41" s="312">
        <f>SUMPRODUCT('AUXILIAR 2'!$C$146:$BJ$146,INSTRUMENTOS!$F44:$BM44)</f>
        <v>0</v>
      </c>
      <c r="EP41" s="312">
        <f>SUMPRODUCT('AUXILIAR 2'!$C$147:$BJ$147,INSTRUMENTOS!$F44:$BM44)</f>
        <v>0</v>
      </c>
      <c r="EQ41" s="312">
        <f>SUMPRODUCT('AUXILIAR 2'!$C$148:$BJ$148,INSTRUMENTOS!$F44:$BM44)</f>
        <v>0</v>
      </c>
      <c r="ER41" s="312">
        <f>SUMPRODUCT('AUXILIAR 2'!$C$149:$BJ$149,INSTRUMENTOS!$F44:$BM44)</f>
        <v>0</v>
      </c>
      <c r="ES41" s="312">
        <f>SUMPRODUCT('AUXILIAR 2'!$C$150:$BJ$150,INSTRUMENTOS!$F44:$BM44)</f>
        <v>0</v>
      </c>
      <c r="ET41" s="312">
        <f>SUMPRODUCT('AUXILIAR 2'!$C$151:$BJ$151,INSTRUMENTOS!$F44:$BM44)</f>
        <v>0</v>
      </c>
      <c r="EU41" s="312">
        <f>SUMPRODUCT('AUXILIAR 2'!$C$152:$BJ$152,INSTRUMENTOS!$F44:$BM44)</f>
        <v>0</v>
      </c>
      <c r="EV41" s="312">
        <f>SUMPRODUCT('AUXILIAR 2'!$C$153:$BJ$153,INSTRUMENTOS!$F44:$BM44)</f>
        <v>0</v>
      </c>
      <c r="EW41" s="312">
        <f>SUMPRODUCT('AUXILIAR 2'!$C$154:$BJ$154,INSTRUMENTOS!$F44:$BM44)</f>
        <v>0</v>
      </c>
      <c r="EX41" s="312">
        <f>SUMPRODUCT('AUXILIAR 2'!$C$155:$BJ$155,INSTRUMENTOS!$F44:$BM44)</f>
        <v>0</v>
      </c>
      <c r="EY41" s="312">
        <f>SUMPRODUCT('AUXILIAR 2'!$C$156:$BJ$156,INSTRUMENTOS!$F44:$BM44)</f>
        <v>0</v>
      </c>
      <c r="EZ41" s="312">
        <f>SUMPRODUCT('AUXILIAR 2'!$C$157:$BJ$157,INSTRUMENTOS!$F44:$BM44)</f>
        <v>0</v>
      </c>
      <c r="FA41" s="312">
        <f>SUMPRODUCT('AUXILIAR 2'!$C$158:$BJ$158,INSTRUMENTOS!$F44:$BM44)</f>
        <v>0</v>
      </c>
      <c r="FB41" s="312">
        <f>SUMPRODUCT('AUXILIAR 2'!$C$159:$BJ$159,INSTRUMENTOS!$F44:$BM44)</f>
        <v>0</v>
      </c>
      <c r="FC41" s="312">
        <f>SUMPRODUCT('AUXILIAR 2'!$C$160:$BJ$160,INSTRUMENTOS!$F44:$BM44)</f>
        <v>0</v>
      </c>
      <c r="FD41" s="312">
        <f>SUMPRODUCT('AUXILIAR 2'!$C$161:$BJ$161,INSTRUMENTOS!$F44:$BM44)</f>
        <v>0</v>
      </c>
      <c r="FE41" s="312">
        <f>SUMPRODUCT('AUXILIAR 2'!$C$162:$BJ$162,INSTRUMENTOS!$F44:$BM44)</f>
        <v>0</v>
      </c>
      <c r="FF41" s="312">
        <f>SUMPRODUCT('AUXILIAR 2'!$C$163:$BJ$163,INSTRUMENTOS!$F44:$BM44)</f>
        <v>0</v>
      </c>
      <c r="FG41" s="312">
        <f>SUMPRODUCT('AUXILIAR 2'!$C$164:$BJ$164,INSTRUMENTOS!$F44:$BM44)</f>
        <v>0</v>
      </c>
      <c r="FH41" s="312">
        <f>SUMPRODUCT('AUXILIAR 2'!$C$165:$BJ$165,INSTRUMENTOS!$F44:$BM44)</f>
        <v>0</v>
      </c>
      <c r="FI41" s="312">
        <f>SUMPRODUCT('AUXILIAR 2'!$C$166:$BJ$166,INSTRUMENTOS!$F44:$BM44)</f>
        <v>0</v>
      </c>
      <c r="FJ41" s="312">
        <f>SUMPRODUCT('AUXILIAR 2'!$C$167:$BJ$167,INSTRUMENTOS!$F44:$BM44)</f>
        <v>0</v>
      </c>
      <c r="FK41" s="312">
        <f>SUMPRODUCT('AUXILIAR 2'!$C$168:$BJ$168,INSTRUMENTOS!$F44:$BM44)</f>
        <v>0</v>
      </c>
      <c r="FL41" s="312">
        <f>SUMPRODUCT('AUXILIAR 2'!$C$169:$BJ$169,INSTRUMENTOS!$F44:$BM44)</f>
        <v>0</v>
      </c>
      <c r="FM41" s="312">
        <f>SUMPRODUCT('AUXILIAR 2'!$C$170:$BJ$170,INSTRUMENTOS!$F44:$BM44)</f>
        <v>0</v>
      </c>
      <c r="FN41" s="312">
        <f>SUMPRODUCT('AUXILIAR 2'!$C$171:$BJ$171,INSTRUMENTOS!$F44:$BM44)</f>
        <v>0</v>
      </c>
      <c r="FO41" s="312">
        <f>SUMPRODUCT('AUXILIAR 2'!$C$172:$BJ$172,INSTRUMENTOS!$F44:$BM44)</f>
        <v>0</v>
      </c>
      <c r="FP41" s="312">
        <f>SUMPRODUCT('AUXILIAR 2'!$C$173:$BJ$173,INSTRUMENTOS!$F44:$BM44)</f>
        <v>0</v>
      </c>
      <c r="FQ41" s="312">
        <f>SUMPRODUCT('AUXILIAR 2'!$C$174:$BJ$174,INSTRUMENTOS!$F44:$BM44)</f>
        <v>0</v>
      </c>
      <c r="FR41" s="312">
        <f>SUMPRODUCT('AUXILIAR 2'!$C$175:$BJ$175,INSTRUMENTOS!$F44:$BM44)</f>
        <v>0</v>
      </c>
      <c r="FS41" s="312">
        <f>SUMPRODUCT('AUXILIAR 2'!$C$176:$BJ$176,INSTRUMENTOS!$F44:$BM44)</f>
        <v>0</v>
      </c>
      <c r="FT41" s="312">
        <f>SUMPRODUCT('AUXILIAR 2'!$C$177:$BJ$177,INSTRUMENTOS!$F44:$BM44)</f>
        <v>0</v>
      </c>
      <c r="FU41" s="312">
        <f>SUMPRODUCT('AUXILIAR 2'!$C$178:$BJ$178,INSTRUMENTOS!$F44:$BM44)</f>
        <v>0</v>
      </c>
      <c r="FV41" s="312">
        <f>SUMPRODUCT('AUXILIAR 2'!$C$179:$BJ$179,INSTRUMENTOS!$F44:$BM44)</f>
        <v>0</v>
      </c>
      <c r="FW41" s="312">
        <f>SUMPRODUCT('AUXILIAR 2'!$C$180:$BJ$180,INSTRUMENTOS!$F44:$BM44)</f>
        <v>0</v>
      </c>
      <c r="FX41" s="312">
        <f>SUMPRODUCT('AUXILIAR 2'!$C$181:$BJ$181,INSTRUMENTOS!$F44:$BM44)</f>
        <v>0</v>
      </c>
      <c r="FY41" s="312">
        <f>SUMPRODUCT('AUXILIAR 2'!$C$182:$BJ$182,INSTRUMENTOS!$F44:$BM44)</f>
        <v>0</v>
      </c>
      <c r="FZ41" s="312">
        <f>SUMPRODUCT('AUXILIAR 2'!$C$183:$BJ$183,INSTRUMENTOS!$F44:$BM44)</f>
        <v>0</v>
      </c>
      <c r="GA41" s="312">
        <f>SUMPRODUCT('AUXILIAR 2'!$C$184:$BJ$184,INSTRUMENTOS!$F44:$BM44)</f>
        <v>0</v>
      </c>
      <c r="GB41" s="312">
        <f>SUMPRODUCT('AUXILIAR 2'!$C$185:$BJ$185,INSTRUMENTOS!$F44:$BM44)</f>
        <v>0</v>
      </c>
      <c r="GC41" s="312">
        <f>SUMPRODUCT('AUXILIAR 2'!$C$186:$BJ$186,INSTRUMENTOS!$F44:$BM44)</f>
        <v>0</v>
      </c>
      <c r="GD41" s="312">
        <f>SUMPRODUCT('AUXILIAR 2'!$C$187:$BJ$187,INSTRUMENTOS!$F44:$BM44)</f>
        <v>0</v>
      </c>
      <c r="GE41" s="312">
        <f>SUMPRODUCT('AUXILIAR 2'!$C$188:$BJ$188,INSTRUMENTOS!$F44:$BM44)</f>
        <v>0</v>
      </c>
      <c r="GF41" s="312">
        <f>SUMPRODUCT('AUXILIAR 2'!$C$189:$BJ$189,INSTRUMENTOS!$F44:$BM44)</f>
        <v>0</v>
      </c>
      <c r="GG41" s="312">
        <f>SUMPRODUCT('AUXILIAR 2'!$C$190:$BJ$190,INSTRUMENTOS!$F44:$BM44)</f>
        <v>0</v>
      </c>
      <c r="GH41" s="312">
        <f>SUMPRODUCT('AUXILIAR 2'!$C$191:$BJ$191,INSTRUMENTOS!$F44:$BM44)</f>
        <v>0</v>
      </c>
      <c r="GI41" s="312">
        <f>SUMPRODUCT('AUXILIAR 2'!$C$192:$BJ$192,INSTRUMENTOS!$F44:$BM44)</f>
        <v>0</v>
      </c>
      <c r="GJ41" s="312">
        <f>SUMPRODUCT('AUXILIAR 2'!$C$193:$BJ$193,INSTRUMENTOS!$F44:$BM44)</f>
        <v>0</v>
      </c>
      <c r="GK41" s="312">
        <f>SUMPRODUCT('AUXILIAR 2'!$C$194:$BJ$194,INSTRUMENTOS!$F44:$BM44)</f>
        <v>0</v>
      </c>
      <c r="GL41" s="312">
        <f>SUMPRODUCT('AUXILIAR 2'!$C$195:$BJ$195,INSTRUMENTOS!$F44:$BM44)</f>
        <v>0</v>
      </c>
      <c r="GM41" s="312">
        <f>SUMPRODUCT('AUXILIAR 2'!$C$196:$BJ$196,INSTRUMENTOS!$F44:$BM44)</f>
        <v>0</v>
      </c>
      <c r="GN41" s="312">
        <f>SUMPRODUCT('AUXILIAR 2'!$C$197:$BJ$197,INSTRUMENTOS!$F44:$BM44)</f>
        <v>0</v>
      </c>
      <c r="GO41" s="312">
        <f>SUMPRODUCT('AUXILIAR 2'!$C$198:$BJ$198,INSTRUMENTOS!$F44:$BM44)</f>
        <v>0</v>
      </c>
      <c r="GP41" s="312">
        <f>SUMPRODUCT('AUXILIAR 2'!$C$199:$BJ$199,INSTRUMENTOS!$F44:$BM44)</f>
        <v>0</v>
      </c>
      <c r="GQ41" s="312">
        <f>SUMPRODUCT('AUXILIAR 2'!$C$200:$BJ$200,INSTRUMENTOS!$F44:$BM44)</f>
        <v>0</v>
      </c>
      <c r="GR41" s="312">
        <f>SUMPRODUCT('AUXILIAR 2'!$C$201:$BJ$201,INSTRUMENTOS!$F44:$BM44)</f>
        <v>0</v>
      </c>
      <c r="GS41" s="312">
        <f>SUMPRODUCT('AUXILIAR 2'!$C$202:$BJ$202,INSTRUMENTOS!$F44:$BM44)</f>
        <v>0</v>
      </c>
      <c r="GT41" s="313">
        <f>SUMPRODUCT('AUXILIAR 2'!$C$203:$BJ$203,INSTRUMENTOS!$F44:$BM44)</f>
        <v>0</v>
      </c>
    </row>
    <row r="42" ht="15.0" customHeight="1">
      <c r="A42" s="309">
        <f>INSTRUMENTOS!A45</f>
        <v>39</v>
      </c>
      <c r="B42" s="310" t="str">
        <f>INSTRUMENTOS!B45</f>
        <v>Alumno 39</v>
      </c>
      <c r="C42" s="311">
        <f>SUMPRODUCT('AUXILIAR 2'!$C$4:$BJ$4,INSTRUMENTOS!$F45:$BM45)</f>
        <v>0</v>
      </c>
      <c r="D42" s="312">
        <f>SUMPRODUCT('AUXILIAR 2'!$C$5:$BJ$5,INSTRUMENTOS!$F45:$BM45)</f>
        <v>0</v>
      </c>
      <c r="E42" s="312">
        <f>SUMPRODUCT('AUXILIAR 2'!$C$6:$BJ$6,INSTRUMENTOS!$F45:$BM45)</f>
        <v>0</v>
      </c>
      <c r="F42" s="312">
        <f>SUMPRODUCT('AUXILIAR 2'!$C$7:$BJ$7,INSTRUMENTOS!$F45:$BM45)</f>
        <v>0</v>
      </c>
      <c r="G42" s="312">
        <f>SUMPRODUCT('AUXILIAR 2'!$C$8:$BJ$8,INSTRUMENTOS!$F45:$BM45)</f>
        <v>0</v>
      </c>
      <c r="H42" s="312">
        <f>SUMPRODUCT('AUXILIAR 2'!$C$9:$BJ$9,INSTRUMENTOS!$F45:$BM45)</f>
        <v>0</v>
      </c>
      <c r="I42" s="312">
        <f>SUMPRODUCT('AUXILIAR 2'!$C$10:$BJ$10,INSTRUMENTOS!$F45:$BM45)</f>
        <v>0</v>
      </c>
      <c r="J42" s="312">
        <f>SUMPRODUCT('AUXILIAR 2'!$C$11:$BJ$11,INSTRUMENTOS!$F45:$BM45)</f>
        <v>0</v>
      </c>
      <c r="K42" s="312">
        <f>SUMPRODUCT('AUXILIAR 2'!$C$12:$BJ$12,INSTRUMENTOS!$F45:$BM45)</f>
        <v>0</v>
      </c>
      <c r="L42" s="312">
        <f>SUMPRODUCT('AUXILIAR 2'!$C$13:$BJ$13,INSTRUMENTOS!$F45:$BM45)</f>
        <v>0</v>
      </c>
      <c r="M42" s="312">
        <f>SUMPRODUCT('AUXILIAR 2'!$C$14:$BJ$14,INSTRUMENTOS!$F45:$BM45)</f>
        <v>0</v>
      </c>
      <c r="N42" s="312">
        <f>SUMPRODUCT('AUXILIAR 2'!$C$15:$BJ$15,INSTRUMENTOS!$F45:$BM45)</f>
        <v>0</v>
      </c>
      <c r="O42" s="312">
        <f>SUMPRODUCT('AUXILIAR 2'!$C$16:$BJ$16,INSTRUMENTOS!$F45:$BM45)</f>
        <v>0</v>
      </c>
      <c r="P42" s="312">
        <f>SUMPRODUCT('AUXILIAR 2'!$C$17:$BJ$17,INSTRUMENTOS!$F45:$BM45)</f>
        <v>0</v>
      </c>
      <c r="Q42" s="312">
        <f>SUMPRODUCT('AUXILIAR 2'!$C$18:$BJ$18,INSTRUMENTOS!$F45:$BM45)</f>
        <v>0</v>
      </c>
      <c r="R42" s="312">
        <f>SUMPRODUCT('AUXILIAR 2'!$C$19:$BJ$19,INSTRUMENTOS!$F45:$BM45)</f>
        <v>0</v>
      </c>
      <c r="S42" s="312">
        <f>SUMPRODUCT('AUXILIAR 2'!$C$20:$BJ$20,INSTRUMENTOS!$F45:$BM45)</f>
        <v>0</v>
      </c>
      <c r="T42" s="312">
        <f>SUMPRODUCT('AUXILIAR 2'!$C$21:$BJ$21,INSTRUMENTOS!$F45:$BM45)</f>
        <v>0</v>
      </c>
      <c r="U42" s="312">
        <f>SUMPRODUCT('AUXILIAR 2'!$C$22:$BJ$22,INSTRUMENTOS!$F45:$BM45)</f>
        <v>0</v>
      </c>
      <c r="V42" s="312">
        <f>SUMPRODUCT('AUXILIAR 2'!$C$23:$BJ$23,INSTRUMENTOS!$F45:$BM45)</f>
        <v>0</v>
      </c>
      <c r="W42" s="312">
        <f>SUMPRODUCT('AUXILIAR 2'!$C$24:$BJ$24,INSTRUMENTOS!$F45:$BM45)</f>
        <v>0</v>
      </c>
      <c r="X42" s="312">
        <f>SUMPRODUCT('AUXILIAR 2'!$C$25:$BJ$25,INSTRUMENTOS!$F45:$BM45)</f>
        <v>0</v>
      </c>
      <c r="Y42" s="312">
        <f>SUMPRODUCT('AUXILIAR 2'!$C$26:$BJ$26,INSTRUMENTOS!$F45:$BM45)</f>
        <v>0</v>
      </c>
      <c r="Z42" s="312">
        <f>SUMPRODUCT('AUXILIAR 2'!$C$27:$BJ$27,INSTRUMENTOS!$F45:$BM45)</f>
        <v>0</v>
      </c>
      <c r="AA42" s="312">
        <f>SUMPRODUCT('AUXILIAR 2'!$C$28:$BJ$28,INSTRUMENTOS!$F45:$BM45)</f>
        <v>0</v>
      </c>
      <c r="AB42" s="312">
        <f>SUMPRODUCT('AUXILIAR 2'!$C$29:$BJ$29,INSTRUMENTOS!$F45:$BM45)</f>
        <v>0</v>
      </c>
      <c r="AC42" s="312">
        <f>SUMPRODUCT('AUXILIAR 2'!$C$30:$BJ$30,INSTRUMENTOS!$F45:$BM45)</f>
        <v>0</v>
      </c>
      <c r="AD42" s="312">
        <f>SUMPRODUCT('AUXILIAR 2'!$C$31:$BJ$31,INSTRUMENTOS!$F45:$BM45)</f>
        <v>0</v>
      </c>
      <c r="AE42" s="312">
        <f>SUMPRODUCT('AUXILIAR 2'!$C$32:$BJ$32,INSTRUMENTOS!$F45:$BM45)</f>
        <v>0</v>
      </c>
      <c r="AF42" s="312">
        <f>SUMPRODUCT('AUXILIAR 2'!$C$33:$BJ$33,INSTRUMENTOS!$F45:$BM45)</f>
        <v>0</v>
      </c>
      <c r="AG42" s="312">
        <f>SUMPRODUCT('AUXILIAR 2'!$C$34:$BJ$34,INSTRUMENTOS!$F45:$BM45)</f>
        <v>0</v>
      </c>
      <c r="AH42" s="312">
        <f>SUMPRODUCT('AUXILIAR 2'!$C$35:$BJ$35,INSTRUMENTOS!$F45:$BM45)</f>
        <v>0</v>
      </c>
      <c r="AI42" s="312">
        <f>SUMPRODUCT('AUXILIAR 2'!$C$36:$BJ$36,INSTRUMENTOS!$F45:$BM45)</f>
        <v>0</v>
      </c>
      <c r="AJ42" s="312">
        <f>SUMPRODUCT('AUXILIAR 2'!$C$37:$BJ$37,INSTRUMENTOS!$F45:$BM45)</f>
        <v>0</v>
      </c>
      <c r="AK42" s="312">
        <f>SUMPRODUCT('AUXILIAR 2'!$C$38:$BJ$38,INSTRUMENTOS!$F45:$BM45)</f>
        <v>0</v>
      </c>
      <c r="AL42" s="312">
        <f>SUMPRODUCT('AUXILIAR 2'!$C$39:$BJ$39,INSTRUMENTOS!$F45:$BM45)</f>
        <v>0</v>
      </c>
      <c r="AM42" s="312">
        <f>SUMPRODUCT('AUXILIAR 2'!$C$40:$BJ$40,INSTRUMENTOS!$F45:$BM45)</f>
        <v>0</v>
      </c>
      <c r="AN42" s="312">
        <f>SUMPRODUCT('AUXILIAR 2'!$C$41:$BJ$41,INSTRUMENTOS!$F45:$BM45)</f>
        <v>0</v>
      </c>
      <c r="AO42" s="312">
        <f>SUMPRODUCT('AUXILIAR 2'!$C$42:$BJ$42,INSTRUMENTOS!$F45:$BM45)</f>
        <v>0</v>
      </c>
      <c r="AP42" s="312">
        <f>SUMPRODUCT('AUXILIAR 2'!$C$43:$BJ$43,INSTRUMENTOS!$F45:$BM45)</f>
        <v>0</v>
      </c>
      <c r="AQ42" s="312">
        <f>SUMPRODUCT('AUXILIAR 2'!$C$44:$BJ$44,INSTRUMENTOS!$F45:$BM45)</f>
        <v>0</v>
      </c>
      <c r="AR42" s="312">
        <f>SUMPRODUCT('AUXILIAR 2'!$C$45:$BJ$45,INSTRUMENTOS!$F45:$BM45)</f>
        <v>0</v>
      </c>
      <c r="AS42" s="312">
        <f>SUMPRODUCT('AUXILIAR 2'!$C$46:$BJ$46,INSTRUMENTOS!$F45:$BM45)</f>
        <v>0</v>
      </c>
      <c r="AT42" s="312">
        <f>SUMPRODUCT('AUXILIAR 2'!$C$47:$BJ$47,INSTRUMENTOS!$F45:$BM45)</f>
        <v>0</v>
      </c>
      <c r="AU42" s="312">
        <f>SUMPRODUCT('AUXILIAR 2'!$C$48:$BJ$48,INSTRUMENTOS!$F45:$BM45)</f>
        <v>0</v>
      </c>
      <c r="AV42" s="312">
        <f>SUMPRODUCT('AUXILIAR 2'!$C$49:$BJ$49,INSTRUMENTOS!$F45:$BM45)</f>
        <v>0</v>
      </c>
      <c r="AW42" s="312">
        <f>SUMPRODUCT('AUXILIAR 2'!$C$50:$BJ$50,INSTRUMENTOS!$F45:$BM45)</f>
        <v>0</v>
      </c>
      <c r="AX42" s="312">
        <f>SUMPRODUCT('AUXILIAR 2'!$C$51:$BJ$51,INSTRUMENTOS!$F45:$BM45)</f>
        <v>0</v>
      </c>
      <c r="AY42" s="312">
        <f>SUMPRODUCT('AUXILIAR 2'!$C$52:$BJ$52,INSTRUMENTOS!$F45:$BM45)</f>
        <v>0</v>
      </c>
      <c r="AZ42" s="312">
        <f>SUMPRODUCT('AUXILIAR 2'!$C$53:$BJ$53,INSTRUMENTOS!$F45:$BM45)</f>
        <v>0</v>
      </c>
      <c r="BA42" s="312">
        <f>SUMPRODUCT('AUXILIAR 2'!$C$54:$BJ$54,INSTRUMENTOS!$F45:$BM45)</f>
        <v>0</v>
      </c>
      <c r="BB42" s="312">
        <f>SUMPRODUCT('AUXILIAR 2'!$C$55:$BJ$55,INSTRUMENTOS!$F45:$BM45)</f>
        <v>0</v>
      </c>
      <c r="BC42" s="312">
        <f>SUMPRODUCT('AUXILIAR 2'!$C$56:$BJ$56,INSTRUMENTOS!$F45:$BM45)</f>
        <v>0</v>
      </c>
      <c r="BD42" s="312">
        <f>SUMPRODUCT('AUXILIAR 2'!$C$57:$BJ$57,INSTRUMENTOS!$F45:$BM45)</f>
        <v>0</v>
      </c>
      <c r="BE42" s="312">
        <f>SUMPRODUCT('AUXILIAR 2'!$C$58:$BJ$58,INSTRUMENTOS!$F45:$BM45)</f>
        <v>0</v>
      </c>
      <c r="BF42" s="312">
        <f>SUMPRODUCT('AUXILIAR 2'!$C$59:$BJ$59,INSTRUMENTOS!$F45:$BM45)</f>
        <v>0</v>
      </c>
      <c r="BG42" s="312">
        <f>SUMPRODUCT('AUXILIAR 2'!$C$60:$BJ$60,INSTRUMENTOS!$F45:$BM45)</f>
        <v>0</v>
      </c>
      <c r="BH42" s="312">
        <f>SUMPRODUCT('AUXILIAR 2'!$C$61:$BJ$61,INSTRUMENTOS!$F45:$BM45)</f>
        <v>0</v>
      </c>
      <c r="BI42" s="312">
        <f>SUMPRODUCT('AUXILIAR 2'!$C$62:$BJ$62,INSTRUMENTOS!$F45:$BM45)</f>
        <v>0</v>
      </c>
      <c r="BJ42" s="312">
        <f>SUMPRODUCT('AUXILIAR 2'!$C$63:$BJ$63,INSTRUMENTOS!$F45:$BM45)</f>
        <v>0</v>
      </c>
      <c r="BK42" s="312">
        <f>SUMPRODUCT('AUXILIAR 2'!$C$64:$BJ$64,INSTRUMENTOS!$F45:$BM45)</f>
        <v>0</v>
      </c>
      <c r="BL42" s="312">
        <f>SUMPRODUCT('AUXILIAR 2'!$C$65:$BJ$65,INSTRUMENTOS!$F45:$BM45)</f>
        <v>0</v>
      </c>
      <c r="BM42" s="312">
        <f>SUMPRODUCT('AUXILIAR 2'!$C$66:$BJ$66,INSTRUMENTOS!$F45:$BM45)</f>
        <v>0</v>
      </c>
      <c r="BN42" s="312">
        <f>SUMPRODUCT('AUXILIAR 2'!$C$67:$BJ$67,INSTRUMENTOS!$F45:$BM45)</f>
        <v>0</v>
      </c>
      <c r="BO42" s="312">
        <f>SUMPRODUCT('AUXILIAR 2'!$C$68:$BJ$68,INSTRUMENTOS!$F45:$BM45)</f>
        <v>0</v>
      </c>
      <c r="BP42" s="312">
        <f>SUMPRODUCT('AUXILIAR 2'!$C$69:$BJ$69,INSTRUMENTOS!$F45:$BM45)</f>
        <v>0</v>
      </c>
      <c r="BQ42" s="312">
        <f>SUMPRODUCT('AUXILIAR 2'!$C$70:$BJ$70,INSTRUMENTOS!$F45:$BM45)</f>
        <v>0</v>
      </c>
      <c r="BR42" s="312">
        <f>SUMPRODUCT('AUXILIAR 2'!$C$71:$BJ$71,INSTRUMENTOS!$F45:$BM45)</f>
        <v>0</v>
      </c>
      <c r="BS42" s="312">
        <f>SUMPRODUCT('AUXILIAR 2'!$C$72:$BJ$72,INSTRUMENTOS!$F45:$BM45)</f>
        <v>0</v>
      </c>
      <c r="BT42" s="312">
        <f>SUMPRODUCT('AUXILIAR 2'!$C$73:$BJ$73,INSTRUMENTOS!$F45:$BM45)</f>
        <v>0</v>
      </c>
      <c r="BU42" s="312">
        <f>SUMPRODUCT('AUXILIAR 2'!$C$74:$BJ$74,INSTRUMENTOS!$F45:$BM45)</f>
        <v>0</v>
      </c>
      <c r="BV42" s="312">
        <f>SUMPRODUCT('AUXILIAR 2'!$C$75:$BJ$75,INSTRUMENTOS!$F45:$BM45)</f>
        <v>0</v>
      </c>
      <c r="BW42" s="312">
        <f>SUMPRODUCT('AUXILIAR 2'!$C$76:$BJ$76,INSTRUMENTOS!$F45:$BM45)</f>
        <v>0</v>
      </c>
      <c r="BX42" s="312">
        <f>SUMPRODUCT('AUXILIAR 2'!$C$77:$BJ$77,INSTRUMENTOS!$F45:$BM45)</f>
        <v>0</v>
      </c>
      <c r="BY42" s="312">
        <f>SUMPRODUCT('AUXILIAR 2'!$C$78:$BJ$78,INSTRUMENTOS!$F45:$BM45)</f>
        <v>0</v>
      </c>
      <c r="BZ42" s="312">
        <f>SUMPRODUCT('AUXILIAR 2'!$C$79:$BJ$79,INSTRUMENTOS!$F45:$BM45)</f>
        <v>0</v>
      </c>
      <c r="CA42" s="312">
        <f>SUMPRODUCT('AUXILIAR 2'!$C$80:$BJ$80,INSTRUMENTOS!$F45:$BM45)</f>
        <v>0</v>
      </c>
      <c r="CB42" s="312">
        <f>SUMPRODUCT('AUXILIAR 2'!$C$81:$BJ$81,INSTRUMENTOS!$F45:$BM45)</f>
        <v>0</v>
      </c>
      <c r="CC42" s="312">
        <f>SUMPRODUCT('AUXILIAR 2'!$C$82:$BJ$82,INSTRUMENTOS!$F45:$BM45)</f>
        <v>0</v>
      </c>
      <c r="CD42" s="312">
        <f>SUMPRODUCT('AUXILIAR 2'!$C$83:$BJ$83,INSTRUMENTOS!$F45:$BM45)</f>
        <v>0</v>
      </c>
      <c r="CE42" s="312">
        <f>SUMPRODUCT('AUXILIAR 2'!$C$84:$BJ$84,INSTRUMENTOS!$F45:$BM45)</f>
        <v>0</v>
      </c>
      <c r="CF42" s="312">
        <f>SUMPRODUCT('AUXILIAR 2'!$C$85:$BJ$85,INSTRUMENTOS!$F45:$BM45)</f>
        <v>0</v>
      </c>
      <c r="CG42" s="312">
        <f>SUMPRODUCT('AUXILIAR 2'!$C$86:$BJ$86,INSTRUMENTOS!$F45:$BM45)</f>
        <v>0</v>
      </c>
      <c r="CH42" s="312">
        <f>SUMPRODUCT('AUXILIAR 2'!$C$87:$BJ$87,INSTRUMENTOS!$F45:$BM45)</f>
        <v>0</v>
      </c>
      <c r="CI42" s="312">
        <f>SUMPRODUCT('AUXILIAR 2'!$C$88:$BJ$88,INSTRUMENTOS!$F45:$BM45)</f>
        <v>0</v>
      </c>
      <c r="CJ42" s="312">
        <f>SUMPRODUCT('AUXILIAR 2'!$C$89:$BJ$89,INSTRUMENTOS!$F45:$BM45)</f>
        <v>0</v>
      </c>
      <c r="CK42" s="312">
        <f>SUMPRODUCT('AUXILIAR 2'!$C$90:$BJ$90,INSTRUMENTOS!$F45:$BM45)</f>
        <v>0</v>
      </c>
      <c r="CL42" s="312">
        <f>SUMPRODUCT('AUXILIAR 2'!$C$91:$BJ$91,INSTRUMENTOS!$F45:$BM45)</f>
        <v>0</v>
      </c>
      <c r="CM42" s="312">
        <f>SUMPRODUCT('AUXILIAR 2'!$C$92:$BJ$92,INSTRUMENTOS!$F45:$BM45)</f>
        <v>0</v>
      </c>
      <c r="CN42" s="312">
        <f>SUMPRODUCT('AUXILIAR 2'!$C$93:$BJ$93,INSTRUMENTOS!$F45:$BM45)</f>
        <v>0</v>
      </c>
      <c r="CO42" s="312">
        <f>SUMPRODUCT('AUXILIAR 2'!$C$94:$BJ$94,INSTRUMENTOS!$F45:$BM45)</f>
        <v>0</v>
      </c>
      <c r="CP42" s="312">
        <f>SUMPRODUCT('AUXILIAR 2'!$C$95:$BJ$95,INSTRUMENTOS!$F45:$BM45)</f>
        <v>0</v>
      </c>
      <c r="CQ42" s="312">
        <f>SUMPRODUCT('AUXILIAR 2'!$C$96:$BJ$96,INSTRUMENTOS!$F45:$BM45)</f>
        <v>0</v>
      </c>
      <c r="CR42" s="312">
        <f>SUMPRODUCT('AUXILIAR 2'!$C$97:$BJ$97,INSTRUMENTOS!$F45:$BM45)</f>
        <v>0</v>
      </c>
      <c r="CS42" s="312">
        <f>SUMPRODUCT('AUXILIAR 2'!$C$98:$BJ$98,INSTRUMENTOS!$F45:$BM45)</f>
        <v>0</v>
      </c>
      <c r="CT42" s="312">
        <f>SUMPRODUCT('AUXILIAR 2'!$C$99:$BJ$99,INSTRUMENTOS!$F45:$BM45)</f>
        <v>0</v>
      </c>
      <c r="CU42" s="312">
        <f>SUMPRODUCT('AUXILIAR 2'!$C$100:$BJ$100,INSTRUMENTOS!$F45:$BM45)</f>
        <v>0</v>
      </c>
      <c r="CV42" s="312">
        <f>SUMPRODUCT('AUXILIAR 2'!$C$101:$BJ$101,INSTRUMENTOS!$F45:$BM45)</f>
        <v>0</v>
      </c>
      <c r="CW42" s="312">
        <f>SUMPRODUCT('AUXILIAR 2'!$C$102:$BJ$102,INSTRUMENTOS!$F45:$BM45)</f>
        <v>0</v>
      </c>
      <c r="CX42" s="312">
        <f>SUMPRODUCT('AUXILIAR 2'!$C$103:$BJ$103,INSTRUMENTOS!$F45:$BM45)</f>
        <v>0</v>
      </c>
      <c r="CY42" s="312">
        <f>SUMPRODUCT('AUXILIAR 2'!$C$104:$BJ$104,INSTRUMENTOS!$F45:$BM45)</f>
        <v>0</v>
      </c>
      <c r="CZ42" s="312">
        <f>SUMPRODUCT('AUXILIAR 2'!$C$105:$BJ$105,INSTRUMENTOS!$F45:$BM45)</f>
        <v>0</v>
      </c>
      <c r="DA42" s="312">
        <f>SUMPRODUCT('AUXILIAR 2'!$C$106:$BJ$106,INSTRUMENTOS!$F45:$BM45)</f>
        <v>0</v>
      </c>
      <c r="DB42" s="312">
        <f>SUMPRODUCT('AUXILIAR 2'!$C$107:$BJ$107,INSTRUMENTOS!$F45:$BM45)</f>
        <v>0</v>
      </c>
      <c r="DC42" s="312">
        <f>SUMPRODUCT('AUXILIAR 2'!$C$108:$BJ$108,INSTRUMENTOS!$F45:$BM45)</f>
        <v>0</v>
      </c>
      <c r="DD42" s="312">
        <f>SUMPRODUCT('AUXILIAR 2'!$C$109:$BJ$109,INSTRUMENTOS!$F45:$BM45)</f>
        <v>0</v>
      </c>
      <c r="DE42" s="312">
        <f>SUMPRODUCT('AUXILIAR 2'!$C$110:$BJ$110,INSTRUMENTOS!$F45:$BM45)</f>
        <v>0</v>
      </c>
      <c r="DF42" s="312">
        <f>SUMPRODUCT('AUXILIAR 2'!$C$111:$BJ$111,INSTRUMENTOS!$F45:$BM45)</f>
        <v>0</v>
      </c>
      <c r="DG42" s="312">
        <f>SUMPRODUCT('AUXILIAR 2'!$C$112:$BJ$112,INSTRUMENTOS!$F45:$BM45)</f>
        <v>0</v>
      </c>
      <c r="DH42" s="312">
        <f>SUMPRODUCT('AUXILIAR 2'!$C$113:$BJ$113,INSTRUMENTOS!$F45:$BM45)</f>
        <v>0</v>
      </c>
      <c r="DI42" s="312">
        <f>SUMPRODUCT('AUXILIAR 2'!$C$114:$BJ$114,INSTRUMENTOS!$F45:$BM45)</f>
        <v>0</v>
      </c>
      <c r="DJ42" s="312">
        <f>SUMPRODUCT('AUXILIAR 2'!$C$115:$BJ$115,INSTRUMENTOS!$F45:$BM45)</f>
        <v>0</v>
      </c>
      <c r="DK42" s="312">
        <f>SUMPRODUCT('AUXILIAR 2'!$C$116:$BJ$116,INSTRUMENTOS!$F45:$BM45)</f>
        <v>0</v>
      </c>
      <c r="DL42" s="312">
        <f>SUMPRODUCT('AUXILIAR 2'!$C$117:$BJ$117,INSTRUMENTOS!$F45:$BM45)</f>
        <v>0</v>
      </c>
      <c r="DM42" s="312">
        <f>SUMPRODUCT('AUXILIAR 2'!$C$118:$BJ$118,INSTRUMENTOS!$F45:$BM45)</f>
        <v>0</v>
      </c>
      <c r="DN42" s="312">
        <f>SUMPRODUCT('AUXILIAR 2'!$C$119:$BJ$119,INSTRUMENTOS!$F45:$BM45)</f>
        <v>0</v>
      </c>
      <c r="DO42" s="312">
        <f>SUMPRODUCT('AUXILIAR 2'!$C$120:$BJ$120,INSTRUMENTOS!$F45:$BM45)</f>
        <v>0</v>
      </c>
      <c r="DP42" s="312">
        <f>SUMPRODUCT('AUXILIAR 2'!$C$121:$BJ$121,INSTRUMENTOS!$F45:$BM45)</f>
        <v>0</v>
      </c>
      <c r="DQ42" s="312">
        <f>SUMPRODUCT('AUXILIAR 2'!$C$122:$BJ$122,INSTRUMENTOS!$F45:$BM45)</f>
        <v>0</v>
      </c>
      <c r="DR42" s="312">
        <f>SUMPRODUCT('AUXILIAR 2'!$C$123:$BJ$123,INSTRUMENTOS!$F45:$BM45)</f>
        <v>0</v>
      </c>
      <c r="DS42" s="312">
        <f>SUMPRODUCT('AUXILIAR 2'!$C$124:$BJ$124,INSTRUMENTOS!$F45:$BM45)</f>
        <v>0</v>
      </c>
      <c r="DT42" s="312">
        <f>SUMPRODUCT('AUXILIAR 2'!$C$125:$BJ$125,INSTRUMENTOS!$F45:$BM45)</f>
        <v>0</v>
      </c>
      <c r="DU42" s="312">
        <f>SUMPRODUCT('AUXILIAR 2'!$C$126:$BJ$126,INSTRUMENTOS!$F45:$BM45)</f>
        <v>0</v>
      </c>
      <c r="DV42" s="312">
        <f>SUMPRODUCT('AUXILIAR 2'!$C$127:$BJ$127,INSTRUMENTOS!$F45:$BM45)</f>
        <v>0</v>
      </c>
      <c r="DW42" s="312">
        <f>SUMPRODUCT('AUXILIAR 2'!$C$128:$BJ$128,INSTRUMENTOS!$F45:$BM45)</f>
        <v>0</v>
      </c>
      <c r="DX42" s="312">
        <f>SUMPRODUCT('AUXILIAR 2'!$C$129:$BJ$129,INSTRUMENTOS!$F45:$BM45)</f>
        <v>0</v>
      </c>
      <c r="DY42" s="312">
        <f>SUMPRODUCT('AUXILIAR 2'!$C$130:$BJ$130,INSTRUMENTOS!$F45:$BM45)</f>
        <v>0</v>
      </c>
      <c r="DZ42" s="312">
        <f>SUMPRODUCT('AUXILIAR 2'!$C$131:$BJ$131,INSTRUMENTOS!$F45:$BM45)</f>
        <v>0</v>
      </c>
      <c r="EA42" s="312">
        <f>SUMPRODUCT('AUXILIAR 2'!$C$132:$BJ$132,INSTRUMENTOS!$F45:$BM45)</f>
        <v>0</v>
      </c>
      <c r="EB42" s="312">
        <f>SUMPRODUCT('AUXILIAR 2'!$C$133:$BJ$133,INSTRUMENTOS!$F45:$BM45)</f>
        <v>0</v>
      </c>
      <c r="EC42" s="312">
        <f>SUMPRODUCT('AUXILIAR 2'!$C$134:$BJ$134,INSTRUMENTOS!$F45:$BM45)</f>
        <v>0</v>
      </c>
      <c r="ED42" s="312">
        <f>SUMPRODUCT('AUXILIAR 2'!$C$135:$BJ$135,INSTRUMENTOS!$F45:$BM45)</f>
        <v>0</v>
      </c>
      <c r="EE42" s="312">
        <f>SUMPRODUCT('AUXILIAR 2'!$C$136:$BJ$136,INSTRUMENTOS!$F45:$BM45)</f>
        <v>0</v>
      </c>
      <c r="EF42" s="312">
        <f>SUMPRODUCT('AUXILIAR 2'!$C$137:$BJ$137,INSTRUMENTOS!$F45:$BM45)</f>
        <v>0</v>
      </c>
      <c r="EG42" s="312">
        <f>SUMPRODUCT('AUXILIAR 2'!$C$138:$BJ$138,INSTRUMENTOS!$F45:$BM45)</f>
        <v>0</v>
      </c>
      <c r="EH42" s="312">
        <f>SUMPRODUCT('AUXILIAR 2'!$C$139:$BJ$139,INSTRUMENTOS!$F45:$BM45)</f>
        <v>0</v>
      </c>
      <c r="EI42" s="312">
        <f>SUMPRODUCT('AUXILIAR 2'!$C$140:$BJ$140,INSTRUMENTOS!$F45:$BM45)</f>
        <v>0</v>
      </c>
      <c r="EJ42" s="312">
        <f>SUMPRODUCT('AUXILIAR 2'!$C$141:$BJ$141,INSTRUMENTOS!$F45:$BM45)</f>
        <v>0</v>
      </c>
      <c r="EK42" s="312">
        <f>SUMPRODUCT('AUXILIAR 2'!$C$142:$BJ$142,INSTRUMENTOS!$F45:$BM45)</f>
        <v>0</v>
      </c>
      <c r="EL42" s="312">
        <f>SUMPRODUCT('AUXILIAR 2'!$C$143:$BJ$143,INSTRUMENTOS!$F45:$BM45)</f>
        <v>0</v>
      </c>
      <c r="EM42" s="312">
        <f>SUMPRODUCT('AUXILIAR 2'!$C$144:$BJ$144,INSTRUMENTOS!$F45:$BM45)</f>
        <v>0</v>
      </c>
      <c r="EN42" s="312">
        <f>SUMPRODUCT('AUXILIAR 2'!$C$145:$BJ$145,INSTRUMENTOS!$F45:$BM45)</f>
        <v>0</v>
      </c>
      <c r="EO42" s="312">
        <f>SUMPRODUCT('AUXILIAR 2'!$C$146:$BJ$146,INSTRUMENTOS!$F45:$BM45)</f>
        <v>0</v>
      </c>
      <c r="EP42" s="312">
        <f>SUMPRODUCT('AUXILIAR 2'!$C$147:$BJ$147,INSTRUMENTOS!$F45:$BM45)</f>
        <v>0</v>
      </c>
      <c r="EQ42" s="312">
        <f>SUMPRODUCT('AUXILIAR 2'!$C$148:$BJ$148,INSTRUMENTOS!$F45:$BM45)</f>
        <v>0</v>
      </c>
      <c r="ER42" s="312">
        <f>SUMPRODUCT('AUXILIAR 2'!$C$149:$BJ$149,INSTRUMENTOS!$F45:$BM45)</f>
        <v>0</v>
      </c>
      <c r="ES42" s="312">
        <f>SUMPRODUCT('AUXILIAR 2'!$C$150:$BJ$150,INSTRUMENTOS!$F45:$BM45)</f>
        <v>0</v>
      </c>
      <c r="ET42" s="312">
        <f>SUMPRODUCT('AUXILIAR 2'!$C$151:$BJ$151,INSTRUMENTOS!$F45:$BM45)</f>
        <v>0</v>
      </c>
      <c r="EU42" s="312">
        <f>SUMPRODUCT('AUXILIAR 2'!$C$152:$BJ$152,INSTRUMENTOS!$F45:$BM45)</f>
        <v>0</v>
      </c>
      <c r="EV42" s="312">
        <f>SUMPRODUCT('AUXILIAR 2'!$C$153:$BJ$153,INSTRUMENTOS!$F45:$BM45)</f>
        <v>0</v>
      </c>
      <c r="EW42" s="312">
        <f>SUMPRODUCT('AUXILIAR 2'!$C$154:$BJ$154,INSTRUMENTOS!$F45:$BM45)</f>
        <v>0</v>
      </c>
      <c r="EX42" s="312">
        <f>SUMPRODUCT('AUXILIAR 2'!$C$155:$BJ$155,INSTRUMENTOS!$F45:$BM45)</f>
        <v>0</v>
      </c>
      <c r="EY42" s="312">
        <f>SUMPRODUCT('AUXILIAR 2'!$C$156:$BJ$156,INSTRUMENTOS!$F45:$BM45)</f>
        <v>0</v>
      </c>
      <c r="EZ42" s="312">
        <f>SUMPRODUCT('AUXILIAR 2'!$C$157:$BJ$157,INSTRUMENTOS!$F45:$BM45)</f>
        <v>0</v>
      </c>
      <c r="FA42" s="312">
        <f>SUMPRODUCT('AUXILIAR 2'!$C$158:$BJ$158,INSTRUMENTOS!$F45:$BM45)</f>
        <v>0</v>
      </c>
      <c r="FB42" s="312">
        <f>SUMPRODUCT('AUXILIAR 2'!$C$159:$BJ$159,INSTRUMENTOS!$F45:$BM45)</f>
        <v>0</v>
      </c>
      <c r="FC42" s="312">
        <f>SUMPRODUCT('AUXILIAR 2'!$C$160:$BJ$160,INSTRUMENTOS!$F45:$BM45)</f>
        <v>0</v>
      </c>
      <c r="FD42" s="312">
        <f>SUMPRODUCT('AUXILIAR 2'!$C$161:$BJ$161,INSTRUMENTOS!$F45:$BM45)</f>
        <v>0</v>
      </c>
      <c r="FE42" s="312">
        <f>SUMPRODUCT('AUXILIAR 2'!$C$162:$BJ$162,INSTRUMENTOS!$F45:$BM45)</f>
        <v>0</v>
      </c>
      <c r="FF42" s="312">
        <f>SUMPRODUCT('AUXILIAR 2'!$C$163:$BJ$163,INSTRUMENTOS!$F45:$BM45)</f>
        <v>0</v>
      </c>
      <c r="FG42" s="312">
        <f>SUMPRODUCT('AUXILIAR 2'!$C$164:$BJ$164,INSTRUMENTOS!$F45:$BM45)</f>
        <v>0</v>
      </c>
      <c r="FH42" s="312">
        <f>SUMPRODUCT('AUXILIAR 2'!$C$165:$BJ$165,INSTRUMENTOS!$F45:$BM45)</f>
        <v>0</v>
      </c>
      <c r="FI42" s="312">
        <f>SUMPRODUCT('AUXILIAR 2'!$C$166:$BJ$166,INSTRUMENTOS!$F45:$BM45)</f>
        <v>0</v>
      </c>
      <c r="FJ42" s="312">
        <f>SUMPRODUCT('AUXILIAR 2'!$C$167:$BJ$167,INSTRUMENTOS!$F45:$BM45)</f>
        <v>0</v>
      </c>
      <c r="FK42" s="312">
        <f>SUMPRODUCT('AUXILIAR 2'!$C$168:$BJ$168,INSTRUMENTOS!$F45:$BM45)</f>
        <v>0</v>
      </c>
      <c r="FL42" s="312">
        <f>SUMPRODUCT('AUXILIAR 2'!$C$169:$BJ$169,INSTRUMENTOS!$F45:$BM45)</f>
        <v>0</v>
      </c>
      <c r="FM42" s="312">
        <f>SUMPRODUCT('AUXILIAR 2'!$C$170:$BJ$170,INSTRUMENTOS!$F45:$BM45)</f>
        <v>0</v>
      </c>
      <c r="FN42" s="312">
        <f>SUMPRODUCT('AUXILIAR 2'!$C$171:$BJ$171,INSTRUMENTOS!$F45:$BM45)</f>
        <v>0</v>
      </c>
      <c r="FO42" s="312">
        <f>SUMPRODUCT('AUXILIAR 2'!$C$172:$BJ$172,INSTRUMENTOS!$F45:$BM45)</f>
        <v>0</v>
      </c>
      <c r="FP42" s="312">
        <f>SUMPRODUCT('AUXILIAR 2'!$C$173:$BJ$173,INSTRUMENTOS!$F45:$BM45)</f>
        <v>0</v>
      </c>
      <c r="FQ42" s="312">
        <f>SUMPRODUCT('AUXILIAR 2'!$C$174:$BJ$174,INSTRUMENTOS!$F45:$BM45)</f>
        <v>0</v>
      </c>
      <c r="FR42" s="312">
        <f>SUMPRODUCT('AUXILIAR 2'!$C$175:$BJ$175,INSTRUMENTOS!$F45:$BM45)</f>
        <v>0</v>
      </c>
      <c r="FS42" s="312">
        <f>SUMPRODUCT('AUXILIAR 2'!$C$176:$BJ$176,INSTRUMENTOS!$F45:$BM45)</f>
        <v>0</v>
      </c>
      <c r="FT42" s="312">
        <f>SUMPRODUCT('AUXILIAR 2'!$C$177:$BJ$177,INSTRUMENTOS!$F45:$BM45)</f>
        <v>0</v>
      </c>
      <c r="FU42" s="312">
        <f>SUMPRODUCT('AUXILIAR 2'!$C$178:$BJ$178,INSTRUMENTOS!$F45:$BM45)</f>
        <v>0</v>
      </c>
      <c r="FV42" s="312">
        <f>SUMPRODUCT('AUXILIAR 2'!$C$179:$BJ$179,INSTRUMENTOS!$F45:$BM45)</f>
        <v>0</v>
      </c>
      <c r="FW42" s="312">
        <f>SUMPRODUCT('AUXILIAR 2'!$C$180:$BJ$180,INSTRUMENTOS!$F45:$BM45)</f>
        <v>0</v>
      </c>
      <c r="FX42" s="312">
        <f>SUMPRODUCT('AUXILIAR 2'!$C$181:$BJ$181,INSTRUMENTOS!$F45:$BM45)</f>
        <v>0</v>
      </c>
      <c r="FY42" s="312">
        <f>SUMPRODUCT('AUXILIAR 2'!$C$182:$BJ$182,INSTRUMENTOS!$F45:$BM45)</f>
        <v>0</v>
      </c>
      <c r="FZ42" s="312">
        <f>SUMPRODUCT('AUXILIAR 2'!$C$183:$BJ$183,INSTRUMENTOS!$F45:$BM45)</f>
        <v>0</v>
      </c>
      <c r="GA42" s="312">
        <f>SUMPRODUCT('AUXILIAR 2'!$C$184:$BJ$184,INSTRUMENTOS!$F45:$BM45)</f>
        <v>0</v>
      </c>
      <c r="GB42" s="312">
        <f>SUMPRODUCT('AUXILIAR 2'!$C$185:$BJ$185,INSTRUMENTOS!$F45:$BM45)</f>
        <v>0</v>
      </c>
      <c r="GC42" s="312">
        <f>SUMPRODUCT('AUXILIAR 2'!$C$186:$BJ$186,INSTRUMENTOS!$F45:$BM45)</f>
        <v>0</v>
      </c>
      <c r="GD42" s="312">
        <f>SUMPRODUCT('AUXILIAR 2'!$C$187:$BJ$187,INSTRUMENTOS!$F45:$BM45)</f>
        <v>0</v>
      </c>
      <c r="GE42" s="312">
        <f>SUMPRODUCT('AUXILIAR 2'!$C$188:$BJ$188,INSTRUMENTOS!$F45:$BM45)</f>
        <v>0</v>
      </c>
      <c r="GF42" s="312">
        <f>SUMPRODUCT('AUXILIAR 2'!$C$189:$BJ$189,INSTRUMENTOS!$F45:$BM45)</f>
        <v>0</v>
      </c>
      <c r="GG42" s="312">
        <f>SUMPRODUCT('AUXILIAR 2'!$C$190:$BJ$190,INSTRUMENTOS!$F45:$BM45)</f>
        <v>0</v>
      </c>
      <c r="GH42" s="312">
        <f>SUMPRODUCT('AUXILIAR 2'!$C$191:$BJ$191,INSTRUMENTOS!$F45:$BM45)</f>
        <v>0</v>
      </c>
      <c r="GI42" s="312">
        <f>SUMPRODUCT('AUXILIAR 2'!$C$192:$BJ$192,INSTRUMENTOS!$F45:$BM45)</f>
        <v>0</v>
      </c>
      <c r="GJ42" s="312">
        <f>SUMPRODUCT('AUXILIAR 2'!$C$193:$BJ$193,INSTRUMENTOS!$F45:$BM45)</f>
        <v>0</v>
      </c>
      <c r="GK42" s="312">
        <f>SUMPRODUCT('AUXILIAR 2'!$C$194:$BJ$194,INSTRUMENTOS!$F45:$BM45)</f>
        <v>0</v>
      </c>
      <c r="GL42" s="312">
        <f>SUMPRODUCT('AUXILIAR 2'!$C$195:$BJ$195,INSTRUMENTOS!$F45:$BM45)</f>
        <v>0</v>
      </c>
      <c r="GM42" s="312">
        <f>SUMPRODUCT('AUXILIAR 2'!$C$196:$BJ$196,INSTRUMENTOS!$F45:$BM45)</f>
        <v>0</v>
      </c>
      <c r="GN42" s="312">
        <f>SUMPRODUCT('AUXILIAR 2'!$C$197:$BJ$197,INSTRUMENTOS!$F45:$BM45)</f>
        <v>0</v>
      </c>
      <c r="GO42" s="312">
        <f>SUMPRODUCT('AUXILIAR 2'!$C$198:$BJ$198,INSTRUMENTOS!$F45:$BM45)</f>
        <v>0</v>
      </c>
      <c r="GP42" s="312">
        <f>SUMPRODUCT('AUXILIAR 2'!$C$199:$BJ$199,INSTRUMENTOS!$F45:$BM45)</f>
        <v>0</v>
      </c>
      <c r="GQ42" s="312">
        <f>SUMPRODUCT('AUXILIAR 2'!$C$200:$BJ$200,INSTRUMENTOS!$F45:$BM45)</f>
        <v>0</v>
      </c>
      <c r="GR42" s="312">
        <f>SUMPRODUCT('AUXILIAR 2'!$C$201:$BJ$201,INSTRUMENTOS!$F45:$BM45)</f>
        <v>0</v>
      </c>
      <c r="GS42" s="312">
        <f>SUMPRODUCT('AUXILIAR 2'!$C$202:$BJ$202,INSTRUMENTOS!$F45:$BM45)</f>
        <v>0</v>
      </c>
      <c r="GT42" s="313">
        <f>SUMPRODUCT('AUXILIAR 2'!$C$203:$BJ$203,INSTRUMENTOS!$F45:$BM45)</f>
        <v>0</v>
      </c>
    </row>
    <row r="43" ht="15.0" customHeight="1">
      <c r="A43" s="314">
        <f>INSTRUMENTOS!A46</f>
        <v>40</v>
      </c>
      <c r="B43" s="315" t="str">
        <f>INSTRUMENTOS!B46</f>
        <v>Alumno 40</v>
      </c>
      <c r="C43" s="316">
        <f>SUMPRODUCT('AUXILIAR 2'!$C$4:$BJ$4,INSTRUMENTOS!$F46:$BM46)</f>
        <v>0</v>
      </c>
      <c r="D43" s="317">
        <f>SUMPRODUCT('AUXILIAR 2'!$C$5:$BJ$5,INSTRUMENTOS!$F46:$BM46)</f>
        <v>0</v>
      </c>
      <c r="E43" s="317">
        <f>SUMPRODUCT('AUXILIAR 2'!$C$6:$BJ$6,INSTRUMENTOS!$F46:$BM46)</f>
        <v>0</v>
      </c>
      <c r="F43" s="317">
        <f>SUMPRODUCT('AUXILIAR 2'!$C$7:$BJ$7,INSTRUMENTOS!$F46:$BM46)</f>
        <v>0</v>
      </c>
      <c r="G43" s="317">
        <f>SUMPRODUCT('AUXILIAR 2'!$C$8:$BJ$8,INSTRUMENTOS!$F46:$BM46)</f>
        <v>0</v>
      </c>
      <c r="H43" s="317">
        <f>SUMPRODUCT('AUXILIAR 2'!$C$9:$BJ$9,INSTRUMENTOS!$F46:$BM46)</f>
        <v>0</v>
      </c>
      <c r="I43" s="317">
        <f>SUMPRODUCT('AUXILIAR 2'!$C$10:$BJ$10,INSTRUMENTOS!$F46:$BM46)</f>
        <v>0</v>
      </c>
      <c r="J43" s="317">
        <f>SUMPRODUCT('AUXILIAR 2'!$C$11:$BJ$11,INSTRUMENTOS!$F46:$BM46)</f>
        <v>0</v>
      </c>
      <c r="K43" s="317">
        <f>SUMPRODUCT('AUXILIAR 2'!$C$12:$BJ$12,INSTRUMENTOS!$F46:$BM46)</f>
        <v>0</v>
      </c>
      <c r="L43" s="317">
        <f>SUMPRODUCT('AUXILIAR 2'!$C$13:$BJ$13,INSTRUMENTOS!$F46:$BM46)</f>
        <v>0</v>
      </c>
      <c r="M43" s="317">
        <f>SUMPRODUCT('AUXILIAR 2'!$C$14:$BJ$14,INSTRUMENTOS!$F46:$BM46)</f>
        <v>0</v>
      </c>
      <c r="N43" s="317">
        <f>SUMPRODUCT('AUXILIAR 2'!$C$15:$BJ$15,INSTRUMENTOS!$F46:$BM46)</f>
        <v>0</v>
      </c>
      <c r="O43" s="317">
        <f>SUMPRODUCT('AUXILIAR 2'!$C$16:$BJ$16,INSTRUMENTOS!$F46:$BM46)</f>
        <v>0</v>
      </c>
      <c r="P43" s="317">
        <f>SUMPRODUCT('AUXILIAR 2'!$C$17:$BJ$17,INSTRUMENTOS!$F46:$BM46)</f>
        <v>0</v>
      </c>
      <c r="Q43" s="317">
        <f>SUMPRODUCT('AUXILIAR 2'!$C$18:$BJ$18,INSTRUMENTOS!$F46:$BM46)</f>
        <v>0</v>
      </c>
      <c r="R43" s="317">
        <f>SUMPRODUCT('AUXILIAR 2'!$C$19:$BJ$19,INSTRUMENTOS!$F46:$BM46)</f>
        <v>0</v>
      </c>
      <c r="S43" s="317">
        <f>SUMPRODUCT('AUXILIAR 2'!$C$20:$BJ$20,INSTRUMENTOS!$F46:$BM46)</f>
        <v>0</v>
      </c>
      <c r="T43" s="317">
        <f>SUMPRODUCT('AUXILIAR 2'!$C$21:$BJ$21,INSTRUMENTOS!$F46:$BM46)</f>
        <v>0</v>
      </c>
      <c r="U43" s="317">
        <f>SUMPRODUCT('AUXILIAR 2'!$C$22:$BJ$22,INSTRUMENTOS!$F46:$BM46)</f>
        <v>0</v>
      </c>
      <c r="V43" s="317">
        <f>SUMPRODUCT('AUXILIAR 2'!$C$23:$BJ$23,INSTRUMENTOS!$F46:$BM46)</f>
        <v>0</v>
      </c>
      <c r="W43" s="317">
        <f>SUMPRODUCT('AUXILIAR 2'!$C$24:$BJ$24,INSTRUMENTOS!$F46:$BM46)</f>
        <v>0</v>
      </c>
      <c r="X43" s="317">
        <f>SUMPRODUCT('AUXILIAR 2'!$C$25:$BJ$25,INSTRUMENTOS!$F46:$BM46)</f>
        <v>0</v>
      </c>
      <c r="Y43" s="317">
        <f>SUMPRODUCT('AUXILIAR 2'!$C$26:$BJ$26,INSTRUMENTOS!$F46:$BM46)</f>
        <v>0</v>
      </c>
      <c r="Z43" s="317">
        <f>SUMPRODUCT('AUXILIAR 2'!$C$27:$BJ$27,INSTRUMENTOS!$F46:$BM46)</f>
        <v>0</v>
      </c>
      <c r="AA43" s="317">
        <f>SUMPRODUCT('AUXILIAR 2'!$C$28:$BJ$28,INSTRUMENTOS!$F46:$BM46)</f>
        <v>0</v>
      </c>
      <c r="AB43" s="317">
        <f>SUMPRODUCT('AUXILIAR 2'!$C$29:$BJ$29,INSTRUMENTOS!$F46:$BM46)</f>
        <v>0</v>
      </c>
      <c r="AC43" s="317">
        <f>SUMPRODUCT('AUXILIAR 2'!$C$30:$BJ$30,INSTRUMENTOS!$F46:$BM46)</f>
        <v>0</v>
      </c>
      <c r="AD43" s="317">
        <f>SUMPRODUCT('AUXILIAR 2'!$C$31:$BJ$31,INSTRUMENTOS!$F46:$BM46)</f>
        <v>0</v>
      </c>
      <c r="AE43" s="317">
        <f>SUMPRODUCT('AUXILIAR 2'!$C$32:$BJ$32,INSTRUMENTOS!$F46:$BM46)</f>
        <v>0</v>
      </c>
      <c r="AF43" s="317">
        <f>SUMPRODUCT('AUXILIAR 2'!$C$33:$BJ$33,INSTRUMENTOS!$F46:$BM46)</f>
        <v>0</v>
      </c>
      <c r="AG43" s="317">
        <f>SUMPRODUCT('AUXILIAR 2'!$C$34:$BJ$34,INSTRUMENTOS!$F46:$BM46)</f>
        <v>0</v>
      </c>
      <c r="AH43" s="317">
        <f>SUMPRODUCT('AUXILIAR 2'!$C$35:$BJ$35,INSTRUMENTOS!$F46:$BM46)</f>
        <v>0</v>
      </c>
      <c r="AI43" s="317">
        <f>SUMPRODUCT('AUXILIAR 2'!$C$36:$BJ$36,INSTRUMENTOS!$F46:$BM46)</f>
        <v>0</v>
      </c>
      <c r="AJ43" s="317">
        <f>SUMPRODUCT('AUXILIAR 2'!$C$37:$BJ$37,INSTRUMENTOS!$F46:$BM46)</f>
        <v>0</v>
      </c>
      <c r="AK43" s="317">
        <f>SUMPRODUCT('AUXILIAR 2'!$C$38:$BJ$38,INSTRUMENTOS!$F46:$BM46)</f>
        <v>0</v>
      </c>
      <c r="AL43" s="317">
        <f>SUMPRODUCT('AUXILIAR 2'!$C$39:$BJ$39,INSTRUMENTOS!$F46:$BM46)</f>
        <v>0</v>
      </c>
      <c r="AM43" s="317">
        <f>SUMPRODUCT('AUXILIAR 2'!$C$40:$BJ$40,INSTRUMENTOS!$F46:$BM46)</f>
        <v>0</v>
      </c>
      <c r="AN43" s="317">
        <f>SUMPRODUCT('AUXILIAR 2'!$C$41:$BJ$41,INSTRUMENTOS!$F46:$BM46)</f>
        <v>0</v>
      </c>
      <c r="AO43" s="317">
        <f>SUMPRODUCT('AUXILIAR 2'!$C$42:$BJ$42,INSTRUMENTOS!$F46:$BM46)</f>
        <v>0</v>
      </c>
      <c r="AP43" s="317">
        <f>SUMPRODUCT('AUXILIAR 2'!$C$43:$BJ$43,INSTRUMENTOS!$F46:$BM46)</f>
        <v>0</v>
      </c>
      <c r="AQ43" s="317">
        <f>SUMPRODUCT('AUXILIAR 2'!$C$44:$BJ$44,INSTRUMENTOS!$F46:$BM46)</f>
        <v>0</v>
      </c>
      <c r="AR43" s="317">
        <f>SUMPRODUCT('AUXILIAR 2'!$C$45:$BJ$45,INSTRUMENTOS!$F46:$BM46)</f>
        <v>0</v>
      </c>
      <c r="AS43" s="317">
        <f>SUMPRODUCT('AUXILIAR 2'!$C$46:$BJ$46,INSTRUMENTOS!$F46:$BM46)</f>
        <v>0</v>
      </c>
      <c r="AT43" s="317">
        <f>SUMPRODUCT('AUXILIAR 2'!$C$47:$BJ$47,INSTRUMENTOS!$F46:$BM46)</f>
        <v>0</v>
      </c>
      <c r="AU43" s="317">
        <f>SUMPRODUCT('AUXILIAR 2'!$C$48:$BJ$48,INSTRUMENTOS!$F46:$BM46)</f>
        <v>0</v>
      </c>
      <c r="AV43" s="317">
        <f>SUMPRODUCT('AUXILIAR 2'!$C$49:$BJ$49,INSTRUMENTOS!$F46:$BM46)</f>
        <v>0</v>
      </c>
      <c r="AW43" s="317">
        <f>SUMPRODUCT('AUXILIAR 2'!$C$50:$BJ$50,INSTRUMENTOS!$F46:$BM46)</f>
        <v>0</v>
      </c>
      <c r="AX43" s="317">
        <f>SUMPRODUCT('AUXILIAR 2'!$C$51:$BJ$51,INSTRUMENTOS!$F46:$BM46)</f>
        <v>0</v>
      </c>
      <c r="AY43" s="317">
        <f>SUMPRODUCT('AUXILIAR 2'!$C$52:$BJ$52,INSTRUMENTOS!$F46:$BM46)</f>
        <v>0</v>
      </c>
      <c r="AZ43" s="317">
        <f>SUMPRODUCT('AUXILIAR 2'!$C$53:$BJ$53,INSTRUMENTOS!$F46:$BM46)</f>
        <v>0</v>
      </c>
      <c r="BA43" s="317">
        <f>SUMPRODUCT('AUXILIAR 2'!$C$54:$BJ$54,INSTRUMENTOS!$F46:$BM46)</f>
        <v>0</v>
      </c>
      <c r="BB43" s="317">
        <f>SUMPRODUCT('AUXILIAR 2'!$C$55:$BJ$55,INSTRUMENTOS!$F46:$BM46)</f>
        <v>0</v>
      </c>
      <c r="BC43" s="317">
        <f>SUMPRODUCT('AUXILIAR 2'!$C$56:$BJ$56,INSTRUMENTOS!$F46:$BM46)</f>
        <v>0</v>
      </c>
      <c r="BD43" s="317">
        <f>SUMPRODUCT('AUXILIAR 2'!$C$57:$BJ$57,INSTRUMENTOS!$F46:$BM46)</f>
        <v>0</v>
      </c>
      <c r="BE43" s="317">
        <f>SUMPRODUCT('AUXILIAR 2'!$C$58:$BJ$58,INSTRUMENTOS!$F46:$BM46)</f>
        <v>0</v>
      </c>
      <c r="BF43" s="317">
        <f>SUMPRODUCT('AUXILIAR 2'!$C$59:$BJ$59,INSTRUMENTOS!$F46:$BM46)</f>
        <v>0</v>
      </c>
      <c r="BG43" s="317">
        <f>SUMPRODUCT('AUXILIAR 2'!$C$60:$BJ$60,INSTRUMENTOS!$F46:$BM46)</f>
        <v>0</v>
      </c>
      <c r="BH43" s="317">
        <f>SUMPRODUCT('AUXILIAR 2'!$C$61:$BJ$61,INSTRUMENTOS!$F46:$BM46)</f>
        <v>0</v>
      </c>
      <c r="BI43" s="317">
        <f>SUMPRODUCT('AUXILIAR 2'!$C$62:$BJ$62,INSTRUMENTOS!$F46:$BM46)</f>
        <v>0</v>
      </c>
      <c r="BJ43" s="317">
        <f>SUMPRODUCT('AUXILIAR 2'!$C$63:$BJ$63,INSTRUMENTOS!$F46:$BM46)</f>
        <v>0</v>
      </c>
      <c r="BK43" s="317">
        <f>SUMPRODUCT('AUXILIAR 2'!$C$64:$BJ$64,INSTRUMENTOS!$F46:$BM46)</f>
        <v>0</v>
      </c>
      <c r="BL43" s="317">
        <f>SUMPRODUCT('AUXILIAR 2'!$C$65:$BJ$65,INSTRUMENTOS!$F46:$BM46)</f>
        <v>0</v>
      </c>
      <c r="BM43" s="317">
        <f>SUMPRODUCT('AUXILIAR 2'!$C$66:$BJ$66,INSTRUMENTOS!$F46:$BM46)</f>
        <v>0</v>
      </c>
      <c r="BN43" s="317">
        <f>SUMPRODUCT('AUXILIAR 2'!$C$67:$BJ$67,INSTRUMENTOS!$F46:$BM46)</f>
        <v>0</v>
      </c>
      <c r="BO43" s="317">
        <f>SUMPRODUCT('AUXILIAR 2'!$C$68:$BJ$68,INSTRUMENTOS!$F46:$BM46)</f>
        <v>0</v>
      </c>
      <c r="BP43" s="317">
        <f>SUMPRODUCT('AUXILIAR 2'!$C$69:$BJ$69,INSTRUMENTOS!$F46:$BM46)</f>
        <v>0</v>
      </c>
      <c r="BQ43" s="317">
        <f>SUMPRODUCT('AUXILIAR 2'!$C$70:$BJ$70,INSTRUMENTOS!$F46:$BM46)</f>
        <v>0</v>
      </c>
      <c r="BR43" s="317">
        <f>SUMPRODUCT('AUXILIAR 2'!$C$71:$BJ$71,INSTRUMENTOS!$F46:$BM46)</f>
        <v>0</v>
      </c>
      <c r="BS43" s="317">
        <f>SUMPRODUCT('AUXILIAR 2'!$C$72:$BJ$72,INSTRUMENTOS!$F46:$BM46)</f>
        <v>0</v>
      </c>
      <c r="BT43" s="317">
        <f>SUMPRODUCT('AUXILIAR 2'!$C$73:$BJ$73,INSTRUMENTOS!$F46:$BM46)</f>
        <v>0</v>
      </c>
      <c r="BU43" s="317">
        <f>SUMPRODUCT('AUXILIAR 2'!$C$74:$BJ$74,INSTRUMENTOS!$F46:$BM46)</f>
        <v>0</v>
      </c>
      <c r="BV43" s="317">
        <f>SUMPRODUCT('AUXILIAR 2'!$C$75:$BJ$75,INSTRUMENTOS!$F46:$BM46)</f>
        <v>0</v>
      </c>
      <c r="BW43" s="317">
        <f>SUMPRODUCT('AUXILIAR 2'!$C$76:$BJ$76,INSTRUMENTOS!$F46:$BM46)</f>
        <v>0</v>
      </c>
      <c r="BX43" s="317">
        <f>SUMPRODUCT('AUXILIAR 2'!$C$77:$BJ$77,INSTRUMENTOS!$F46:$BM46)</f>
        <v>0</v>
      </c>
      <c r="BY43" s="317">
        <f>SUMPRODUCT('AUXILIAR 2'!$C$78:$BJ$78,INSTRUMENTOS!$F46:$BM46)</f>
        <v>0</v>
      </c>
      <c r="BZ43" s="317">
        <f>SUMPRODUCT('AUXILIAR 2'!$C$79:$BJ$79,INSTRUMENTOS!$F46:$BM46)</f>
        <v>0</v>
      </c>
      <c r="CA43" s="317">
        <f>SUMPRODUCT('AUXILIAR 2'!$C$80:$BJ$80,INSTRUMENTOS!$F46:$BM46)</f>
        <v>0</v>
      </c>
      <c r="CB43" s="317">
        <f>SUMPRODUCT('AUXILIAR 2'!$C$81:$BJ$81,INSTRUMENTOS!$F46:$BM46)</f>
        <v>0</v>
      </c>
      <c r="CC43" s="317">
        <f>SUMPRODUCT('AUXILIAR 2'!$C$82:$BJ$82,INSTRUMENTOS!$F46:$BM46)</f>
        <v>0</v>
      </c>
      <c r="CD43" s="317">
        <f>SUMPRODUCT('AUXILIAR 2'!$C$83:$BJ$83,INSTRUMENTOS!$F46:$BM46)</f>
        <v>0</v>
      </c>
      <c r="CE43" s="317">
        <f>SUMPRODUCT('AUXILIAR 2'!$C$84:$BJ$84,INSTRUMENTOS!$F46:$BM46)</f>
        <v>0</v>
      </c>
      <c r="CF43" s="317">
        <f>SUMPRODUCT('AUXILIAR 2'!$C$85:$BJ$85,INSTRUMENTOS!$F46:$BM46)</f>
        <v>0</v>
      </c>
      <c r="CG43" s="317">
        <f>SUMPRODUCT('AUXILIAR 2'!$C$86:$BJ$86,INSTRUMENTOS!$F46:$BM46)</f>
        <v>0</v>
      </c>
      <c r="CH43" s="317">
        <f>SUMPRODUCT('AUXILIAR 2'!$C$87:$BJ$87,INSTRUMENTOS!$F46:$BM46)</f>
        <v>0</v>
      </c>
      <c r="CI43" s="317">
        <f>SUMPRODUCT('AUXILIAR 2'!$C$88:$BJ$88,INSTRUMENTOS!$F46:$BM46)</f>
        <v>0</v>
      </c>
      <c r="CJ43" s="317">
        <f>SUMPRODUCT('AUXILIAR 2'!$C$89:$BJ$89,INSTRUMENTOS!$F46:$BM46)</f>
        <v>0</v>
      </c>
      <c r="CK43" s="317">
        <f>SUMPRODUCT('AUXILIAR 2'!$C$90:$BJ$90,INSTRUMENTOS!$F46:$BM46)</f>
        <v>0</v>
      </c>
      <c r="CL43" s="317">
        <f>SUMPRODUCT('AUXILIAR 2'!$C$91:$BJ$91,INSTRUMENTOS!$F46:$BM46)</f>
        <v>0</v>
      </c>
      <c r="CM43" s="317">
        <f>SUMPRODUCT('AUXILIAR 2'!$C$92:$BJ$92,INSTRUMENTOS!$F46:$BM46)</f>
        <v>0</v>
      </c>
      <c r="CN43" s="317">
        <f>SUMPRODUCT('AUXILIAR 2'!$C$93:$BJ$93,INSTRUMENTOS!$F46:$BM46)</f>
        <v>0</v>
      </c>
      <c r="CO43" s="317">
        <f>SUMPRODUCT('AUXILIAR 2'!$C$94:$BJ$94,INSTRUMENTOS!$F46:$BM46)</f>
        <v>0</v>
      </c>
      <c r="CP43" s="317">
        <f>SUMPRODUCT('AUXILIAR 2'!$C$95:$BJ$95,INSTRUMENTOS!$F46:$BM46)</f>
        <v>0</v>
      </c>
      <c r="CQ43" s="317">
        <f>SUMPRODUCT('AUXILIAR 2'!$C$96:$BJ$96,INSTRUMENTOS!$F46:$BM46)</f>
        <v>0</v>
      </c>
      <c r="CR43" s="317">
        <f>SUMPRODUCT('AUXILIAR 2'!$C$97:$BJ$97,INSTRUMENTOS!$F46:$BM46)</f>
        <v>0</v>
      </c>
      <c r="CS43" s="317">
        <f>SUMPRODUCT('AUXILIAR 2'!$C$98:$BJ$98,INSTRUMENTOS!$F46:$BM46)</f>
        <v>0</v>
      </c>
      <c r="CT43" s="317">
        <f>SUMPRODUCT('AUXILIAR 2'!$C$99:$BJ$99,INSTRUMENTOS!$F46:$BM46)</f>
        <v>0</v>
      </c>
      <c r="CU43" s="317">
        <f>SUMPRODUCT('AUXILIAR 2'!$C$100:$BJ$100,INSTRUMENTOS!$F46:$BM46)</f>
        <v>0</v>
      </c>
      <c r="CV43" s="317">
        <f>SUMPRODUCT('AUXILIAR 2'!$C$101:$BJ$101,INSTRUMENTOS!$F46:$BM46)</f>
        <v>0</v>
      </c>
      <c r="CW43" s="317">
        <f>SUMPRODUCT('AUXILIAR 2'!$C$102:$BJ$102,INSTRUMENTOS!$F46:$BM46)</f>
        <v>0</v>
      </c>
      <c r="CX43" s="317">
        <f>SUMPRODUCT('AUXILIAR 2'!$C$103:$BJ$103,INSTRUMENTOS!$F46:$BM46)</f>
        <v>0</v>
      </c>
      <c r="CY43" s="317">
        <f>SUMPRODUCT('AUXILIAR 2'!$C$104:$BJ$104,INSTRUMENTOS!$F46:$BM46)</f>
        <v>0</v>
      </c>
      <c r="CZ43" s="317">
        <f>SUMPRODUCT('AUXILIAR 2'!$C$105:$BJ$105,INSTRUMENTOS!$F46:$BM46)</f>
        <v>0</v>
      </c>
      <c r="DA43" s="317">
        <f>SUMPRODUCT('AUXILIAR 2'!$C$106:$BJ$106,INSTRUMENTOS!$F46:$BM46)</f>
        <v>0</v>
      </c>
      <c r="DB43" s="317">
        <f>SUMPRODUCT('AUXILIAR 2'!$C$107:$BJ$107,INSTRUMENTOS!$F46:$BM46)</f>
        <v>0</v>
      </c>
      <c r="DC43" s="317">
        <f>SUMPRODUCT('AUXILIAR 2'!$C$108:$BJ$108,INSTRUMENTOS!$F46:$BM46)</f>
        <v>0</v>
      </c>
      <c r="DD43" s="317">
        <f>SUMPRODUCT('AUXILIAR 2'!$C$109:$BJ$109,INSTRUMENTOS!$F46:$BM46)</f>
        <v>0</v>
      </c>
      <c r="DE43" s="317">
        <f>SUMPRODUCT('AUXILIAR 2'!$C$110:$BJ$110,INSTRUMENTOS!$F46:$BM46)</f>
        <v>0</v>
      </c>
      <c r="DF43" s="317">
        <f>SUMPRODUCT('AUXILIAR 2'!$C$111:$BJ$111,INSTRUMENTOS!$F46:$BM46)</f>
        <v>0</v>
      </c>
      <c r="DG43" s="317">
        <f>SUMPRODUCT('AUXILIAR 2'!$C$112:$BJ$112,INSTRUMENTOS!$F46:$BM46)</f>
        <v>0</v>
      </c>
      <c r="DH43" s="317">
        <f>SUMPRODUCT('AUXILIAR 2'!$C$113:$BJ$113,INSTRUMENTOS!$F46:$BM46)</f>
        <v>0</v>
      </c>
      <c r="DI43" s="317">
        <f>SUMPRODUCT('AUXILIAR 2'!$C$114:$BJ$114,INSTRUMENTOS!$F46:$BM46)</f>
        <v>0</v>
      </c>
      <c r="DJ43" s="317">
        <f>SUMPRODUCT('AUXILIAR 2'!$C$115:$BJ$115,INSTRUMENTOS!$F46:$BM46)</f>
        <v>0</v>
      </c>
      <c r="DK43" s="317">
        <f>SUMPRODUCT('AUXILIAR 2'!$C$116:$BJ$116,INSTRUMENTOS!$F46:$BM46)</f>
        <v>0</v>
      </c>
      <c r="DL43" s="317">
        <f>SUMPRODUCT('AUXILIAR 2'!$C$117:$BJ$117,INSTRUMENTOS!$F46:$BM46)</f>
        <v>0</v>
      </c>
      <c r="DM43" s="317">
        <f>SUMPRODUCT('AUXILIAR 2'!$C$118:$BJ$118,INSTRUMENTOS!$F46:$BM46)</f>
        <v>0</v>
      </c>
      <c r="DN43" s="317">
        <f>SUMPRODUCT('AUXILIAR 2'!$C$119:$BJ$119,INSTRUMENTOS!$F46:$BM46)</f>
        <v>0</v>
      </c>
      <c r="DO43" s="317">
        <f>SUMPRODUCT('AUXILIAR 2'!$C$120:$BJ$120,INSTRUMENTOS!$F46:$BM46)</f>
        <v>0</v>
      </c>
      <c r="DP43" s="317">
        <f>SUMPRODUCT('AUXILIAR 2'!$C$121:$BJ$121,INSTRUMENTOS!$F46:$BM46)</f>
        <v>0</v>
      </c>
      <c r="DQ43" s="317">
        <f>SUMPRODUCT('AUXILIAR 2'!$C$122:$BJ$122,INSTRUMENTOS!$F46:$BM46)</f>
        <v>0</v>
      </c>
      <c r="DR43" s="317">
        <f>SUMPRODUCT('AUXILIAR 2'!$C$123:$BJ$123,INSTRUMENTOS!$F46:$BM46)</f>
        <v>0</v>
      </c>
      <c r="DS43" s="317">
        <f>SUMPRODUCT('AUXILIAR 2'!$C$124:$BJ$124,INSTRUMENTOS!$F46:$BM46)</f>
        <v>0</v>
      </c>
      <c r="DT43" s="317">
        <f>SUMPRODUCT('AUXILIAR 2'!$C$125:$BJ$125,INSTRUMENTOS!$F46:$BM46)</f>
        <v>0</v>
      </c>
      <c r="DU43" s="317">
        <f>SUMPRODUCT('AUXILIAR 2'!$C$126:$BJ$126,INSTRUMENTOS!$F46:$BM46)</f>
        <v>0</v>
      </c>
      <c r="DV43" s="317">
        <f>SUMPRODUCT('AUXILIAR 2'!$C$127:$BJ$127,INSTRUMENTOS!$F46:$BM46)</f>
        <v>0</v>
      </c>
      <c r="DW43" s="317">
        <f>SUMPRODUCT('AUXILIAR 2'!$C$128:$BJ$128,INSTRUMENTOS!$F46:$BM46)</f>
        <v>0</v>
      </c>
      <c r="DX43" s="317">
        <f>SUMPRODUCT('AUXILIAR 2'!$C$129:$BJ$129,INSTRUMENTOS!$F46:$BM46)</f>
        <v>0</v>
      </c>
      <c r="DY43" s="317">
        <f>SUMPRODUCT('AUXILIAR 2'!$C$130:$BJ$130,INSTRUMENTOS!$F46:$BM46)</f>
        <v>0</v>
      </c>
      <c r="DZ43" s="317">
        <f>SUMPRODUCT('AUXILIAR 2'!$C$131:$BJ$131,INSTRUMENTOS!$F46:$BM46)</f>
        <v>0</v>
      </c>
      <c r="EA43" s="317">
        <f>SUMPRODUCT('AUXILIAR 2'!$C$132:$BJ$132,INSTRUMENTOS!$F46:$BM46)</f>
        <v>0</v>
      </c>
      <c r="EB43" s="317">
        <f>SUMPRODUCT('AUXILIAR 2'!$C$133:$BJ$133,INSTRUMENTOS!$F46:$BM46)</f>
        <v>0</v>
      </c>
      <c r="EC43" s="317">
        <f>SUMPRODUCT('AUXILIAR 2'!$C$134:$BJ$134,INSTRUMENTOS!$F46:$BM46)</f>
        <v>0</v>
      </c>
      <c r="ED43" s="317">
        <f>SUMPRODUCT('AUXILIAR 2'!$C$135:$BJ$135,INSTRUMENTOS!$F46:$BM46)</f>
        <v>0</v>
      </c>
      <c r="EE43" s="317">
        <f>SUMPRODUCT('AUXILIAR 2'!$C$136:$BJ$136,INSTRUMENTOS!$F46:$BM46)</f>
        <v>0</v>
      </c>
      <c r="EF43" s="317">
        <f>SUMPRODUCT('AUXILIAR 2'!$C$137:$BJ$137,INSTRUMENTOS!$F46:$BM46)</f>
        <v>0</v>
      </c>
      <c r="EG43" s="317">
        <f>SUMPRODUCT('AUXILIAR 2'!$C$138:$BJ$138,INSTRUMENTOS!$F46:$BM46)</f>
        <v>0</v>
      </c>
      <c r="EH43" s="317">
        <f>SUMPRODUCT('AUXILIAR 2'!$C$139:$BJ$139,INSTRUMENTOS!$F46:$BM46)</f>
        <v>0</v>
      </c>
      <c r="EI43" s="317">
        <f>SUMPRODUCT('AUXILIAR 2'!$C$140:$BJ$140,INSTRUMENTOS!$F46:$BM46)</f>
        <v>0</v>
      </c>
      <c r="EJ43" s="317">
        <f>SUMPRODUCT('AUXILIAR 2'!$C$141:$BJ$141,INSTRUMENTOS!$F46:$BM46)</f>
        <v>0</v>
      </c>
      <c r="EK43" s="317">
        <f>SUMPRODUCT('AUXILIAR 2'!$C$142:$BJ$142,INSTRUMENTOS!$F46:$BM46)</f>
        <v>0</v>
      </c>
      <c r="EL43" s="317">
        <f>SUMPRODUCT('AUXILIAR 2'!$C$143:$BJ$143,INSTRUMENTOS!$F46:$BM46)</f>
        <v>0</v>
      </c>
      <c r="EM43" s="317">
        <f>SUMPRODUCT('AUXILIAR 2'!$C$144:$BJ$144,INSTRUMENTOS!$F46:$BM46)</f>
        <v>0</v>
      </c>
      <c r="EN43" s="317">
        <f>SUMPRODUCT('AUXILIAR 2'!$C$145:$BJ$145,INSTRUMENTOS!$F46:$BM46)</f>
        <v>0</v>
      </c>
      <c r="EO43" s="317">
        <f>SUMPRODUCT('AUXILIAR 2'!$C$146:$BJ$146,INSTRUMENTOS!$F46:$BM46)</f>
        <v>0</v>
      </c>
      <c r="EP43" s="317">
        <f>SUMPRODUCT('AUXILIAR 2'!$C$147:$BJ$147,INSTRUMENTOS!$F46:$BM46)</f>
        <v>0</v>
      </c>
      <c r="EQ43" s="317">
        <f>SUMPRODUCT('AUXILIAR 2'!$C$148:$BJ$148,INSTRUMENTOS!$F46:$BM46)</f>
        <v>0</v>
      </c>
      <c r="ER43" s="317">
        <f>SUMPRODUCT('AUXILIAR 2'!$C$149:$BJ$149,INSTRUMENTOS!$F46:$BM46)</f>
        <v>0</v>
      </c>
      <c r="ES43" s="317">
        <f>SUMPRODUCT('AUXILIAR 2'!$C$150:$BJ$150,INSTRUMENTOS!$F46:$BM46)</f>
        <v>0</v>
      </c>
      <c r="ET43" s="317">
        <f>SUMPRODUCT('AUXILIAR 2'!$C$151:$BJ$151,INSTRUMENTOS!$F46:$BM46)</f>
        <v>0</v>
      </c>
      <c r="EU43" s="317">
        <f>SUMPRODUCT('AUXILIAR 2'!$C$152:$BJ$152,INSTRUMENTOS!$F46:$BM46)</f>
        <v>0</v>
      </c>
      <c r="EV43" s="317">
        <f>SUMPRODUCT('AUXILIAR 2'!$C$153:$BJ$153,INSTRUMENTOS!$F46:$BM46)</f>
        <v>0</v>
      </c>
      <c r="EW43" s="317">
        <f>SUMPRODUCT('AUXILIAR 2'!$C$154:$BJ$154,INSTRUMENTOS!$F46:$BM46)</f>
        <v>0</v>
      </c>
      <c r="EX43" s="317">
        <f>SUMPRODUCT('AUXILIAR 2'!$C$155:$BJ$155,INSTRUMENTOS!$F46:$BM46)</f>
        <v>0</v>
      </c>
      <c r="EY43" s="317">
        <f>SUMPRODUCT('AUXILIAR 2'!$C$156:$BJ$156,INSTRUMENTOS!$F46:$BM46)</f>
        <v>0</v>
      </c>
      <c r="EZ43" s="317">
        <f>SUMPRODUCT('AUXILIAR 2'!$C$157:$BJ$157,INSTRUMENTOS!$F46:$BM46)</f>
        <v>0</v>
      </c>
      <c r="FA43" s="317">
        <f>SUMPRODUCT('AUXILIAR 2'!$C$158:$BJ$158,INSTRUMENTOS!$F46:$BM46)</f>
        <v>0</v>
      </c>
      <c r="FB43" s="317">
        <f>SUMPRODUCT('AUXILIAR 2'!$C$159:$BJ$159,INSTRUMENTOS!$F46:$BM46)</f>
        <v>0</v>
      </c>
      <c r="FC43" s="317">
        <f>SUMPRODUCT('AUXILIAR 2'!$C$160:$BJ$160,INSTRUMENTOS!$F46:$BM46)</f>
        <v>0</v>
      </c>
      <c r="FD43" s="317">
        <f>SUMPRODUCT('AUXILIAR 2'!$C$161:$BJ$161,INSTRUMENTOS!$F46:$BM46)</f>
        <v>0</v>
      </c>
      <c r="FE43" s="317">
        <f>SUMPRODUCT('AUXILIAR 2'!$C$162:$BJ$162,INSTRUMENTOS!$F46:$BM46)</f>
        <v>0</v>
      </c>
      <c r="FF43" s="317">
        <f>SUMPRODUCT('AUXILIAR 2'!$C$163:$BJ$163,INSTRUMENTOS!$F46:$BM46)</f>
        <v>0</v>
      </c>
      <c r="FG43" s="317">
        <f>SUMPRODUCT('AUXILIAR 2'!$C$164:$BJ$164,INSTRUMENTOS!$F46:$BM46)</f>
        <v>0</v>
      </c>
      <c r="FH43" s="317">
        <f>SUMPRODUCT('AUXILIAR 2'!$C$165:$BJ$165,INSTRUMENTOS!$F46:$BM46)</f>
        <v>0</v>
      </c>
      <c r="FI43" s="317">
        <f>SUMPRODUCT('AUXILIAR 2'!$C$166:$BJ$166,INSTRUMENTOS!$F46:$BM46)</f>
        <v>0</v>
      </c>
      <c r="FJ43" s="317">
        <f>SUMPRODUCT('AUXILIAR 2'!$C$167:$BJ$167,INSTRUMENTOS!$F46:$BM46)</f>
        <v>0</v>
      </c>
      <c r="FK43" s="317">
        <f>SUMPRODUCT('AUXILIAR 2'!$C$168:$BJ$168,INSTRUMENTOS!$F46:$BM46)</f>
        <v>0</v>
      </c>
      <c r="FL43" s="317">
        <f>SUMPRODUCT('AUXILIAR 2'!$C$169:$BJ$169,INSTRUMENTOS!$F46:$BM46)</f>
        <v>0</v>
      </c>
      <c r="FM43" s="317">
        <f>SUMPRODUCT('AUXILIAR 2'!$C$170:$BJ$170,INSTRUMENTOS!$F46:$BM46)</f>
        <v>0</v>
      </c>
      <c r="FN43" s="317">
        <f>SUMPRODUCT('AUXILIAR 2'!$C$171:$BJ$171,INSTRUMENTOS!$F46:$BM46)</f>
        <v>0</v>
      </c>
      <c r="FO43" s="317">
        <f>SUMPRODUCT('AUXILIAR 2'!$C$172:$BJ$172,INSTRUMENTOS!$F46:$BM46)</f>
        <v>0</v>
      </c>
      <c r="FP43" s="317">
        <f>SUMPRODUCT('AUXILIAR 2'!$C$173:$BJ$173,INSTRUMENTOS!$F46:$BM46)</f>
        <v>0</v>
      </c>
      <c r="FQ43" s="317">
        <f>SUMPRODUCT('AUXILIAR 2'!$C$174:$BJ$174,INSTRUMENTOS!$F46:$BM46)</f>
        <v>0</v>
      </c>
      <c r="FR43" s="317">
        <f>SUMPRODUCT('AUXILIAR 2'!$C$175:$BJ$175,INSTRUMENTOS!$F46:$BM46)</f>
        <v>0</v>
      </c>
      <c r="FS43" s="317">
        <f>SUMPRODUCT('AUXILIAR 2'!$C$176:$BJ$176,INSTRUMENTOS!$F46:$BM46)</f>
        <v>0</v>
      </c>
      <c r="FT43" s="317">
        <f>SUMPRODUCT('AUXILIAR 2'!$C$177:$BJ$177,INSTRUMENTOS!$F46:$BM46)</f>
        <v>0</v>
      </c>
      <c r="FU43" s="317">
        <f>SUMPRODUCT('AUXILIAR 2'!$C$178:$BJ$178,INSTRUMENTOS!$F46:$BM46)</f>
        <v>0</v>
      </c>
      <c r="FV43" s="317">
        <f>SUMPRODUCT('AUXILIAR 2'!$C$179:$BJ$179,INSTRUMENTOS!$F46:$BM46)</f>
        <v>0</v>
      </c>
      <c r="FW43" s="317">
        <f>SUMPRODUCT('AUXILIAR 2'!$C$180:$BJ$180,INSTRUMENTOS!$F46:$BM46)</f>
        <v>0</v>
      </c>
      <c r="FX43" s="317">
        <f>SUMPRODUCT('AUXILIAR 2'!$C$181:$BJ$181,INSTRUMENTOS!$F46:$BM46)</f>
        <v>0</v>
      </c>
      <c r="FY43" s="317">
        <f>SUMPRODUCT('AUXILIAR 2'!$C$182:$BJ$182,INSTRUMENTOS!$F46:$BM46)</f>
        <v>0</v>
      </c>
      <c r="FZ43" s="317">
        <f>SUMPRODUCT('AUXILIAR 2'!$C$183:$BJ$183,INSTRUMENTOS!$F46:$BM46)</f>
        <v>0</v>
      </c>
      <c r="GA43" s="317">
        <f>SUMPRODUCT('AUXILIAR 2'!$C$184:$BJ$184,INSTRUMENTOS!$F46:$BM46)</f>
        <v>0</v>
      </c>
      <c r="GB43" s="317">
        <f>SUMPRODUCT('AUXILIAR 2'!$C$185:$BJ$185,INSTRUMENTOS!$F46:$BM46)</f>
        <v>0</v>
      </c>
      <c r="GC43" s="317">
        <f>SUMPRODUCT('AUXILIAR 2'!$C$186:$BJ$186,INSTRUMENTOS!$F46:$BM46)</f>
        <v>0</v>
      </c>
      <c r="GD43" s="317">
        <f>SUMPRODUCT('AUXILIAR 2'!$C$187:$BJ$187,INSTRUMENTOS!$F46:$BM46)</f>
        <v>0</v>
      </c>
      <c r="GE43" s="317">
        <f>SUMPRODUCT('AUXILIAR 2'!$C$188:$BJ$188,INSTRUMENTOS!$F46:$BM46)</f>
        <v>0</v>
      </c>
      <c r="GF43" s="317">
        <f>SUMPRODUCT('AUXILIAR 2'!$C$189:$BJ$189,INSTRUMENTOS!$F46:$BM46)</f>
        <v>0</v>
      </c>
      <c r="GG43" s="317">
        <f>SUMPRODUCT('AUXILIAR 2'!$C$190:$BJ$190,INSTRUMENTOS!$F46:$BM46)</f>
        <v>0</v>
      </c>
      <c r="GH43" s="317">
        <f>SUMPRODUCT('AUXILIAR 2'!$C$191:$BJ$191,INSTRUMENTOS!$F46:$BM46)</f>
        <v>0</v>
      </c>
      <c r="GI43" s="317">
        <f>SUMPRODUCT('AUXILIAR 2'!$C$192:$BJ$192,INSTRUMENTOS!$F46:$BM46)</f>
        <v>0</v>
      </c>
      <c r="GJ43" s="317">
        <f>SUMPRODUCT('AUXILIAR 2'!$C$193:$BJ$193,INSTRUMENTOS!$F46:$BM46)</f>
        <v>0</v>
      </c>
      <c r="GK43" s="317">
        <f>SUMPRODUCT('AUXILIAR 2'!$C$194:$BJ$194,INSTRUMENTOS!$F46:$BM46)</f>
        <v>0</v>
      </c>
      <c r="GL43" s="317">
        <f>SUMPRODUCT('AUXILIAR 2'!$C$195:$BJ$195,INSTRUMENTOS!$F46:$BM46)</f>
        <v>0</v>
      </c>
      <c r="GM43" s="317">
        <f>SUMPRODUCT('AUXILIAR 2'!$C$196:$BJ$196,INSTRUMENTOS!$F46:$BM46)</f>
        <v>0</v>
      </c>
      <c r="GN43" s="317">
        <f>SUMPRODUCT('AUXILIAR 2'!$C$197:$BJ$197,INSTRUMENTOS!$F46:$BM46)</f>
        <v>0</v>
      </c>
      <c r="GO43" s="317">
        <f>SUMPRODUCT('AUXILIAR 2'!$C$198:$BJ$198,INSTRUMENTOS!$F46:$BM46)</f>
        <v>0</v>
      </c>
      <c r="GP43" s="317">
        <f>SUMPRODUCT('AUXILIAR 2'!$C$199:$BJ$199,INSTRUMENTOS!$F46:$BM46)</f>
        <v>0</v>
      </c>
      <c r="GQ43" s="317">
        <f>SUMPRODUCT('AUXILIAR 2'!$C$200:$BJ$200,INSTRUMENTOS!$F46:$BM46)</f>
        <v>0</v>
      </c>
      <c r="GR43" s="317">
        <f>SUMPRODUCT('AUXILIAR 2'!$C$201:$BJ$201,INSTRUMENTOS!$F46:$BM46)</f>
        <v>0</v>
      </c>
      <c r="GS43" s="317">
        <f>SUMPRODUCT('AUXILIAR 2'!$C$202:$BJ$202,INSTRUMENTOS!$F46:$BM46)</f>
        <v>0</v>
      </c>
      <c r="GT43" s="318">
        <f>SUMPRODUCT('AUXILIAR 2'!$C$203:$BJ$203,INSTRUMENTOS!$F46:$BM46)</f>
        <v>0</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sheetData>
  <mergeCells count="2">
    <mergeCell ref="A1:B1"/>
    <mergeCell ref="A2:B3"/>
  </mergeCells>
  <conditionalFormatting sqref="C4:GT43">
    <cfRule type="cellIs" dxfId="5" priority="1" operator="lessThan">
      <formula>5</formula>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B3E2"/>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5.14"/>
    <col customWidth="1" min="2" max="2" width="27.86"/>
    <col customWidth="1" min="3" max="12" width="21.43"/>
    <col customWidth="1" min="13" max="13" width="29.29"/>
  </cols>
  <sheetData>
    <row r="1" ht="123.75" customHeight="1">
      <c r="A1" s="293" t="s">
        <v>382</v>
      </c>
      <c r="B1" s="319"/>
      <c r="C1" s="320" t="str">
        <f>'PONDERACIÓN'!B7</f>
        <v>R.A.1</v>
      </c>
      <c r="D1" s="321" t="str">
        <f>'PONDERACIÓN'!B27</f>
        <v>R.A.2</v>
      </c>
      <c r="E1" s="321" t="str">
        <f>'PONDERACIÓN'!B47</f>
        <v>R.A.3</v>
      </c>
      <c r="F1" s="321" t="str">
        <f>'PONDERACIÓN'!B67</f>
        <v>R.A.4</v>
      </c>
      <c r="G1" s="321" t="str">
        <f>'PONDERACIÓN'!B87</f>
        <v>R.A.5</v>
      </c>
      <c r="H1" s="321" t="str">
        <f>'PONDERACIÓN'!B107</f>
        <v>R.A.6</v>
      </c>
      <c r="I1" s="321" t="str">
        <f>'PONDERACIÓN'!B127</f>
        <v>R.A.7</v>
      </c>
      <c r="J1" s="321" t="str">
        <f>'PONDERACIÓN'!B147</f>
        <v>R.A.8</v>
      </c>
      <c r="K1" s="321" t="str">
        <f>'PONDERACIÓN'!B167</f>
        <v>R.A.9</v>
      </c>
      <c r="L1" s="322" t="str">
        <f>'PONDERACIÓN'!B187</f>
        <v>R.A.10</v>
      </c>
      <c r="M1" s="323" t="s">
        <v>383</v>
      </c>
    </row>
    <row r="2" ht="15.0" customHeight="1">
      <c r="A2" s="297" t="s">
        <v>381</v>
      </c>
      <c r="B2" s="324"/>
      <c r="C2" s="325">
        <f>'PONDERACIÓN'!A7</f>
        <v>0.1498214286</v>
      </c>
      <c r="D2" s="326">
        <f>'PONDERACIÓN'!A27</f>
        <v>0</v>
      </c>
      <c r="E2" s="326">
        <f>'PONDERACIÓN'!A47</f>
        <v>0</v>
      </c>
      <c r="F2" s="326">
        <f>'PONDERACIÓN'!A67</f>
        <v>0.015</v>
      </c>
      <c r="G2" s="326">
        <f>'PONDERACIÓN'!A87</f>
        <v>0</v>
      </c>
      <c r="H2" s="326">
        <f>'PONDERACIÓN'!A107</f>
        <v>0</v>
      </c>
      <c r="I2" s="326">
        <f>'PONDERACIÓN'!A127</f>
        <v>0</v>
      </c>
      <c r="J2" s="326">
        <f>'PONDERACIÓN'!A147</f>
        <v>0</v>
      </c>
      <c r="K2" s="326">
        <f>'PONDERACIÓN'!A167</f>
        <v>0</v>
      </c>
      <c r="L2" s="327">
        <f>'PONDERACIÓN'!A187</f>
        <v>0</v>
      </c>
      <c r="M2" s="328"/>
    </row>
    <row r="3" ht="15.0" customHeight="1">
      <c r="A3" s="20"/>
      <c r="B3" s="329"/>
      <c r="C3" s="330">
        <f>20-COUNTIF(TRAZABILIDAD!$C3:$C22,"")</f>
        <v>8</v>
      </c>
      <c r="D3" s="331">
        <f>20-COUNTIF(TRAZABILIDAD!$C23:$C42,"")</f>
        <v>10</v>
      </c>
      <c r="E3" s="331">
        <f>20-COUNTIF(TRAZABILIDAD!$C43:$C62,"")</f>
        <v>10</v>
      </c>
      <c r="F3" s="331">
        <f>20-COUNTIF(TRAZABILIDAD!$C63:$C82,"")</f>
        <v>11</v>
      </c>
      <c r="G3" s="331">
        <f>20-COUNTIF(TRAZABILIDAD!$C83:$C102,"")</f>
        <v>7</v>
      </c>
      <c r="H3" s="331">
        <f>20-COUNTIF(TRAZABILIDAD!$C103:$C122,"")</f>
        <v>9</v>
      </c>
      <c r="I3" s="331">
        <f>20-COUNTIF(TRAZABILIDAD!$C123:$C142,"")</f>
        <v>1</v>
      </c>
      <c r="J3" s="331">
        <f>20-COUNTIF(TRAZABILIDAD!$C143:$C162,"")</f>
        <v>1</v>
      </c>
      <c r="K3" s="331">
        <f>20-COUNTIF(TRAZABILIDAD!$C163:$C182,"")</f>
        <v>1</v>
      </c>
      <c r="L3" s="332">
        <f>20-COUNTIF(TRAZABILIDAD!$C183:$C202,"")</f>
        <v>1</v>
      </c>
      <c r="M3" s="333"/>
    </row>
    <row r="4" ht="15.0" customHeight="1">
      <c r="A4" s="304">
        <f>INSTRUMENTOS!A7</f>
        <v>1</v>
      </c>
      <c r="B4" s="305" t="str">
        <f>INSTRUMENTOS!B7</f>
        <v>Alumno 1</v>
      </c>
      <c r="C4" s="334">
        <f>(SUM(CRITERIOS!C4:V4)/$C$3)</f>
        <v>0</v>
      </c>
      <c r="D4" s="335">
        <f>(SUM(CRITERIOS!W4:AP4)/$D$3)</f>
        <v>0</v>
      </c>
      <c r="E4" s="335">
        <f>(SUM(CRITERIOS!AQ4:BJ4)/$E$3)</f>
        <v>0</v>
      </c>
      <c r="F4" s="335">
        <f>(SUM(CRITERIOS!BK4:CD4)/$F$3)</f>
        <v>0</v>
      </c>
      <c r="G4" s="335">
        <f>(SUM(CRITERIOS!CE4:CX4)/$G$3)</f>
        <v>0</v>
      </c>
      <c r="H4" s="335">
        <f>(SUM(CRITERIOS!CY4:DR4)/$H$3)</f>
        <v>0</v>
      </c>
      <c r="I4" s="335">
        <f>(SUM(CRITERIOS!DS4:EL4)/$I$3)</f>
        <v>0</v>
      </c>
      <c r="J4" s="335">
        <f>(SUM(CRITERIOS!EM4:FF4)/$J$3)</f>
        <v>0</v>
      </c>
      <c r="K4" s="335">
        <f>(SUM(CRITERIOS!FG4:FZ4)/$K$3)</f>
        <v>0</v>
      </c>
      <c r="L4" s="336">
        <f>(SUM(CRITERIOS!GA4:GT4)/$L$3)</f>
        <v>0</v>
      </c>
      <c r="M4" s="337">
        <f t="shared" ref="M4:M43" si="1">C4*$C$2+D4*$D$2+E4*$E$2+F4*$F$2+G4*$G$2+H4*$H$2+I4*$I$2+J4*$J$2+K4*$K$2+L4*$L$2</f>
        <v>0</v>
      </c>
    </row>
    <row r="5" ht="15.0" customHeight="1">
      <c r="A5" s="338">
        <f>INSTRUMENTOS!A8</f>
        <v>2</v>
      </c>
      <c r="B5" s="310" t="str">
        <f>INSTRUMENTOS!B8</f>
        <v>Alumno 2</v>
      </c>
      <c r="C5" s="339">
        <f>(SUM(CRITERIOS!C5:V5)/$C$3)</f>
        <v>0</v>
      </c>
      <c r="D5" s="340">
        <f>(SUM(CRITERIOS!W5:AP5)/$D$3)</f>
        <v>0</v>
      </c>
      <c r="E5" s="340">
        <f>(SUM(CRITERIOS!AQ5:BJ5)/$E$3)</f>
        <v>0</v>
      </c>
      <c r="F5" s="340">
        <f>(SUM(CRITERIOS!BK5:CD5)/$F$3)</f>
        <v>0</v>
      </c>
      <c r="G5" s="340">
        <f>(SUM(CRITERIOS!CE5:CX5)/$G$3)</f>
        <v>0</v>
      </c>
      <c r="H5" s="340">
        <f>(SUM(CRITERIOS!CY5:DR5)/$H$3)</f>
        <v>0</v>
      </c>
      <c r="I5" s="340">
        <f>(SUM(CRITERIOS!DS5:EL5)/$I$3)</f>
        <v>0</v>
      </c>
      <c r="J5" s="340">
        <f>(SUM(CRITERIOS!EM5:FF5)/$J$3)</f>
        <v>0</v>
      </c>
      <c r="K5" s="340">
        <f>(SUM(CRITERIOS!FG5:FZ5)/$K$3)</f>
        <v>0</v>
      </c>
      <c r="L5" s="341">
        <f>(SUM(CRITERIOS!GA5:GT5)/$L$3)</f>
        <v>0</v>
      </c>
      <c r="M5" s="342">
        <f t="shared" si="1"/>
        <v>0</v>
      </c>
    </row>
    <row r="6" ht="15.0" customHeight="1">
      <c r="A6" s="338">
        <f>INSTRUMENTOS!A9</f>
        <v>3</v>
      </c>
      <c r="B6" s="310" t="str">
        <f>INSTRUMENTOS!B9</f>
        <v>Alumno 3</v>
      </c>
      <c r="C6" s="339">
        <f>(SUM(CRITERIOS!C6:V6)/$C$3)</f>
        <v>0</v>
      </c>
      <c r="D6" s="340">
        <f>(SUM(CRITERIOS!W6:AP6)/$D$3)</f>
        <v>0</v>
      </c>
      <c r="E6" s="340">
        <f>(SUM(CRITERIOS!AQ6:BJ6)/$E$3)</f>
        <v>0</v>
      </c>
      <c r="F6" s="340">
        <f>(SUM(CRITERIOS!BK6:CD6)/$F$3)</f>
        <v>0</v>
      </c>
      <c r="G6" s="340">
        <f>(SUM(CRITERIOS!CE6:CX6)/$G$3)</f>
        <v>0</v>
      </c>
      <c r="H6" s="340">
        <f>(SUM(CRITERIOS!CY6:DR6)/$H$3)</f>
        <v>0</v>
      </c>
      <c r="I6" s="340">
        <f>(SUM(CRITERIOS!DS6:EL6)/$I$3)</f>
        <v>0</v>
      </c>
      <c r="J6" s="340">
        <f>(SUM(CRITERIOS!EM6:FF6)/$J$3)</f>
        <v>0</v>
      </c>
      <c r="K6" s="340">
        <f>(SUM(CRITERIOS!FG6:FZ6)/$K$3)</f>
        <v>0</v>
      </c>
      <c r="L6" s="341">
        <f>(SUM(CRITERIOS!GA6:GT6)/$L$3)</f>
        <v>0</v>
      </c>
      <c r="M6" s="342">
        <f t="shared" si="1"/>
        <v>0</v>
      </c>
    </row>
    <row r="7" ht="15.0" customHeight="1">
      <c r="A7" s="338">
        <f>INSTRUMENTOS!A10</f>
        <v>4</v>
      </c>
      <c r="B7" s="310" t="str">
        <f>INSTRUMENTOS!B10</f>
        <v>Alumno 4</v>
      </c>
      <c r="C7" s="339">
        <f>(SUM(CRITERIOS!C7:V7)/$C$3)</f>
        <v>0</v>
      </c>
      <c r="D7" s="340">
        <f>(SUM(CRITERIOS!W7:AP7)/$D$3)</f>
        <v>0</v>
      </c>
      <c r="E7" s="340">
        <f>(SUM(CRITERIOS!AQ7:BJ7)/$E$3)</f>
        <v>0</v>
      </c>
      <c r="F7" s="340">
        <f>(SUM(CRITERIOS!BK7:CD7)/$F$3)</f>
        <v>0</v>
      </c>
      <c r="G7" s="340">
        <f>(SUM(CRITERIOS!CE7:CX7)/$G$3)</f>
        <v>0</v>
      </c>
      <c r="H7" s="340">
        <f>(SUM(CRITERIOS!CY7:DR7)/$H$3)</f>
        <v>0</v>
      </c>
      <c r="I7" s="340">
        <f>(SUM(CRITERIOS!DS7:EL7)/$I$3)</f>
        <v>0</v>
      </c>
      <c r="J7" s="340">
        <f>(SUM(CRITERIOS!EM7:FF7)/$J$3)</f>
        <v>0</v>
      </c>
      <c r="K7" s="340">
        <f>(SUM(CRITERIOS!FG7:FZ7)/$K$3)</f>
        <v>0</v>
      </c>
      <c r="L7" s="341">
        <f>(SUM(CRITERIOS!GA7:GT7)/$L$3)</f>
        <v>0</v>
      </c>
      <c r="M7" s="342">
        <f t="shared" si="1"/>
        <v>0</v>
      </c>
    </row>
    <row r="8" ht="15.0" customHeight="1">
      <c r="A8" s="338">
        <f>INSTRUMENTOS!A11</f>
        <v>5</v>
      </c>
      <c r="B8" s="310" t="str">
        <f>INSTRUMENTOS!B11</f>
        <v>Alumno 5</v>
      </c>
      <c r="C8" s="339">
        <f>(SUM(CRITERIOS!C8:V8)/$C$3)</f>
        <v>0</v>
      </c>
      <c r="D8" s="340">
        <f>(SUM(CRITERIOS!W8:AP8)/$D$3)</f>
        <v>0</v>
      </c>
      <c r="E8" s="340">
        <f>(SUM(CRITERIOS!AQ8:BJ8)/$E$3)</f>
        <v>0</v>
      </c>
      <c r="F8" s="340">
        <f>(SUM(CRITERIOS!BK8:CD8)/$F$3)</f>
        <v>0</v>
      </c>
      <c r="G8" s="340">
        <f>(SUM(CRITERIOS!CE8:CX8)/$G$3)</f>
        <v>0</v>
      </c>
      <c r="H8" s="340">
        <f>(SUM(CRITERIOS!CY8:DR8)/$H$3)</f>
        <v>0</v>
      </c>
      <c r="I8" s="340">
        <f>(SUM(CRITERIOS!DS8:EL8)/$I$3)</f>
        <v>0</v>
      </c>
      <c r="J8" s="340">
        <f>(SUM(CRITERIOS!EM8:FF8)/$J$3)</f>
        <v>0</v>
      </c>
      <c r="K8" s="340">
        <f>(SUM(CRITERIOS!FG8:FZ8)/$K$3)</f>
        <v>0</v>
      </c>
      <c r="L8" s="341">
        <f>(SUM(CRITERIOS!GA8:GT8)/$L$3)</f>
        <v>0</v>
      </c>
      <c r="M8" s="342">
        <f t="shared" si="1"/>
        <v>0</v>
      </c>
    </row>
    <row r="9" ht="15.0" customHeight="1">
      <c r="A9" s="338">
        <f>INSTRUMENTOS!A12</f>
        <v>6</v>
      </c>
      <c r="B9" s="310" t="str">
        <f>INSTRUMENTOS!B12</f>
        <v>Alumno 6</v>
      </c>
      <c r="C9" s="339">
        <f>(SUM(CRITERIOS!C9:V9)/$C$3)</f>
        <v>0</v>
      </c>
      <c r="D9" s="340">
        <f>(SUM(CRITERIOS!W9:AP9)/$D$3)</f>
        <v>0</v>
      </c>
      <c r="E9" s="340">
        <f>(SUM(CRITERIOS!AQ9:BJ9)/$E$3)</f>
        <v>0</v>
      </c>
      <c r="F9" s="340">
        <f>(SUM(CRITERIOS!BK9:CD9)/$F$3)</f>
        <v>0</v>
      </c>
      <c r="G9" s="340">
        <f>(SUM(CRITERIOS!CE9:CX9)/$G$3)</f>
        <v>0</v>
      </c>
      <c r="H9" s="340">
        <f>(SUM(CRITERIOS!CY9:DR9)/$H$3)</f>
        <v>0</v>
      </c>
      <c r="I9" s="340">
        <f>(SUM(CRITERIOS!DS9:EL9)/$I$3)</f>
        <v>0</v>
      </c>
      <c r="J9" s="340">
        <f>(SUM(CRITERIOS!EM9:FF9)/$J$3)</f>
        <v>0</v>
      </c>
      <c r="K9" s="340">
        <f>(SUM(CRITERIOS!FG9:FZ9)/$K$3)</f>
        <v>0</v>
      </c>
      <c r="L9" s="341">
        <f>(SUM(CRITERIOS!GA9:GT9)/$L$3)</f>
        <v>0</v>
      </c>
      <c r="M9" s="342">
        <f t="shared" si="1"/>
        <v>0</v>
      </c>
    </row>
    <row r="10" ht="15.0" customHeight="1">
      <c r="A10" s="338">
        <f>INSTRUMENTOS!A13</f>
        <v>7</v>
      </c>
      <c r="B10" s="310" t="str">
        <f>INSTRUMENTOS!B13</f>
        <v>Alumno 7</v>
      </c>
      <c r="C10" s="339">
        <f>(SUM(CRITERIOS!C10:V10)/$C$3)</f>
        <v>0</v>
      </c>
      <c r="D10" s="340">
        <f>(SUM(CRITERIOS!W10:AP10)/$D$3)</f>
        <v>0</v>
      </c>
      <c r="E10" s="340">
        <f>(SUM(CRITERIOS!AQ10:BJ10)/$E$3)</f>
        <v>0</v>
      </c>
      <c r="F10" s="340">
        <f>(SUM(CRITERIOS!BK10:CD10)/$F$3)</f>
        <v>0</v>
      </c>
      <c r="G10" s="340">
        <f>(SUM(CRITERIOS!CE10:CX10)/$G$3)</f>
        <v>0</v>
      </c>
      <c r="H10" s="340">
        <f>(SUM(CRITERIOS!CY10:DR10)/$H$3)</f>
        <v>0</v>
      </c>
      <c r="I10" s="340">
        <f>(SUM(CRITERIOS!DS10:EL10)/$I$3)</f>
        <v>0</v>
      </c>
      <c r="J10" s="340">
        <f>(SUM(CRITERIOS!EM10:FF10)/$J$3)</f>
        <v>0</v>
      </c>
      <c r="K10" s="340">
        <f>(SUM(CRITERIOS!FG10:FZ10)/$K$3)</f>
        <v>0</v>
      </c>
      <c r="L10" s="341">
        <f>(SUM(CRITERIOS!GA10:GT10)/$L$3)</f>
        <v>0</v>
      </c>
      <c r="M10" s="342">
        <f t="shared" si="1"/>
        <v>0</v>
      </c>
    </row>
    <row r="11" ht="15.0" customHeight="1">
      <c r="A11" s="338">
        <f>INSTRUMENTOS!A14</f>
        <v>8</v>
      </c>
      <c r="B11" s="310" t="str">
        <f>INSTRUMENTOS!B14</f>
        <v>Alumno 8</v>
      </c>
      <c r="C11" s="339">
        <f>(SUM(CRITERIOS!C11:V11)/$C$3)</f>
        <v>0</v>
      </c>
      <c r="D11" s="340">
        <f>(SUM(CRITERIOS!W11:AP11)/$D$3)</f>
        <v>0</v>
      </c>
      <c r="E11" s="340">
        <f>(SUM(CRITERIOS!AQ11:BJ11)/$E$3)</f>
        <v>0</v>
      </c>
      <c r="F11" s="340">
        <f>(SUM(CRITERIOS!BK11:CD11)/$F$3)</f>
        <v>0</v>
      </c>
      <c r="G11" s="340">
        <f>(SUM(CRITERIOS!CE11:CX11)/$G$3)</f>
        <v>0</v>
      </c>
      <c r="H11" s="340">
        <f>(SUM(CRITERIOS!CY11:DR11)/$H$3)</f>
        <v>0</v>
      </c>
      <c r="I11" s="340">
        <f>(SUM(CRITERIOS!DS11:EL11)/$I$3)</f>
        <v>0</v>
      </c>
      <c r="J11" s="340">
        <f>(SUM(CRITERIOS!EM11:FF11)/$J$3)</f>
        <v>0</v>
      </c>
      <c r="K11" s="340">
        <f>(SUM(CRITERIOS!FG11:FZ11)/$K$3)</f>
        <v>0</v>
      </c>
      <c r="L11" s="341">
        <f>(SUM(CRITERIOS!GA11:GT11)/$L$3)</f>
        <v>0</v>
      </c>
      <c r="M11" s="342">
        <f t="shared" si="1"/>
        <v>0</v>
      </c>
    </row>
    <row r="12" ht="15.0" customHeight="1">
      <c r="A12" s="338">
        <f>INSTRUMENTOS!A15</f>
        <v>9</v>
      </c>
      <c r="B12" s="310" t="str">
        <f>INSTRUMENTOS!B15</f>
        <v>Alumno 9</v>
      </c>
      <c r="C12" s="339">
        <f>(SUM(CRITERIOS!C12:V12)/$C$3)</f>
        <v>0</v>
      </c>
      <c r="D12" s="340">
        <f>(SUM(CRITERIOS!W12:AP12)/$D$3)</f>
        <v>0</v>
      </c>
      <c r="E12" s="340">
        <f>(SUM(CRITERIOS!AQ12:BJ12)/$E$3)</f>
        <v>0</v>
      </c>
      <c r="F12" s="340">
        <f>(SUM(CRITERIOS!BK12:CD12)/$F$3)</f>
        <v>0</v>
      </c>
      <c r="G12" s="340">
        <f>(SUM(CRITERIOS!CE12:CX12)/$G$3)</f>
        <v>0</v>
      </c>
      <c r="H12" s="340">
        <f>(SUM(CRITERIOS!CY12:DR12)/$H$3)</f>
        <v>0</v>
      </c>
      <c r="I12" s="340">
        <f>(SUM(CRITERIOS!DS12:EL12)/$I$3)</f>
        <v>0</v>
      </c>
      <c r="J12" s="340">
        <f>(SUM(CRITERIOS!EM12:FF12)/$J$3)</f>
        <v>0</v>
      </c>
      <c r="K12" s="340">
        <f>(SUM(CRITERIOS!FG12:FZ12)/$K$3)</f>
        <v>0</v>
      </c>
      <c r="L12" s="341">
        <f>(SUM(CRITERIOS!GA12:GT12)/$L$3)</f>
        <v>0</v>
      </c>
      <c r="M12" s="342">
        <f t="shared" si="1"/>
        <v>0</v>
      </c>
    </row>
    <row r="13" ht="15.0" customHeight="1">
      <c r="A13" s="338">
        <f>INSTRUMENTOS!A16</f>
        <v>10</v>
      </c>
      <c r="B13" s="310" t="str">
        <f>INSTRUMENTOS!B16</f>
        <v>Alumno 10</v>
      </c>
      <c r="C13" s="339">
        <f>(SUM(CRITERIOS!C13:V13)/$C$3)</f>
        <v>0</v>
      </c>
      <c r="D13" s="340">
        <f>(SUM(CRITERIOS!W13:AP13)/$D$3)</f>
        <v>0</v>
      </c>
      <c r="E13" s="340">
        <f>(SUM(CRITERIOS!AQ13:BJ13)/$E$3)</f>
        <v>0</v>
      </c>
      <c r="F13" s="340">
        <f>(SUM(CRITERIOS!BK13:CD13)/$F$3)</f>
        <v>0</v>
      </c>
      <c r="G13" s="340">
        <f>(SUM(CRITERIOS!CE13:CX13)/$G$3)</f>
        <v>0</v>
      </c>
      <c r="H13" s="340">
        <f>(SUM(CRITERIOS!CY13:DR13)/$H$3)</f>
        <v>0</v>
      </c>
      <c r="I13" s="340">
        <f>(SUM(CRITERIOS!DS13:EL13)/$I$3)</f>
        <v>0</v>
      </c>
      <c r="J13" s="340">
        <f>(SUM(CRITERIOS!EM13:FF13)/$J$3)</f>
        <v>0</v>
      </c>
      <c r="K13" s="340">
        <f>(SUM(CRITERIOS!FG13:FZ13)/$K$3)</f>
        <v>0</v>
      </c>
      <c r="L13" s="341">
        <f>(SUM(CRITERIOS!GA13:GT13)/$L$3)</f>
        <v>0</v>
      </c>
      <c r="M13" s="342">
        <f t="shared" si="1"/>
        <v>0</v>
      </c>
    </row>
    <row r="14" ht="15.0" customHeight="1">
      <c r="A14" s="338">
        <f>INSTRUMENTOS!A17</f>
        <v>11</v>
      </c>
      <c r="B14" s="310" t="str">
        <f>INSTRUMENTOS!B17</f>
        <v>Alumno 11</v>
      </c>
      <c r="C14" s="339">
        <f>(SUM(CRITERIOS!C14:V14)/$C$3)</f>
        <v>0</v>
      </c>
      <c r="D14" s="340">
        <f>(SUM(CRITERIOS!W14:AP14)/$D$3)</f>
        <v>0</v>
      </c>
      <c r="E14" s="340">
        <f>(SUM(CRITERIOS!AQ14:BJ14)/$E$3)</f>
        <v>0</v>
      </c>
      <c r="F14" s="340">
        <f>(SUM(CRITERIOS!BK14:CD14)/$F$3)</f>
        <v>0</v>
      </c>
      <c r="G14" s="340">
        <f>(SUM(CRITERIOS!CE14:CX14)/$G$3)</f>
        <v>0</v>
      </c>
      <c r="H14" s="340">
        <f>(SUM(CRITERIOS!CY14:DR14)/$H$3)</f>
        <v>0</v>
      </c>
      <c r="I14" s="340">
        <f>(SUM(CRITERIOS!DS14:EL14)/$I$3)</f>
        <v>0</v>
      </c>
      <c r="J14" s="340">
        <f>(SUM(CRITERIOS!EM14:FF14)/$J$3)</f>
        <v>0</v>
      </c>
      <c r="K14" s="340">
        <f>(SUM(CRITERIOS!FG14:FZ14)/$K$3)</f>
        <v>0</v>
      </c>
      <c r="L14" s="341">
        <f>(SUM(CRITERIOS!GA14:GT14)/$L$3)</f>
        <v>0</v>
      </c>
      <c r="M14" s="342">
        <f t="shared" si="1"/>
        <v>0</v>
      </c>
    </row>
    <row r="15" ht="15.0" customHeight="1">
      <c r="A15" s="338">
        <f>INSTRUMENTOS!A18</f>
        <v>12</v>
      </c>
      <c r="B15" s="310" t="str">
        <f>INSTRUMENTOS!B18</f>
        <v>Alumno 12</v>
      </c>
      <c r="C15" s="339">
        <f>(SUM(CRITERIOS!C15:V15)/$C$3)</f>
        <v>0</v>
      </c>
      <c r="D15" s="340">
        <f>(SUM(CRITERIOS!W15:AP15)/$D$3)</f>
        <v>0</v>
      </c>
      <c r="E15" s="340">
        <f>(SUM(CRITERIOS!AQ15:BJ15)/$E$3)</f>
        <v>0</v>
      </c>
      <c r="F15" s="340">
        <f>(SUM(CRITERIOS!BK15:CD15)/$F$3)</f>
        <v>0</v>
      </c>
      <c r="G15" s="340">
        <f>(SUM(CRITERIOS!CE15:CX15)/$G$3)</f>
        <v>0</v>
      </c>
      <c r="H15" s="340">
        <f>(SUM(CRITERIOS!CY15:DR15)/$H$3)</f>
        <v>0</v>
      </c>
      <c r="I15" s="340">
        <f>(SUM(CRITERIOS!DS15:EL15)/$I$3)</f>
        <v>0</v>
      </c>
      <c r="J15" s="340">
        <f>(SUM(CRITERIOS!EM15:FF15)/$J$3)</f>
        <v>0</v>
      </c>
      <c r="K15" s="340">
        <f>(SUM(CRITERIOS!FG15:FZ15)/$K$3)</f>
        <v>0</v>
      </c>
      <c r="L15" s="341">
        <f>(SUM(CRITERIOS!GA15:GT15)/$L$3)</f>
        <v>0</v>
      </c>
      <c r="M15" s="342">
        <f t="shared" si="1"/>
        <v>0</v>
      </c>
    </row>
    <row r="16" ht="15.0" customHeight="1">
      <c r="A16" s="338">
        <f>INSTRUMENTOS!A19</f>
        <v>13</v>
      </c>
      <c r="B16" s="310" t="str">
        <f>INSTRUMENTOS!B19</f>
        <v>Alumno 13</v>
      </c>
      <c r="C16" s="339">
        <f>(SUM(CRITERIOS!C16:V16)/$C$3)</f>
        <v>0</v>
      </c>
      <c r="D16" s="340">
        <f>(SUM(CRITERIOS!W16:AP16)/$D$3)</f>
        <v>0</v>
      </c>
      <c r="E16" s="340">
        <f>(SUM(CRITERIOS!AQ16:BJ16)/$E$3)</f>
        <v>0</v>
      </c>
      <c r="F16" s="340">
        <f>(SUM(CRITERIOS!BK16:CD16)/$F$3)</f>
        <v>0</v>
      </c>
      <c r="G16" s="340">
        <f>(SUM(CRITERIOS!CE16:CX16)/$G$3)</f>
        <v>0</v>
      </c>
      <c r="H16" s="340">
        <f>(SUM(CRITERIOS!CY16:DR16)/$H$3)</f>
        <v>0</v>
      </c>
      <c r="I16" s="340">
        <f>(SUM(CRITERIOS!DS16:EL16)/$I$3)</f>
        <v>0</v>
      </c>
      <c r="J16" s="340">
        <f>(SUM(CRITERIOS!EM16:FF16)/$J$3)</f>
        <v>0</v>
      </c>
      <c r="K16" s="340">
        <f>(SUM(CRITERIOS!FG16:FZ16)/$K$3)</f>
        <v>0</v>
      </c>
      <c r="L16" s="341">
        <f>(SUM(CRITERIOS!GA16:GT16)/$L$3)</f>
        <v>0</v>
      </c>
      <c r="M16" s="342">
        <f t="shared" si="1"/>
        <v>0</v>
      </c>
    </row>
    <row r="17" ht="15.0" customHeight="1">
      <c r="A17" s="338">
        <f>INSTRUMENTOS!A20</f>
        <v>14</v>
      </c>
      <c r="B17" s="310" t="str">
        <f>INSTRUMENTOS!B20</f>
        <v>Alumno 14</v>
      </c>
      <c r="C17" s="339">
        <f>(SUM(CRITERIOS!C17:V17)/$C$3)</f>
        <v>0</v>
      </c>
      <c r="D17" s="340">
        <f>(SUM(CRITERIOS!W17:AP17)/$D$3)</f>
        <v>0</v>
      </c>
      <c r="E17" s="340">
        <f>(SUM(CRITERIOS!AQ17:BJ17)/$E$3)</f>
        <v>0</v>
      </c>
      <c r="F17" s="340">
        <f>(SUM(CRITERIOS!BK17:CD17)/$F$3)</f>
        <v>0</v>
      </c>
      <c r="G17" s="340">
        <f>(SUM(CRITERIOS!CE17:CX17)/$G$3)</f>
        <v>0</v>
      </c>
      <c r="H17" s="340">
        <f>(SUM(CRITERIOS!CY17:DR17)/$H$3)</f>
        <v>0</v>
      </c>
      <c r="I17" s="340">
        <f>(SUM(CRITERIOS!DS17:EL17)/$I$3)</f>
        <v>0</v>
      </c>
      <c r="J17" s="340">
        <f>(SUM(CRITERIOS!EM17:FF17)/$J$3)</f>
        <v>0</v>
      </c>
      <c r="K17" s="340">
        <f>(SUM(CRITERIOS!FG17:FZ17)/$K$3)</f>
        <v>0</v>
      </c>
      <c r="L17" s="341">
        <f>(SUM(CRITERIOS!GA17:GT17)/$L$3)</f>
        <v>0</v>
      </c>
      <c r="M17" s="342">
        <f t="shared" si="1"/>
        <v>0</v>
      </c>
    </row>
    <row r="18" ht="15.0" customHeight="1">
      <c r="A18" s="338">
        <f>INSTRUMENTOS!A21</f>
        <v>15</v>
      </c>
      <c r="B18" s="310" t="str">
        <f>INSTRUMENTOS!B21</f>
        <v>Alumno 15</v>
      </c>
      <c r="C18" s="339">
        <f>(SUM(CRITERIOS!C18:V18)/$C$3)</f>
        <v>0</v>
      </c>
      <c r="D18" s="340">
        <f>(SUM(CRITERIOS!W18:AP18)/$D$3)</f>
        <v>0</v>
      </c>
      <c r="E18" s="340">
        <f>(SUM(CRITERIOS!AQ18:BJ18)/$E$3)</f>
        <v>0</v>
      </c>
      <c r="F18" s="340">
        <f>(SUM(CRITERIOS!BK18:CD18)/$F$3)</f>
        <v>0</v>
      </c>
      <c r="G18" s="340">
        <f>(SUM(CRITERIOS!CE18:CX18)/$G$3)</f>
        <v>0</v>
      </c>
      <c r="H18" s="340">
        <f>(SUM(CRITERIOS!CY18:DR18)/$H$3)</f>
        <v>0</v>
      </c>
      <c r="I18" s="340">
        <f>(SUM(CRITERIOS!DS18:EL18)/$I$3)</f>
        <v>0</v>
      </c>
      <c r="J18" s="340">
        <f>(SUM(CRITERIOS!EM18:FF18)/$J$3)</f>
        <v>0</v>
      </c>
      <c r="K18" s="340">
        <f>(SUM(CRITERIOS!FG18:FZ18)/$K$3)</f>
        <v>0</v>
      </c>
      <c r="L18" s="341">
        <f>(SUM(CRITERIOS!GA18:GT18)/$L$3)</f>
        <v>0</v>
      </c>
      <c r="M18" s="342">
        <f t="shared" si="1"/>
        <v>0</v>
      </c>
    </row>
    <row r="19" ht="15.0" customHeight="1">
      <c r="A19" s="338">
        <f>INSTRUMENTOS!A22</f>
        <v>16</v>
      </c>
      <c r="B19" s="310" t="str">
        <f>INSTRUMENTOS!B22</f>
        <v>Alumno 16</v>
      </c>
      <c r="C19" s="339">
        <f>(SUM(CRITERIOS!C19:V19)/$C$3)</f>
        <v>0</v>
      </c>
      <c r="D19" s="340">
        <f>(SUM(CRITERIOS!W19:AP19)/$D$3)</f>
        <v>0</v>
      </c>
      <c r="E19" s="340">
        <f>(SUM(CRITERIOS!AQ19:BJ19)/$E$3)</f>
        <v>0</v>
      </c>
      <c r="F19" s="340">
        <f>(SUM(CRITERIOS!BK19:CD19)/$F$3)</f>
        <v>0</v>
      </c>
      <c r="G19" s="340">
        <f>(SUM(CRITERIOS!CE19:CX19)/$G$3)</f>
        <v>0</v>
      </c>
      <c r="H19" s="340">
        <f>(SUM(CRITERIOS!CY19:DR19)/$H$3)</f>
        <v>0</v>
      </c>
      <c r="I19" s="340">
        <f>(SUM(CRITERIOS!DS19:EL19)/$I$3)</f>
        <v>0</v>
      </c>
      <c r="J19" s="340">
        <f>(SUM(CRITERIOS!EM19:FF19)/$J$3)</f>
        <v>0</v>
      </c>
      <c r="K19" s="340">
        <f>(SUM(CRITERIOS!FG19:FZ19)/$K$3)</f>
        <v>0</v>
      </c>
      <c r="L19" s="341">
        <f>(SUM(CRITERIOS!GA19:GT19)/$L$3)</f>
        <v>0</v>
      </c>
      <c r="M19" s="342">
        <f t="shared" si="1"/>
        <v>0</v>
      </c>
    </row>
    <row r="20" ht="15.0" customHeight="1">
      <c r="A20" s="338">
        <f>INSTRUMENTOS!A23</f>
        <v>17</v>
      </c>
      <c r="B20" s="310" t="str">
        <f>INSTRUMENTOS!B23</f>
        <v>Alumno 17</v>
      </c>
      <c r="C20" s="339">
        <f>(SUM(CRITERIOS!C20:V20)/$C$3)</f>
        <v>0</v>
      </c>
      <c r="D20" s="340">
        <f>(SUM(CRITERIOS!W20:AP20)/$D$3)</f>
        <v>0</v>
      </c>
      <c r="E20" s="340">
        <f>(SUM(CRITERIOS!AQ20:BJ20)/$E$3)</f>
        <v>0</v>
      </c>
      <c r="F20" s="340">
        <f>(SUM(CRITERIOS!BK20:CD20)/$F$3)</f>
        <v>0</v>
      </c>
      <c r="G20" s="340">
        <f>(SUM(CRITERIOS!CE20:CX20)/$G$3)</f>
        <v>0</v>
      </c>
      <c r="H20" s="340">
        <f>(SUM(CRITERIOS!CY20:DR20)/$H$3)</f>
        <v>0</v>
      </c>
      <c r="I20" s="340">
        <f>(SUM(CRITERIOS!DS20:EL20)/$I$3)</f>
        <v>0</v>
      </c>
      <c r="J20" s="340">
        <f>(SUM(CRITERIOS!EM20:FF20)/$J$3)</f>
        <v>0</v>
      </c>
      <c r="K20" s="340">
        <f>(SUM(CRITERIOS!FG20:FZ20)/$K$3)</f>
        <v>0</v>
      </c>
      <c r="L20" s="341">
        <f>(SUM(CRITERIOS!GA20:GT20)/$L$3)</f>
        <v>0</v>
      </c>
      <c r="M20" s="342">
        <f t="shared" si="1"/>
        <v>0</v>
      </c>
    </row>
    <row r="21" ht="15.0" customHeight="1">
      <c r="A21" s="338">
        <f>INSTRUMENTOS!A24</f>
        <v>18</v>
      </c>
      <c r="B21" s="310" t="str">
        <f>INSTRUMENTOS!B24</f>
        <v>Alumno 18</v>
      </c>
      <c r="C21" s="339">
        <f>(SUM(CRITERIOS!C21:V21)/$C$3)</f>
        <v>0</v>
      </c>
      <c r="D21" s="340">
        <f>(SUM(CRITERIOS!W21:AP21)/$D$3)</f>
        <v>0</v>
      </c>
      <c r="E21" s="340">
        <f>(SUM(CRITERIOS!AQ21:BJ21)/$E$3)</f>
        <v>0</v>
      </c>
      <c r="F21" s="340">
        <f>(SUM(CRITERIOS!BK21:CD21)/$F$3)</f>
        <v>0</v>
      </c>
      <c r="G21" s="340">
        <f>(SUM(CRITERIOS!CE21:CX21)/$G$3)</f>
        <v>0</v>
      </c>
      <c r="H21" s="340">
        <f>(SUM(CRITERIOS!CY21:DR21)/$H$3)</f>
        <v>0</v>
      </c>
      <c r="I21" s="340">
        <f>(SUM(CRITERIOS!DS21:EL21)/$I$3)</f>
        <v>0</v>
      </c>
      <c r="J21" s="340">
        <f>(SUM(CRITERIOS!EM21:FF21)/$J$3)</f>
        <v>0</v>
      </c>
      <c r="K21" s="340">
        <f>(SUM(CRITERIOS!FG21:FZ21)/$K$3)</f>
        <v>0</v>
      </c>
      <c r="L21" s="341">
        <f>(SUM(CRITERIOS!GA21:GT21)/$L$3)</f>
        <v>0</v>
      </c>
      <c r="M21" s="342">
        <f t="shared" si="1"/>
        <v>0</v>
      </c>
    </row>
    <row r="22" ht="15.0" customHeight="1">
      <c r="A22" s="338">
        <f>INSTRUMENTOS!A25</f>
        <v>19</v>
      </c>
      <c r="B22" s="310" t="str">
        <f>INSTRUMENTOS!B25</f>
        <v>Alumno 19</v>
      </c>
      <c r="C22" s="339">
        <f>(SUM(CRITERIOS!C22:V22)/$C$3)</f>
        <v>0</v>
      </c>
      <c r="D22" s="340">
        <f>(SUM(CRITERIOS!W22:AP22)/$D$3)</f>
        <v>0</v>
      </c>
      <c r="E22" s="340">
        <f>(SUM(CRITERIOS!AQ22:BJ22)/$E$3)</f>
        <v>0</v>
      </c>
      <c r="F22" s="340">
        <f>(SUM(CRITERIOS!BK22:CD22)/$F$3)</f>
        <v>0</v>
      </c>
      <c r="G22" s="340">
        <f>(SUM(CRITERIOS!CE22:CX22)/$G$3)</f>
        <v>0</v>
      </c>
      <c r="H22" s="340">
        <f>(SUM(CRITERIOS!CY22:DR22)/$H$3)</f>
        <v>0</v>
      </c>
      <c r="I22" s="340">
        <f>(SUM(CRITERIOS!DS22:EL22)/$I$3)</f>
        <v>0</v>
      </c>
      <c r="J22" s="340">
        <f>(SUM(CRITERIOS!EM22:FF22)/$J$3)</f>
        <v>0</v>
      </c>
      <c r="K22" s="340">
        <f>(SUM(CRITERIOS!FG22:FZ22)/$K$3)</f>
        <v>0</v>
      </c>
      <c r="L22" s="341">
        <f>(SUM(CRITERIOS!GA22:GT22)/$L$3)</f>
        <v>0</v>
      </c>
      <c r="M22" s="342">
        <f t="shared" si="1"/>
        <v>0</v>
      </c>
    </row>
    <row r="23" ht="15.0" customHeight="1">
      <c r="A23" s="338">
        <f>INSTRUMENTOS!A26</f>
        <v>20</v>
      </c>
      <c r="B23" s="310" t="str">
        <f>INSTRUMENTOS!B26</f>
        <v>Alumno 20</v>
      </c>
      <c r="C23" s="339">
        <f>(SUM(CRITERIOS!C23:V23)/$C$3)</f>
        <v>0</v>
      </c>
      <c r="D23" s="340">
        <f>(SUM(CRITERIOS!W23:AP23)/$D$3)</f>
        <v>0</v>
      </c>
      <c r="E23" s="340">
        <f>(SUM(CRITERIOS!AQ23:BJ23)/$E$3)</f>
        <v>0</v>
      </c>
      <c r="F23" s="340">
        <f>(SUM(CRITERIOS!BK23:CD23)/$F$3)</f>
        <v>0</v>
      </c>
      <c r="G23" s="340">
        <f>(SUM(CRITERIOS!CE23:CX23)/$G$3)</f>
        <v>0</v>
      </c>
      <c r="H23" s="340">
        <f>(SUM(CRITERIOS!CY23:DR23)/$H$3)</f>
        <v>0</v>
      </c>
      <c r="I23" s="340">
        <f>(SUM(CRITERIOS!DS23:EL23)/$I$3)</f>
        <v>0</v>
      </c>
      <c r="J23" s="340">
        <f>(SUM(CRITERIOS!EM23:FF23)/$J$3)</f>
        <v>0</v>
      </c>
      <c r="K23" s="340">
        <f>(SUM(CRITERIOS!FG23:FZ23)/$K$3)</f>
        <v>0</v>
      </c>
      <c r="L23" s="341">
        <f>(SUM(CRITERIOS!GA23:GT23)/$L$3)</f>
        <v>0</v>
      </c>
      <c r="M23" s="342">
        <f t="shared" si="1"/>
        <v>0</v>
      </c>
    </row>
    <row r="24" ht="15.0" customHeight="1">
      <c r="A24" s="338">
        <f>INSTRUMENTOS!A27</f>
        <v>21</v>
      </c>
      <c r="B24" s="310" t="str">
        <f>INSTRUMENTOS!B27</f>
        <v>Alumno 21</v>
      </c>
      <c r="C24" s="339">
        <f>(SUM(CRITERIOS!C24:V24)/$C$3)</f>
        <v>0</v>
      </c>
      <c r="D24" s="340">
        <f>(SUM(CRITERIOS!W24:AP24)/$D$3)</f>
        <v>0</v>
      </c>
      <c r="E24" s="340">
        <f>(SUM(CRITERIOS!AQ24:BJ24)/$E$3)</f>
        <v>0</v>
      </c>
      <c r="F24" s="340">
        <f>(SUM(CRITERIOS!BK24:CD24)/$F$3)</f>
        <v>0</v>
      </c>
      <c r="G24" s="340">
        <f>(SUM(CRITERIOS!CE24:CX24)/$G$3)</f>
        <v>0</v>
      </c>
      <c r="H24" s="340">
        <f>(SUM(CRITERIOS!CY24:DR24)/$H$3)</f>
        <v>0</v>
      </c>
      <c r="I24" s="340">
        <f>(SUM(CRITERIOS!DS24:EL24)/$I$3)</f>
        <v>0</v>
      </c>
      <c r="J24" s="340">
        <f>(SUM(CRITERIOS!EM24:FF24)/$J$3)</f>
        <v>0</v>
      </c>
      <c r="K24" s="340">
        <f>(SUM(CRITERIOS!FG24:FZ24)/$K$3)</f>
        <v>0</v>
      </c>
      <c r="L24" s="341">
        <f>(SUM(CRITERIOS!GA24:GT24)/$L$3)</f>
        <v>0</v>
      </c>
      <c r="M24" s="342">
        <f t="shared" si="1"/>
        <v>0</v>
      </c>
    </row>
    <row r="25" ht="15.0" customHeight="1">
      <c r="A25" s="338">
        <f>INSTRUMENTOS!A28</f>
        <v>22</v>
      </c>
      <c r="B25" s="310" t="str">
        <f>INSTRUMENTOS!B28</f>
        <v>Alumno 22</v>
      </c>
      <c r="C25" s="339">
        <f>(SUM(CRITERIOS!C25:V25)/$C$3)</f>
        <v>0</v>
      </c>
      <c r="D25" s="340">
        <f>(SUM(CRITERIOS!W25:AP25)/$D$3)</f>
        <v>0</v>
      </c>
      <c r="E25" s="340">
        <f>(SUM(CRITERIOS!AQ25:BJ25)/$E$3)</f>
        <v>0</v>
      </c>
      <c r="F25" s="340">
        <f>(SUM(CRITERIOS!BK25:CD25)/$F$3)</f>
        <v>0</v>
      </c>
      <c r="G25" s="340">
        <f>(SUM(CRITERIOS!CE25:CX25)/$G$3)</f>
        <v>0</v>
      </c>
      <c r="H25" s="340">
        <f>(SUM(CRITERIOS!CY25:DR25)/$H$3)</f>
        <v>0</v>
      </c>
      <c r="I25" s="340">
        <f>(SUM(CRITERIOS!DS25:EL25)/$I$3)</f>
        <v>0</v>
      </c>
      <c r="J25" s="340">
        <f>(SUM(CRITERIOS!EM25:FF25)/$J$3)</f>
        <v>0</v>
      </c>
      <c r="K25" s="340">
        <f>(SUM(CRITERIOS!FG25:FZ25)/$K$3)</f>
        <v>0</v>
      </c>
      <c r="L25" s="341">
        <f>(SUM(CRITERIOS!GA25:GT25)/$L$3)</f>
        <v>0</v>
      </c>
      <c r="M25" s="342">
        <f t="shared" si="1"/>
        <v>0</v>
      </c>
    </row>
    <row r="26" ht="15.0" customHeight="1">
      <c r="A26" s="338">
        <f>INSTRUMENTOS!A29</f>
        <v>23</v>
      </c>
      <c r="B26" s="310" t="str">
        <f>INSTRUMENTOS!B29</f>
        <v>Alumno 23</v>
      </c>
      <c r="C26" s="339">
        <f>(SUM(CRITERIOS!C26:V26)/$C$3)</f>
        <v>0</v>
      </c>
      <c r="D26" s="340">
        <f>(SUM(CRITERIOS!W26:AP26)/$D$3)</f>
        <v>0</v>
      </c>
      <c r="E26" s="340">
        <f>(SUM(CRITERIOS!AQ26:BJ26)/$E$3)</f>
        <v>0</v>
      </c>
      <c r="F26" s="340">
        <f>(SUM(CRITERIOS!BK26:CD26)/$F$3)</f>
        <v>0</v>
      </c>
      <c r="G26" s="340">
        <f>(SUM(CRITERIOS!CE26:CX26)/$G$3)</f>
        <v>0</v>
      </c>
      <c r="H26" s="340">
        <f>(SUM(CRITERIOS!CY26:DR26)/$H$3)</f>
        <v>0</v>
      </c>
      <c r="I26" s="340">
        <f>(SUM(CRITERIOS!DS26:EL26)/$I$3)</f>
        <v>0</v>
      </c>
      <c r="J26" s="340">
        <f>(SUM(CRITERIOS!EM26:FF26)/$J$3)</f>
        <v>0</v>
      </c>
      <c r="K26" s="340">
        <f>(SUM(CRITERIOS!FG26:FZ26)/$K$3)</f>
        <v>0</v>
      </c>
      <c r="L26" s="341">
        <f>(SUM(CRITERIOS!GA26:GT26)/$L$3)</f>
        <v>0</v>
      </c>
      <c r="M26" s="342">
        <f t="shared" si="1"/>
        <v>0</v>
      </c>
    </row>
    <row r="27" ht="15.0" customHeight="1">
      <c r="A27" s="338">
        <f>INSTRUMENTOS!A30</f>
        <v>24</v>
      </c>
      <c r="B27" s="310" t="str">
        <f>INSTRUMENTOS!B30</f>
        <v>Alumno 24</v>
      </c>
      <c r="C27" s="339">
        <f>(SUM(CRITERIOS!C27:V27)/$C$3)</f>
        <v>0</v>
      </c>
      <c r="D27" s="340">
        <f>(SUM(CRITERIOS!W27:AP27)/$D$3)</f>
        <v>0</v>
      </c>
      <c r="E27" s="340">
        <f>(SUM(CRITERIOS!AQ27:BJ27)/$E$3)</f>
        <v>0</v>
      </c>
      <c r="F27" s="340">
        <f>(SUM(CRITERIOS!BK27:CD27)/$F$3)</f>
        <v>0</v>
      </c>
      <c r="G27" s="340">
        <f>(SUM(CRITERIOS!CE27:CX27)/$G$3)</f>
        <v>0</v>
      </c>
      <c r="H27" s="340">
        <f>(SUM(CRITERIOS!CY27:DR27)/$H$3)</f>
        <v>0</v>
      </c>
      <c r="I27" s="340">
        <f>(SUM(CRITERIOS!DS27:EL27)/$I$3)</f>
        <v>0</v>
      </c>
      <c r="J27" s="340">
        <f>(SUM(CRITERIOS!EM27:FF27)/$J$3)</f>
        <v>0</v>
      </c>
      <c r="K27" s="340">
        <f>(SUM(CRITERIOS!FG27:FZ27)/$K$3)</f>
        <v>0</v>
      </c>
      <c r="L27" s="341">
        <f>(SUM(CRITERIOS!GA27:GT27)/$L$3)</f>
        <v>0</v>
      </c>
      <c r="M27" s="342">
        <f t="shared" si="1"/>
        <v>0</v>
      </c>
    </row>
    <row r="28" ht="15.0" customHeight="1">
      <c r="A28" s="338">
        <f>INSTRUMENTOS!A31</f>
        <v>25</v>
      </c>
      <c r="B28" s="310" t="str">
        <f>INSTRUMENTOS!B31</f>
        <v>Alumno 25</v>
      </c>
      <c r="C28" s="339">
        <f>(SUM(CRITERIOS!C28:V28)/$C$3)</f>
        <v>0</v>
      </c>
      <c r="D28" s="340">
        <f>(SUM(CRITERIOS!W28:AP28)/$D$3)</f>
        <v>0</v>
      </c>
      <c r="E28" s="340">
        <f>(SUM(CRITERIOS!AQ28:BJ28)/$E$3)</f>
        <v>0</v>
      </c>
      <c r="F28" s="340">
        <f>(SUM(CRITERIOS!BK28:CD28)/$F$3)</f>
        <v>0</v>
      </c>
      <c r="G28" s="340">
        <f>(SUM(CRITERIOS!CE28:CX28)/$G$3)</f>
        <v>0</v>
      </c>
      <c r="H28" s="340">
        <f>(SUM(CRITERIOS!CY28:DR28)/$H$3)</f>
        <v>0</v>
      </c>
      <c r="I28" s="340">
        <f>(SUM(CRITERIOS!DS28:EL28)/$I$3)</f>
        <v>0</v>
      </c>
      <c r="J28" s="340">
        <f>(SUM(CRITERIOS!EM28:FF28)/$J$3)</f>
        <v>0</v>
      </c>
      <c r="K28" s="340">
        <f>(SUM(CRITERIOS!FG28:FZ28)/$K$3)</f>
        <v>0</v>
      </c>
      <c r="L28" s="341">
        <f>(SUM(CRITERIOS!GA28:GT28)/$L$3)</f>
        <v>0</v>
      </c>
      <c r="M28" s="342">
        <f t="shared" si="1"/>
        <v>0</v>
      </c>
    </row>
    <row r="29" ht="15.0" customHeight="1">
      <c r="A29" s="338">
        <f>INSTRUMENTOS!A32</f>
        <v>26</v>
      </c>
      <c r="B29" s="310" t="str">
        <f>INSTRUMENTOS!B32</f>
        <v>Alumno 26</v>
      </c>
      <c r="C29" s="339">
        <f>(SUM(CRITERIOS!C29:V29)/$C$3)</f>
        <v>0</v>
      </c>
      <c r="D29" s="340">
        <f>(SUM(CRITERIOS!W29:AP29)/$D$3)</f>
        <v>0</v>
      </c>
      <c r="E29" s="340">
        <f>(SUM(CRITERIOS!AQ29:BJ29)/$E$3)</f>
        <v>0</v>
      </c>
      <c r="F29" s="340">
        <f>(SUM(CRITERIOS!BK29:CD29)/$F$3)</f>
        <v>0</v>
      </c>
      <c r="G29" s="340">
        <f>(SUM(CRITERIOS!CE29:CX29)/$G$3)</f>
        <v>0</v>
      </c>
      <c r="H29" s="340">
        <f>(SUM(CRITERIOS!CY29:DR29)/$H$3)</f>
        <v>0</v>
      </c>
      <c r="I29" s="340">
        <f>(SUM(CRITERIOS!DS29:EL29)/$I$3)</f>
        <v>0</v>
      </c>
      <c r="J29" s="340">
        <f>(SUM(CRITERIOS!EM29:FF29)/$J$3)</f>
        <v>0</v>
      </c>
      <c r="K29" s="340">
        <f>(SUM(CRITERIOS!FG29:FZ29)/$K$3)</f>
        <v>0</v>
      </c>
      <c r="L29" s="341">
        <f>(SUM(CRITERIOS!GA29:GT29)/$L$3)</f>
        <v>0</v>
      </c>
      <c r="M29" s="342">
        <f t="shared" si="1"/>
        <v>0</v>
      </c>
    </row>
    <row r="30" ht="15.0" customHeight="1">
      <c r="A30" s="338">
        <f>INSTRUMENTOS!A33</f>
        <v>27</v>
      </c>
      <c r="B30" s="310" t="str">
        <f>INSTRUMENTOS!B33</f>
        <v>Alumno 27</v>
      </c>
      <c r="C30" s="339">
        <f>(SUM(CRITERIOS!C30:V30)/$C$3)</f>
        <v>0</v>
      </c>
      <c r="D30" s="340">
        <f>(SUM(CRITERIOS!W30:AP30)/$D$3)</f>
        <v>0</v>
      </c>
      <c r="E30" s="340">
        <f>(SUM(CRITERIOS!AQ30:BJ30)/$E$3)</f>
        <v>0</v>
      </c>
      <c r="F30" s="340">
        <f>(SUM(CRITERIOS!BK30:CD30)/$F$3)</f>
        <v>0</v>
      </c>
      <c r="G30" s="340">
        <f>(SUM(CRITERIOS!CE30:CX30)/$G$3)</f>
        <v>0</v>
      </c>
      <c r="H30" s="340">
        <f>(SUM(CRITERIOS!CY30:DR30)/$H$3)</f>
        <v>0</v>
      </c>
      <c r="I30" s="340">
        <f>(SUM(CRITERIOS!DS30:EL30)/$I$3)</f>
        <v>0</v>
      </c>
      <c r="J30" s="340">
        <f>(SUM(CRITERIOS!EM30:FF30)/$J$3)</f>
        <v>0</v>
      </c>
      <c r="K30" s="340">
        <f>(SUM(CRITERIOS!FG30:FZ30)/$K$3)</f>
        <v>0</v>
      </c>
      <c r="L30" s="341">
        <f>(SUM(CRITERIOS!GA30:GT30)/$L$3)</f>
        <v>0</v>
      </c>
      <c r="M30" s="342">
        <f t="shared" si="1"/>
        <v>0</v>
      </c>
    </row>
    <row r="31" ht="15.0" customHeight="1">
      <c r="A31" s="338">
        <f>INSTRUMENTOS!A34</f>
        <v>28</v>
      </c>
      <c r="B31" s="310" t="str">
        <f>INSTRUMENTOS!B34</f>
        <v>Alumno 28</v>
      </c>
      <c r="C31" s="339">
        <f>(SUM(CRITERIOS!C31:V31)/$C$3)</f>
        <v>0</v>
      </c>
      <c r="D31" s="340">
        <f>(SUM(CRITERIOS!W31:AP31)/$D$3)</f>
        <v>0</v>
      </c>
      <c r="E31" s="340">
        <f>(SUM(CRITERIOS!AQ31:BJ31)/$E$3)</f>
        <v>0</v>
      </c>
      <c r="F31" s="340">
        <f>(SUM(CRITERIOS!BK31:CD31)/$F$3)</f>
        <v>0</v>
      </c>
      <c r="G31" s="340">
        <f>(SUM(CRITERIOS!CE31:CX31)/$G$3)</f>
        <v>0</v>
      </c>
      <c r="H31" s="340">
        <f>(SUM(CRITERIOS!CY31:DR31)/$H$3)</f>
        <v>0</v>
      </c>
      <c r="I31" s="340">
        <f>(SUM(CRITERIOS!DS31:EL31)/$I$3)</f>
        <v>0</v>
      </c>
      <c r="J31" s="340">
        <f>(SUM(CRITERIOS!EM31:FF31)/$J$3)</f>
        <v>0</v>
      </c>
      <c r="K31" s="340">
        <f>(SUM(CRITERIOS!FG31:FZ31)/$K$3)</f>
        <v>0</v>
      </c>
      <c r="L31" s="341">
        <f>(SUM(CRITERIOS!GA31:GT31)/$L$3)</f>
        <v>0</v>
      </c>
      <c r="M31" s="342">
        <f t="shared" si="1"/>
        <v>0</v>
      </c>
    </row>
    <row r="32" ht="15.0" customHeight="1">
      <c r="A32" s="338">
        <f>INSTRUMENTOS!A35</f>
        <v>29</v>
      </c>
      <c r="B32" s="310" t="str">
        <f>INSTRUMENTOS!B35</f>
        <v>Alumno 29</v>
      </c>
      <c r="C32" s="339">
        <f>(SUM(CRITERIOS!C32:V32)/$C$3)</f>
        <v>0</v>
      </c>
      <c r="D32" s="340">
        <f>(SUM(CRITERIOS!W32:AP32)/$D$3)</f>
        <v>0</v>
      </c>
      <c r="E32" s="340">
        <f>(SUM(CRITERIOS!AQ32:BJ32)/$E$3)</f>
        <v>0</v>
      </c>
      <c r="F32" s="340">
        <f>(SUM(CRITERIOS!BK32:CD32)/$F$3)</f>
        <v>0</v>
      </c>
      <c r="G32" s="340">
        <f>(SUM(CRITERIOS!CE32:CX32)/$G$3)</f>
        <v>0</v>
      </c>
      <c r="H32" s="340">
        <f>(SUM(CRITERIOS!CY32:DR32)/$H$3)</f>
        <v>0</v>
      </c>
      <c r="I32" s="340">
        <f>(SUM(CRITERIOS!DS32:EL32)/$I$3)</f>
        <v>0</v>
      </c>
      <c r="J32" s="340">
        <f>(SUM(CRITERIOS!EM32:FF32)/$J$3)</f>
        <v>0</v>
      </c>
      <c r="K32" s="340">
        <f>(SUM(CRITERIOS!FG32:FZ32)/$K$3)</f>
        <v>0</v>
      </c>
      <c r="L32" s="341">
        <f>(SUM(CRITERIOS!GA32:GT32)/$L$3)</f>
        <v>0</v>
      </c>
      <c r="M32" s="342">
        <f t="shared" si="1"/>
        <v>0</v>
      </c>
    </row>
    <row r="33" ht="15.0" customHeight="1">
      <c r="A33" s="338">
        <f>INSTRUMENTOS!A36</f>
        <v>30</v>
      </c>
      <c r="B33" s="310" t="str">
        <f>INSTRUMENTOS!B36</f>
        <v>Alumno 30</v>
      </c>
      <c r="C33" s="339">
        <f>(SUM(CRITERIOS!C33:V33)/$C$3)</f>
        <v>0</v>
      </c>
      <c r="D33" s="340">
        <f>(SUM(CRITERIOS!W33:AP33)/$D$3)</f>
        <v>0</v>
      </c>
      <c r="E33" s="340">
        <f>(SUM(CRITERIOS!AQ33:BJ33)/$E$3)</f>
        <v>0</v>
      </c>
      <c r="F33" s="340">
        <f>(SUM(CRITERIOS!BK33:CD33)/$F$3)</f>
        <v>0</v>
      </c>
      <c r="G33" s="340">
        <f>(SUM(CRITERIOS!CE33:CX33)/$G$3)</f>
        <v>0</v>
      </c>
      <c r="H33" s="340">
        <f>(SUM(CRITERIOS!CY33:DR33)/$H$3)</f>
        <v>0</v>
      </c>
      <c r="I33" s="340">
        <f>(SUM(CRITERIOS!DS33:EL33)/$I$3)</f>
        <v>0</v>
      </c>
      <c r="J33" s="340">
        <f>(SUM(CRITERIOS!EM33:FF33)/$J$3)</f>
        <v>0</v>
      </c>
      <c r="K33" s="340">
        <f>(SUM(CRITERIOS!FG33:FZ33)/$K$3)</f>
        <v>0</v>
      </c>
      <c r="L33" s="341">
        <f>(SUM(CRITERIOS!GA33:GT33)/$L$3)</f>
        <v>0</v>
      </c>
      <c r="M33" s="342">
        <f t="shared" si="1"/>
        <v>0</v>
      </c>
    </row>
    <row r="34" ht="15.0" customHeight="1">
      <c r="A34" s="338">
        <f>INSTRUMENTOS!A37</f>
        <v>31</v>
      </c>
      <c r="B34" s="310" t="str">
        <f>INSTRUMENTOS!B37</f>
        <v>Alumno 31</v>
      </c>
      <c r="C34" s="339">
        <f>(SUM(CRITERIOS!C34:V34)/$C$3)</f>
        <v>0</v>
      </c>
      <c r="D34" s="340">
        <f>(SUM(CRITERIOS!W34:AP34)/$D$3)</f>
        <v>0</v>
      </c>
      <c r="E34" s="340">
        <f>(SUM(CRITERIOS!AQ34:BJ34)/$E$3)</f>
        <v>0</v>
      </c>
      <c r="F34" s="340">
        <f>(SUM(CRITERIOS!BK34:CD34)/$F$3)</f>
        <v>0</v>
      </c>
      <c r="G34" s="340">
        <f>(SUM(CRITERIOS!CE34:CX34)/$G$3)</f>
        <v>0</v>
      </c>
      <c r="H34" s="340">
        <f>(SUM(CRITERIOS!CY34:DR34)/$H$3)</f>
        <v>0</v>
      </c>
      <c r="I34" s="340">
        <f>(SUM(CRITERIOS!DS34:EL34)/$I$3)</f>
        <v>0</v>
      </c>
      <c r="J34" s="340">
        <f>(SUM(CRITERIOS!EM34:FF34)/$J$3)</f>
        <v>0</v>
      </c>
      <c r="K34" s="340">
        <f>(SUM(CRITERIOS!FG34:FZ34)/$K$3)</f>
        <v>0</v>
      </c>
      <c r="L34" s="341">
        <f>(SUM(CRITERIOS!GA34:GT34)/$L$3)</f>
        <v>0</v>
      </c>
      <c r="M34" s="342">
        <f t="shared" si="1"/>
        <v>0</v>
      </c>
    </row>
    <row r="35" ht="15.0" customHeight="1">
      <c r="A35" s="338">
        <f>INSTRUMENTOS!A38</f>
        <v>32</v>
      </c>
      <c r="B35" s="310" t="str">
        <f>INSTRUMENTOS!B38</f>
        <v>Alumno 32</v>
      </c>
      <c r="C35" s="339">
        <f>(SUM(CRITERIOS!C35:V35)/$C$3)</f>
        <v>0</v>
      </c>
      <c r="D35" s="340">
        <f>(SUM(CRITERIOS!W35:AP35)/$D$3)</f>
        <v>0</v>
      </c>
      <c r="E35" s="340">
        <f>(SUM(CRITERIOS!AQ35:BJ35)/$E$3)</f>
        <v>0</v>
      </c>
      <c r="F35" s="340">
        <f>(SUM(CRITERIOS!BK35:CD35)/$F$3)</f>
        <v>0</v>
      </c>
      <c r="G35" s="340">
        <f>(SUM(CRITERIOS!CE35:CX35)/$G$3)</f>
        <v>0</v>
      </c>
      <c r="H35" s="340">
        <f>(SUM(CRITERIOS!CY35:DR35)/$H$3)</f>
        <v>0</v>
      </c>
      <c r="I35" s="340">
        <f>(SUM(CRITERIOS!DS35:EL35)/$I$3)</f>
        <v>0</v>
      </c>
      <c r="J35" s="340">
        <f>(SUM(CRITERIOS!EM35:FF35)/$J$3)</f>
        <v>0</v>
      </c>
      <c r="K35" s="340">
        <f>(SUM(CRITERIOS!FG35:FZ35)/$K$3)</f>
        <v>0</v>
      </c>
      <c r="L35" s="341">
        <f>(SUM(CRITERIOS!GA35:GT35)/$L$3)</f>
        <v>0</v>
      </c>
      <c r="M35" s="342">
        <f t="shared" si="1"/>
        <v>0</v>
      </c>
    </row>
    <row r="36" ht="15.0" customHeight="1">
      <c r="A36" s="338">
        <f>INSTRUMENTOS!A39</f>
        <v>33</v>
      </c>
      <c r="B36" s="310" t="str">
        <f>INSTRUMENTOS!B39</f>
        <v>Alumno 33</v>
      </c>
      <c r="C36" s="339">
        <f>(SUM(CRITERIOS!C36:V36)/$C$3)</f>
        <v>0</v>
      </c>
      <c r="D36" s="340">
        <f>(SUM(CRITERIOS!W36:AP36)/$D$3)</f>
        <v>0</v>
      </c>
      <c r="E36" s="340">
        <f>(SUM(CRITERIOS!AQ36:BJ36)/$E$3)</f>
        <v>0</v>
      </c>
      <c r="F36" s="340">
        <f>(SUM(CRITERIOS!BK36:CD36)/$F$3)</f>
        <v>0</v>
      </c>
      <c r="G36" s="340">
        <f>(SUM(CRITERIOS!CE36:CX36)/$G$3)</f>
        <v>0</v>
      </c>
      <c r="H36" s="340">
        <f>(SUM(CRITERIOS!CY36:DR36)/$H$3)</f>
        <v>0</v>
      </c>
      <c r="I36" s="340">
        <f>(SUM(CRITERIOS!DS36:EL36)/$I$3)</f>
        <v>0</v>
      </c>
      <c r="J36" s="340">
        <f>(SUM(CRITERIOS!EM36:FF36)/$J$3)</f>
        <v>0</v>
      </c>
      <c r="K36" s="340">
        <f>(SUM(CRITERIOS!FG36:FZ36)/$K$3)</f>
        <v>0</v>
      </c>
      <c r="L36" s="341">
        <f>(SUM(CRITERIOS!GA36:GT36)/$L$3)</f>
        <v>0</v>
      </c>
      <c r="M36" s="342">
        <f t="shared" si="1"/>
        <v>0</v>
      </c>
    </row>
    <row r="37" ht="15.0" customHeight="1">
      <c r="A37" s="338">
        <f>INSTRUMENTOS!A40</f>
        <v>34</v>
      </c>
      <c r="B37" s="310" t="str">
        <f>INSTRUMENTOS!B40</f>
        <v>Alumno 34</v>
      </c>
      <c r="C37" s="339">
        <f>(SUM(CRITERIOS!C37:V37)/$C$3)</f>
        <v>0</v>
      </c>
      <c r="D37" s="340">
        <f>(SUM(CRITERIOS!W37:AP37)/$D$3)</f>
        <v>0</v>
      </c>
      <c r="E37" s="340">
        <f>(SUM(CRITERIOS!AQ37:BJ37)/$E$3)</f>
        <v>0</v>
      </c>
      <c r="F37" s="340">
        <f>(SUM(CRITERIOS!BK37:CD37)/$F$3)</f>
        <v>0</v>
      </c>
      <c r="G37" s="340">
        <f>(SUM(CRITERIOS!CE37:CX37)/$G$3)</f>
        <v>0</v>
      </c>
      <c r="H37" s="340">
        <f>(SUM(CRITERIOS!CY37:DR37)/$H$3)</f>
        <v>0</v>
      </c>
      <c r="I37" s="340">
        <f>(SUM(CRITERIOS!DS37:EL37)/$I$3)</f>
        <v>0</v>
      </c>
      <c r="J37" s="340">
        <f>(SUM(CRITERIOS!EM37:FF37)/$J$3)</f>
        <v>0</v>
      </c>
      <c r="K37" s="340">
        <f>(SUM(CRITERIOS!FG37:FZ37)/$K$3)</f>
        <v>0</v>
      </c>
      <c r="L37" s="341">
        <f>(SUM(CRITERIOS!GA37:GT37)/$L$3)</f>
        <v>0</v>
      </c>
      <c r="M37" s="342">
        <f t="shared" si="1"/>
        <v>0</v>
      </c>
    </row>
    <row r="38" ht="15.0" customHeight="1">
      <c r="A38" s="338">
        <f>INSTRUMENTOS!A41</f>
        <v>35</v>
      </c>
      <c r="B38" s="310" t="str">
        <f>INSTRUMENTOS!B41</f>
        <v>Alumno 35</v>
      </c>
      <c r="C38" s="339">
        <f>(SUM(CRITERIOS!C38:V38)/$C$3)</f>
        <v>0</v>
      </c>
      <c r="D38" s="340">
        <f>(SUM(CRITERIOS!W38:AP38)/$D$3)</f>
        <v>0</v>
      </c>
      <c r="E38" s="340">
        <f>(SUM(CRITERIOS!AQ38:BJ38)/$E$3)</f>
        <v>0</v>
      </c>
      <c r="F38" s="340">
        <f>(SUM(CRITERIOS!BK38:CD38)/$F$3)</f>
        <v>0</v>
      </c>
      <c r="G38" s="340">
        <f>(SUM(CRITERIOS!CE38:CX38)/$G$3)</f>
        <v>0</v>
      </c>
      <c r="H38" s="340">
        <f>(SUM(CRITERIOS!CY38:DR38)/$H$3)</f>
        <v>0</v>
      </c>
      <c r="I38" s="340">
        <f>(SUM(CRITERIOS!DS38:EL38)/$I$3)</f>
        <v>0</v>
      </c>
      <c r="J38" s="340">
        <f>(SUM(CRITERIOS!EM38:FF38)/$J$3)</f>
        <v>0</v>
      </c>
      <c r="K38" s="340">
        <f>(SUM(CRITERIOS!FG38:FZ38)/$K$3)</f>
        <v>0</v>
      </c>
      <c r="L38" s="341">
        <f>(SUM(CRITERIOS!GA38:GT38)/$L$3)</f>
        <v>0</v>
      </c>
      <c r="M38" s="342">
        <f t="shared" si="1"/>
        <v>0</v>
      </c>
    </row>
    <row r="39" ht="15.0" customHeight="1">
      <c r="A39" s="338">
        <f>INSTRUMENTOS!A42</f>
        <v>36</v>
      </c>
      <c r="B39" s="310" t="str">
        <f>INSTRUMENTOS!B42</f>
        <v>Alumno 36</v>
      </c>
      <c r="C39" s="339">
        <f>(SUM(CRITERIOS!C39:V39)/$C$3)</f>
        <v>0</v>
      </c>
      <c r="D39" s="340">
        <f>(SUM(CRITERIOS!W39:AP39)/$D$3)</f>
        <v>0</v>
      </c>
      <c r="E39" s="340">
        <f>(SUM(CRITERIOS!AQ39:BJ39)/$E$3)</f>
        <v>0</v>
      </c>
      <c r="F39" s="340">
        <f>(SUM(CRITERIOS!BK39:CD39)/$F$3)</f>
        <v>0</v>
      </c>
      <c r="G39" s="340">
        <f>(SUM(CRITERIOS!CE39:CX39)/$G$3)</f>
        <v>0</v>
      </c>
      <c r="H39" s="340">
        <f>(SUM(CRITERIOS!CY39:DR39)/$H$3)</f>
        <v>0</v>
      </c>
      <c r="I39" s="340">
        <f>(SUM(CRITERIOS!DS39:EL39)/$I$3)</f>
        <v>0</v>
      </c>
      <c r="J39" s="340">
        <f>(SUM(CRITERIOS!EM39:FF39)/$J$3)</f>
        <v>0</v>
      </c>
      <c r="K39" s="340">
        <f>(SUM(CRITERIOS!FG39:FZ39)/$K$3)</f>
        <v>0</v>
      </c>
      <c r="L39" s="341">
        <f>(SUM(CRITERIOS!GA39:GT39)/$L$3)</f>
        <v>0</v>
      </c>
      <c r="M39" s="342">
        <f t="shared" si="1"/>
        <v>0</v>
      </c>
    </row>
    <row r="40" ht="15.0" customHeight="1">
      <c r="A40" s="338">
        <f>INSTRUMENTOS!A43</f>
        <v>37</v>
      </c>
      <c r="B40" s="310" t="str">
        <f>INSTRUMENTOS!B43</f>
        <v>Alumno 37</v>
      </c>
      <c r="C40" s="339">
        <f>(SUM(CRITERIOS!C40:V40)/$C$3)</f>
        <v>0</v>
      </c>
      <c r="D40" s="340">
        <f>(SUM(CRITERIOS!W40:AP40)/$D$3)</f>
        <v>0</v>
      </c>
      <c r="E40" s="340">
        <f>(SUM(CRITERIOS!AQ40:BJ40)/$E$3)</f>
        <v>0</v>
      </c>
      <c r="F40" s="340">
        <f>(SUM(CRITERIOS!BK40:CD40)/$F$3)</f>
        <v>0</v>
      </c>
      <c r="G40" s="340">
        <f>(SUM(CRITERIOS!CE40:CX40)/$G$3)</f>
        <v>0</v>
      </c>
      <c r="H40" s="340">
        <f>(SUM(CRITERIOS!CY40:DR40)/$H$3)</f>
        <v>0</v>
      </c>
      <c r="I40" s="340">
        <f>(SUM(CRITERIOS!DS40:EL40)/$I$3)</f>
        <v>0</v>
      </c>
      <c r="J40" s="340">
        <f>(SUM(CRITERIOS!EM40:FF40)/$J$3)</f>
        <v>0</v>
      </c>
      <c r="K40" s="340">
        <f>(SUM(CRITERIOS!FG40:FZ40)/$K$3)</f>
        <v>0</v>
      </c>
      <c r="L40" s="341">
        <f>(SUM(CRITERIOS!GA40:GT40)/$L$3)</f>
        <v>0</v>
      </c>
      <c r="M40" s="342">
        <f t="shared" si="1"/>
        <v>0</v>
      </c>
    </row>
    <row r="41" ht="15.0" customHeight="1">
      <c r="A41" s="338">
        <f>INSTRUMENTOS!A44</f>
        <v>38</v>
      </c>
      <c r="B41" s="310" t="str">
        <f>INSTRUMENTOS!B44</f>
        <v>Alumno 38</v>
      </c>
      <c r="C41" s="339">
        <f>(SUM(CRITERIOS!C41:V41)/$C$3)</f>
        <v>0</v>
      </c>
      <c r="D41" s="340">
        <f>(SUM(CRITERIOS!W41:AP41)/$D$3)</f>
        <v>0</v>
      </c>
      <c r="E41" s="340">
        <f>(SUM(CRITERIOS!AQ41:BJ41)/$E$3)</f>
        <v>0</v>
      </c>
      <c r="F41" s="340">
        <f>(SUM(CRITERIOS!BK41:CD41)/$F$3)</f>
        <v>0</v>
      </c>
      <c r="G41" s="340">
        <f>(SUM(CRITERIOS!CE41:CX41)/$G$3)</f>
        <v>0</v>
      </c>
      <c r="H41" s="340">
        <f>(SUM(CRITERIOS!CY41:DR41)/$H$3)</f>
        <v>0</v>
      </c>
      <c r="I41" s="340">
        <f>(SUM(CRITERIOS!DS41:EL41)/$I$3)</f>
        <v>0</v>
      </c>
      <c r="J41" s="340">
        <f>(SUM(CRITERIOS!EM41:FF41)/$J$3)</f>
        <v>0</v>
      </c>
      <c r="K41" s="340">
        <f>(SUM(CRITERIOS!FG41:FZ41)/$K$3)</f>
        <v>0</v>
      </c>
      <c r="L41" s="341">
        <f>(SUM(CRITERIOS!GA41:GT41)/$L$3)</f>
        <v>0</v>
      </c>
      <c r="M41" s="342">
        <f t="shared" si="1"/>
        <v>0</v>
      </c>
    </row>
    <row r="42" ht="15.0" customHeight="1">
      <c r="A42" s="338">
        <f>INSTRUMENTOS!A45</f>
        <v>39</v>
      </c>
      <c r="B42" s="310" t="str">
        <f>INSTRUMENTOS!B45</f>
        <v>Alumno 39</v>
      </c>
      <c r="C42" s="339">
        <f>(SUM(CRITERIOS!C42:V42)/$C$3)</f>
        <v>0</v>
      </c>
      <c r="D42" s="340">
        <f>(SUM(CRITERIOS!W42:AP42)/$D$3)</f>
        <v>0</v>
      </c>
      <c r="E42" s="340">
        <f>(SUM(CRITERIOS!AQ42:BJ42)/$E$3)</f>
        <v>0</v>
      </c>
      <c r="F42" s="340">
        <f>(SUM(CRITERIOS!BK42:CD42)/$F$3)</f>
        <v>0</v>
      </c>
      <c r="G42" s="340">
        <f>(SUM(CRITERIOS!CE42:CX42)/$G$3)</f>
        <v>0</v>
      </c>
      <c r="H42" s="340">
        <f>(SUM(CRITERIOS!CY42:DR42)/$H$3)</f>
        <v>0</v>
      </c>
      <c r="I42" s="340">
        <f>(SUM(CRITERIOS!DS42:EL42)/$I$3)</f>
        <v>0</v>
      </c>
      <c r="J42" s="340">
        <f>(SUM(CRITERIOS!EM42:FF42)/$J$3)</f>
        <v>0</v>
      </c>
      <c r="K42" s="340">
        <f>(SUM(CRITERIOS!FG42:FZ42)/$K$3)</f>
        <v>0</v>
      </c>
      <c r="L42" s="341">
        <f>(SUM(CRITERIOS!GA42:GT42)/$L$3)</f>
        <v>0</v>
      </c>
      <c r="M42" s="342">
        <f t="shared" si="1"/>
        <v>0</v>
      </c>
    </row>
    <row r="43" ht="15.0" customHeight="1">
      <c r="A43" s="343">
        <f>INSTRUMENTOS!A46</f>
        <v>40</v>
      </c>
      <c r="B43" s="315" t="str">
        <f>INSTRUMENTOS!B46</f>
        <v>Alumno 40</v>
      </c>
      <c r="C43" s="344">
        <f>(SUM(CRITERIOS!C43:V43)/$C$3)</f>
        <v>0</v>
      </c>
      <c r="D43" s="345">
        <f>(SUM(CRITERIOS!W43:AP43)/$D$3)</f>
        <v>0</v>
      </c>
      <c r="E43" s="345">
        <f>(SUM(CRITERIOS!AQ43:BJ43)/$E$3)</f>
        <v>0</v>
      </c>
      <c r="F43" s="345">
        <f>(SUM(CRITERIOS!BK43:CD43)/$F$3)</f>
        <v>0</v>
      </c>
      <c r="G43" s="345">
        <f>(SUM(CRITERIOS!CE43:CX43)/$G$3)</f>
        <v>0</v>
      </c>
      <c r="H43" s="345">
        <f>(SUM(CRITERIOS!CY43:DR43)/$H$3)</f>
        <v>0</v>
      </c>
      <c r="I43" s="345">
        <f>(SUM(CRITERIOS!DS43:EL43)/$I$3)</f>
        <v>0</v>
      </c>
      <c r="J43" s="345">
        <f>(SUM(CRITERIOS!EM43:FF43)/$J$3)</f>
        <v>0</v>
      </c>
      <c r="K43" s="345">
        <f>(SUM(CRITERIOS!FG43:FZ43)/$K$3)</f>
        <v>0</v>
      </c>
      <c r="L43" s="346">
        <f>(SUM(CRITERIOS!GA43:GT43)/$L$3)</f>
        <v>0</v>
      </c>
      <c r="M43" s="347">
        <f t="shared" si="1"/>
        <v>0</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3"/>
    <mergeCell ref="M2:M3"/>
  </mergeCells>
  <conditionalFormatting sqref="C4:M43">
    <cfRule type="cellIs" dxfId="5" priority="1" operator="lessThan">
      <formula>5</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5.14"/>
    <col customWidth="1" min="2" max="2" width="27.86"/>
    <col customWidth="1" min="3" max="62" width="8.14"/>
  </cols>
  <sheetData>
    <row r="1" ht="15.0" customHeight="1">
      <c r="A1" s="348" t="s">
        <v>384</v>
      </c>
      <c r="B1" s="349"/>
      <c r="C1" s="350" t="str">
        <f>'PONDERACIÓN'!F2</f>
        <v>EXAMEN1</v>
      </c>
      <c r="D1" s="350" t="str">
        <f>'PONDERACIÓN'!G2</f>
        <v>EXAMEN2</v>
      </c>
      <c r="E1" s="350" t="str">
        <f>'PONDERACIÓN'!H2</f>
        <v>EXAMEN3</v>
      </c>
      <c r="F1" s="350" t="str">
        <f>'PONDERACIÓN'!I2</f>
        <v>EXAMEN4</v>
      </c>
      <c r="G1" s="350" t="str">
        <f>'PONDERACIÓN'!J2</f>
        <v>TRABAJO1</v>
      </c>
      <c r="H1" s="350" t="str">
        <f>'PONDERACIÓN'!K2</f>
        <v>TRABAJO2</v>
      </c>
      <c r="I1" s="350" t="str">
        <f>'PONDERACIÓN'!L2</f>
        <v>TRABAJO3</v>
      </c>
      <c r="J1" s="350" t="str">
        <f>'PONDERACIÓN'!M2</f>
        <v>TRABAJO4</v>
      </c>
      <c r="K1" s="350" t="str">
        <f>'PONDERACIÓN'!N2</f>
        <v>CUESTIONARIO1</v>
      </c>
      <c r="L1" s="350" t="str">
        <f>'PONDERACIÓN'!O2</f>
        <v/>
      </c>
      <c r="M1" s="350" t="str">
        <f>'PONDERACIÓN'!P2</f>
        <v/>
      </c>
      <c r="N1" s="350" t="str">
        <f>'PONDERACIÓN'!Q2</f>
        <v/>
      </c>
      <c r="O1" s="350" t="str">
        <f>'PONDERACIÓN'!R2</f>
        <v/>
      </c>
      <c r="P1" s="350" t="str">
        <f>'PONDERACIÓN'!S2</f>
        <v/>
      </c>
      <c r="Q1" s="350" t="str">
        <f>'PONDERACIÓN'!T2</f>
        <v/>
      </c>
      <c r="R1" s="350" t="str">
        <f>'PONDERACIÓN'!U2</f>
        <v/>
      </c>
      <c r="S1" s="350" t="str">
        <f>'PONDERACIÓN'!V2</f>
        <v/>
      </c>
      <c r="T1" s="350" t="str">
        <f>'PONDERACIÓN'!W2</f>
        <v/>
      </c>
      <c r="U1" s="350" t="str">
        <f>'PONDERACIÓN'!X2</f>
        <v/>
      </c>
      <c r="V1" s="350" t="str">
        <f>'PONDERACIÓN'!Y2</f>
        <v/>
      </c>
      <c r="W1" s="350" t="str">
        <f>'PONDERACIÓN'!Z2</f>
        <v>EXAMEN5</v>
      </c>
      <c r="X1" s="350" t="str">
        <f>'PONDERACIÓN'!AA2</f>
        <v>EXAMEN6</v>
      </c>
      <c r="Y1" s="350" t="str">
        <f>'PONDERACIÓN'!AB2</f>
        <v>EXAMEN7</v>
      </c>
      <c r="Z1" s="350" t="str">
        <f>'PONDERACIÓN'!AC2</f>
        <v>TRABAJO5</v>
      </c>
      <c r="AA1" s="350" t="str">
        <f>'PONDERACIÓN'!AD2</f>
        <v>TRABAJO6</v>
      </c>
      <c r="AB1" s="350" t="str">
        <f>'PONDERACIÓN'!AE2</f>
        <v>TRABAJO7</v>
      </c>
      <c r="AC1" s="350" t="str">
        <f>'PONDERACIÓN'!AF2</f>
        <v>CUESTIONARIO2</v>
      </c>
      <c r="AD1" s="350" t="str">
        <f>'PONDERACIÓN'!AG2</f>
        <v/>
      </c>
      <c r="AE1" s="350" t="str">
        <f>'PONDERACIÓN'!AH2</f>
        <v/>
      </c>
      <c r="AF1" s="350" t="str">
        <f>'PONDERACIÓN'!AI2</f>
        <v/>
      </c>
      <c r="AG1" s="350" t="str">
        <f>'PONDERACIÓN'!AJ2</f>
        <v/>
      </c>
      <c r="AH1" s="350" t="str">
        <f>'PONDERACIÓN'!AK2</f>
        <v/>
      </c>
      <c r="AI1" s="350" t="str">
        <f>'PONDERACIÓN'!AL2</f>
        <v/>
      </c>
      <c r="AJ1" s="350" t="str">
        <f>'PONDERACIÓN'!AM2</f>
        <v/>
      </c>
      <c r="AK1" s="350" t="str">
        <f>'PONDERACIÓN'!AN2</f>
        <v/>
      </c>
      <c r="AL1" s="350" t="str">
        <f>'PONDERACIÓN'!AO2</f>
        <v/>
      </c>
      <c r="AM1" s="350" t="str">
        <f>'PONDERACIÓN'!AP2</f>
        <v/>
      </c>
      <c r="AN1" s="350" t="str">
        <f>'PONDERACIÓN'!AQ2</f>
        <v/>
      </c>
      <c r="AO1" s="350" t="str">
        <f>'PONDERACIÓN'!AR2</f>
        <v/>
      </c>
      <c r="AP1" s="350" t="str">
        <f>'PONDERACIÓN'!AS2</f>
        <v/>
      </c>
      <c r="AQ1" s="350" t="str">
        <f>'PONDERACIÓN'!AT2</f>
        <v>FFEOE</v>
      </c>
      <c r="AR1" s="350" t="str">
        <f>'PONDERACIÓN'!AU2</f>
        <v/>
      </c>
      <c r="AS1" s="350" t="str">
        <f>'PONDERACIÓN'!AV2</f>
        <v/>
      </c>
      <c r="AT1" s="350" t="str">
        <f>'PONDERACIÓN'!AW2</f>
        <v/>
      </c>
      <c r="AU1" s="350" t="str">
        <f>'PONDERACIÓN'!AX2</f>
        <v/>
      </c>
      <c r="AV1" s="350" t="str">
        <f>'PONDERACIÓN'!AY2</f>
        <v/>
      </c>
      <c r="AW1" s="350" t="str">
        <f>'PONDERACIÓN'!AZ2</f>
        <v/>
      </c>
      <c r="AX1" s="350" t="str">
        <f>'PONDERACIÓN'!BA2</f>
        <v/>
      </c>
      <c r="AY1" s="350" t="str">
        <f>'PONDERACIÓN'!BB2</f>
        <v/>
      </c>
      <c r="AZ1" s="350" t="str">
        <f>'PONDERACIÓN'!BC2</f>
        <v/>
      </c>
      <c r="BA1" s="350" t="str">
        <f>'PONDERACIÓN'!BD2</f>
        <v/>
      </c>
      <c r="BB1" s="350" t="str">
        <f>'PONDERACIÓN'!BE2</f>
        <v/>
      </c>
      <c r="BC1" s="350" t="str">
        <f>'PONDERACIÓN'!BF2</f>
        <v/>
      </c>
      <c r="BD1" s="350" t="str">
        <f>'PONDERACIÓN'!BG2</f>
        <v/>
      </c>
      <c r="BE1" s="350" t="str">
        <f>'PONDERACIÓN'!BH2</f>
        <v/>
      </c>
      <c r="BF1" s="350" t="str">
        <f>'PONDERACIÓN'!BI2</f>
        <v/>
      </c>
      <c r="BG1" s="350" t="str">
        <f>'PONDERACIÓN'!BJ2</f>
        <v/>
      </c>
      <c r="BH1" s="350" t="str">
        <f>'PONDERACIÓN'!BK2</f>
        <v/>
      </c>
      <c r="BI1" s="350" t="str">
        <f>'PONDERACIÓN'!BL2</f>
        <v/>
      </c>
      <c r="BJ1" s="350" t="str">
        <f>'PONDERACIÓN'!BM2</f>
        <v/>
      </c>
    </row>
    <row r="2" ht="15.0" customHeight="1">
      <c r="A2" s="139"/>
      <c r="B2" s="351"/>
      <c r="C2" s="352"/>
      <c r="D2" s="352"/>
      <c r="E2" s="352"/>
      <c r="F2" s="352"/>
      <c r="G2" s="352"/>
      <c r="H2" s="352"/>
      <c r="I2" s="352"/>
      <c r="J2" s="352"/>
      <c r="K2" s="352"/>
      <c r="L2" s="352"/>
      <c r="M2" s="352"/>
      <c r="N2" s="352"/>
      <c r="O2" s="352"/>
      <c r="P2" s="352"/>
      <c r="Q2" s="352"/>
      <c r="R2" s="352"/>
      <c r="S2" s="352"/>
      <c r="T2" s="352"/>
      <c r="U2" s="352"/>
      <c r="V2" s="352"/>
      <c r="W2" s="352"/>
      <c r="X2" s="352"/>
      <c r="Y2" s="352"/>
      <c r="Z2" s="352"/>
      <c r="AA2" s="352"/>
      <c r="AB2" s="352"/>
      <c r="AC2" s="352"/>
      <c r="AD2" s="352"/>
      <c r="AE2" s="352"/>
      <c r="AF2" s="352"/>
      <c r="AG2" s="352"/>
      <c r="AH2" s="352"/>
      <c r="AI2" s="352"/>
      <c r="AJ2" s="352"/>
      <c r="AK2" s="352"/>
      <c r="AL2" s="352"/>
      <c r="AM2" s="352"/>
      <c r="AN2" s="352"/>
      <c r="AO2" s="352"/>
      <c r="AP2" s="352"/>
      <c r="AQ2" s="352"/>
      <c r="AR2" s="352"/>
      <c r="AS2" s="352"/>
      <c r="AT2" s="352"/>
      <c r="AU2" s="352"/>
      <c r="AV2" s="352"/>
      <c r="AW2" s="352"/>
      <c r="AX2" s="352"/>
      <c r="AY2" s="352"/>
      <c r="AZ2" s="352"/>
      <c r="BA2" s="352"/>
      <c r="BB2" s="352"/>
      <c r="BC2" s="352"/>
      <c r="BD2" s="352"/>
      <c r="BE2" s="352"/>
      <c r="BF2" s="352"/>
      <c r="BG2" s="352"/>
      <c r="BH2" s="352"/>
      <c r="BI2" s="352"/>
      <c r="BJ2" s="352"/>
    </row>
    <row r="3" ht="15.0" customHeight="1">
      <c r="A3" s="139"/>
      <c r="B3" s="351"/>
      <c r="C3" s="352"/>
      <c r="D3" s="352"/>
      <c r="E3" s="352"/>
      <c r="F3" s="352"/>
      <c r="G3" s="352"/>
      <c r="H3" s="352"/>
      <c r="I3" s="352"/>
      <c r="J3" s="352"/>
      <c r="K3" s="352"/>
      <c r="L3" s="352"/>
      <c r="M3" s="352"/>
      <c r="N3" s="352"/>
      <c r="O3" s="352"/>
      <c r="P3" s="352"/>
      <c r="Q3" s="352"/>
      <c r="R3" s="352"/>
      <c r="S3" s="352"/>
      <c r="T3" s="352"/>
      <c r="U3" s="352"/>
      <c r="V3" s="352"/>
      <c r="W3" s="352"/>
      <c r="X3" s="352"/>
      <c r="Y3" s="352"/>
      <c r="Z3" s="352"/>
      <c r="AA3" s="352"/>
      <c r="AB3" s="352"/>
      <c r="AC3" s="352"/>
      <c r="AD3" s="352"/>
      <c r="AE3" s="352"/>
      <c r="AF3" s="352"/>
      <c r="AG3" s="352"/>
      <c r="AH3" s="352"/>
      <c r="AI3" s="352"/>
      <c r="AJ3" s="352"/>
      <c r="AK3" s="352"/>
      <c r="AL3" s="352"/>
      <c r="AM3" s="352"/>
      <c r="AN3" s="352"/>
      <c r="AO3" s="352"/>
      <c r="AP3" s="352"/>
      <c r="AQ3" s="352"/>
      <c r="AR3" s="352"/>
      <c r="AS3" s="352"/>
      <c r="AT3" s="352"/>
      <c r="AU3" s="352"/>
      <c r="AV3" s="352"/>
      <c r="AW3" s="352"/>
      <c r="AX3" s="352"/>
      <c r="AY3" s="352"/>
      <c r="AZ3" s="352"/>
      <c r="BA3" s="352"/>
      <c r="BB3" s="352"/>
      <c r="BC3" s="352"/>
      <c r="BD3" s="352"/>
      <c r="BE3" s="352"/>
      <c r="BF3" s="352"/>
      <c r="BG3" s="352"/>
      <c r="BH3" s="352"/>
      <c r="BI3" s="352"/>
      <c r="BJ3" s="352"/>
    </row>
    <row r="4" ht="15.0" customHeight="1">
      <c r="A4" s="353" t="str">
        <f>'PONDERACIÓN'!D7</f>
        <v>1.A</v>
      </c>
      <c r="B4" s="354">
        <f t="shared" ref="B4:B203" si="1">SUM(C4:BJ4)</f>
        <v>0.005357142857</v>
      </c>
      <c r="C4" s="312">
        <f>'PONDERACIÓN'!F7*'PONDERACIÓN'!F4</f>
        <v>0</v>
      </c>
      <c r="D4" s="312">
        <f>'PONDERACIÓN'!G7*'PONDERACIÓN'!G4</f>
        <v>0</v>
      </c>
      <c r="E4" s="312">
        <f>'PONDERACIÓN'!H7*'PONDERACIÓN'!H4</f>
        <v>0</v>
      </c>
      <c r="F4" s="312">
        <f>'PONDERACIÓN'!I7*'PONDERACIÓN'!I4</f>
        <v>0</v>
      </c>
      <c r="G4" s="312">
        <f>'PONDERACIÓN'!J7*'PONDERACIÓN'!J4</f>
        <v>0.005357142857</v>
      </c>
      <c r="H4" s="312">
        <f>'PONDERACIÓN'!K7*'PONDERACIÓN'!K4</f>
        <v>0</v>
      </c>
      <c r="I4" s="312">
        <f>'PONDERACIÓN'!L7*'PONDERACIÓN'!L4</f>
        <v>0</v>
      </c>
      <c r="J4" s="312">
        <f>'PONDERACIÓN'!M7*'PONDERACIÓN'!M4</f>
        <v>0</v>
      </c>
      <c r="K4" s="312">
        <f>'PONDERACIÓN'!N7*'PONDERACIÓN'!N4</f>
        <v>0</v>
      </c>
      <c r="L4" s="312">
        <f>'PONDERACIÓN'!O7*'PONDERACIÓN'!O4</f>
        <v>0</v>
      </c>
      <c r="M4" s="312">
        <f>'PONDERACIÓN'!P7*'PONDERACIÓN'!P4</f>
        <v>0</v>
      </c>
      <c r="N4" s="312">
        <f>'PONDERACIÓN'!Q7*'PONDERACIÓN'!Q4</f>
        <v>0</v>
      </c>
      <c r="O4" s="312">
        <f>'PONDERACIÓN'!R7*'PONDERACIÓN'!R4</f>
        <v>0</v>
      </c>
      <c r="P4" s="312">
        <f>'PONDERACIÓN'!S7*'PONDERACIÓN'!S4</f>
        <v>0</v>
      </c>
      <c r="Q4" s="312">
        <f>'PONDERACIÓN'!T7*'PONDERACIÓN'!T4</f>
        <v>0</v>
      </c>
      <c r="R4" s="312">
        <f>'PONDERACIÓN'!U7*'PONDERACIÓN'!U4</f>
        <v>0</v>
      </c>
      <c r="S4" s="312">
        <f>'PONDERACIÓN'!V7*'PONDERACIÓN'!V4</f>
        <v>0</v>
      </c>
      <c r="T4" s="312">
        <f>'PONDERACIÓN'!W7*'PONDERACIÓN'!W4</f>
        <v>0</v>
      </c>
      <c r="U4" s="312">
        <f>'PONDERACIÓN'!X7*'PONDERACIÓN'!X4</f>
        <v>0</v>
      </c>
      <c r="V4" s="312">
        <f>'PONDERACIÓN'!Y7*'PONDERACIÓN'!Y4</f>
        <v>0</v>
      </c>
      <c r="W4" s="312">
        <f>'PONDERACIÓN'!Z7*'PONDERACIÓN'!Z4</f>
        <v>0</v>
      </c>
      <c r="X4" s="312">
        <f>'PONDERACIÓN'!AA7*'PONDERACIÓN'!AA4</f>
        <v>0</v>
      </c>
      <c r="Y4" s="312">
        <f>'PONDERACIÓN'!AB7*'PONDERACIÓN'!AB4</f>
        <v>0</v>
      </c>
      <c r="Z4" s="312">
        <f>'PONDERACIÓN'!AC7*'PONDERACIÓN'!AC4</f>
        <v>0</v>
      </c>
      <c r="AA4" s="312">
        <f>'PONDERACIÓN'!AD7*'PONDERACIÓN'!AD4</f>
        <v>0</v>
      </c>
      <c r="AB4" s="312">
        <f>'PONDERACIÓN'!AE7*'PONDERACIÓN'!AE4</f>
        <v>0</v>
      </c>
      <c r="AC4" s="312">
        <f>'PONDERACIÓN'!AF7*'PONDERACIÓN'!AF4</f>
        <v>0</v>
      </c>
      <c r="AD4" s="312">
        <f>'PONDERACIÓN'!AG7*'PONDERACIÓN'!AG4</f>
        <v>0</v>
      </c>
      <c r="AE4" s="312">
        <f>'PONDERACIÓN'!AH7*'PONDERACIÓN'!AH4</f>
        <v>0</v>
      </c>
      <c r="AF4" s="312">
        <f>'PONDERACIÓN'!AI7*'PONDERACIÓN'!AI4</f>
        <v>0</v>
      </c>
      <c r="AG4" s="312">
        <f>'PONDERACIÓN'!AJ7*'PONDERACIÓN'!AJ4</f>
        <v>0</v>
      </c>
      <c r="AH4" s="312">
        <f>'PONDERACIÓN'!AK7*'PONDERACIÓN'!AK4</f>
        <v>0</v>
      </c>
      <c r="AI4" s="312">
        <f>'PONDERACIÓN'!AL7*'PONDERACIÓN'!AL4</f>
        <v>0</v>
      </c>
      <c r="AJ4" s="312">
        <f>'PONDERACIÓN'!AM7*'PONDERACIÓN'!AM4</f>
        <v>0</v>
      </c>
      <c r="AK4" s="312">
        <f>'PONDERACIÓN'!AN7*'PONDERACIÓN'!AN4</f>
        <v>0</v>
      </c>
      <c r="AL4" s="312">
        <f>'PONDERACIÓN'!AO7*'PONDERACIÓN'!AO4</f>
        <v>0</v>
      </c>
      <c r="AM4" s="312">
        <f>'PONDERACIÓN'!AP7*'PONDERACIÓN'!AP4</f>
        <v>0</v>
      </c>
      <c r="AN4" s="312">
        <f>'PONDERACIÓN'!AQ7*'PONDERACIÓN'!AQ4</f>
        <v>0</v>
      </c>
      <c r="AO4" s="312">
        <f>'PONDERACIÓN'!AR7*'PONDERACIÓN'!AR4</f>
        <v>0</v>
      </c>
      <c r="AP4" s="312">
        <f>'PONDERACIÓN'!AS7*'PONDERACIÓN'!AS4</f>
        <v>0</v>
      </c>
      <c r="AQ4" s="312">
        <f>'PONDERACIÓN'!AT7*'PONDERACIÓN'!AT4</f>
        <v>0</v>
      </c>
      <c r="AR4" s="312">
        <f>'PONDERACIÓN'!AU7*'PONDERACIÓN'!AU4</f>
        <v>0</v>
      </c>
      <c r="AS4" s="312">
        <f>'PONDERACIÓN'!AV7*'PONDERACIÓN'!AV4</f>
        <v>0</v>
      </c>
      <c r="AT4" s="312">
        <f>'PONDERACIÓN'!AW7*'PONDERACIÓN'!AW4</f>
        <v>0</v>
      </c>
      <c r="AU4" s="312">
        <f>'PONDERACIÓN'!AX7*'PONDERACIÓN'!AX4</f>
        <v>0</v>
      </c>
      <c r="AV4" s="312">
        <f>'PONDERACIÓN'!AY7*'PONDERACIÓN'!AY4</f>
        <v>0</v>
      </c>
      <c r="AW4" s="312">
        <f>'PONDERACIÓN'!AZ7*'PONDERACIÓN'!AZ4</f>
        <v>0</v>
      </c>
      <c r="AX4" s="312">
        <f>'PONDERACIÓN'!BA7*'PONDERACIÓN'!BA4</f>
        <v>0</v>
      </c>
      <c r="AY4" s="312">
        <f>'PONDERACIÓN'!BB7*'PONDERACIÓN'!BB4</f>
        <v>0</v>
      </c>
      <c r="AZ4" s="312">
        <f>'PONDERACIÓN'!BC7*'PONDERACIÓN'!BC4</f>
        <v>0</v>
      </c>
      <c r="BA4" s="312">
        <f>'PONDERACIÓN'!BD7*'PONDERACIÓN'!BD4</f>
        <v>0</v>
      </c>
      <c r="BB4" s="312">
        <f>'PONDERACIÓN'!BE7*'PONDERACIÓN'!BE4</f>
        <v>0</v>
      </c>
      <c r="BC4" s="312">
        <f>'PONDERACIÓN'!BF7*'PONDERACIÓN'!BF4</f>
        <v>0</v>
      </c>
      <c r="BD4" s="312">
        <f>'PONDERACIÓN'!BG7*'PONDERACIÓN'!BG4</f>
        <v>0</v>
      </c>
      <c r="BE4" s="312">
        <f>'PONDERACIÓN'!BH7*'PONDERACIÓN'!BH4</f>
        <v>0</v>
      </c>
      <c r="BF4" s="312">
        <f>'PONDERACIÓN'!BI7*'PONDERACIÓN'!BI4</f>
        <v>0</v>
      </c>
      <c r="BG4" s="312">
        <f>'PONDERACIÓN'!BJ7*'PONDERACIÓN'!BJ4</f>
        <v>0</v>
      </c>
      <c r="BH4" s="312">
        <f>'PONDERACIÓN'!BK7*'PONDERACIÓN'!BK4</f>
        <v>0</v>
      </c>
      <c r="BI4" s="312">
        <f>'PONDERACIÓN'!BL7*'PONDERACIÓN'!BL4</f>
        <v>0</v>
      </c>
      <c r="BJ4" s="312">
        <f>'PONDERACIÓN'!BM7*'PONDERACIÓN'!BM4</f>
        <v>0</v>
      </c>
    </row>
    <row r="5" ht="15.0" customHeight="1">
      <c r="A5" s="353" t="str">
        <f>'PONDERACIÓN'!D8</f>
        <v>1.B</v>
      </c>
      <c r="B5" s="354">
        <f t="shared" si="1"/>
        <v>0.005357142857</v>
      </c>
      <c r="C5" s="312">
        <f>'PONDERACIÓN'!F8*'PONDERACIÓN'!F4</f>
        <v>0</v>
      </c>
      <c r="D5" s="312">
        <f>'PONDERACIÓN'!G8*'PONDERACIÓN'!G4</f>
        <v>0</v>
      </c>
      <c r="E5" s="312">
        <f>'PONDERACIÓN'!H8*'PONDERACIÓN'!H4</f>
        <v>0</v>
      </c>
      <c r="F5" s="312">
        <f>'PONDERACIÓN'!I8*'PONDERACIÓN'!I4</f>
        <v>0</v>
      </c>
      <c r="G5" s="312">
        <f>'PONDERACIÓN'!J8*'PONDERACIÓN'!J4</f>
        <v>0.005357142857</v>
      </c>
      <c r="H5" s="312">
        <f>'PONDERACIÓN'!K8*'PONDERACIÓN'!K4</f>
        <v>0</v>
      </c>
      <c r="I5" s="312">
        <f>'PONDERACIÓN'!L8*'PONDERACIÓN'!L4</f>
        <v>0</v>
      </c>
      <c r="J5" s="312">
        <f>'PONDERACIÓN'!M8*'PONDERACIÓN'!M4</f>
        <v>0</v>
      </c>
      <c r="K5" s="312">
        <f>'PONDERACIÓN'!N8*'PONDERACIÓN'!N4</f>
        <v>0</v>
      </c>
      <c r="L5" s="312">
        <f>'PONDERACIÓN'!O8*'PONDERACIÓN'!O4</f>
        <v>0</v>
      </c>
      <c r="M5" s="312">
        <f>'PONDERACIÓN'!P8*'PONDERACIÓN'!P4</f>
        <v>0</v>
      </c>
      <c r="N5" s="312">
        <f>'PONDERACIÓN'!Q8*'PONDERACIÓN'!Q4</f>
        <v>0</v>
      </c>
      <c r="O5" s="312">
        <f>'PONDERACIÓN'!R8*'PONDERACIÓN'!R4</f>
        <v>0</v>
      </c>
      <c r="P5" s="312">
        <f>'PONDERACIÓN'!S8*'PONDERACIÓN'!S4</f>
        <v>0</v>
      </c>
      <c r="Q5" s="312">
        <f>'PONDERACIÓN'!T8*'PONDERACIÓN'!T4</f>
        <v>0</v>
      </c>
      <c r="R5" s="312">
        <f>'PONDERACIÓN'!U8*'PONDERACIÓN'!U4</f>
        <v>0</v>
      </c>
      <c r="S5" s="312">
        <f>'PONDERACIÓN'!V8*'PONDERACIÓN'!V4</f>
        <v>0</v>
      </c>
      <c r="T5" s="312">
        <f>'PONDERACIÓN'!W8*'PONDERACIÓN'!W4</f>
        <v>0</v>
      </c>
      <c r="U5" s="312">
        <f>'PONDERACIÓN'!X8*'PONDERACIÓN'!X4</f>
        <v>0</v>
      </c>
      <c r="V5" s="312">
        <f>'PONDERACIÓN'!Y8*'PONDERACIÓN'!Y4</f>
        <v>0</v>
      </c>
      <c r="W5" s="312">
        <f>'PONDERACIÓN'!Z8*'PONDERACIÓN'!Z4</f>
        <v>0</v>
      </c>
      <c r="X5" s="312">
        <f>'PONDERACIÓN'!AA8*'PONDERACIÓN'!AA4</f>
        <v>0</v>
      </c>
      <c r="Y5" s="312">
        <f>'PONDERACIÓN'!AB8*'PONDERACIÓN'!AB4</f>
        <v>0</v>
      </c>
      <c r="Z5" s="312">
        <f>'PONDERACIÓN'!AC8*'PONDERACIÓN'!AC4</f>
        <v>0</v>
      </c>
      <c r="AA5" s="312">
        <f>'PONDERACIÓN'!AD8*'PONDERACIÓN'!AD4</f>
        <v>0</v>
      </c>
      <c r="AB5" s="312">
        <f>'PONDERACIÓN'!AE8*'PONDERACIÓN'!AE4</f>
        <v>0</v>
      </c>
      <c r="AC5" s="312">
        <f>'PONDERACIÓN'!AF8*'PONDERACIÓN'!AF4</f>
        <v>0</v>
      </c>
      <c r="AD5" s="312">
        <f>'PONDERACIÓN'!AG8*'PONDERACIÓN'!AG4</f>
        <v>0</v>
      </c>
      <c r="AE5" s="312">
        <f>'PONDERACIÓN'!AH8*'PONDERACIÓN'!AH4</f>
        <v>0</v>
      </c>
      <c r="AF5" s="312">
        <f>'PONDERACIÓN'!AI8*'PONDERACIÓN'!AI4</f>
        <v>0</v>
      </c>
      <c r="AG5" s="312">
        <f>'PONDERACIÓN'!AJ8*'PONDERACIÓN'!AJ4</f>
        <v>0</v>
      </c>
      <c r="AH5" s="312">
        <f>'PONDERACIÓN'!AK8*'PONDERACIÓN'!AK4</f>
        <v>0</v>
      </c>
      <c r="AI5" s="312">
        <f>'PONDERACIÓN'!AL8*'PONDERACIÓN'!AL4</f>
        <v>0</v>
      </c>
      <c r="AJ5" s="312">
        <f>'PONDERACIÓN'!AM8*'PONDERACIÓN'!AM4</f>
        <v>0</v>
      </c>
      <c r="AK5" s="312">
        <f>'PONDERACIÓN'!AN8*'PONDERACIÓN'!AN4</f>
        <v>0</v>
      </c>
      <c r="AL5" s="312">
        <f>'PONDERACIÓN'!AO8*'PONDERACIÓN'!AO4</f>
        <v>0</v>
      </c>
      <c r="AM5" s="312">
        <f>'PONDERACIÓN'!AP8*'PONDERACIÓN'!AP4</f>
        <v>0</v>
      </c>
      <c r="AN5" s="312">
        <f>'PONDERACIÓN'!AQ8*'PONDERACIÓN'!AQ4</f>
        <v>0</v>
      </c>
      <c r="AO5" s="312">
        <f>'PONDERACIÓN'!AR8*'PONDERACIÓN'!AR4</f>
        <v>0</v>
      </c>
      <c r="AP5" s="312">
        <f>'PONDERACIÓN'!AS8*'PONDERACIÓN'!AS4</f>
        <v>0</v>
      </c>
      <c r="AQ5" s="312">
        <f>'PONDERACIÓN'!AT8*'PONDERACIÓN'!AT4</f>
        <v>0</v>
      </c>
      <c r="AR5" s="312">
        <f>'PONDERACIÓN'!AU8*'PONDERACIÓN'!AU4</f>
        <v>0</v>
      </c>
      <c r="AS5" s="312">
        <f>'PONDERACIÓN'!AV8*'PONDERACIÓN'!AV4</f>
        <v>0</v>
      </c>
      <c r="AT5" s="312">
        <f>'PONDERACIÓN'!AW8*'PONDERACIÓN'!AW4</f>
        <v>0</v>
      </c>
      <c r="AU5" s="312">
        <f>'PONDERACIÓN'!AX8*'PONDERACIÓN'!AX4</f>
        <v>0</v>
      </c>
      <c r="AV5" s="312">
        <f>'PONDERACIÓN'!AY8*'PONDERACIÓN'!AY4</f>
        <v>0</v>
      </c>
      <c r="AW5" s="312">
        <f>'PONDERACIÓN'!AZ8*'PONDERACIÓN'!AZ4</f>
        <v>0</v>
      </c>
      <c r="AX5" s="312">
        <f>'PONDERACIÓN'!BA8*'PONDERACIÓN'!BA4</f>
        <v>0</v>
      </c>
      <c r="AY5" s="312">
        <f>'PONDERACIÓN'!BB8*'PONDERACIÓN'!BB4</f>
        <v>0</v>
      </c>
      <c r="AZ5" s="312">
        <f>'PONDERACIÓN'!BC8*'PONDERACIÓN'!BC4</f>
        <v>0</v>
      </c>
      <c r="BA5" s="312">
        <f>'PONDERACIÓN'!BD8*'PONDERACIÓN'!BD4</f>
        <v>0</v>
      </c>
      <c r="BB5" s="312">
        <f>'PONDERACIÓN'!BE8*'PONDERACIÓN'!BE4</f>
        <v>0</v>
      </c>
      <c r="BC5" s="312">
        <f>'PONDERACIÓN'!BF8*'PONDERACIÓN'!BF4</f>
        <v>0</v>
      </c>
      <c r="BD5" s="312">
        <f>'PONDERACIÓN'!BG8*'PONDERACIÓN'!BG4</f>
        <v>0</v>
      </c>
      <c r="BE5" s="312">
        <f>'PONDERACIÓN'!BH8*'PONDERACIÓN'!BH4</f>
        <v>0</v>
      </c>
      <c r="BF5" s="312">
        <f>'PONDERACIÓN'!BI8*'PONDERACIÓN'!BI4</f>
        <v>0</v>
      </c>
      <c r="BG5" s="312">
        <f>'PONDERACIÓN'!BJ8*'PONDERACIÓN'!BJ4</f>
        <v>0</v>
      </c>
      <c r="BH5" s="312">
        <f>'PONDERACIÓN'!BK8*'PONDERACIÓN'!BK4</f>
        <v>0</v>
      </c>
      <c r="BI5" s="312">
        <f>'PONDERACIÓN'!BL8*'PONDERACIÓN'!BL4</f>
        <v>0</v>
      </c>
      <c r="BJ5" s="312">
        <f>'PONDERACIÓN'!BM8*'PONDERACIÓN'!BM4</f>
        <v>0</v>
      </c>
    </row>
    <row r="6" ht="15.0" customHeight="1">
      <c r="A6" s="353" t="str">
        <f>'PONDERACIÓN'!D9</f>
        <v>1.C</v>
      </c>
      <c r="B6" s="354">
        <f t="shared" si="1"/>
        <v>0.005</v>
      </c>
      <c r="C6" s="312">
        <f>'PONDERACIÓN'!F9*'PONDERACIÓN'!F4</f>
        <v>0</v>
      </c>
      <c r="D6" s="312">
        <f>'PONDERACIÓN'!G9*'PONDERACIÓN'!G4</f>
        <v>0</v>
      </c>
      <c r="E6" s="312">
        <f>'PONDERACIÓN'!H9*'PONDERACIÓN'!H4</f>
        <v>0</v>
      </c>
      <c r="F6" s="312">
        <f>'PONDERACIÓN'!I9*'PONDERACIÓN'!I4</f>
        <v>0</v>
      </c>
      <c r="G6" s="312">
        <f>'PONDERACIÓN'!J9*'PONDERACIÓN'!J4</f>
        <v>0</v>
      </c>
      <c r="H6" s="312">
        <f>'PONDERACIÓN'!K9*'PONDERACIÓN'!K4</f>
        <v>0</v>
      </c>
      <c r="I6" s="312">
        <f>'PONDERACIÓN'!L9*'PONDERACIÓN'!L4</f>
        <v>0</v>
      </c>
      <c r="J6" s="312">
        <f>'PONDERACIÓN'!M9*'PONDERACIÓN'!M4</f>
        <v>0</v>
      </c>
      <c r="K6" s="312">
        <f>'PONDERACIÓN'!N9*'PONDERACIÓN'!N4</f>
        <v>0.005</v>
      </c>
      <c r="L6" s="312">
        <f>'PONDERACIÓN'!O9*'PONDERACIÓN'!O4</f>
        <v>0</v>
      </c>
      <c r="M6" s="312">
        <f>'PONDERACIÓN'!P9*'PONDERACIÓN'!P4</f>
        <v>0</v>
      </c>
      <c r="N6" s="312">
        <f>'PONDERACIÓN'!Q9*'PONDERACIÓN'!Q4</f>
        <v>0</v>
      </c>
      <c r="O6" s="312">
        <f>'PONDERACIÓN'!R9*'PONDERACIÓN'!R4</f>
        <v>0</v>
      </c>
      <c r="P6" s="312">
        <f>'PONDERACIÓN'!S9*'PONDERACIÓN'!S4</f>
        <v>0</v>
      </c>
      <c r="Q6" s="312">
        <f>'PONDERACIÓN'!T9*'PONDERACIÓN'!T4</f>
        <v>0</v>
      </c>
      <c r="R6" s="312">
        <f>'PONDERACIÓN'!U9*'PONDERACIÓN'!U4</f>
        <v>0</v>
      </c>
      <c r="S6" s="312">
        <f>'PONDERACIÓN'!V9*'PONDERACIÓN'!V4</f>
        <v>0</v>
      </c>
      <c r="T6" s="312">
        <f>'PONDERACIÓN'!W9*'PONDERACIÓN'!W4</f>
        <v>0</v>
      </c>
      <c r="U6" s="312">
        <f>'PONDERACIÓN'!X9*'PONDERACIÓN'!X4</f>
        <v>0</v>
      </c>
      <c r="V6" s="312">
        <f>'PONDERACIÓN'!Y9*'PONDERACIÓN'!Y4</f>
        <v>0</v>
      </c>
      <c r="W6" s="312">
        <f>'PONDERACIÓN'!Z9*'PONDERACIÓN'!Z4</f>
        <v>0</v>
      </c>
      <c r="X6" s="312">
        <f>'PONDERACIÓN'!AA9*'PONDERACIÓN'!AA4</f>
        <v>0</v>
      </c>
      <c r="Y6" s="312">
        <f>'PONDERACIÓN'!AB9*'PONDERACIÓN'!AB4</f>
        <v>0</v>
      </c>
      <c r="Z6" s="312">
        <f>'PONDERACIÓN'!AC9*'PONDERACIÓN'!AC4</f>
        <v>0</v>
      </c>
      <c r="AA6" s="312">
        <f>'PONDERACIÓN'!AD9*'PONDERACIÓN'!AD4</f>
        <v>0</v>
      </c>
      <c r="AB6" s="312">
        <f>'PONDERACIÓN'!AE9*'PONDERACIÓN'!AE4</f>
        <v>0</v>
      </c>
      <c r="AC6" s="312">
        <f>'PONDERACIÓN'!AF9*'PONDERACIÓN'!AF4</f>
        <v>0</v>
      </c>
      <c r="AD6" s="312">
        <f>'PONDERACIÓN'!AG9*'PONDERACIÓN'!AG4</f>
        <v>0</v>
      </c>
      <c r="AE6" s="312">
        <f>'PONDERACIÓN'!AH9*'PONDERACIÓN'!AH4</f>
        <v>0</v>
      </c>
      <c r="AF6" s="312">
        <f>'PONDERACIÓN'!AI9*'PONDERACIÓN'!AI4</f>
        <v>0</v>
      </c>
      <c r="AG6" s="312">
        <f>'PONDERACIÓN'!AJ9*'PONDERACIÓN'!AJ4</f>
        <v>0</v>
      </c>
      <c r="AH6" s="312">
        <f>'PONDERACIÓN'!AK9*'PONDERACIÓN'!AK4</f>
        <v>0</v>
      </c>
      <c r="AI6" s="312">
        <f>'PONDERACIÓN'!AL9*'PONDERACIÓN'!AL4</f>
        <v>0</v>
      </c>
      <c r="AJ6" s="312">
        <f>'PONDERACIÓN'!AM9*'PONDERACIÓN'!AM4</f>
        <v>0</v>
      </c>
      <c r="AK6" s="312">
        <f>'PONDERACIÓN'!AN9*'PONDERACIÓN'!AN4</f>
        <v>0</v>
      </c>
      <c r="AL6" s="312">
        <f>'PONDERACIÓN'!AO9*'PONDERACIÓN'!AO4</f>
        <v>0</v>
      </c>
      <c r="AM6" s="312">
        <f>'PONDERACIÓN'!AP9*'PONDERACIÓN'!AP4</f>
        <v>0</v>
      </c>
      <c r="AN6" s="312">
        <f>'PONDERACIÓN'!AQ9*'PONDERACIÓN'!AQ4</f>
        <v>0</v>
      </c>
      <c r="AO6" s="312">
        <f>'PONDERACIÓN'!AR9*'PONDERACIÓN'!AR4</f>
        <v>0</v>
      </c>
      <c r="AP6" s="312">
        <f>'PONDERACIÓN'!AS9*'PONDERACIÓN'!AS4</f>
        <v>0</v>
      </c>
      <c r="AQ6" s="312">
        <f>'PONDERACIÓN'!AT9*'PONDERACIÓN'!AT4</f>
        <v>0</v>
      </c>
      <c r="AR6" s="312">
        <f>'PONDERACIÓN'!AU9*'PONDERACIÓN'!AU4</f>
        <v>0</v>
      </c>
      <c r="AS6" s="312">
        <f>'PONDERACIÓN'!AV9*'PONDERACIÓN'!AV4</f>
        <v>0</v>
      </c>
      <c r="AT6" s="312">
        <f>'PONDERACIÓN'!AW9*'PONDERACIÓN'!AW4</f>
        <v>0</v>
      </c>
      <c r="AU6" s="312">
        <f>'PONDERACIÓN'!AX9*'PONDERACIÓN'!AX4</f>
        <v>0</v>
      </c>
      <c r="AV6" s="312">
        <f>'PONDERACIÓN'!AY9*'PONDERACIÓN'!AY4</f>
        <v>0</v>
      </c>
      <c r="AW6" s="312">
        <f>'PONDERACIÓN'!AZ9*'PONDERACIÓN'!AZ4</f>
        <v>0</v>
      </c>
      <c r="AX6" s="312">
        <f>'PONDERACIÓN'!BA9*'PONDERACIÓN'!BA4</f>
        <v>0</v>
      </c>
      <c r="AY6" s="312">
        <f>'PONDERACIÓN'!BB9*'PONDERACIÓN'!BB4</f>
        <v>0</v>
      </c>
      <c r="AZ6" s="312">
        <f>'PONDERACIÓN'!BC9*'PONDERACIÓN'!BC4</f>
        <v>0</v>
      </c>
      <c r="BA6" s="312">
        <f>'PONDERACIÓN'!BD9*'PONDERACIÓN'!BD4</f>
        <v>0</v>
      </c>
      <c r="BB6" s="312">
        <f>'PONDERACIÓN'!BE9*'PONDERACIÓN'!BE4</f>
        <v>0</v>
      </c>
      <c r="BC6" s="312">
        <f>'PONDERACIÓN'!BF9*'PONDERACIÓN'!BF4</f>
        <v>0</v>
      </c>
      <c r="BD6" s="312">
        <f>'PONDERACIÓN'!BG9*'PONDERACIÓN'!BG4</f>
        <v>0</v>
      </c>
      <c r="BE6" s="312">
        <f>'PONDERACIÓN'!BH9*'PONDERACIÓN'!BH4</f>
        <v>0</v>
      </c>
      <c r="BF6" s="312">
        <f>'PONDERACIÓN'!BI9*'PONDERACIÓN'!BI4</f>
        <v>0</v>
      </c>
      <c r="BG6" s="312">
        <f>'PONDERACIÓN'!BJ9*'PONDERACIÓN'!BJ4</f>
        <v>0</v>
      </c>
      <c r="BH6" s="312">
        <f>'PONDERACIÓN'!BK9*'PONDERACIÓN'!BK4</f>
        <v>0</v>
      </c>
      <c r="BI6" s="312">
        <f>'PONDERACIÓN'!BL9*'PONDERACIÓN'!BL4</f>
        <v>0</v>
      </c>
      <c r="BJ6" s="312">
        <f>'PONDERACIÓN'!BM9*'PONDERACIÓN'!BM4</f>
        <v>0</v>
      </c>
    </row>
    <row r="7" ht="15.0" customHeight="1">
      <c r="A7" s="353" t="str">
        <f>'PONDERACIÓN'!D10</f>
        <v>1.D</v>
      </c>
      <c r="B7" s="354">
        <f t="shared" si="1"/>
        <v>0.08142857143</v>
      </c>
      <c r="C7" s="312">
        <f>'PONDERACIÓN'!F10*'PONDERACIÓN'!F4</f>
        <v>0</v>
      </c>
      <c r="D7" s="312">
        <f>'PONDERACIÓN'!G10*'PONDERACIÓN'!G4</f>
        <v>0</v>
      </c>
      <c r="E7" s="312">
        <f>'PONDERACIÓN'!H10*'PONDERACIÓN'!H4</f>
        <v>0</v>
      </c>
      <c r="F7" s="312">
        <f>'PONDERACIÓN'!I10*'PONDERACIÓN'!I4</f>
        <v>0.07</v>
      </c>
      <c r="G7" s="312">
        <f>'PONDERACIÓN'!J10*'PONDERACIÓN'!J4</f>
        <v>0</v>
      </c>
      <c r="H7" s="312">
        <f>'PONDERACIÓN'!K10*'PONDERACIÓN'!K4</f>
        <v>0.006428571429</v>
      </c>
      <c r="I7" s="312">
        <f>'PONDERACIÓN'!L10*'PONDERACIÓN'!L4</f>
        <v>0</v>
      </c>
      <c r="J7" s="312">
        <f>'PONDERACIÓN'!M10*'PONDERACIÓN'!M4</f>
        <v>0</v>
      </c>
      <c r="K7" s="312">
        <f>'PONDERACIÓN'!N10*'PONDERACIÓN'!N4</f>
        <v>0.005</v>
      </c>
      <c r="L7" s="312">
        <f>'PONDERACIÓN'!O10*'PONDERACIÓN'!O4</f>
        <v>0</v>
      </c>
      <c r="M7" s="312">
        <f>'PONDERACIÓN'!P10*'PONDERACIÓN'!P4</f>
        <v>0</v>
      </c>
      <c r="N7" s="312">
        <f>'PONDERACIÓN'!Q10*'PONDERACIÓN'!Q4</f>
        <v>0</v>
      </c>
      <c r="O7" s="312">
        <f>'PONDERACIÓN'!R10*'PONDERACIÓN'!R4</f>
        <v>0</v>
      </c>
      <c r="P7" s="312">
        <f>'PONDERACIÓN'!S10*'PONDERACIÓN'!S4</f>
        <v>0</v>
      </c>
      <c r="Q7" s="312">
        <f>'PONDERACIÓN'!T10*'PONDERACIÓN'!T4</f>
        <v>0</v>
      </c>
      <c r="R7" s="312">
        <f>'PONDERACIÓN'!U10*'PONDERACIÓN'!U4</f>
        <v>0</v>
      </c>
      <c r="S7" s="312">
        <f>'PONDERACIÓN'!V10*'PONDERACIÓN'!V4</f>
        <v>0</v>
      </c>
      <c r="T7" s="312">
        <f>'PONDERACIÓN'!W10*'PONDERACIÓN'!W4</f>
        <v>0</v>
      </c>
      <c r="U7" s="312">
        <f>'PONDERACIÓN'!X10*'PONDERACIÓN'!X4</f>
        <v>0</v>
      </c>
      <c r="V7" s="312">
        <f>'PONDERACIÓN'!Y10*'PONDERACIÓN'!Y4</f>
        <v>0</v>
      </c>
      <c r="W7" s="312">
        <f>'PONDERACIÓN'!Z10*'PONDERACIÓN'!Z4</f>
        <v>0</v>
      </c>
      <c r="X7" s="312">
        <f>'PONDERACIÓN'!AA10*'PONDERACIÓN'!AA4</f>
        <v>0</v>
      </c>
      <c r="Y7" s="312">
        <f>'PONDERACIÓN'!AB10*'PONDERACIÓN'!AB4</f>
        <v>0</v>
      </c>
      <c r="Z7" s="312">
        <f>'PONDERACIÓN'!AC10*'PONDERACIÓN'!AC4</f>
        <v>0</v>
      </c>
      <c r="AA7" s="312">
        <f>'PONDERACIÓN'!AD10*'PONDERACIÓN'!AD4</f>
        <v>0</v>
      </c>
      <c r="AB7" s="312">
        <f>'PONDERACIÓN'!AE10*'PONDERACIÓN'!AE4</f>
        <v>0</v>
      </c>
      <c r="AC7" s="312">
        <f>'PONDERACIÓN'!AF10*'PONDERACIÓN'!AF4</f>
        <v>0</v>
      </c>
      <c r="AD7" s="312">
        <f>'PONDERACIÓN'!AG10*'PONDERACIÓN'!AG4</f>
        <v>0</v>
      </c>
      <c r="AE7" s="312">
        <f>'PONDERACIÓN'!AH10*'PONDERACIÓN'!AH4</f>
        <v>0</v>
      </c>
      <c r="AF7" s="312">
        <f>'PONDERACIÓN'!AI10*'PONDERACIÓN'!AI4</f>
        <v>0</v>
      </c>
      <c r="AG7" s="312">
        <f>'PONDERACIÓN'!AJ10*'PONDERACIÓN'!AJ4</f>
        <v>0</v>
      </c>
      <c r="AH7" s="312">
        <f>'PONDERACIÓN'!AK10*'PONDERACIÓN'!AK4</f>
        <v>0</v>
      </c>
      <c r="AI7" s="312">
        <f>'PONDERACIÓN'!AL10*'PONDERACIÓN'!AL4</f>
        <v>0</v>
      </c>
      <c r="AJ7" s="312">
        <f>'PONDERACIÓN'!AM10*'PONDERACIÓN'!AM4</f>
        <v>0</v>
      </c>
      <c r="AK7" s="312">
        <f>'PONDERACIÓN'!AN10*'PONDERACIÓN'!AN4</f>
        <v>0</v>
      </c>
      <c r="AL7" s="312">
        <f>'PONDERACIÓN'!AO10*'PONDERACIÓN'!AO4</f>
        <v>0</v>
      </c>
      <c r="AM7" s="312">
        <f>'PONDERACIÓN'!AP10*'PONDERACIÓN'!AP4</f>
        <v>0</v>
      </c>
      <c r="AN7" s="312">
        <f>'PONDERACIÓN'!AQ10*'PONDERACIÓN'!AQ4</f>
        <v>0</v>
      </c>
      <c r="AO7" s="312">
        <f>'PONDERACIÓN'!AR10*'PONDERACIÓN'!AR4</f>
        <v>0</v>
      </c>
      <c r="AP7" s="312">
        <f>'PONDERACIÓN'!AS10*'PONDERACIÓN'!AS4</f>
        <v>0</v>
      </c>
      <c r="AQ7" s="312">
        <f>'PONDERACIÓN'!AT10*'PONDERACIÓN'!AT4</f>
        <v>0</v>
      </c>
      <c r="AR7" s="312">
        <f>'PONDERACIÓN'!AU10*'PONDERACIÓN'!AU4</f>
        <v>0</v>
      </c>
      <c r="AS7" s="312">
        <f>'PONDERACIÓN'!AV10*'PONDERACIÓN'!AV4</f>
        <v>0</v>
      </c>
      <c r="AT7" s="312">
        <f>'PONDERACIÓN'!AW10*'PONDERACIÓN'!AW4</f>
        <v>0</v>
      </c>
      <c r="AU7" s="312">
        <f>'PONDERACIÓN'!AX10*'PONDERACIÓN'!AX4</f>
        <v>0</v>
      </c>
      <c r="AV7" s="312">
        <f>'PONDERACIÓN'!AY10*'PONDERACIÓN'!AY4</f>
        <v>0</v>
      </c>
      <c r="AW7" s="312">
        <f>'PONDERACIÓN'!AZ10*'PONDERACIÓN'!AZ4</f>
        <v>0</v>
      </c>
      <c r="AX7" s="312">
        <f>'PONDERACIÓN'!BA10*'PONDERACIÓN'!BA4</f>
        <v>0</v>
      </c>
      <c r="AY7" s="312">
        <f>'PONDERACIÓN'!BB10*'PONDERACIÓN'!BB4</f>
        <v>0</v>
      </c>
      <c r="AZ7" s="312">
        <f>'PONDERACIÓN'!BC10*'PONDERACIÓN'!BC4</f>
        <v>0</v>
      </c>
      <c r="BA7" s="312">
        <f>'PONDERACIÓN'!BD10*'PONDERACIÓN'!BD4</f>
        <v>0</v>
      </c>
      <c r="BB7" s="312">
        <f>'PONDERACIÓN'!BE10*'PONDERACIÓN'!BE4</f>
        <v>0</v>
      </c>
      <c r="BC7" s="312">
        <f>'PONDERACIÓN'!BF10*'PONDERACIÓN'!BF4</f>
        <v>0</v>
      </c>
      <c r="BD7" s="312">
        <f>'PONDERACIÓN'!BG10*'PONDERACIÓN'!BG4</f>
        <v>0</v>
      </c>
      <c r="BE7" s="312">
        <f>'PONDERACIÓN'!BH10*'PONDERACIÓN'!BH4</f>
        <v>0</v>
      </c>
      <c r="BF7" s="312">
        <f>'PONDERACIÓN'!BI10*'PONDERACIÓN'!BI4</f>
        <v>0</v>
      </c>
      <c r="BG7" s="312">
        <f>'PONDERACIÓN'!BJ10*'PONDERACIÓN'!BJ4</f>
        <v>0</v>
      </c>
      <c r="BH7" s="312">
        <f>'PONDERACIÓN'!BK10*'PONDERACIÓN'!BK4</f>
        <v>0</v>
      </c>
      <c r="BI7" s="312">
        <f>'PONDERACIÓN'!BL10*'PONDERACIÓN'!BL4</f>
        <v>0</v>
      </c>
      <c r="BJ7" s="312">
        <f>'PONDERACIÓN'!BM10*'PONDERACIÓN'!BM4</f>
        <v>0</v>
      </c>
    </row>
    <row r="8" ht="15.0" customHeight="1">
      <c r="A8" s="353" t="str">
        <f>'PONDERACIÓN'!D11</f>
        <v>1.E</v>
      </c>
      <c r="B8" s="354">
        <f t="shared" si="1"/>
        <v>0.02</v>
      </c>
      <c r="C8" s="312">
        <f>'PONDERACIÓN'!F11*'PONDERACIÓN'!F4</f>
        <v>0</v>
      </c>
      <c r="D8" s="312">
        <f>'PONDERACIÓN'!G11*'PONDERACIÓN'!G4</f>
        <v>0</v>
      </c>
      <c r="E8" s="312">
        <f>'PONDERACIÓN'!H11*'PONDERACIÓN'!H4</f>
        <v>0</v>
      </c>
      <c r="F8" s="312">
        <f>'PONDERACIÓN'!I11*'PONDERACIÓN'!I4</f>
        <v>0</v>
      </c>
      <c r="G8" s="312">
        <f>'PONDERACIÓN'!J11*'PONDERACIÓN'!J4</f>
        <v>0</v>
      </c>
      <c r="H8" s="312">
        <f>'PONDERACIÓN'!K11*'PONDERACIÓN'!K4</f>
        <v>0</v>
      </c>
      <c r="I8" s="312">
        <f>'PONDERACIÓN'!L11*'PONDERACIÓN'!L4</f>
        <v>0</v>
      </c>
      <c r="J8" s="312">
        <f>'PONDERACIÓN'!M11*'PONDERACIÓN'!M4</f>
        <v>0</v>
      </c>
      <c r="K8" s="312">
        <f>'PONDERACIÓN'!N11*'PONDERACIÓN'!N4</f>
        <v>0</v>
      </c>
      <c r="L8" s="312">
        <f>'PONDERACIÓN'!O11*'PONDERACIÓN'!O4</f>
        <v>0</v>
      </c>
      <c r="M8" s="312">
        <f>'PONDERACIÓN'!P11*'PONDERACIÓN'!P4</f>
        <v>0</v>
      </c>
      <c r="N8" s="312">
        <f>'PONDERACIÓN'!Q11*'PONDERACIÓN'!Q4</f>
        <v>0</v>
      </c>
      <c r="O8" s="312">
        <f>'PONDERACIÓN'!R11*'PONDERACIÓN'!R4</f>
        <v>0</v>
      </c>
      <c r="P8" s="312">
        <f>'PONDERACIÓN'!S11*'PONDERACIÓN'!S4</f>
        <v>0</v>
      </c>
      <c r="Q8" s="312">
        <f>'PONDERACIÓN'!T11*'PONDERACIÓN'!T4</f>
        <v>0</v>
      </c>
      <c r="R8" s="312">
        <f>'PONDERACIÓN'!U11*'PONDERACIÓN'!U4</f>
        <v>0</v>
      </c>
      <c r="S8" s="312">
        <f>'PONDERACIÓN'!V11*'PONDERACIÓN'!V4</f>
        <v>0</v>
      </c>
      <c r="T8" s="312">
        <f>'PONDERACIÓN'!W11*'PONDERACIÓN'!W4</f>
        <v>0</v>
      </c>
      <c r="U8" s="312">
        <f>'PONDERACIÓN'!X11*'PONDERACIÓN'!X4</f>
        <v>0</v>
      </c>
      <c r="V8" s="312">
        <f>'PONDERACIÓN'!Y11*'PONDERACIÓN'!Y4</f>
        <v>0</v>
      </c>
      <c r="W8" s="312">
        <f>'PONDERACIÓN'!Z11*'PONDERACIÓN'!Z4</f>
        <v>0</v>
      </c>
      <c r="X8" s="312">
        <f>'PONDERACIÓN'!AA11*'PONDERACIÓN'!AA4</f>
        <v>0</v>
      </c>
      <c r="Y8" s="312">
        <f>'PONDERACIÓN'!AB11*'PONDERACIÓN'!AB4</f>
        <v>0</v>
      </c>
      <c r="Z8" s="312">
        <f>'PONDERACIÓN'!AC11*'PONDERACIÓN'!AC4</f>
        <v>0</v>
      </c>
      <c r="AA8" s="312">
        <f>'PONDERACIÓN'!AD11*'PONDERACIÓN'!AD4</f>
        <v>0</v>
      </c>
      <c r="AB8" s="312">
        <f>'PONDERACIÓN'!AE11*'PONDERACIÓN'!AE4</f>
        <v>0</v>
      </c>
      <c r="AC8" s="312">
        <f>'PONDERACIÓN'!AF11*'PONDERACIÓN'!AF4</f>
        <v>0</v>
      </c>
      <c r="AD8" s="312">
        <f>'PONDERACIÓN'!AG11*'PONDERACIÓN'!AG4</f>
        <v>0</v>
      </c>
      <c r="AE8" s="312">
        <f>'PONDERACIÓN'!AH11*'PONDERACIÓN'!AH4</f>
        <v>0</v>
      </c>
      <c r="AF8" s="312">
        <f>'PONDERACIÓN'!AI11*'PONDERACIÓN'!AI4</f>
        <v>0</v>
      </c>
      <c r="AG8" s="312">
        <f>'PONDERACIÓN'!AJ11*'PONDERACIÓN'!AJ4</f>
        <v>0</v>
      </c>
      <c r="AH8" s="312">
        <f>'PONDERACIÓN'!AK11*'PONDERACIÓN'!AK4</f>
        <v>0</v>
      </c>
      <c r="AI8" s="312">
        <f>'PONDERACIÓN'!AL11*'PONDERACIÓN'!AL4</f>
        <v>0</v>
      </c>
      <c r="AJ8" s="312">
        <f>'PONDERACIÓN'!AM11*'PONDERACIÓN'!AM4</f>
        <v>0</v>
      </c>
      <c r="AK8" s="312">
        <f>'PONDERACIÓN'!AN11*'PONDERACIÓN'!AN4</f>
        <v>0</v>
      </c>
      <c r="AL8" s="312">
        <f>'PONDERACIÓN'!AO11*'PONDERACIÓN'!AO4</f>
        <v>0</v>
      </c>
      <c r="AM8" s="312">
        <f>'PONDERACIÓN'!AP11*'PONDERACIÓN'!AP4</f>
        <v>0</v>
      </c>
      <c r="AN8" s="312">
        <f>'PONDERACIÓN'!AQ11*'PONDERACIÓN'!AQ4</f>
        <v>0</v>
      </c>
      <c r="AO8" s="312">
        <f>'PONDERACIÓN'!AR11*'PONDERACIÓN'!AR4</f>
        <v>0</v>
      </c>
      <c r="AP8" s="312">
        <f>'PONDERACIÓN'!AS11*'PONDERACIÓN'!AS4</f>
        <v>0</v>
      </c>
      <c r="AQ8" s="312">
        <f>'PONDERACIÓN'!AT11*'PONDERACIÓN'!AT4</f>
        <v>0.02</v>
      </c>
      <c r="AR8" s="312">
        <f>'PONDERACIÓN'!AU11*'PONDERACIÓN'!AU4</f>
        <v>0</v>
      </c>
      <c r="AS8" s="312">
        <f>'PONDERACIÓN'!AV11*'PONDERACIÓN'!AV4</f>
        <v>0</v>
      </c>
      <c r="AT8" s="312">
        <f>'PONDERACIÓN'!AW11*'PONDERACIÓN'!AW4</f>
        <v>0</v>
      </c>
      <c r="AU8" s="312">
        <f>'PONDERACIÓN'!AX11*'PONDERACIÓN'!AX4</f>
        <v>0</v>
      </c>
      <c r="AV8" s="312">
        <f>'PONDERACIÓN'!AY11*'PONDERACIÓN'!AY4</f>
        <v>0</v>
      </c>
      <c r="AW8" s="312">
        <f>'PONDERACIÓN'!AZ11*'PONDERACIÓN'!AZ4</f>
        <v>0</v>
      </c>
      <c r="AX8" s="312">
        <f>'PONDERACIÓN'!BA11*'PONDERACIÓN'!BA4</f>
        <v>0</v>
      </c>
      <c r="AY8" s="312">
        <f>'PONDERACIÓN'!BB11*'PONDERACIÓN'!BB4</f>
        <v>0</v>
      </c>
      <c r="AZ8" s="312">
        <f>'PONDERACIÓN'!BC11*'PONDERACIÓN'!BC4</f>
        <v>0</v>
      </c>
      <c r="BA8" s="312">
        <f>'PONDERACIÓN'!BD11*'PONDERACIÓN'!BD4</f>
        <v>0</v>
      </c>
      <c r="BB8" s="312">
        <f>'PONDERACIÓN'!BE11*'PONDERACIÓN'!BE4</f>
        <v>0</v>
      </c>
      <c r="BC8" s="312">
        <f>'PONDERACIÓN'!BF11*'PONDERACIÓN'!BF4</f>
        <v>0</v>
      </c>
      <c r="BD8" s="312">
        <f>'PONDERACIÓN'!BG11*'PONDERACIÓN'!BG4</f>
        <v>0</v>
      </c>
      <c r="BE8" s="312">
        <f>'PONDERACIÓN'!BH11*'PONDERACIÓN'!BH4</f>
        <v>0</v>
      </c>
      <c r="BF8" s="312">
        <f>'PONDERACIÓN'!BI11*'PONDERACIÓN'!BI4</f>
        <v>0</v>
      </c>
      <c r="BG8" s="312">
        <f>'PONDERACIÓN'!BJ11*'PONDERACIÓN'!BJ4</f>
        <v>0</v>
      </c>
      <c r="BH8" s="312">
        <f>'PONDERACIÓN'!BK11*'PONDERACIÓN'!BK4</f>
        <v>0</v>
      </c>
      <c r="BI8" s="312">
        <f>'PONDERACIÓN'!BL11*'PONDERACIÓN'!BL4</f>
        <v>0</v>
      </c>
      <c r="BJ8" s="312">
        <f>'PONDERACIÓN'!BM11*'PONDERACIÓN'!BM4</f>
        <v>0</v>
      </c>
    </row>
    <row r="9" ht="15.0" customHeight="1">
      <c r="A9" s="353" t="str">
        <f>'PONDERACIÓN'!D12</f>
        <v>1.F</v>
      </c>
      <c r="B9" s="354">
        <f t="shared" si="1"/>
        <v>0.02267857143</v>
      </c>
      <c r="C9" s="312">
        <f>'PONDERACIÓN'!F12*'PONDERACIÓN'!F4</f>
        <v>0</v>
      </c>
      <c r="D9" s="312">
        <f>'PONDERACIÓN'!G12*'PONDERACIÓN'!G4</f>
        <v>0</v>
      </c>
      <c r="E9" s="312">
        <f>'PONDERACIÓN'!H12*'PONDERACIÓN'!H4</f>
        <v>0</v>
      </c>
      <c r="F9" s="312">
        <f>'PONDERACIÓN'!I12*'PONDERACIÓN'!I4</f>
        <v>0</v>
      </c>
      <c r="G9" s="312">
        <f>'PONDERACIÓN'!J12*'PONDERACIÓN'!J4</f>
        <v>0.002678571429</v>
      </c>
      <c r="H9" s="312">
        <f>'PONDERACIÓN'!K12*'PONDERACIÓN'!K4</f>
        <v>0</v>
      </c>
      <c r="I9" s="312">
        <f>'PONDERACIÓN'!L12*'PONDERACIÓN'!L4</f>
        <v>0</v>
      </c>
      <c r="J9" s="312">
        <f>'PONDERACIÓN'!M12*'PONDERACIÓN'!M4</f>
        <v>0</v>
      </c>
      <c r="K9" s="312">
        <f>'PONDERACIÓN'!N12*'PONDERACIÓN'!N4</f>
        <v>0</v>
      </c>
      <c r="L9" s="312">
        <f>'PONDERACIÓN'!O12*'PONDERACIÓN'!O4</f>
        <v>0</v>
      </c>
      <c r="M9" s="312">
        <f>'PONDERACIÓN'!P12*'PONDERACIÓN'!P4</f>
        <v>0</v>
      </c>
      <c r="N9" s="312">
        <f>'PONDERACIÓN'!Q12*'PONDERACIÓN'!Q4</f>
        <v>0</v>
      </c>
      <c r="O9" s="312">
        <f>'PONDERACIÓN'!R12*'PONDERACIÓN'!R4</f>
        <v>0</v>
      </c>
      <c r="P9" s="312">
        <f>'PONDERACIÓN'!S12*'PONDERACIÓN'!S4</f>
        <v>0</v>
      </c>
      <c r="Q9" s="312">
        <f>'PONDERACIÓN'!T12*'PONDERACIÓN'!T4</f>
        <v>0</v>
      </c>
      <c r="R9" s="312">
        <f>'PONDERACIÓN'!U12*'PONDERACIÓN'!U4</f>
        <v>0</v>
      </c>
      <c r="S9" s="312">
        <f>'PONDERACIÓN'!V12*'PONDERACIÓN'!V4</f>
        <v>0</v>
      </c>
      <c r="T9" s="312">
        <f>'PONDERACIÓN'!W12*'PONDERACIÓN'!W4</f>
        <v>0</v>
      </c>
      <c r="U9" s="312">
        <f>'PONDERACIÓN'!X12*'PONDERACIÓN'!X4</f>
        <v>0</v>
      </c>
      <c r="V9" s="312">
        <f>'PONDERACIÓN'!Y12*'PONDERACIÓN'!Y4</f>
        <v>0</v>
      </c>
      <c r="W9" s="312">
        <f>'PONDERACIÓN'!Z12*'PONDERACIÓN'!Z4</f>
        <v>0</v>
      </c>
      <c r="X9" s="312">
        <f>'PONDERACIÓN'!AA12*'PONDERACIÓN'!AA4</f>
        <v>0</v>
      </c>
      <c r="Y9" s="312">
        <f>'PONDERACIÓN'!AB12*'PONDERACIÓN'!AB4</f>
        <v>0</v>
      </c>
      <c r="Z9" s="312">
        <f>'PONDERACIÓN'!AC12*'PONDERACIÓN'!AC4</f>
        <v>0</v>
      </c>
      <c r="AA9" s="312">
        <f>'PONDERACIÓN'!AD12*'PONDERACIÓN'!AD4</f>
        <v>0</v>
      </c>
      <c r="AB9" s="312">
        <f>'PONDERACIÓN'!AE12*'PONDERACIÓN'!AE4</f>
        <v>0</v>
      </c>
      <c r="AC9" s="312">
        <f>'PONDERACIÓN'!AF12*'PONDERACIÓN'!AF4</f>
        <v>0</v>
      </c>
      <c r="AD9" s="312">
        <f>'PONDERACIÓN'!AG12*'PONDERACIÓN'!AG4</f>
        <v>0</v>
      </c>
      <c r="AE9" s="312">
        <f>'PONDERACIÓN'!AH12*'PONDERACIÓN'!AH4</f>
        <v>0</v>
      </c>
      <c r="AF9" s="312">
        <f>'PONDERACIÓN'!AI12*'PONDERACIÓN'!AI4</f>
        <v>0</v>
      </c>
      <c r="AG9" s="312">
        <f>'PONDERACIÓN'!AJ12*'PONDERACIÓN'!AJ4</f>
        <v>0</v>
      </c>
      <c r="AH9" s="312">
        <f>'PONDERACIÓN'!AK12*'PONDERACIÓN'!AK4</f>
        <v>0</v>
      </c>
      <c r="AI9" s="312">
        <f>'PONDERACIÓN'!AL12*'PONDERACIÓN'!AL4</f>
        <v>0</v>
      </c>
      <c r="AJ9" s="312">
        <f>'PONDERACIÓN'!AM12*'PONDERACIÓN'!AM4</f>
        <v>0</v>
      </c>
      <c r="AK9" s="312">
        <f>'PONDERACIÓN'!AN12*'PONDERACIÓN'!AN4</f>
        <v>0</v>
      </c>
      <c r="AL9" s="312">
        <f>'PONDERACIÓN'!AO12*'PONDERACIÓN'!AO4</f>
        <v>0</v>
      </c>
      <c r="AM9" s="312">
        <f>'PONDERACIÓN'!AP12*'PONDERACIÓN'!AP4</f>
        <v>0</v>
      </c>
      <c r="AN9" s="312">
        <f>'PONDERACIÓN'!AQ12*'PONDERACIÓN'!AQ4</f>
        <v>0</v>
      </c>
      <c r="AO9" s="312">
        <f>'PONDERACIÓN'!AR12*'PONDERACIÓN'!AR4</f>
        <v>0</v>
      </c>
      <c r="AP9" s="312">
        <f>'PONDERACIÓN'!AS12*'PONDERACIÓN'!AS4</f>
        <v>0</v>
      </c>
      <c r="AQ9" s="312">
        <f>'PONDERACIÓN'!AT12*'PONDERACIÓN'!AT4</f>
        <v>0.02</v>
      </c>
      <c r="AR9" s="312">
        <f>'PONDERACIÓN'!AU12*'PONDERACIÓN'!AU4</f>
        <v>0</v>
      </c>
      <c r="AS9" s="312">
        <f>'PONDERACIÓN'!AV12*'PONDERACIÓN'!AV4</f>
        <v>0</v>
      </c>
      <c r="AT9" s="312">
        <f>'PONDERACIÓN'!AW12*'PONDERACIÓN'!AW4</f>
        <v>0</v>
      </c>
      <c r="AU9" s="312">
        <f>'PONDERACIÓN'!AX12*'PONDERACIÓN'!AX4</f>
        <v>0</v>
      </c>
      <c r="AV9" s="312">
        <f>'PONDERACIÓN'!AY12*'PONDERACIÓN'!AY4</f>
        <v>0</v>
      </c>
      <c r="AW9" s="312">
        <f>'PONDERACIÓN'!AZ12*'PONDERACIÓN'!AZ4</f>
        <v>0</v>
      </c>
      <c r="AX9" s="312">
        <f>'PONDERACIÓN'!BA12*'PONDERACIÓN'!BA4</f>
        <v>0</v>
      </c>
      <c r="AY9" s="312">
        <f>'PONDERACIÓN'!BB12*'PONDERACIÓN'!BB4</f>
        <v>0</v>
      </c>
      <c r="AZ9" s="312">
        <f>'PONDERACIÓN'!BC12*'PONDERACIÓN'!BC4</f>
        <v>0</v>
      </c>
      <c r="BA9" s="312">
        <f>'PONDERACIÓN'!BD12*'PONDERACIÓN'!BD4</f>
        <v>0</v>
      </c>
      <c r="BB9" s="312">
        <f>'PONDERACIÓN'!BE12*'PONDERACIÓN'!BE4</f>
        <v>0</v>
      </c>
      <c r="BC9" s="312">
        <f>'PONDERACIÓN'!BF12*'PONDERACIÓN'!BF4</f>
        <v>0</v>
      </c>
      <c r="BD9" s="312">
        <f>'PONDERACIÓN'!BG12*'PONDERACIÓN'!BG4</f>
        <v>0</v>
      </c>
      <c r="BE9" s="312">
        <f>'PONDERACIÓN'!BH12*'PONDERACIÓN'!BH4</f>
        <v>0</v>
      </c>
      <c r="BF9" s="312">
        <f>'PONDERACIÓN'!BI12*'PONDERACIÓN'!BI4</f>
        <v>0</v>
      </c>
      <c r="BG9" s="312">
        <f>'PONDERACIÓN'!BJ12*'PONDERACIÓN'!BJ4</f>
        <v>0</v>
      </c>
      <c r="BH9" s="312">
        <f>'PONDERACIÓN'!BK12*'PONDERACIÓN'!BK4</f>
        <v>0</v>
      </c>
      <c r="BI9" s="312">
        <f>'PONDERACIÓN'!BL12*'PONDERACIÓN'!BL4</f>
        <v>0</v>
      </c>
      <c r="BJ9" s="312">
        <f>'PONDERACIÓN'!BM12*'PONDERACIÓN'!BM4</f>
        <v>0</v>
      </c>
    </row>
    <row r="10" ht="15.0" customHeight="1">
      <c r="A10" s="353" t="str">
        <f>'PONDERACIÓN'!D13</f>
        <v>1.G</v>
      </c>
      <c r="B10" s="354">
        <f t="shared" si="1"/>
        <v>0</v>
      </c>
      <c r="C10" s="312">
        <f>'PONDERACIÓN'!F13*'PONDERACIÓN'!F4</f>
        <v>0</v>
      </c>
      <c r="D10" s="312">
        <f>'PONDERACIÓN'!G13*'PONDERACIÓN'!G4</f>
        <v>0</v>
      </c>
      <c r="E10" s="312">
        <f>'PONDERACIÓN'!H13*'PONDERACIÓN'!H4</f>
        <v>0</v>
      </c>
      <c r="F10" s="312">
        <f>'PONDERACIÓN'!I13*'PONDERACIÓN'!I4</f>
        <v>0</v>
      </c>
      <c r="G10" s="312">
        <f>'PONDERACIÓN'!J13*'PONDERACIÓN'!J4</f>
        <v>0</v>
      </c>
      <c r="H10" s="312">
        <f>'PONDERACIÓN'!K13*'PONDERACIÓN'!K4</f>
        <v>0</v>
      </c>
      <c r="I10" s="312">
        <f>'PONDERACIÓN'!L13*'PONDERACIÓN'!L4</f>
        <v>0</v>
      </c>
      <c r="J10" s="312">
        <f>'PONDERACIÓN'!M13*'PONDERACIÓN'!M4</f>
        <v>0</v>
      </c>
      <c r="K10" s="312">
        <f>'PONDERACIÓN'!N13*'PONDERACIÓN'!N4</f>
        <v>0</v>
      </c>
      <c r="L10" s="312">
        <f>'PONDERACIÓN'!O13*'PONDERACIÓN'!O4</f>
        <v>0</v>
      </c>
      <c r="M10" s="312">
        <f>'PONDERACIÓN'!P13*'PONDERACIÓN'!P4</f>
        <v>0</v>
      </c>
      <c r="N10" s="312">
        <f>'PONDERACIÓN'!Q13*'PONDERACIÓN'!Q4</f>
        <v>0</v>
      </c>
      <c r="O10" s="312">
        <f>'PONDERACIÓN'!R13*'PONDERACIÓN'!R4</f>
        <v>0</v>
      </c>
      <c r="P10" s="312">
        <f>'PONDERACIÓN'!S13*'PONDERACIÓN'!S4</f>
        <v>0</v>
      </c>
      <c r="Q10" s="312">
        <f>'PONDERACIÓN'!T13*'PONDERACIÓN'!T4</f>
        <v>0</v>
      </c>
      <c r="R10" s="312">
        <f>'PONDERACIÓN'!U13*'PONDERACIÓN'!U4</f>
        <v>0</v>
      </c>
      <c r="S10" s="312">
        <f>'PONDERACIÓN'!V13*'PONDERACIÓN'!V4</f>
        <v>0</v>
      </c>
      <c r="T10" s="312">
        <f>'PONDERACIÓN'!W13*'PONDERACIÓN'!W4</f>
        <v>0</v>
      </c>
      <c r="U10" s="312">
        <f>'PONDERACIÓN'!X13*'PONDERACIÓN'!X4</f>
        <v>0</v>
      </c>
      <c r="V10" s="312">
        <f>'PONDERACIÓN'!Y13*'PONDERACIÓN'!Y4</f>
        <v>0</v>
      </c>
      <c r="W10" s="312">
        <f>'PONDERACIÓN'!Z13*'PONDERACIÓN'!Z4</f>
        <v>0</v>
      </c>
      <c r="X10" s="312">
        <f>'PONDERACIÓN'!AA13*'PONDERACIÓN'!AA4</f>
        <v>0</v>
      </c>
      <c r="Y10" s="312">
        <f>'PONDERACIÓN'!AB13*'PONDERACIÓN'!AB4</f>
        <v>0</v>
      </c>
      <c r="Z10" s="312">
        <f>'PONDERACIÓN'!AC13*'PONDERACIÓN'!AC4</f>
        <v>0</v>
      </c>
      <c r="AA10" s="312">
        <f>'PONDERACIÓN'!AD13*'PONDERACIÓN'!AD4</f>
        <v>0</v>
      </c>
      <c r="AB10" s="312">
        <f>'PONDERACIÓN'!AE13*'PONDERACIÓN'!AE4</f>
        <v>0</v>
      </c>
      <c r="AC10" s="312">
        <f>'PONDERACIÓN'!AF13*'PONDERACIÓN'!AF4</f>
        <v>0</v>
      </c>
      <c r="AD10" s="312">
        <f>'PONDERACIÓN'!AG13*'PONDERACIÓN'!AG4</f>
        <v>0</v>
      </c>
      <c r="AE10" s="312">
        <f>'PONDERACIÓN'!AH13*'PONDERACIÓN'!AH4</f>
        <v>0</v>
      </c>
      <c r="AF10" s="312">
        <f>'PONDERACIÓN'!AI13*'PONDERACIÓN'!AI4</f>
        <v>0</v>
      </c>
      <c r="AG10" s="312">
        <f>'PONDERACIÓN'!AJ13*'PONDERACIÓN'!AJ4</f>
        <v>0</v>
      </c>
      <c r="AH10" s="312">
        <f>'PONDERACIÓN'!AK13*'PONDERACIÓN'!AK4</f>
        <v>0</v>
      </c>
      <c r="AI10" s="312">
        <f>'PONDERACIÓN'!AL13*'PONDERACIÓN'!AL4</f>
        <v>0</v>
      </c>
      <c r="AJ10" s="312">
        <f>'PONDERACIÓN'!AM13*'PONDERACIÓN'!AM4</f>
        <v>0</v>
      </c>
      <c r="AK10" s="312">
        <f>'PONDERACIÓN'!AN13*'PONDERACIÓN'!AN4</f>
        <v>0</v>
      </c>
      <c r="AL10" s="312">
        <f>'PONDERACIÓN'!AO13*'PONDERACIÓN'!AO4</f>
        <v>0</v>
      </c>
      <c r="AM10" s="312">
        <f>'PONDERACIÓN'!AP13*'PONDERACIÓN'!AP4</f>
        <v>0</v>
      </c>
      <c r="AN10" s="312">
        <f>'PONDERACIÓN'!AQ13*'PONDERACIÓN'!AQ4</f>
        <v>0</v>
      </c>
      <c r="AO10" s="312">
        <f>'PONDERACIÓN'!AR13*'PONDERACIÓN'!AR4</f>
        <v>0</v>
      </c>
      <c r="AP10" s="312">
        <f>'PONDERACIÓN'!AS13*'PONDERACIÓN'!AS4</f>
        <v>0</v>
      </c>
      <c r="AQ10" s="312">
        <f>'PONDERACIÓN'!AT13*'PONDERACIÓN'!AT4</f>
        <v>0</v>
      </c>
      <c r="AR10" s="312">
        <f>'PONDERACIÓN'!AU13*'PONDERACIÓN'!AU4</f>
        <v>0</v>
      </c>
      <c r="AS10" s="312">
        <f>'PONDERACIÓN'!AV13*'PONDERACIÓN'!AV4</f>
        <v>0</v>
      </c>
      <c r="AT10" s="312">
        <f>'PONDERACIÓN'!AW13*'PONDERACIÓN'!AW4</f>
        <v>0</v>
      </c>
      <c r="AU10" s="312">
        <f>'PONDERACIÓN'!AX13*'PONDERACIÓN'!AX4</f>
        <v>0</v>
      </c>
      <c r="AV10" s="312">
        <f>'PONDERACIÓN'!AY13*'PONDERACIÓN'!AY4</f>
        <v>0</v>
      </c>
      <c r="AW10" s="312">
        <f>'PONDERACIÓN'!AZ13*'PONDERACIÓN'!AZ4</f>
        <v>0</v>
      </c>
      <c r="AX10" s="312">
        <f>'PONDERACIÓN'!BA13*'PONDERACIÓN'!BA4</f>
        <v>0</v>
      </c>
      <c r="AY10" s="312">
        <f>'PONDERACIÓN'!BB13*'PONDERACIÓN'!BB4</f>
        <v>0</v>
      </c>
      <c r="AZ10" s="312">
        <f>'PONDERACIÓN'!BC13*'PONDERACIÓN'!BC4</f>
        <v>0</v>
      </c>
      <c r="BA10" s="312">
        <f>'PONDERACIÓN'!BD13*'PONDERACIÓN'!BD4</f>
        <v>0</v>
      </c>
      <c r="BB10" s="312">
        <f>'PONDERACIÓN'!BE13*'PONDERACIÓN'!BE4</f>
        <v>0</v>
      </c>
      <c r="BC10" s="312">
        <f>'PONDERACIÓN'!BF13*'PONDERACIÓN'!BF4</f>
        <v>0</v>
      </c>
      <c r="BD10" s="312">
        <f>'PONDERACIÓN'!BG13*'PONDERACIÓN'!BG4</f>
        <v>0</v>
      </c>
      <c r="BE10" s="312">
        <f>'PONDERACIÓN'!BH13*'PONDERACIÓN'!BH4</f>
        <v>0</v>
      </c>
      <c r="BF10" s="312">
        <f>'PONDERACIÓN'!BI13*'PONDERACIÓN'!BI4</f>
        <v>0</v>
      </c>
      <c r="BG10" s="312">
        <f>'PONDERACIÓN'!BJ13*'PONDERACIÓN'!BJ4</f>
        <v>0</v>
      </c>
      <c r="BH10" s="312">
        <f>'PONDERACIÓN'!BK13*'PONDERACIÓN'!BK4</f>
        <v>0</v>
      </c>
      <c r="BI10" s="312">
        <f>'PONDERACIÓN'!BL13*'PONDERACIÓN'!BL4</f>
        <v>0</v>
      </c>
      <c r="BJ10" s="312">
        <f>'PONDERACIÓN'!BM13*'PONDERACIÓN'!BM4</f>
        <v>0</v>
      </c>
    </row>
    <row r="11" ht="15.0" customHeight="1">
      <c r="A11" s="353" t="str">
        <f>'PONDERACIÓN'!D14</f>
        <v>1.H</v>
      </c>
      <c r="B11" s="354">
        <f t="shared" si="1"/>
        <v>0.01</v>
      </c>
      <c r="C11" s="312">
        <f>'PONDERACIÓN'!F14*'PONDERACIÓN'!F4</f>
        <v>0</v>
      </c>
      <c r="D11" s="312">
        <f>'PONDERACIÓN'!G14*'PONDERACIÓN'!G4</f>
        <v>0</v>
      </c>
      <c r="E11" s="312">
        <f>'PONDERACIÓN'!H14*'PONDERACIÓN'!H4</f>
        <v>0</v>
      </c>
      <c r="F11" s="312">
        <f>'PONDERACIÓN'!I14*'PONDERACIÓN'!I4</f>
        <v>0</v>
      </c>
      <c r="G11" s="312">
        <f>'PONDERACIÓN'!J14*'PONDERACIÓN'!J4</f>
        <v>0</v>
      </c>
      <c r="H11" s="312">
        <f>'PONDERACIÓN'!K14*'PONDERACIÓN'!K4</f>
        <v>0</v>
      </c>
      <c r="I11" s="312">
        <f>'PONDERACIÓN'!L14*'PONDERACIÓN'!L4</f>
        <v>0</v>
      </c>
      <c r="J11" s="312">
        <f>'PONDERACIÓN'!M14*'PONDERACIÓN'!M4</f>
        <v>0</v>
      </c>
      <c r="K11" s="312">
        <f>'PONDERACIÓN'!N14*'PONDERACIÓN'!N4</f>
        <v>0</v>
      </c>
      <c r="L11" s="312">
        <f>'PONDERACIÓN'!O14*'PONDERACIÓN'!O4</f>
        <v>0</v>
      </c>
      <c r="M11" s="312">
        <f>'PONDERACIÓN'!P14*'PONDERACIÓN'!P4</f>
        <v>0</v>
      </c>
      <c r="N11" s="312">
        <f>'PONDERACIÓN'!Q14*'PONDERACIÓN'!Q4</f>
        <v>0</v>
      </c>
      <c r="O11" s="312">
        <f>'PONDERACIÓN'!R14*'PONDERACIÓN'!R4</f>
        <v>0</v>
      </c>
      <c r="P11" s="312">
        <f>'PONDERACIÓN'!S14*'PONDERACIÓN'!S4</f>
        <v>0</v>
      </c>
      <c r="Q11" s="312">
        <f>'PONDERACIÓN'!T14*'PONDERACIÓN'!T4</f>
        <v>0</v>
      </c>
      <c r="R11" s="312">
        <f>'PONDERACIÓN'!U14*'PONDERACIÓN'!U4</f>
        <v>0</v>
      </c>
      <c r="S11" s="312">
        <f>'PONDERACIÓN'!V14*'PONDERACIÓN'!V4</f>
        <v>0</v>
      </c>
      <c r="T11" s="312">
        <f>'PONDERACIÓN'!W14*'PONDERACIÓN'!W4</f>
        <v>0</v>
      </c>
      <c r="U11" s="312">
        <f>'PONDERACIÓN'!X14*'PONDERACIÓN'!X4</f>
        <v>0</v>
      </c>
      <c r="V11" s="312">
        <f>'PONDERACIÓN'!Y14*'PONDERACIÓN'!Y4</f>
        <v>0</v>
      </c>
      <c r="W11" s="312">
        <f>'PONDERACIÓN'!Z14*'PONDERACIÓN'!Z4</f>
        <v>0</v>
      </c>
      <c r="X11" s="312">
        <f>'PONDERACIÓN'!AA14*'PONDERACIÓN'!AA4</f>
        <v>0</v>
      </c>
      <c r="Y11" s="312">
        <f>'PONDERACIÓN'!AB14*'PONDERACIÓN'!AB4</f>
        <v>0</v>
      </c>
      <c r="Z11" s="312">
        <f>'PONDERACIÓN'!AC14*'PONDERACIÓN'!AC4</f>
        <v>0</v>
      </c>
      <c r="AA11" s="312">
        <f>'PONDERACIÓN'!AD14*'PONDERACIÓN'!AD4</f>
        <v>0</v>
      </c>
      <c r="AB11" s="312">
        <f>'PONDERACIÓN'!AE14*'PONDERACIÓN'!AE4</f>
        <v>0</v>
      </c>
      <c r="AC11" s="312">
        <f>'PONDERACIÓN'!AF14*'PONDERACIÓN'!AF4</f>
        <v>0</v>
      </c>
      <c r="AD11" s="312">
        <f>'PONDERACIÓN'!AG14*'PONDERACIÓN'!AG4</f>
        <v>0</v>
      </c>
      <c r="AE11" s="312">
        <f>'PONDERACIÓN'!AH14*'PONDERACIÓN'!AH4</f>
        <v>0</v>
      </c>
      <c r="AF11" s="312">
        <f>'PONDERACIÓN'!AI14*'PONDERACIÓN'!AI4</f>
        <v>0</v>
      </c>
      <c r="AG11" s="312">
        <f>'PONDERACIÓN'!AJ14*'PONDERACIÓN'!AJ4</f>
        <v>0</v>
      </c>
      <c r="AH11" s="312">
        <f>'PONDERACIÓN'!AK14*'PONDERACIÓN'!AK4</f>
        <v>0</v>
      </c>
      <c r="AI11" s="312">
        <f>'PONDERACIÓN'!AL14*'PONDERACIÓN'!AL4</f>
        <v>0</v>
      </c>
      <c r="AJ11" s="312">
        <f>'PONDERACIÓN'!AM14*'PONDERACIÓN'!AM4</f>
        <v>0</v>
      </c>
      <c r="AK11" s="312">
        <f>'PONDERACIÓN'!AN14*'PONDERACIÓN'!AN4</f>
        <v>0</v>
      </c>
      <c r="AL11" s="312">
        <f>'PONDERACIÓN'!AO14*'PONDERACIÓN'!AO4</f>
        <v>0</v>
      </c>
      <c r="AM11" s="312">
        <f>'PONDERACIÓN'!AP14*'PONDERACIÓN'!AP4</f>
        <v>0</v>
      </c>
      <c r="AN11" s="312">
        <f>'PONDERACIÓN'!AQ14*'PONDERACIÓN'!AQ4</f>
        <v>0</v>
      </c>
      <c r="AO11" s="312">
        <f>'PONDERACIÓN'!AR14*'PONDERACIÓN'!AR4</f>
        <v>0</v>
      </c>
      <c r="AP11" s="312">
        <f>'PONDERACIÓN'!AS14*'PONDERACIÓN'!AS4</f>
        <v>0</v>
      </c>
      <c r="AQ11" s="312">
        <f>'PONDERACIÓN'!AT14*'PONDERACIÓN'!AT4</f>
        <v>0.01</v>
      </c>
      <c r="AR11" s="312">
        <f>'PONDERACIÓN'!AU14*'PONDERACIÓN'!AU4</f>
        <v>0</v>
      </c>
      <c r="AS11" s="312">
        <f>'PONDERACIÓN'!AV14*'PONDERACIÓN'!AV4</f>
        <v>0</v>
      </c>
      <c r="AT11" s="312">
        <f>'PONDERACIÓN'!AW14*'PONDERACIÓN'!AW4</f>
        <v>0</v>
      </c>
      <c r="AU11" s="312">
        <f>'PONDERACIÓN'!AX14*'PONDERACIÓN'!AX4</f>
        <v>0</v>
      </c>
      <c r="AV11" s="312">
        <f>'PONDERACIÓN'!AY14*'PONDERACIÓN'!AY4</f>
        <v>0</v>
      </c>
      <c r="AW11" s="312">
        <f>'PONDERACIÓN'!AZ14*'PONDERACIÓN'!AZ4</f>
        <v>0</v>
      </c>
      <c r="AX11" s="312">
        <f>'PONDERACIÓN'!BA14*'PONDERACIÓN'!BA4</f>
        <v>0</v>
      </c>
      <c r="AY11" s="312">
        <f>'PONDERACIÓN'!BB14*'PONDERACIÓN'!BB4</f>
        <v>0</v>
      </c>
      <c r="AZ11" s="312">
        <f>'PONDERACIÓN'!BC14*'PONDERACIÓN'!BC4</f>
        <v>0</v>
      </c>
      <c r="BA11" s="312">
        <f>'PONDERACIÓN'!BD14*'PONDERACIÓN'!BD4</f>
        <v>0</v>
      </c>
      <c r="BB11" s="312">
        <f>'PONDERACIÓN'!BE14*'PONDERACIÓN'!BE4</f>
        <v>0</v>
      </c>
      <c r="BC11" s="312">
        <f>'PONDERACIÓN'!BF14*'PONDERACIÓN'!BF4</f>
        <v>0</v>
      </c>
      <c r="BD11" s="312">
        <f>'PONDERACIÓN'!BG14*'PONDERACIÓN'!BG4</f>
        <v>0</v>
      </c>
      <c r="BE11" s="312">
        <f>'PONDERACIÓN'!BH14*'PONDERACIÓN'!BH4</f>
        <v>0</v>
      </c>
      <c r="BF11" s="312">
        <f>'PONDERACIÓN'!BI14*'PONDERACIÓN'!BI4</f>
        <v>0</v>
      </c>
      <c r="BG11" s="312">
        <f>'PONDERACIÓN'!BJ14*'PONDERACIÓN'!BJ4</f>
        <v>0</v>
      </c>
      <c r="BH11" s="312">
        <f>'PONDERACIÓN'!BK14*'PONDERACIÓN'!BK4</f>
        <v>0</v>
      </c>
      <c r="BI11" s="312">
        <f>'PONDERACIÓN'!BL14*'PONDERACIÓN'!BL4</f>
        <v>0</v>
      </c>
      <c r="BJ11" s="312">
        <f>'PONDERACIÓN'!BM14*'PONDERACIÓN'!BM4</f>
        <v>0</v>
      </c>
    </row>
    <row r="12" ht="15.0" customHeight="1">
      <c r="A12" s="353" t="str">
        <f>'PONDERACIÓN'!D15</f>
        <v>1.I</v>
      </c>
      <c r="B12" s="354">
        <f t="shared" si="1"/>
        <v>0</v>
      </c>
      <c r="C12" s="312">
        <f>'PONDERACIÓN'!F15*'PONDERACIÓN'!F4</f>
        <v>0</v>
      </c>
      <c r="D12" s="312">
        <f>'PONDERACIÓN'!G15*'PONDERACIÓN'!G4</f>
        <v>0</v>
      </c>
      <c r="E12" s="312">
        <f>'PONDERACIÓN'!H15*'PONDERACIÓN'!H4</f>
        <v>0</v>
      </c>
      <c r="F12" s="312">
        <f>'PONDERACIÓN'!I15*'PONDERACIÓN'!I4</f>
        <v>0</v>
      </c>
      <c r="G12" s="312">
        <f>'PONDERACIÓN'!J15*'PONDERACIÓN'!J4</f>
        <v>0</v>
      </c>
      <c r="H12" s="312">
        <f>'PONDERACIÓN'!K15*'PONDERACIÓN'!K4</f>
        <v>0</v>
      </c>
      <c r="I12" s="312">
        <f>'PONDERACIÓN'!L15*'PONDERACIÓN'!L4</f>
        <v>0</v>
      </c>
      <c r="J12" s="312">
        <f>'PONDERACIÓN'!M15*'PONDERACIÓN'!M4</f>
        <v>0</v>
      </c>
      <c r="K12" s="312">
        <f>'PONDERACIÓN'!N15*'PONDERACIÓN'!N4</f>
        <v>0</v>
      </c>
      <c r="L12" s="312">
        <f>'PONDERACIÓN'!O15*'PONDERACIÓN'!O4</f>
        <v>0</v>
      </c>
      <c r="M12" s="312">
        <f>'PONDERACIÓN'!P15*'PONDERACIÓN'!P4</f>
        <v>0</v>
      </c>
      <c r="N12" s="312">
        <f>'PONDERACIÓN'!Q15*'PONDERACIÓN'!Q4</f>
        <v>0</v>
      </c>
      <c r="O12" s="312">
        <f>'PONDERACIÓN'!R15*'PONDERACIÓN'!R4</f>
        <v>0</v>
      </c>
      <c r="P12" s="312">
        <f>'PONDERACIÓN'!S15*'PONDERACIÓN'!S4</f>
        <v>0</v>
      </c>
      <c r="Q12" s="312">
        <f>'PONDERACIÓN'!T15*'PONDERACIÓN'!T4</f>
        <v>0</v>
      </c>
      <c r="R12" s="312">
        <f>'PONDERACIÓN'!U15*'PONDERACIÓN'!U4</f>
        <v>0</v>
      </c>
      <c r="S12" s="312">
        <f>'PONDERACIÓN'!V15*'PONDERACIÓN'!V4</f>
        <v>0</v>
      </c>
      <c r="T12" s="312">
        <f>'PONDERACIÓN'!W15*'PONDERACIÓN'!W4</f>
        <v>0</v>
      </c>
      <c r="U12" s="312">
        <f>'PONDERACIÓN'!X15*'PONDERACIÓN'!X4</f>
        <v>0</v>
      </c>
      <c r="V12" s="312">
        <f>'PONDERACIÓN'!Y15*'PONDERACIÓN'!Y4</f>
        <v>0</v>
      </c>
      <c r="W12" s="312">
        <f>'PONDERACIÓN'!Z15*'PONDERACIÓN'!Z4</f>
        <v>0</v>
      </c>
      <c r="X12" s="312">
        <f>'PONDERACIÓN'!AA15*'PONDERACIÓN'!AA4</f>
        <v>0</v>
      </c>
      <c r="Y12" s="312">
        <f>'PONDERACIÓN'!AB15*'PONDERACIÓN'!AB4</f>
        <v>0</v>
      </c>
      <c r="Z12" s="312">
        <f>'PONDERACIÓN'!AC15*'PONDERACIÓN'!AC4</f>
        <v>0</v>
      </c>
      <c r="AA12" s="312">
        <f>'PONDERACIÓN'!AD15*'PONDERACIÓN'!AD4</f>
        <v>0</v>
      </c>
      <c r="AB12" s="312">
        <f>'PONDERACIÓN'!AE15*'PONDERACIÓN'!AE4</f>
        <v>0</v>
      </c>
      <c r="AC12" s="312">
        <f>'PONDERACIÓN'!AF15*'PONDERACIÓN'!AF4</f>
        <v>0</v>
      </c>
      <c r="AD12" s="312">
        <f>'PONDERACIÓN'!AG15*'PONDERACIÓN'!AG4</f>
        <v>0</v>
      </c>
      <c r="AE12" s="312">
        <f>'PONDERACIÓN'!AH15*'PONDERACIÓN'!AH4</f>
        <v>0</v>
      </c>
      <c r="AF12" s="312">
        <f>'PONDERACIÓN'!AI15*'PONDERACIÓN'!AI4</f>
        <v>0</v>
      </c>
      <c r="AG12" s="312">
        <f>'PONDERACIÓN'!AJ15*'PONDERACIÓN'!AJ4</f>
        <v>0</v>
      </c>
      <c r="AH12" s="312">
        <f>'PONDERACIÓN'!AK15*'PONDERACIÓN'!AK4</f>
        <v>0</v>
      </c>
      <c r="AI12" s="312">
        <f>'PONDERACIÓN'!AL15*'PONDERACIÓN'!AL4</f>
        <v>0</v>
      </c>
      <c r="AJ12" s="312">
        <f>'PONDERACIÓN'!AM15*'PONDERACIÓN'!AM4</f>
        <v>0</v>
      </c>
      <c r="AK12" s="312">
        <f>'PONDERACIÓN'!AN15*'PONDERACIÓN'!AN4</f>
        <v>0</v>
      </c>
      <c r="AL12" s="312">
        <f>'PONDERACIÓN'!AO15*'PONDERACIÓN'!AO4</f>
        <v>0</v>
      </c>
      <c r="AM12" s="312">
        <f>'PONDERACIÓN'!AP15*'PONDERACIÓN'!AP4</f>
        <v>0</v>
      </c>
      <c r="AN12" s="312">
        <f>'PONDERACIÓN'!AQ15*'PONDERACIÓN'!AQ4</f>
        <v>0</v>
      </c>
      <c r="AO12" s="312">
        <f>'PONDERACIÓN'!AR15*'PONDERACIÓN'!AR4</f>
        <v>0</v>
      </c>
      <c r="AP12" s="312">
        <f>'PONDERACIÓN'!AS15*'PONDERACIÓN'!AS4</f>
        <v>0</v>
      </c>
      <c r="AQ12" s="312">
        <f>'PONDERACIÓN'!AT15*'PONDERACIÓN'!AT4</f>
        <v>0</v>
      </c>
      <c r="AR12" s="312">
        <f>'PONDERACIÓN'!AU15*'PONDERACIÓN'!AU4</f>
        <v>0</v>
      </c>
      <c r="AS12" s="312">
        <f>'PONDERACIÓN'!AV15*'PONDERACIÓN'!AV4</f>
        <v>0</v>
      </c>
      <c r="AT12" s="312">
        <f>'PONDERACIÓN'!AW15*'PONDERACIÓN'!AW4</f>
        <v>0</v>
      </c>
      <c r="AU12" s="312">
        <f>'PONDERACIÓN'!AX15*'PONDERACIÓN'!AX4</f>
        <v>0</v>
      </c>
      <c r="AV12" s="312">
        <f>'PONDERACIÓN'!AY15*'PONDERACIÓN'!AY4</f>
        <v>0</v>
      </c>
      <c r="AW12" s="312">
        <f>'PONDERACIÓN'!AZ15*'PONDERACIÓN'!AZ4</f>
        <v>0</v>
      </c>
      <c r="AX12" s="312">
        <f>'PONDERACIÓN'!BA15*'PONDERACIÓN'!BA4</f>
        <v>0</v>
      </c>
      <c r="AY12" s="312">
        <f>'PONDERACIÓN'!BB15*'PONDERACIÓN'!BB4</f>
        <v>0</v>
      </c>
      <c r="AZ12" s="312">
        <f>'PONDERACIÓN'!BC15*'PONDERACIÓN'!BC4</f>
        <v>0</v>
      </c>
      <c r="BA12" s="312">
        <f>'PONDERACIÓN'!BD15*'PONDERACIÓN'!BD4</f>
        <v>0</v>
      </c>
      <c r="BB12" s="312">
        <f>'PONDERACIÓN'!BE15*'PONDERACIÓN'!BE4</f>
        <v>0</v>
      </c>
      <c r="BC12" s="312">
        <f>'PONDERACIÓN'!BF15*'PONDERACIÓN'!BF4</f>
        <v>0</v>
      </c>
      <c r="BD12" s="312">
        <f>'PONDERACIÓN'!BG15*'PONDERACIÓN'!BG4</f>
        <v>0</v>
      </c>
      <c r="BE12" s="312">
        <f>'PONDERACIÓN'!BH15*'PONDERACIÓN'!BH4</f>
        <v>0</v>
      </c>
      <c r="BF12" s="312">
        <f>'PONDERACIÓN'!BI15*'PONDERACIÓN'!BI4</f>
        <v>0</v>
      </c>
      <c r="BG12" s="312">
        <f>'PONDERACIÓN'!BJ15*'PONDERACIÓN'!BJ4</f>
        <v>0</v>
      </c>
      <c r="BH12" s="312">
        <f>'PONDERACIÓN'!BK15*'PONDERACIÓN'!BK4</f>
        <v>0</v>
      </c>
      <c r="BI12" s="312">
        <f>'PONDERACIÓN'!BL15*'PONDERACIÓN'!BL4</f>
        <v>0</v>
      </c>
      <c r="BJ12" s="312">
        <f>'PONDERACIÓN'!BM15*'PONDERACIÓN'!BM4</f>
        <v>0</v>
      </c>
    </row>
    <row r="13" ht="15.0" customHeight="1">
      <c r="A13" s="353" t="str">
        <f>'PONDERACIÓN'!D16</f>
        <v>1.J</v>
      </c>
      <c r="B13" s="354">
        <f t="shared" si="1"/>
        <v>0</v>
      </c>
      <c r="C13" s="312">
        <f>'PONDERACIÓN'!F16*'PONDERACIÓN'!F4</f>
        <v>0</v>
      </c>
      <c r="D13" s="312">
        <f>'PONDERACIÓN'!G16*'PONDERACIÓN'!G4</f>
        <v>0</v>
      </c>
      <c r="E13" s="312">
        <f>'PONDERACIÓN'!H16*'PONDERACIÓN'!H4</f>
        <v>0</v>
      </c>
      <c r="F13" s="312">
        <f>'PONDERACIÓN'!I16*'PONDERACIÓN'!I4</f>
        <v>0</v>
      </c>
      <c r="G13" s="312">
        <f>'PONDERACIÓN'!J16*'PONDERACIÓN'!J4</f>
        <v>0</v>
      </c>
      <c r="H13" s="312">
        <f>'PONDERACIÓN'!K16*'PONDERACIÓN'!K4</f>
        <v>0</v>
      </c>
      <c r="I13" s="312">
        <f>'PONDERACIÓN'!L16*'PONDERACIÓN'!L4</f>
        <v>0</v>
      </c>
      <c r="J13" s="312">
        <f>'PONDERACIÓN'!M16*'PONDERACIÓN'!M4</f>
        <v>0</v>
      </c>
      <c r="K13" s="312">
        <f>'PONDERACIÓN'!N16*'PONDERACIÓN'!N4</f>
        <v>0</v>
      </c>
      <c r="L13" s="312">
        <f>'PONDERACIÓN'!O16*'PONDERACIÓN'!O4</f>
        <v>0</v>
      </c>
      <c r="M13" s="312">
        <f>'PONDERACIÓN'!P16*'PONDERACIÓN'!P4</f>
        <v>0</v>
      </c>
      <c r="N13" s="312">
        <f>'PONDERACIÓN'!Q16*'PONDERACIÓN'!Q4</f>
        <v>0</v>
      </c>
      <c r="O13" s="312">
        <f>'PONDERACIÓN'!R16*'PONDERACIÓN'!R4</f>
        <v>0</v>
      </c>
      <c r="P13" s="312">
        <f>'PONDERACIÓN'!S16*'PONDERACIÓN'!S4</f>
        <v>0</v>
      </c>
      <c r="Q13" s="312">
        <f>'PONDERACIÓN'!T16*'PONDERACIÓN'!T4</f>
        <v>0</v>
      </c>
      <c r="R13" s="312">
        <f>'PONDERACIÓN'!U16*'PONDERACIÓN'!U4</f>
        <v>0</v>
      </c>
      <c r="S13" s="312">
        <f>'PONDERACIÓN'!V16*'PONDERACIÓN'!V4</f>
        <v>0</v>
      </c>
      <c r="T13" s="312">
        <f>'PONDERACIÓN'!W16*'PONDERACIÓN'!W4</f>
        <v>0</v>
      </c>
      <c r="U13" s="312">
        <f>'PONDERACIÓN'!X16*'PONDERACIÓN'!X4</f>
        <v>0</v>
      </c>
      <c r="V13" s="312">
        <f>'PONDERACIÓN'!Y16*'PONDERACIÓN'!Y4</f>
        <v>0</v>
      </c>
      <c r="W13" s="312">
        <f>'PONDERACIÓN'!Z16*'PONDERACIÓN'!Z4</f>
        <v>0</v>
      </c>
      <c r="X13" s="312">
        <f>'PONDERACIÓN'!AA16*'PONDERACIÓN'!AA4</f>
        <v>0</v>
      </c>
      <c r="Y13" s="312">
        <f>'PONDERACIÓN'!AB16*'PONDERACIÓN'!AB4</f>
        <v>0</v>
      </c>
      <c r="Z13" s="312">
        <f>'PONDERACIÓN'!AC16*'PONDERACIÓN'!AC4</f>
        <v>0</v>
      </c>
      <c r="AA13" s="312">
        <f>'PONDERACIÓN'!AD16*'PONDERACIÓN'!AD4</f>
        <v>0</v>
      </c>
      <c r="AB13" s="312">
        <f>'PONDERACIÓN'!AE16*'PONDERACIÓN'!AE4</f>
        <v>0</v>
      </c>
      <c r="AC13" s="312">
        <f>'PONDERACIÓN'!AF16*'PONDERACIÓN'!AF4</f>
        <v>0</v>
      </c>
      <c r="AD13" s="312">
        <f>'PONDERACIÓN'!AG16*'PONDERACIÓN'!AG4</f>
        <v>0</v>
      </c>
      <c r="AE13" s="312">
        <f>'PONDERACIÓN'!AH16*'PONDERACIÓN'!AH4</f>
        <v>0</v>
      </c>
      <c r="AF13" s="312">
        <f>'PONDERACIÓN'!AI16*'PONDERACIÓN'!AI4</f>
        <v>0</v>
      </c>
      <c r="AG13" s="312">
        <f>'PONDERACIÓN'!AJ16*'PONDERACIÓN'!AJ4</f>
        <v>0</v>
      </c>
      <c r="AH13" s="312">
        <f>'PONDERACIÓN'!AK16*'PONDERACIÓN'!AK4</f>
        <v>0</v>
      </c>
      <c r="AI13" s="312">
        <f>'PONDERACIÓN'!AL16*'PONDERACIÓN'!AL4</f>
        <v>0</v>
      </c>
      <c r="AJ13" s="312">
        <f>'PONDERACIÓN'!AM16*'PONDERACIÓN'!AM4</f>
        <v>0</v>
      </c>
      <c r="AK13" s="312">
        <f>'PONDERACIÓN'!AN16*'PONDERACIÓN'!AN4</f>
        <v>0</v>
      </c>
      <c r="AL13" s="312">
        <f>'PONDERACIÓN'!AO16*'PONDERACIÓN'!AO4</f>
        <v>0</v>
      </c>
      <c r="AM13" s="312">
        <f>'PONDERACIÓN'!AP16*'PONDERACIÓN'!AP4</f>
        <v>0</v>
      </c>
      <c r="AN13" s="312">
        <f>'PONDERACIÓN'!AQ16*'PONDERACIÓN'!AQ4</f>
        <v>0</v>
      </c>
      <c r="AO13" s="312">
        <f>'PONDERACIÓN'!AR16*'PONDERACIÓN'!AR4</f>
        <v>0</v>
      </c>
      <c r="AP13" s="312">
        <f>'PONDERACIÓN'!AS16*'PONDERACIÓN'!AS4</f>
        <v>0</v>
      </c>
      <c r="AQ13" s="312">
        <f>'PONDERACIÓN'!AT16*'PONDERACIÓN'!AT4</f>
        <v>0</v>
      </c>
      <c r="AR13" s="312">
        <f>'PONDERACIÓN'!AU16*'PONDERACIÓN'!AU4</f>
        <v>0</v>
      </c>
      <c r="AS13" s="312">
        <f>'PONDERACIÓN'!AV16*'PONDERACIÓN'!AV4</f>
        <v>0</v>
      </c>
      <c r="AT13" s="312">
        <f>'PONDERACIÓN'!AW16*'PONDERACIÓN'!AW4</f>
        <v>0</v>
      </c>
      <c r="AU13" s="312">
        <f>'PONDERACIÓN'!AX16*'PONDERACIÓN'!AX4</f>
        <v>0</v>
      </c>
      <c r="AV13" s="312">
        <f>'PONDERACIÓN'!AY16*'PONDERACIÓN'!AY4</f>
        <v>0</v>
      </c>
      <c r="AW13" s="312">
        <f>'PONDERACIÓN'!AZ16*'PONDERACIÓN'!AZ4</f>
        <v>0</v>
      </c>
      <c r="AX13" s="312">
        <f>'PONDERACIÓN'!BA16*'PONDERACIÓN'!BA4</f>
        <v>0</v>
      </c>
      <c r="AY13" s="312">
        <f>'PONDERACIÓN'!BB16*'PONDERACIÓN'!BB4</f>
        <v>0</v>
      </c>
      <c r="AZ13" s="312">
        <f>'PONDERACIÓN'!BC16*'PONDERACIÓN'!BC4</f>
        <v>0</v>
      </c>
      <c r="BA13" s="312">
        <f>'PONDERACIÓN'!BD16*'PONDERACIÓN'!BD4</f>
        <v>0</v>
      </c>
      <c r="BB13" s="312">
        <f>'PONDERACIÓN'!BE16*'PONDERACIÓN'!BE4</f>
        <v>0</v>
      </c>
      <c r="BC13" s="312">
        <f>'PONDERACIÓN'!BF16*'PONDERACIÓN'!BF4</f>
        <v>0</v>
      </c>
      <c r="BD13" s="312">
        <f>'PONDERACIÓN'!BG16*'PONDERACIÓN'!BG4</f>
        <v>0</v>
      </c>
      <c r="BE13" s="312">
        <f>'PONDERACIÓN'!BH16*'PONDERACIÓN'!BH4</f>
        <v>0</v>
      </c>
      <c r="BF13" s="312">
        <f>'PONDERACIÓN'!BI16*'PONDERACIÓN'!BI4</f>
        <v>0</v>
      </c>
      <c r="BG13" s="312">
        <f>'PONDERACIÓN'!BJ16*'PONDERACIÓN'!BJ4</f>
        <v>0</v>
      </c>
      <c r="BH13" s="312">
        <f>'PONDERACIÓN'!BK16*'PONDERACIÓN'!BK4</f>
        <v>0</v>
      </c>
      <c r="BI13" s="312">
        <f>'PONDERACIÓN'!BL16*'PONDERACIÓN'!BL4</f>
        <v>0</v>
      </c>
      <c r="BJ13" s="312">
        <f>'PONDERACIÓN'!BM16*'PONDERACIÓN'!BM4</f>
        <v>0</v>
      </c>
    </row>
    <row r="14" ht="15.0" customHeight="1">
      <c r="A14" s="353" t="str">
        <f>'PONDERACIÓN'!D17</f>
        <v>1.K</v>
      </c>
      <c r="B14" s="354">
        <f t="shared" si="1"/>
        <v>0</v>
      </c>
      <c r="C14" s="312">
        <f>'PONDERACIÓN'!F17*'PONDERACIÓN'!F4</f>
        <v>0</v>
      </c>
      <c r="D14" s="312">
        <f>'PONDERACIÓN'!G17*'PONDERACIÓN'!G4</f>
        <v>0</v>
      </c>
      <c r="E14" s="312">
        <f>'PONDERACIÓN'!H17*'PONDERACIÓN'!H4</f>
        <v>0</v>
      </c>
      <c r="F14" s="312">
        <f>'PONDERACIÓN'!I17*'PONDERACIÓN'!I4</f>
        <v>0</v>
      </c>
      <c r="G14" s="312">
        <f>'PONDERACIÓN'!J17*'PONDERACIÓN'!J4</f>
        <v>0</v>
      </c>
      <c r="H14" s="312">
        <f>'PONDERACIÓN'!K17*'PONDERACIÓN'!K4</f>
        <v>0</v>
      </c>
      <c r="I14" s="312">
        <f>'PONDERACIÓN'!L17*'PONDERACIÓN'!L4</f>
        <v>0</v>
      </c>
      <c r="J14" s="312">
        <f>'PONDERACIÓN'!M17*'PONDERACIÓN'!M4</f>
        <v>0</v>
      </c>
      <c r="K14" s="312">
        <f>'PONDERACIÓN'!N17*'PONDERACIÓN'!N4</f>
        <v>0</v>
      </c>
      <c r="L14" s="312">
        <f>'PONDERACIÓN'!O17*'PONDERACIÓN'!O4</f>
        <v>0</v>
      </c>
      <c r="M14" s="312">
        <f>'PONDERACIÓN'!P17*'PONDERACIÓN'!P4</f>
        <v>0</v>
      </c>
      <c r="N14" s="312">
        <f>'PONDERACIÓN'!Q17*'PONDERACIÓN'!Q4</f>
        <v>0</v>
      </c>
      <c r="O14" s="312">
        <f>'PONDERACIÓN'!R17*'PONDERACIÓN'!R4</f>
        <v>0</v>
      </c>
      <c r="P14" s="312">
        <f>'PONDERACIÓN'!S17*'PONDERACIÓN'!S4</f>
        <v>0</v>
      </c>
      <c r="Q14" s="312">
        <f>'PONDERACIÓN'!T17*'PONDERACIÓN'!T4</f>
        <v>0</v>
      </c>
      <c r="R14" s="312">
        <f>'PONDERACIÓN'!U17*'PONDERACIÓN'!U4</f>
        <v>0</v>
      </c>
      <c r="S14" s="312">
        <f>'PONDERACIÓN'!V17*'PONDERACIÓN'!V4</f>
        <v>0</v>
      </c>
      <c r="T14" s="312">
        <f>'PONDERACIÓN'!W17*'PONDERACIÓN'!W4</f>
        <v>0</v>
      </c>
      <c r="U14" s="312">
        <f>'PONDERACIÓN'!X17*'PONDERACIÓN'!X4</f>
        <v>0</v>
      </c>
      <c r="V14" s="312">
        <f>'PONDERACIÓN'!Y17*'PONDERACIÓN'!Y4</f>
        <v>0</v>
      </c>
      <c r="W14" s="312">
        <f>'PONDERACIÓN'!Z17*'PONDERACIÓN'!Z4</f>
        <v>0</v>
      </c>
      <c r="X14" s="312">
        <f>'PONDERACIÓN'!AA17*'PONDERACIÓN'!AA4</f>
        <v>0</v>
      </c>
      <c r="Y14" s="312">
        <f>'PONDERACIÓN'!AB17*'PONDERACIÓN'!AB4</f>
        <v>0</v>
      </c>
      <c r="Z14" s="312">
        <f>'PONDERACIÓN'!AC17*'PONDERACIÓN'!AC4</f>
        <v>0</v>
      </c>
      <c r="AA14" s="312">
        <f>'PONDERACIÓN'!AD17*'PONDERACIÓN'!AD4</f>
        <v>0</v>
      </c>
      <c r="AB14" s="312">
        <f>'PONDERACIÓN'!AE17*'PONDERACIÓN'!AE4</f>
        <v>0</v>
      </c>
      <c r="AC14" s="312">
        <f>'PONDERACIÓN'!AF17*'PONDERACIÓN'!AF4</f>
        <v>0</v>
      </c>
      <c r="AD14" s="312">
        <f>'PONDERACIÓN'!AG17*'PONDERACIÓN'!AG4</f>
        <v>0</v>
      </c>
      <c r="AE14" s="312">
        <f>'PONDERACIÓN'!AH17*'PONDERACIÓN'!AH4</f>
        <v>0</v>
      </c>
      <c r="AF14" s="312">
        <f>'PONDERACIÓN'!AI17*'PONDERACIÓN'!AI4</f>
        <v>0</v>
      </c>
      <c r="AG14" s="312">
        <f>'PONDERACIÓN'!AJ17*'PONDERACIÓN'!AJ4</f>
        <v>0</v>
      </c>
      <c r="AH14" s="312">
        <f>'PONDERACIÓN'!AK17*'PONDERACIÓN'!AK4</f>
        <v>0</v>
      </c>
      <c r="AI14" s="312">
        <f>'PONDERACIÓN'!AL17*'PONDERACIÓN'!AL4</f>
        <v>0</v>
      </c>
      <c r="AJ14" s="312">
        <f>'PONDERACIÓN'!AM17*'PONDERACIÓN'!AM4</f>
        <v>0</v>
      </c>
      <c r="AK14" s="312">
        <f>'PONDERACIÓN'!AN17*'PONDERACIÓN'!AN4</f>
        <v>0</v>
      </c>
      <c r="AL14" s="312">
        <f>'PONDERACIÓN'!AO17*'PONDERACIÓN'!AO4</f>
        <v>0</v>
      </c>
      <c r="AM14" s="312">
        <f>'PONDERACIÓN'!AP17*'PONDERACIÓN'!AP4</f>
        <v>0</v>
      </c>
      <c r="AN14" s="312">
        <f>'PONDERACIÓN'!AQ17*'PONDERACIÓN'!AQ4</f>
        <v>0</v>
      </c>
      <c r="AO14" s="312">
        <f>'PONDERACIÓN'!AR17*'PONDERACIÓN'!AR4</f>
        <v>0</v>
      </c>
      <c r="AP14" s="312">
        <f>'PONDERACIÓN'!AS17*'PONDERACIÓN'!AS4</f>
        <v>0</v>
      </c>
      <c r="AQ14" s="312">
        <f>'PONDERACIÓN'!AT17*'PONDERACIÓN'!AT4</f>
        <v>0</v>
      </c>
      <c r="AR14" s="312">
        <f>'PONDERACIÓN'!AU17*'PONDERACIÓN'!AU4</f>
        <v>0</v>
      </c>
      <c r="AS14" s="312">
        <f>'PONDERACIÓN'!AV17*'PONDERACIÓN'!AV4</f>
        <v>0</v>
      </c>
      <c r="AT14" s="312">
        <f>'PONDERACIÓN'!AW17*'PONDERACIÓN'!AW4</f>
        <v>0</v>
      </c>
      <c r="AU14" s="312">
        <f>'PONDERACIÓN'!AX17*'PONDERACIÓN'!AX4</f>
        <v>0</v>
      </c>
      <c r="AV14" s="312">
        <f>'PONDERACIÓN'!AY17*'PONDERACIÓN'!AY4</f>
        <v>0</v>
      </c>
      <c r="AW14" s="312">
        <f>'PONDERACIÓN'!AZ17*'PONDERACIÓN'!AZ4</f>
        <v>0</v>
      </c>
      <c r="AX14" s="312">
        <f>'PONDERACIÓN'!BA17*'PONDERACIÓN'!BA4</f>
        <v>0</v>
      </c>
      <c r="AY14" s="312">
        <f>'PONDERACIÓN'!BB17*'PONDERACIÓN'!BB4</f>
        <v>0</v>
      </c>
      <c r="AZ14" s="312">
        <f>'PONDERACIÓN'!BC17*'PONDERACIÓN'!BC4</f>
        <v>0</v>
      </c>
      <c r="BA14" s="312">
        <f>'PONDERACIÓN'!BD17*'PONDERACIÓN'!BD4</f>
        <v>0</v>
      </c>
      <c r="BB14" s="312">
        <f>'PONDERACIÓN'!BE17*'PONDERACIÓN'!BE4</f>
        <v>0</v>
      </c>
      <c r="BC14" s="312">
        <f>'PONDERACIÓN'!BF17*'PONDERACIÓN'!BF4</f>
        <v>0</v>
      </c>
      <c r="BD14" s="312">
        <f>'PONDERACIÓN'!BG17*'PONDERACIÓN'!BG4</f>
        <v>0</v>
      </c>
      <c r="BE14" s="312">
        <f>'PONDERACIÓN'!BH17*'PONDERACIÓN'!BH4</f>
        <v>0</v>
      </c>
      <c r="BF14" s="312">
        <f>'PONDERACIÓN'!BI17*'PONDERACIÓN'!BI4</f>
        <v>0</v>
      </c>
      <c r="BG14" s="312">
        <f>'PONDERACIÓN'!BJ17*'PONDERACIÓN'!BJ4</f>
        <v>0</v>
      </c>
      <c r="BH14" s="312">
        <f>'PONDERACIÓN'!BK17*'PONDERACIÓN'!BK4</f>
        <v>0</v>
      </c>
      <c r="BI14" s="312">
        <f>'PONDERACIÓN'!BL17*'PONDERACIÓN'!BL4</f>
        <v>0</v>
      </c>
      <c r="BJ14" s="312">
        <f>'PONDERACIÓN'!BM17*'PONDERACIÓN'!BM4</f>
        <v>0</v>
      </c>
    </row>
    <row r="15" ht="15.0" customHeight="1">
      <c r="A15" s="353" t="str">
        <f>'PONDERACIÓN'!D18</f>
        <v>1.L</v>
      </c>
      <c r="B15" s="354">
        <f t="shared" si="1"/>
        <v>0</v>
      </c>
      <c r="C15" s="312">
        <f>'PONDERACIÓN'!F18*'PONDERACIÓN'!F4</f>
        <v>0</v>
      </c>
      <c r="D15" s="312">
        <f>'PONDERACIÓN'!G18*'PONDERACIÓN'!G4</f>
        <v>0</v>
      </c>
      <c r="E15" s="312">
        <f>'PONDERACIÓN'!H18*'PONDERACIÓN'!H4</f>
        <v>0</v>
      </c>
      <c r="F15" s="312">
        <f>'PONDERACIÓN'!I18*'PONDERACIÓN'!I4</f>
        <v>0</v>
      </c>
      <c r="G15" s="312">
        <f>'PONDERACIÓN'!J18*'PONDERACIÓN'!J4</f>
        <v>0</v>
      </c>
      <c r="H15" s="312">
        <f>'PONDERACIÓN'!K18*'PONDERACIÓN'!K4</f>
        <v>0</v>
      </c>
      <c r="I15" s="312">
        <f>'PONDERACIÓN'!L18*'PONDERACIÓN'!L4</f>
        <v>0</v>
      </c>
      <c r="J15" s="312">
        <f>'PONDERACIÓN'!M18*'PONDERACIÓN'!M4</f>
        <v>0</v>
      </c>
      <c r="K15" s="312">
        <f>'PONDERACIÓN'!N18*'PONDERACIÓN'!N4</f>
        <v>0</v>
      </c>
      <c r="L15" s="312">
        <f>'PONDERACIÓN'!O18*'PONDERACIÓN'!O4</f>
        <v>0</v>
      </c>
      <c r="M15" s="312">
        <f>'PONDERACIÓN'!P18*'PONDERACIÓN'!P4</f>
        <v>0</v>
      </c>
      <c r="N15" s="312">
        <f>'PONDERACIÓN'!Q18*'PONDERACIÓN'!Q4</f>
        <v>0</v>
      </c>
      <c r="O15" s="312">
        <f>'PONDERACIÓN'!R18*'PONDERACIÓN'!R4</f>
        <v>0</v>
      </c>
      <c r="P15" s="312">
        <f>'PONDERACIÓN'!S18*'PONDERACIÓN'!S4</f>
        <v>0</v>
      </c>
      <c r="Q15" s="312">
        <f>'PONDERACIÓN'!T18*'PONDERACIÓN'!T4</f>
        <v>0</v>
      </c>
      <c r="R15" s="312">
        <f>'PONDERACIÓN'!U18*'PONDERACIÓN'!U4</f>
        <v>0</v>
      </c>
      <c r="S15" s="312">
        <f>'PONDERACIÓN'!V18*'PONDERACIÓN'!V4</f>
        <v>0</v>
      </c>
      <c r="T15" s="312">
        <f>'PONDERACIÓN'!W18*'PONDERACIÓN'!W4</f>
        <v>0</v>
      </c>
      <c r="U15" s="312">
        <f>'PONDERACIÓN'!X18*'PONDERACIÓN'!X4</f>
        <v>0</v>
      </c>
      <c r="V15" s="312">
        <f>'PONDERACIÓN'!Y18*'PONDERACIÓN'!Y4</f>
        <v>0</v>
      </c>
      <c r="W15" s="312">
        <f>'PONDERACIÓN'!Z18*'PONDERACIÓN'!Z4</f>
        <v>0</v>
      </c>
      <c r="X15" s="312">
        <f>'PONDERACIÓN'!AA18*'PONDERACIÓN'!AA4</f>
        <v>0</v>
      </c>
      <c r="Y15" s="312">
        <f>'PONDERACIÓN'!AB18*'PONDERACIÓN'!AB4</f>
        <v>0</v>
      </c>
      <c r="Z15" s="312">
        <f>'PONDERACIÓN'!AC18*'PONDERACIÓN'!AC4</f>
        <v>0</v>
      </c>
      <c r="AA15" s="312">
        <f>'PONDERACIÓN'!AD18*'PONDERACIÓN'!AD4</f>
        <v>0</v>
      </c>
      <c r="AB15" s="312">
        <f>'PONDERACIÓN'!AE18*'PONDERACIÓN'!AE4</f>
        <v>0</v>
      </c>
      <c r="AC15" s="312">
        <f>'PONDERACIÓN'!AF18*'PONDERACIÓN'!AF4</f>
        <v>0</v>
      </c>
      <c r="AD15" s="312">
        <f>'PONDERACIÓN'!AG18*'PONDERACIÓN'!AG4</f>
        <v>0</v>
      </c>
      <c r="AE15" s="312">
        <f>'PONDERACIÓN'!AH18*'PONDERACIÓN'!AH4</f>
        <v>0</v>
      </c>
      <c r="AF15" s="312">
        <f>'PONDERACIÓN'!AI18*'PONDERACIÓN'!AI4</f>
        <v>0</v>
      </c>
      <c r="AG15" s="312">
        <f>'PONDERACIÓN'!AJ18*'PONDERACIÓN'!AJ4</f>
        <v>0</v>
      </c>
      <c r="AH15" s="312">
        <f>'PONDERACIÓN'!AK18*'PONDERACIÓN'!AK4</f>
        <v>0</v>
      </c>
      <c r="AI15" s="312">
        <f>'PONDERACIÓN'!AL18*'PONDERACIÓN'!AL4</f>
        <v>0</v>
      </c>
      <c r="AJ15" s="312">
        <f>'PONDERACIÓN'!AM18*'PONDERACIÓN'!AM4</f>
        <v>0</v>
      </c>
      <c r="AK15" s="312">
        <f>'PONDERACIÓN'!AN18*'PONDERACIÓN'!AN4</f>
        <v>0</v>
      </c>
      <c r="AL15" s="312">
        <f>'PONDERACIÓN'!AO18*'PONDERACIÓN'!AO4</f>
        <v>0</v>
      </c>
      <c r="AM15" s="312">
        <f>'PONDERACIÓN'!AP18*'PONDERACIÓN'!AP4</f>
        <v>0</v>
      </c>
      <c r="AN15" s="312">
        <f>'PONDERACIÓN'!AQ18*'PONDERACIÓN'!AQ4</f>
        <v>0</v>
      </c>
      <c r="AO15" s="312">
        <f>'PONDERACIÓN'!AR18*'PONDERACIÓN'!AR4</f>
        <v>0</v>
      </c>
      <c r="AP15" s="312">
        <f>'PONDERACIÓN'!AS18*'PONDERACIÓN'!AS4</f>
        <v>0</v>
      </c>
      <c r="AQ15" s="312">
        <f>'PONDERACIÓN'!AT18*'PONDERACIÓN'!AT4</f>
        <v>0</v>
      </c>
      <c r="AR15" s="312">
        <f>'PONDERACIÓN'!AU18*'PONDERACIÓN'!AU4</f>
        <v>0</v>
      </c>
      <c r="AS15" s="312">
        <f>'PONDERACIÓN'!AV18*'PONDERACIÓN'!AV4</f>
        <v>0</v>
      </c>
      <c r="AT15" s="312">
        <f>'PONDERACIÓN'!AW18*'PONDERACIÓN'!AW4</f>
        <v>0</v>
      </c>
      <c r="AU15" s="312">
        <f>'PONDERACIÓN'!AX18*'PONDERACIÓN'!AX4</f>
        <v>0</v>
      </c>
      <c r="AV15" s="312">
        <f>'PONDERACIÓN'!AY18*'PONDERACIÓN'!AY4</f>
        <v>0</v>
      </c>
      <c r="AW15" s="312">
        <f>'PONDERACIÓN'!AZ18*'PONDERACIÓN'!AZ4</f>
        <v>0</v>
      </c>
      <c r="AX15" s="312">
        <f>'PONDERACIÓN'!BA18*'PONDERACIÓN'!BA4</f>
        <v>0</v>
      </c>
      <c r="AY15" s="312">
        <f>'PONDERACIÓN'!BB18*'PONDERACIÓN'!BB4</f>
        <v>0</v>
      </c>
      <c r="AZ15" s="312">
        <f>'PONDERACIÓN'!BC18*'PONDERACIÓN'!BC4</f>
        <v>0</v>
      </c>
      <c r="BA15" s="312">
        <f>'PONDERACIÓN'!BD18*'PONDERACIÓN'!BD4</f>
        <v>0</v>
      </c>
      <c r="BB15" s="312">
        <f>'PONDERACIÓN'!BE18*'PONDERACIÓN'!BE4</f>
        <v>0</v>
      </c>
      <c r="BC15" s="312">
        <f>'PONDERACIÓN'!BF18*'PONDERACIÓN'!BF4</f>
        <v>0</v>
      </c>
      <c r="BD15" s="312">
        <f>'PONDERACIÓN'!BG18*'PONDERACIÓN'!BG4</f>
        <v>0</v>
      </c>
      <c r="BE15" s="312">
        <f>'PONDERACIÓN'!BH18*'PONDERACIÓN'!BH4</f>
        <v>0</v>
      </c>
      <c r="BF15" s="312">
        <f>'PONDERACIÓN'!BI18*'PONDERACIÓN'!BI4</f>
        <v>0</v>
      </c>
      <c r="BG15" s="312">
        <f>'PONDERACIÓN'!BJ18*'PONDERACIÓN'!BJ4</f>
        <v>0</v>
      </c>
      <c r="BH15" s="312">
        <f>'PONDERACIÓN'!BK18*'PONDERACIÓN'!BK4</f>
        <v>0</v>
      </c>
      <c r="BI15" s="312">
        <f>'PONDERACIÓN'!BL18*'PONDERACIÓN'!BL4</f>
        <v>0</v>
      </c>
      <c r="BJ15" s="312">
        <f>'PONDERACIÓN'!BM18*'PONDERACIÓN'!BM4</f>
        <v>0</v>
      </c>
    </row>
    <row r="16" ht="15.0" customHeight="1">
      <c r="A16" s="353" t="str">
        <f>'PONDERACIÓN'!D19</f>
        <v>1.M</v>
      </c>
      <c r="B16" s="354">
        <f t="shared" si="1"/>
        <v>0</v>
      </c>
      <c r="C16" s="312">
        <f>'PONDERACIÓN'!F19*'PONDERACIÓN'!F4</f>
        <v>0</v>
      </c>
      <c r="D16" s="312">
        <f>'PONDERACIÓN'!G19*'PONDERACIÓN'!G4</f>
        <v>0</v>
      </c>
      <c r="E16" s="312">
        <f>'PONDERACIÓN'!H19*'PONDERACIÓN'!H4</f>
        <v>0</v>
      </c>
      <c r="F16" s="312">
        <f>'PONDERACIÓN'!I19*'PONDERACIÓN'!I4</f>
        <v>0</v>
      </c>
      <c r="G16" s="312">
        <f>'PONDERACIÓN'!J19*'PONDERACIÓN'!J4</f>
        <v>0</v>
      </c>
      <c r="H16" s="312">
        <f>'PONDERACIÓN'!K19*'PONDERACIÓN'!K4</f>
        <v>0</v>
      </c>
      <c r="I16" s="312">
        <f>'PONDERACIÓN'!L19*'PONDERACIÓN'!L4</f>
        <v>0</v>
      </c>
      <c r="J16" s="312">
        <f>'PONDERACIÓN'!M19*'PONDERACIÓN'!M4</f>
        <v>0</v>
      </c>
      <c r="K16" s="312">
        <f>'PONDERACIÓN'!N19*'PONDERACIÓN'!N4</f>
        <v>0</v>
      </c>
      <c r="L16" s="312">
        <f>'PONDERACIÓN'!O19*'PONDERACIÓN'!O4</f>
        <v>0</v>
      </c>
      <c r="M16" s="312">
        <f>'PONDERACIÓN'!P19*'PONDERACIÓN'!P4</f>
        <v>0</v>
      </c>
      <c r="N16" s="312">
        <f>'PONDERACIÓN'!Q19*'PONDERACIÓN'!Q4</f>
        <v>0</v>
      </c>
      <c r="O16" s="312">
        <f>'PONDERACIÓN'!R19*'PONDERACIÓN'!R4</f>
        <v>0</v>
      </c>
      <c r="P16" s="312">
        <f>'PONDERACIÓN'!S19*'PONDERACIÓN'!S4</f>
        <v>0</v>
      </c>
      <c r="Q16" s="312">
        <f>'PONDERACIÓN'!T19*'PONDERACIÓN'!T4</f>
        <v>0</v>
      </c>
      <c r="R16" s="312">
        <f>'PONDERACIÓN'!U19*'PONDERACIÓN'!U4</f>
        <v>0</v>
      </c>
      <c r="S16" s="312">
        <f>'PONDERACIÓN'!V19*'PONDERACIÓN'!V4</f>
        <v>0</v>
      </c>
      <c r="T16" s="312">
        <f>'PONDERACIÓN'!W19*'PONDERACIÓN'!W4</f>
        <v>0</v>
      </c>
      <c r="U16" s="312">
        <f>'PONDERACIÓN'!X19*'PONDERACIÓN'!X4</f>
        <v>0</v>
      </c>
      <c r="V16" s="312">
        <f>'PONDERACIÓN'!Y19*'PONDERACIÓN'!Y4</f>
        <v>0</v>
      </c>
      <c r="W16" s="312">
        <f>'PONDERACIÓN'!Z19*'PONDERACIÓN'!Z4</f>
        <v>0</v>
      </c>
      <c r="X16" s="312">
        <f>'PONDERACIÓN'!AA19*'PONDERACIÓN'!AA4</f>
        <v>0</v>
      </c>
      <c r="Y16" s="312">
        <f>'PONDERACIÓN'!AB19*'PONDERACIÓN'!AB4</f>
        <v>0</v>
      </c>
      <c r="Z16" s="312">
        <f>'PONDERACIÓN'!AC19*'PONDERACIÓN'!AC4</f>
        <v>0</v>
      </c>
      <c r="AA16" s="312">
        <f>'PONDERACIÓN'!AD19*'PONDERACIÓN'!AD4</f>
        <v>0</v>
      </c>
      <c r="AB16" s="312">
        <f>'PONDERACIÓN'!AE19*'PONDERACIÓN'!AE4</f>
        <v>0</v>
      </c>
      <c r="AC16" s="312">
        <f>'PONDERACIÓN'!AF19*'PONDERACIÓN'!AF4</f>
        <v>0</v>
      </c>
      <c r="AD16" s="312">
        <f>'PONDERACIÓN'!AG19*'PONDERACIÓN'!AG4</f>
        <v>0</v>
      </c>
      <c r="AE16" s="312">
        <f>'PONDERACIÓN'!AH19*'PONDERACIÓN'!AH4</f>
        <v>0</v>
      </c>
      <c r="AF16" s="312">
        <f>'PONDERACIÓN'!AI19*'PONDERACIÓN'!AI4</f>
        <v>0</v>
      </c>
      <c r="AG16" s="312">
        <f>'PONDERACIÓN'!AJ19*'PONDERACIÓN'!AJ4</f>
        <v>0</v>
      </c>
      <c r="AH16" s="312">
        <f>'PONDERACIÓN'!AK19*'PONDERACIÓN'!AK4</f>
        <v>0</v>
      </c>
      <c r="AI16" s="312">
        <f>'PONDERACIÓN'!AL19*'PONDERACIÓN'!AL4</f>
        <v>0</v>
      </c>
      <c r="AJ16" s="312">
        <f>'PONDERACIÓN'!AM19*'PONDERACIÓN'!AM4</f>
        <v>0</v>
      </c>
      <c r="AK16" s="312">
        <f>'PONDERACIÓN'!AN19*'PONDERACIÓN'!AN4</f>
        <v>0</v>
      </c>
      <c r="AL16" s="312">
        <f>'PONDERACIÓN'!AO19*'PONDERACIÓN'!AO4</f>
        <v>0</v>
      </c>
      <c r="AM16" s="312">
        <f>'PONDERACIÓN'!AP19*'PONDERACIÓN'!AP4</f>
        <v>0</v>
      </c>
      <c r="AN16" s="312">
        <f>'PONDERACIÓN'!AQ19*'PONDERACIÓN'!AQ4</f>
        <v>0</v>
      </c>
      <c r="AO16" s="312">
        <f>'PONDERACIÓN'!AR19*'PONDERACIÓN'!AR4</f>
        <v>0</v>
      </c>
      <c r="AP16" s="312">
        <f>'PONDERACIÓN'!AS19*'PONDERACIÓN'!AS4</f>
        <v>0</v>
      </c>
      <c r="AQ16" s="312">
        <f>'PONDERACIÓN'!AT19*'PONDERACIÓN'!AT4</f>
        <v>0</v>
      </c>
      <c r="AR16" s="312">
        <f>'PONDERACIÓN'!AU19*'PONDERACIÓN'!AU4</f>
        <v>0</v>
      </c>
      <c r="AS16" s="312">
        <f>'PONDERACIÓN'!AV19*'PONDERACIÓN'!AV4</f>
        <v>0</v>
      </c>
      <c r="AT16" s="312">
        <f>'PONDERACIÓN'!AW19*'PONDERACIÓN'!AW4</f>
        <v>0</v>
      </c>
      <c r="AU16" s="312">
        <f>'PONDERACIÓN'!AX19*'PONDERACIÓN'!AX4</f>
        <v>0</v>
      </c>
      <c r="AV16" s="312">
        <f>'PONDERACIÓN'!AY19*'PONDERACIÓN'!AY4</f>
        <v>0</v>
      </c>
      <c r="AW16" s="312">
        <f>'PONDERACIÓN'!AZ19*'PONDERACIÓN'!AZ4</f>
        <v>0</v>
      </c>
      <c r="AX16" s="312">
        <f>'PONDERACIÓN'!BA19*'PONDERACIÓN'!BA4</f>
        <v>0</v>
      </c>
      <c r="AY16" s="312">
        <f>'PONDERACIÓN'!BB19*'PONDERACIÓN'!BB4</f>
        <v>0</v>
      </c>
      <c r="AZ16" s="312">
        <f>'PONDERACIÓN'!BC19*'PONDERACIÓN'!BC4</f>
        <v>0</v>
      </c>
      <c r="BA16" s="312">
        <f>'PONDERACIÓN'!BD19*'PONDERACIÓN'!BD4</f>
        <v>0</v>
      </c>
      <c r="BB16" s="312">
        <f>'PONDERACIÓN'!BE19*'PONDERACIÓN'!BE4</f>
        <v>0</v>
      </c>
      <c r="BC16" s="312">
        <f>'PONDERACIÓN'!BF19*'PONDERACIÓN'!BF4</f>
        <v>0</v>
      </c>
      <c r="BD16" s="312">
        <f>'PONDERACIÓN'!BG19*'PONDERACIÓN'!BG4</f>
        <v>0</v>
      </c>
      <c r="BE16" s="312">
        <f>'PONDERACIÓN'!BH19*'PONDERACIÓN'!BH4</f>
        <v>0</v>
      </c>
      <c r="BF16" s="312">
        <f>'PONDERACIÓN'!BI19*'PONDERACIÓN'!BI4</f>
        <v>0</v>
      </c>
      <c r="BG16" s="312">
        <f>'PONDERACIÓN'!BJ19*'PONDERACIÓN'!BJ4</f>
        <v>0</v>
      </c>
      <c r="BH16" s="312">
        <f>'PONDERACIÓN'!BK19*'PONDERACIÓN'!BK4</f>
        <v>0</v>
      </c>
      <c r="BI16" s="312">
        <f>'PONDERACIÓN'!BL19*'PONDERACIÓN'!BL4</f>
        <v>0</v>
      </c>
      <c r="BJ16" s="312">
        <f>'PONDERACIÓN'!BM19*'PONDERACIÓN'!BM4</f>
        <v>0</v>
      </c>
    </row>
    <row r="17" ht="15.0" customHeight="1">
      <c r="A17" s="353" t="str">
        <f>'PONDERACIÓN'!D20</f>
        <v>1.N</v>
      </c>
      <c r="B17" s="354">
        <f t="shared" si="1"/>
        <v>0</v>
      </c>
      <c r="C17" s="312">
        <f>'PONDERACIÓN'!F20*'PONDERACIÓN'!F4</f>
        <v>0</v>
      </c>
      <c r="D17" s="312">
        <f>'PONDERACIÓN'!G20*'PONDERACIÓN'!G4</f>
        <v>0</v>
      </c>
      <c r="E17" s="312">
        <f>'PONDERACIÓN'!H20*'PONDERACIÓN'!H4</f>
        <v>0</v>
      </c>
      <c r="F17" s="312">
        <f>'PONDERACIÓN'!I20*'PONDERACIÓN'!I4</f>
        <v>0</v>
      </c>
      <c r="G17" s="312">
        <f>'PONDERACIÓN'!J20*'PONDERACIÓN'!J4</f>
        <v>0</v>
      </c>
      <c r="H17" s="312">
        <f>'PONDERACIÓN'!K20*'PONDERACIÓN'!K4</f>
        <v>0</v>
      </c>
      <c r="I17" s="312">
        <f>'PONDERACIÓN'!L20*'PONDERACIÓN'!L4</f>
        <v>0</v>
      </c>
      <c r="J17" s="312">
        <f>'PONDERACIÓN'!M20*'PONDERACIÓN'!M4</f>
        <v>0</v>
      </c>
      <c r="K17" s="312">
        <f>'PONDERACIÓN'!N20*'PONDERACIÓN'!N4</f>
        <v>0</v>
      </c>
      <c r="L17" s="312">
        <f>'PONDERACIÓN'!O20*'PONDERACIÓN'!O4</f>
        <v>0</v>
      </c>
      <c r="M17" s="312">
        <f>'PONDERACIÓN'!P20*'PONDERACIÓN'!P4</f>
        <v>0</v>
      </c>
      <c r="N17" s="312">
        <f>'PONDERACIÓN'!Q20*'PONDERACIÓN'!Q4</f>
        <v>0</v>
      </c>
      <c r="O17" s="312">
        <f>'PONDERACIÓN'!R20*'PONDERACIÓN'!R4</f>
        <v>0</v>
      </c>
      <c r="P17" s="312">
        <f>'PONDERACIÓN'!S20*'PONDERACIÓN'!S4</f>
        <v>0</v>
      </c>
      <c r="Q17" s="312">
        <f>'PONDERACIÓN'!T20*'PONDERACIÓN'!T4</f>
        <v>0</v>
      </c>
      <c r="R17" s="312">
        <f>'PONDERACIÓN'!U20*'PONDERACIÓN'!U4</f>
        <v>0</v>
      </c>
      <c r="S17" s="312">
        <f>'PONDERACIÓN'!V20*'PONDERACIÓN'!V4</f>
        <v>0</v>
      </c>
      <c r="T17" s="312">
        <f>'PONDERACIÓN'!W20*'PONDERACIÓN'!W4</f>
        <v>0</v>
      </c>
      <c r="U17" s="312">
        <f>'PONDERACIÓN'!X20*'PONDERACIÓN'!X4</f>
        <v>0</v>
      </c>
      <c r="V17" s="312">
        <f>'PONDERACIÓN'!Y20*'PONDERACIÓN'!Y4</f>
        <v>0</v>
      </c>
      <c r="W17" s="312">
        <f>'PONDERACIÓN'!Z20*'PONDERACIÓN'!Z4</f>
        <v>0</v>
      </c>
      <c r="X17" s="312">
        <f>'PONDERACIÓN'!AA20*'PONDERACIÓN'!AA4</f>
        <v>0</v>
      </c>
      <c r="Y17" s="312">
        <f>'PONDERACIÓN'!AB20*'PONDERACIÓN'!AB4</f>
        <v>0</v>
      </c>
      <c r="Z17" s="312">
        <f>'PONDERACIÓN'!AC20*'PONDERACIÓN'!AC4</f>
        <v>0</v>
      </c>
      <c r="AA17" s="312">
        <f>'PONDERACIÓN'!AD20*'PONDERACIÓN'!AD4</f>
        <v>0</v>
      </c>
      <c r="AB17" s="312">
        <f>'PONDERACIÓN'!AE20*'PONDERACIÓN'!AE4</f>
        <v>0</v>
      </c>
      <c r="AC17" s="312">
        <f>'PONDERACIÓN'!AF20*'PONDERACIÓN'!AF4</f>
        <v>0</v>
      </c>
      <c r="AD17" s="312">
        <f>'PONDERACIÓN'!AG20*'PONDERACIÓN'!AG4</f>
        <v>0</v>
      </c>
      <c r="AE17" s="312">
        <f>'PONDERACIÓN'!AH20*'PONDERACIÓN'!AH4</f>
        <v>0</v>
      </c>
      <c r="AF17" s="312">
        <f>'PONDERACIÓN'!AI20*'PONDERACIÓN'!AI4</f>
        <v>0</v>
      </c>
      <c r="AG17" s="312">
        <f>'PONDERACIÓN'!AJ20*'PONDERACIÓN'!AJ4</f>
        <v>0</v>
      </c>
      <c r="AH17" s="312">
        <f>'PONDERACIÓN'!AK20*'PONDERACIÓN'!AK4</f>
        <v>0</v>
      </c>
      <c r="AI17" s="312">
        <f>'PONDERACIÓN'!AL20*'PONDERACIÓN'!AL4</f>
        <v>0</v>
      </c>
      <c r="AJ17" s="312">
        <f>'PONDERACIÓN'!AM20*'PONDERACIÓN'!AM4</f>
        <v>0</v>
      </c>
      <c r="AK17" s="312">
        <f>'PONDERACIÓN'!AN20*'PONDERACIÓN'!AN4</f>
        <v>0</v>
      </c>
      <c r="AL17" s="312">
        <f>'PONDERACIÓN'!AO20*'PONDERACIÓN'!AO4</f>
        <v>0</v>
      </c>
      <c r="AM17" s="312">
        <f>'PONDERACIÓN'!AP20*'PONDERACIÓN'!AP4</f>
        <v>0</v>
      </c>
      <c r="AN17" s="312">
        <f>'PONDERACIÓN'!AQ20*'PONDERACIÓN'!AQ4</f>
        <v>0</v>
      </c>
      <c r="AO17" s="312">
        <f>'PONDERACIÓN'!AR20*'PONDERACIÓN'!AR4</f>
        <v>0</v>
      </c>
      <c r="AP17" s="312">
        <f>'PONDERACIÓN'!AS20*'PONDERACIÓN'!AS4</f>
        <v>0</v>
      </c>
      <c r="AQ17" s="312">
        <f>'PONDERACIÓN'!AT20*'PONDERACIÓN'!AT4</f>
        <v>0</v>
      </c>
      <c r="AR17" s="312">
        <f>'PONDERACIÓN'!AU20*'PONDERACIÓN'!AU4</f>
        <v>0</v>
      </c>
      <c r="AS17" s="312">
        <f>'PONDERACIÓN'!AV20*'PONDERACIÓN'!AV4</f>
        <v>0</v>
      </c>
      <c r="AT17" s="312">
        <f>'PONDERACIÓN'!AW20*'PONDERACIÓN'!AW4</f>
        <v>0</v>
      </c>
      <c r="AU17" s="312">
        <f>'PONDERACIÓN'!AX20*'PONDERACIÓN'!AX4</f>
        <v>0</v>
      </c>
      <c r="AV17" s="312">
        <f>'PONDERACIÓN'!AY20*'PONDERACIÓN'!AY4</f>
        <v>0</v>
      </c>
      <c r="AW17" s="312">
        <f>'PONDERACIÓN'!AZ20*'PONDERACIÓN'!AZ4</f>
        <v>0</v>
      </c>
      <c r="AX17" s="312">
        <f>'PONDERACIÓN'!BA20*'PONDERACIÓN'!BA4</f>
        <v>0</v>
      </c>
      <c r="AY17" s="312">
        <f>'PONDERACIÓN'!BB20*'PONDERACIÓN'!BB4</f>
        <v>0</v>
      </c>
      <c r="AZ17" s="312">
        <f>'PONDERACIÓN'!BC20*'PONDERACIÓN'!BC4</f>
        <v>0</v>
      </c>
      <c r="BA17" s="312">
        <f>'PONDERACIÓN'!BD20*'PONDERACIÓN'!BD4</f>
        <v>0</v>
      </c>
      <c r="BB17" s="312">
        <f>'PONDERACIÓN'!BE20*'PONDERACIÓN'!BE4</f>
        <v>0</v>
      </c>
      <c r="BC17" s="312">
        <f>'PONDERACIÓN'!BF20*'PONDERACIÓN'!BF4</f>
        <v>0</v>
      </c>
      <c r="BD17" s="312">
        <f>'PONDERACIÓN'!BG20*'PONDERACIÓN'!BG4</f>
        <v>0</v>
      </c>
      <c r="BE17" s="312">
        <f>'PONDERACIÓN'!BH20*'PONDERACIÓN'!BH4</f>
        <v>0</v>
      </c>
      <c r="BF17" s="312">
        <f>'PONDERACIÓN'!BI20*'PONDERACIÓN'!BI4</f>
        <v>0</v>
      </c>
      <c r="BG17" s="312">
        <f>'PONDERACIÓN'!BJ20*'PONDERACIÓN'!BJ4</f>
        <v>0</v>
      </c>
      <c r="BH17" s="312">
        <f>'PONDERACIÓN'!BK20*'PONDERACIÓN'!BK4</f>
        <v>0</v>
      </c>
      <c r="BI17" s="312">
        <f>'PONDERACIÓN'!BL20*'PONDERACIÓN'!BL4</f>
        <v>0</v>
      </c>
      <c r="BJ17" s="312">
        <f>'PONDERACIÓN'!BM20*'PONDERACIÓN'!BM4</f>
        <v>0</v>
      </c>
    </row>
    <row r="18" ht="15.0" customHeight="1">
      <c r="A18" s="353" t="str">
        <f>'PONDERACIÓN'!D21</f>
        <v>1.Ñ</v>
      </c>
      <c r="B18" s="354">
        <f t="shared" si="1"/>
        <v>0</v>
      </c>
      <c r="C18" s="312">
        <f>'PONDERACIÓN'!F21*'PONDERACIÓN'!F4</f>
        <v>0</v>
      </c>
      <c r="D18" s="312">
        <f>'PONDERACIÓN'!G21*'PONDERACIÓN'!G4</f>
        <v>0</v>
      </c>
      <c r="E18" s="312">
        <f>'PONDERACIÓN'!H21*'PONDERACIÓN'!H4</f>
        <v>0</v>
      </c>
      <c r="F18" s="312">
        <f>'PONDERACIÓN'!I21*'PONDERACIÓN'!I4</f>
        <v>0</v>
      </c>
      <c r="G18" s="312">
        <f>'PONDERACIÓN'!J21*'PONDERACIÓN'!J4</f>
        <v>0</v>
      </c>
      <c r="H18" s="312">
        <f>'PONDERACIÓN'!K21*'PONDERACIÓN'!K4</f>
        <v>0</v>
      </c>
      <c r="I18" s="312">
        <f>'PONDERACIÓN'!L21*'PONDERACIÓN'!L4</f>
        <v>0</v>
      </c>
      <c r="J18" s="312">
        <f>'PONDERACIÓN'!M21*'PONDERACIÓN'!M4</f>
        <v>0</v>
      </c>
      <c r="K18" s="312">
        <f>'PONDERACIÓN'!N21*'PONDERACIÓN'!N4</f>
        <v>0</v>
      </c>
      <c r="L18" s="312">
        <f>'PONDERACIÓN'!O21*'PONDERACIÓN'!O4</f>
        <v>0</v>
      </c>
      <c r="M18" s="312">
        <f>'PONDERACIÓN'!P21*'PONDERACIÓN'!P4</f>
        <v>0</v>
      </c>
      <c r="N18" s="312">
        <f>'PONDERACIÓN'!Q21*'PONDERACIÓN'!Q4</f>
        <v>0</v>
      </c>
      <c r="O18" s="312">
        <f>'PONDERACIÓN'!R21*'PONDERACIÓN'!R4</f>
        <v>0</v>
      </c>
      <c r="P18" s="312">
        <f>'PONDERACIÓN'!S21*'PONDERACIÓN'!S4</f>
        <v>0</v>
      </c>
      <c r="Q18" s="312">
        <f>'PONDERACIÓN'!T21*'PONDERACIÓN'!T4</f>
        <v>0</v>
      </c>
      <c r="R18" s="312">
        <f>'PONDERACIÓN'!U21*'PONDERACIÓN'!U4</f>
        <v>0</v>
      </c>
      <c r="S18" s="312">
        <f>'PONDERACIÓN'!V21*'PONDERACIÓN'!V4</f>
        <v>0</v>
      </c>
      <c r="T18" s="312">
        <f>'PONDERACIÓN'!W21*'PONDERACIÓN'!W4</f>
        <v>0</v>
      </c>
      <c r="U18" s="312">
        <f>'PONDERACIÓN'!X21*'PONDERACIÓN'!X4</f>
        <v>0</v>
      </c>
      <c r="V18" s="312">
        <f>'PONDERACIÓN'!Y21*'PONDERACIÓN'!Y4</f>
        <v>0</v>
      </c>
      <c r="W18" s="312">
        <f>'PONDERACIÓN'!Z21*'PONDERACIÓN'!Z4</f>
        <v>0</v>
      </c>
      <c r="X18" s="312">
        <f>'PONDERACIÓN'!AA21*'PONDERACIÓN'!AA4</f>
        <v>0</v>
      </c>
      <c r="Y18" s="312">
        <f>'PONDERACIÓN'!AB21*'PONDERACIÓN'!AB4</f>
        <v>0</v>
      </c>
      <c r="Z18" s="312">
        <f>'PONDERACIÓN'!AC21*'PONDERACIÓN'!AC4</f>
        <v>0</v>
      </c>
      <c r="AA18" s="312">
        <f>'PONDERACIÓN'!AD21*'PONDERACIÓN'!AD4</f>
        <v>0</v>
      </c>
      <c r="AB18" s="312">
        <f>'PONDERACIÓN'!AE21*'PONDERACIÓN'!AE4</f>
        <v>0</v>
      </c>
      <c r="AC18" s="312">
        <f>'PONDERACIÓN'!AF21*'PONDERACIÓN'!AF4</f>
        <v>0</v>
      </c>
      <c r="AD18" s="312">
        <f>'PONDERACIÓN'!AG21*'PONDERACIÓN'!AG4</f>
        <v>0</v>
      </c>
      <c r="AE18" s="312">
        <f>'PONDERACIÓN'!AH21*'PONDERACIÓN'!AH4</f>
        <v>0</v>
      </c>
      <c r="AF18" s="312">
        <f>'PONDERACIÓN'!AI21*'PONDERACIÓN'!AI4</f>
        <v>0</v>
      </c>
      <c r="AG18" s="312">
        <f>'PONDERACIÓN'!AJ21*'PONDERACIÓN'!AJ4</f>
        <v>0</v>
      </c>
      <c r="AH18" s="312">
        <f>'PONDERACIÓN'!AK21*'PONDERACIÓN'!AK4</f>
        <v>0</v>
      </c>
      <c r="AI18" s="312">
        <f>'PONDERACIÓN'!AL21*'PONDERACIÓN'!AL4</f>
        <v>0</v>
      </c>
      <c r="AJ18" s="312">
        <f>'PONDERACIÓN'!AM21*'PONDERACIÓN'!AM4</f>
        <v>0</v>
      </c>
      <c r="AK18" s="312">
        <f>'PONDERACIÓN'!AN21*'PONDERACIÓN'!AN4</f>
        <v>0</v>
      </c>
      <c r="AL18" s="312">
        <f>'PONDERACIÓN'!AO21*'PONDERACIÓN'!AO4</f>
        <v>0</v>
      </c>
      <c r="AM18" s="312">
        <f>'PONDERACIÓN'!AP21*'PONDERACIÓN'!AP4</f>
        <v>0</v>
      </c>
      <c r="AN18" s="312">
        <f>'PONDERACIÓN'!AQ21*'PONDERACIÓN'!AQ4</f>
        <v>0</v>
      </c>
      <c r="AO18" s="312">
        <f>'PONDERACIÓN'!AR21*'PONDERACIÓN'!AR4</f>
        <v>0</v>
      </c>
      <c r="AP18" s="312">
        <f>'PONDERACIÓN'!AS21*'PONDERACIÓN'!AS4</f>
        <v>0</v>
      </c>
      <c r="AQ18" s="312">
        <f>'PONDERACIÓN'!AT21*'PONDERACIÓN'!AT4</f>
        <v>0</v>
      </c>
      <c r="AR18" s="312">
        <f>'PONDERACIÓN'!AU21*'PONDERACIÓN'!AU4</f>
        <v>0</v>
      </c>
      <c r="AS18" s="312">
        <f>'PONDERACIÓN'!AV21*'PONDERACIÓN'!AV4</f>
        <v>0</v>
      </c>
      <c r="AT18" s="312">
        <f>'PONDERACIÓN'!AW21*'PONDERACIÓN'!AW4</f>
        <v>0</v>
      </c>
      <c r="AU18" s="312">
        <f>'PONDERACIÓN'!AX21*'PONDERACIÓN'!AX4</f>
        <v>0</v>
      </c>
      <c r="AV18" s="312">
        <f>'PONDERACIÓN'!AY21*'PONDERACIÓN'!AY4</f>
        <v>0</v>
      </c>
      <c r="AW18" s="312">
        <f>'PONDERACIÓN'!AZ21*'PONDERACIÓN'!AZ4</f>
        <v>0</v>
      </c>
      <c r="AX18" s="312">
        <f>'PONDERACIÓN'!BA21*'PONDERACIÓN'!BA4</f>
        <v>0</v>
      </c>
      <c r="AY18" s="312">
        <f>'PONDERACIÓN'!BB21*'PONDERACIÓN'!BB4</f>
        <v>0</v>
      </c>
      <c r="AZ18" s="312">
        <f>'PONDERACIÓN'!BC21*'PONDERACIÓN'!BC4</f>
        <v>0</v>
      </c>
      <c r="BA18" s="312">
        <f>'PONDERACIÓN'!BD21*'PONDERACIÓN'!BD4</f>
        <v>0</v>
      </c>
      <c r="BB18" s="312">
        <f>'PONDERACIÓN'!BE21*'PONDERACIÓN'!BE4</f>
        <v>0</v>
      </c>
      <c r="BC18" s="312">
        <f>'PONDERACIÓN'!BF21*'PONDERACIÓN'!BF4</f>
        <v>0</v>
      </c>
      <c r="BD18" s="312">
        <f>'PONDERACIÓN'!BG21*'PONDERACIÓN'!BG4</f>
        <v>0</v>
      </c>
      <c r="BE18" s="312">
        <f>'PONDERACIÓN'!BH21*'PONDERACIÓN'!BH4</f>
        <v>0</v>
      </c>
      <c r="BF18" s="312">
        <f>'PONDERACIÓN'!BI21*'PONDERACIÓN'!BI4</f>
        <v>0</v>
      </c>
      <c r="BG18" s="312">
        <f>'PONDERACIÓN'!BJ21*'PONDERACIÓN'!BJ4</f>
        <v>0</v>
      </c>
      <c r="BH18" s="312">
        <f>'PONDERACIÓN'!BK21*'PONDERACIÓN'!BK4</f>
        <v>0</v>
      </c>
      <c r="BI18" s="312">
        <f>'PONDERACIÓN'!BL21*'PONDERACIÓN'!BL4</f>
        <v>0</v>
      </c>
      <c r="BJ18" s="312">
        <f>'PONDERACIÓN'!BM21*'PONDERACIÓN'!BM4</f>
        <v>0</v>
      </c>
    </row>
    <row r="19" ht="15.0" customHeight="1">
      <c r="A19" s="353" t="str">
        <f>'PONDERACIÓN'!D22</f>
        <v>1.O</v>
      </c>
      <c r="B19" s="354">
        <f t="shared" si="1"/>
        <v>0</v>
      </c>
      <c r="C19" s="312">
        <f>'PONDERACIÓN'!F22*'PONDERACIÓN'!F4</f>
        <v>0</v>
      </c>
      <c r="D19" s="312">
        <f>'PONDERACIÓN'!G22*'PONDERACIÓN'!G4</f>
        <v>0</v>
      </c>
      <c r="E19" s="312">
        <f>'PONDERACIÓN'!H22*'PONDERACIÓN'!H4</f>
        <v>0</v>
      </c>
      <c r="F19" s="312">
        <f>'PONDERACIÓN'!I22*'PONDERACIÓN'!I4</f>
        <v>0</v>
      </c>
      <c r="G19" s="312">
        <f>'PONDERACIÓN'!J22*'PONDERACIÓN'!J4</f>
        <v>0</v>
      </c>
      <c r="H19" s="312">
        <f>'PONDERACIÓN'!K22*'PONDERACIÓN'!K4</f>
        <v>0</v>
      </c>
      <c r="I19" s="312">
        <f>'PONDERACIÓN'!L22*'PONDERACIÓN'!L4</f>
        <v>0</v>
      </c>
      <c r="J19" s="312">
        <f>'PONDERACIÓN'!M22*'PONDERACIÓN'!M4</f>
        <v>0</v>
      </c>
      <c r="K19" s="312">
        <f>'PONDERACIÓN'!N22*'PONDERACIÓN'!N4</f>
        <v>0</v>
      </c>
      <c r="L19" s="312">
        <f>'PONDERACIÓN'!O22*'PONDERACIÓN'!O4</f>
        <v>0</v>
      </c>
      <c r="M19" s="312">
        <f>'PONDERACIÓN'!P22*'PONDERACIÓN'!P4</f>
        <v>0</v>
      </c>
      <c r="N19" s="312">
        <f>'PONDERACIÓN'!Q22*'PONDERACIÓN'!Q4</f>
        <v>0</v>
      </c>
      <c r="O19" s="312">
        <f>'PONDERACIÓN'!R22*'PONDERACIÓN'!R4</f>
        <v>0</v>
      </c>
      <c r="P19" s="312">
        <f>'PONDERACIÓN'!S22*'PONDERACIÓN'!S4</f>
        <v>0</v>
      </c>
      <c r="Q19" s="312">
        <f>'PONDERACIÓN'!T22*'PONDERACIÓN'!T4</f>
        <v>0</v>
      </c>
      <c r="R19" s="312">
        <f>'PONDERACIÓN'!U22*'PONDERACIÓN'!U4</f>
        <v>0</v>
      </c>
      <c r="S19" s="312">
        <f>'PONDERACIÓN'!V22*'PONDERACIÓN'!V4</f>
        <v>0</v>
      </c>
      <c r="T19" s="312">
        <f>'PONDERACIÓN'!W22*'PONDERACIÓN'!W4</f>
        <v>0</v>
      </c>
      <c r="U19" s="312">
        <f>'PONDERACIÓN'!X22*'PONDERACIÓN'!X4</f>
        <v>0</v>
      </c>
      <c r="V19" s="312">
        <f>'PONDERACIÓN'!Y22*'PONDERACIÓN'!Y4</f>
        <v>0</v>
      </c>
      <c r="W19" s="312">
        <f>'PONDERACIÓN'!Z22*'PONDERACIÓN'!Z4</f>
        <v>0</v>
      </c>
      <c r="X19" s="312">
        <f>'PONDERACIÓN'!AA22*'PONDERACIÓN'!AA4</f>
        <v>0</v>
      </c>
      <c r="Y19" s="312">
        <f>'PONDERACIÓN'!AB22*'PONDERACIÓN'!AB4</f>
        <v>0</v>
      </c>
      <c r="Z19" s="312">
        <f>'PONDERACIÓN'!AC22*'PONDERACIÓN'!AC4</f>
        <v>0</v>
      </c>
      <c r="AA19" s="312">
        <f>'PONDERACIÓN'!AD22*'PONDERACIÓN'!AD4</f>
        <v>0</v>
      </c>
      <c r="AB19" s="312">
        <f>'PONDERACIÓN'!AE22*'PONDERACIÓN'!AE4</f>
        <v>0</v>
      </c>
      <c r="AC19" s="312">
        <f>'PONDERACIÓN'!AF22*'PONDERACIÓN'!AF4</f>
        <v>0</v>
      </c>
      <c r="AD19" s="312">
        <f>'PONDERACIÓN'!AG22*'PONDERACIÓN'!AG4</f>
        <v>0</v>
      </c>
      <c r="AE19" s="312">
        <f>'PONDERACIÓN'!AH22*'PONDERACIÓN'!AH4</f>
        <v>0</v>
      </c>
      <c r="AF19" s="312">
        <f>'PONDERACIÓN'!AI22*'PONDERACIÓN'!AI4</f>
        <v>0</v>
      </c>
      <c r="AG19" s="312">
        <f>'PONDERACIÓN'!AJ22*'PONDERACIÓN'!AJ4</f>
        <v>0</v>
      </c>
      <c r="AH19" s="312">
        <f>'PONDERACIÓN'!AK22*'PONDERACIÓN'!AK4</f>
        <v>0</v>
      </c>
      <c r="AI19" s="312">
        <f>'PONDERACIÓN'!AL22*'PONDERACIÓN'!AL4</f>
        <v>0</v>
      </c>
      <c r="AJ19" s="312">
        <f>'PONDERACIÓN'!AM22*'PONDERACIÓN'!AM4</f>
        <v>0</v>
      </c>
      <c r="AK19" s="312">
        <f>'PONDERACIÓN'!AN22*'PONDERACIÓN'!AN4</f>
        <v>0</v>
      </c>
      <c r="AL19" s="312">
        <f>'PONDERACIÓN'!AO22*'PONDERACIÓN'!AO4</f>
        <v>0</v>
      </c>
      <c r="AM19" s="312">
        <f>'PONDERACIÓN'!AP22*'PONDERACIÓN'!AP4</f>
        <v>0</v>
      </c>
      <c r="AN19" s="312">
        <f>'PONDERACIÓN'!AQ22*'PONDERACIÓN'!AQ4</f>
        <v>0</v>
      </c>
      <c r="AO19" s="312">
        <f>'PONDERACIÓN'!AR22*'PONDERACIÓN'!AR4</f>
        <v>0</v>
      </c>
      <c r="AP19" s="312">
        <f>'PONDERACIÓN'!AS22*'PONDERACIÓN'!AS4</f>
        <v>0</v>
      </c>
      <c r="AQ19" s="312">
        <f>'PONDERACIÓN'!AT22*'PONDERACIÓN'!AT4</f>
        <v>0</v>
      </c>
      <c r="AR19" s="312">
        <f>'PONDERACIÓN'!AU22*'PONDERACIÓN'!AU4</f>
        <v>0</v>
      </c>
      <c r="AS19" s="312">
        <f>'PONDERACIÓN'!AV22*'PONDERACIÓN'!AV4</f>
        <v>0</v>
      </c>
      <c r="AT19" s="312">
        <f>'PONDERACIÓN'!AW22*'PONDERACIÓN'!AW4</f>
        <v>0</v>
      </c>
      <c r="AU19" s="312">
        <f>'PONDERACIÓN'!AX22*'PONDERACIÓN'!AX4</f>
        <v>0</v>
      </c>
      <c r="AV19" s="312">
        <f>'PONDERACIÓN'!AY22*'PONDERACIÓN'!AY4</f>
        <v>0</v>
      </c>
      <c r="AW19" s="312">
        <f>'PONDERACIÓN'!AZ22*'PONDERACIÓN'!AZ4</f>
        <v>0</v>
      </c>
      <c r="AX19" s="312">
        <f>'PONDERACIÓN'!BA22*'PONDERACIÓN'!BA4</f>
        <v>0</v>
      </c>
      <c r="AY19" s="312">
        <f>'PONDERACIÓN'!BB22*'PONDERACIÓN'!BB4</f>
        <v>0</v>
      </c>
      <c r="AZ19" s="312">
        <f>'PONDERACIÓN'!BC22*'PONDERACIÓN'!BC4</f>
        <v>0</v>
      </c>
      <c r="BA19" s="312">
        <f>'PONDERACIÓN'!BD22*'PONDERACIÓN'!BD4</f>
        <v>0</v>
      </c>
      <c r="BB19" s="312">
        <f>'PONDERACIÓN'!BE22*'PONDERACIÓN'!BE4</f>
        <v>0</v>
      </c>
      <c r="BC19" s="312">
        <f>'PONDERACIÓN'!BF22*'PONDERACIÓN'!BF4</f>
        <v>0</v>
      </c>
      <c r="BD19" s="312">
        <f>'PONDERACIÓN'!BG22*'PONDERACIÓN'!BG4</f>
        <v>0</v>
      </c>
      <c r="BE19" s="312">
        <f>'PONDERACIÓN'!BH22*'PONDERACIÓN'!BH4</f>
        <v>0</v>
      </c>
      <c r="BF19" s="312">
        <f>'PONDERACIÓN'!BI22*'PONDERACIÓN'!BI4</f>
        <v>0</v>
      </c>
      <c r="BG19" s="312">
        <f>'PONDERACIÓN'!BJ22*'PONDERACIÓN'!BJ4</f>
        <v>0</v>
      </c>
      <c r="BH19" s="312">
        <f>'PONDERACIÓN'!BK22*'PONDERACIÓN'!BK4</f>
        <v>0</v>
      </c>
      <c r="BI19" s="312">
        <f>'PONDERACIÓN'!BL22*'PONDERACIÓN'!BL4</f>
        <v>0</v>
      </c>
      <c r="BJ19" s="312">
        <f>'PONDERACIÓN'!BM22*'PONDERACIÓN'!BM4</f>
        <v>0</v>
      </c>
    </row>
    <row r="20" ht="15.0" customHeight="1">
      <c r="A20" s="353" t="str">
        <f>'PONDERACIÓN'!D23</f>
        <v>1.P</v>
      </c>
      <c r="B20" s="354">
        <f t="shared" si="1"/>
        <v>0</v>
      </c>
      <c r="C20" s="312">
        <f>'PONDERACIÓN'!F23*'PONDERACIÓN'!F4</f>
        <v>0</v>
      </c>
      <c r="D20" s="312">
        <f>'PONDERACIÓN'!G23*'PONDERACIÓN'!G4</f>
        <v>0</v>
      </c>
      <c r="E20" s="312">
        <f>'PONDERACIÓN'!H23*'PONDERACIÓN'!H4</f>
        <v>0</v>
      </c>
      <c r="F20" s="312">
        <f>'PONDERACIÓN'!I23*'PONDERACIÓN'!I4</f>
        <v>0</v>
      </c>
      <c r="G20" s="312">
        <f>'PONDERACIÓN'!J23*'PONDERACIÓN'!J4</f>
        <v>0</v>
      </c>
      <c r="H20" s="312">
        <f>'PONDERACIÓN'!K23*'PONDERACIÓN'!K4</f>
        <v>0</v>
      </c>
      <c r="I20" s="312">
        <f>'PONDERACIÓN'!L23*'PONDERACIÓN'!L4</f>
        <v>0</v>
      </c>
      <c r="J20" s="312">
        <f>'PONDERACIÓN'!M23*'PONDERACIÓN'!M4</f>
        <v>0</v>
      </c>
      <c r="K20" s="312">
        <f>'PONDERACIÓN'!N23*'PONDERACIÓN'!N4</f>
        <v>0</v>
      </c>
      <c r="L20" s="312">
        <f>'PONDERACIÓN'!O23*'PONDERACIÓN'!O4</f>
        <v>0</v>
      </c>
      <c r="M20" s="312">
        <f>'PONDERACIÓN'!P23*'PONDERACIÓN'!P4</f>
        <v>0</v>
      </c>
      <c r="N20" s="312">
        <f>'PONDERACIÓN'!Q23*'PONDERACIÓN'!Q4</f>
        <v>0</v>
      </c>
      <c r="O20" s="312">
        <f>'PONDERACIÓN'!R23*'PONDERACIÓN'!R4</f>
        <v>0</v>
      </c>
      <c r="P20" s="312">
        <f>'PONDERACIÓN'!S23*'PONDERACIÓN'!S4</f>
        <v>0</v>
      </c>
      <c r="Q20" s="312">
        <f>'PONDERACIÓN'!T23*'PONDERACIÓN'!T4</f>
        <v>0</v>
      </c>
      <c r="R20" s="312">
        <f>'PONDERACIÓN'!U23*'PONDERACIÓN'!U4</f>
        <v>0</v>
      </c>
      <c r="S20" s="312">
        <f>'PONDERACIÓN'!V23*'PONDERACIÓN'!V4</f>
        <v>0</v>
      </c>
      <c r="T20" s="312">
        <f>'PONDERACIÓN'!W23*'PONDERACIÓN'!W4</f>
        <v>0</v>
      </c>
      <c r="U20" s="312">
        <f>'PONDERACIÓN'!X23*'PONDERACIÓN'!X4</f>
        <v>0</v>
      </c>
      <c r="V20" s="312">
        <f>'PONDERACIÓN'!Y23*'PONDERACIÓN'!Y4</f>
        <v>0</v>
      </c>
      <c r="W20" s="312">
        <f>'PONDERACIÓN'!Z23*'PONDERACIÓN'!Z4</f>
        <v>0</v>
      </c>
      <c r="X20" s="312">
        <f>'PONDERACIÓN'!AA23*'PONDERACIÓN'!AA4</f>
        <v>0</v>
      </c>
      <c r="Y20" s="312">
        <f>'PONDERACIÓN'!AB23*'PONDERACIÓN'!AB4</f>
        <v>0</v>
      </c>
      <c r="Z20" s="312">
        <f>'PONDERACIÓN'!AC23*'PONDERACIÓN'!AC4</f>
        <v>0</v>
      </c>
      <c r="AA20" s="312">
        <f>'PONDERACIÓN'!AD23*'PONDERACIÓN'!AD4</f>
        <v>0</v>
      </c>
      <c r="AB20" s="312">
        <f>'PONDERACIÓN'!AE23*'PONDERACIÓN'!AE4</f>
        <v>0</v>
      </c>
      <c r="AC20" s="312">
        <f>'PONDERACIÓN'!AF23*'PONDERACIÓN'!AF4</f>
        <v>0</v>
      </c>
      <c r="AD20" s="312">
        <f>'PONDERACIÓN'!AG23*'PONDERACIÓN'!AG4</f>
        <v>0</v>
      </c>
      <c r="AE20" s="312">
        <f>'PONDERACIÓN'!AH23*'PONDERACIÓN'!AH4</f>
        <v>0</v>
      </c>
      <c r="AF20" s="312">
        <f>'PONDERACIÓN'!AI23*'PONDERACIÓN'!AI4</f>
        <v>0</v>
      </c>
      <c r="AG20" s="312">
        <f>'PONDERACIÓN'!AJ23*'PONDERACIÓN'!AJ4</f>
        <v>0</v>
      </c>
      <c r="AH20" s="312">
        <f>'PONDERACIÓN'!AK23*'PONDERACIÓN'!AK4</f>
        <v>0</v>
      </c>
      <c r="AI20" s="312">
        <f>'PONDERACIÓN'!AL23*'PONDERACIÓN'!AL4</f>
        <v>0</v>
      </c>
      <c r="AJ20" s="312">
        <f>'PONDERACIÓN'!AM23*'PONDERACIÓN'!AM4</f>
        <v>0</v>
      </c>
      <c r="AK20" s="312">
        <f>'PONDERACIÓN'!AN23*'PONDERACIÓN'!AN4</f>
        <v>0</v>
      </c>
      <c r="AL20" s="312">
        <f>'PONDERACIÓN'!AO23*'PONDERACIÓN'!AO4</f>
        <v>0</v>
      </c>
      <c r="AM20" s="312">
        <f>'PONDERACIÓN'!AP23*'PONDERACIÓN'!AP4</f>
        <v>0</v>
      </c>
      <c r="AN20" s="312">
        <f>'PONDERACIÓN'!AQ23*'PONDERACIÓN'!AQ4</f>
        <v>0</v>
      </c>
      <c r="AO20" s="312">
        <f>'PONDERACIÓN'!AR23*'PONDERACIÓN'!AR4</f>
        <v>0</v>
      </c>
      <c r="AP20" s="312">
        <f>'PONDERACIÓN'!AS23*'PONDERACIÓN'!AS4</f>
        <v>0</v>
      </c>
      <c r="AQ20" s="312">
        <f>'PONDERACIÓN'!AT23*'PONDERACIÓN'!AT4</f>
        <v>0</v>
      </c>
      <c r="AR20" s="312">
        <f>'PONDERACIÓN'!AU23*'PONDERACIÓN'!AU4</f>
        <v>0</v>
      </c>
      <c r="AS20" s="312">
        <f>'PONDERACIÓN'!AV23*'PONDERACIÓN'!AV4</f>
        <v>0</v>
      </c>
      <c r="AT20" s="312">
        <f>'PONDERACIÓN'!AW23*'PONDERACIÓN'!AW4</f>
        <v>0</v>
      </c>
      <c r="AU20" s="312">
        <f>'PONDERACIÓN'!AX23*'PONDERACIÓN'!AX4</f>
        <v>0</v>
      </c>
      <c r="AV20" s="312">
        <f>'PONDERACIÓN'!AY23*'PONDERACIÓN'!AY4</f>
        <v>0</v>
      </c>
      <c r="AW20" s="312">
        <f>'PONDERACIÓN'!AZ23*'PONDERACIÓN'!AZ4</f>
        <v>0</v>
      </c>
      <c r="AX20" s="312">
        <f>'PONDERACIÓN'!BA23*'PONDERACIÓN'!BA4</f>
        <v>0</v>
      </c>
      <c r="AY20" s="312">
        <f>'PONDERACIÓN'!BB23*'PONDERACIÓN'!BB4</f>
        <v>0</v>
      </c>
      <c r="AZ20" s="312">
        <f>'PONDERACIÓN'!BC23*'PONDERACIÓN'!BC4</f>
        <v>0</v>
      </c>
      <c r="BA20" s="312">
        <f>'PONDERACIÓN'!BD23*'PONDERACIÓN'!BD4</f>
        <v>0</v>
      </c>
      <c r="BB20" s="312">
        <f>'PONDERACIÓN'!BE23*'PONDERACIÓN'!BE4</f>
        <v>0</v>
      </c>
      <c r="BC20" s="312">
        <f>'PONDERACIÓN'!BF23*'PONDERACIÓN'!BF4</f>
        <v>0</v>
      </c>
      <c r="BD20" s="312">
        <f>'PONDERACIÓN'!BG23*'PONDERACIÓN'!BG4</f>
        <v>0</v>
      </c>
      <c r="BE20" s="312">
        <f>'PONDERACIÓN'!BH23*'PONDERACIÓN'!BH4</f>
        <v>0</v>
      </c>
      <c r="BF20" s="312">
        <f>'PONDERACIÓN'!BI23*'PONDERACIÓN'!BI4</f>
        <v>0</v>
      </c>
      <c r="BG20" s="312">
        <f>'PONDERACIÓN'!BJ23*'PONDERACIÓN'!BJ4</f>
        <v>0</v>
      </c>
      <c r="BH20" s="312">
        <f>'PONDERACIÓN'!BK23*'PONDERACIÓN'!BK4</f>
        <v>0</v>
      </c>
      <c r="BI20" s="312">
        <f>'PONDERACIÓN'!BL23*'PONDERACIÓN'!BL4</f>
        <v>0</v>
      </c>
      <c r="BJ20" s="312">
        <f>'PONDERACIÓN'!BM23*'PONDERACIÓN'!BM4</f>
        <v>0</v>
      </c>
    </row>
    <row r="21" ht="15.0" customHeight="1">
      <c r="A21" s="353" t="str">
        <f>'PONDERACIÓN'!D24</f>
        <v>1.Q</v>
      </c>
      <c r="B21" s="354">
        <f t="shared" si="1"/>
        <v>0</v>
      </c>
      <c r="C21" s="312">
        <f>'PONDERACIÓN'!F24*'PONDERACIÓN'!F4</f>
        <v>0</v>
      </c>
      <c r="D21" s="312">
        <f>'PONDERACIÓN'!G24*'PONDERACIÓN'!G4</f>
        <v>0</v>
      </c>
      <c r="E21" s="312">
        <f>'PONDERACIÓN'!H24*'PONDERACIÓN'!H4</f>
        <v>0</v>
      </c>
      <c r="F21" s="312">
        <f>'PONDERACIÓN'!I24*'PONDERACIÓN'!I4</f>
        <v>0</v>
      </c>
      <c r="G21" s="312">
        <f>'PONDERACIÓN'!J24*'PONDERACIÓN'!J4</f>
        <v>0</v>
      </c>
      <c r="H21" s="312">
        <f>'PONDERACIÓN'!K24*'PONDERACIÓN'!K4</f>
        <v>0</v>
      </c>
      <c r="I21" s="312">
        <f>'PONDERACIÓN'!L24*'PONDERACIÓN'!L4</f>
        <v>0</v>
      </c>
      <c r="J21" s="312">
        <f>'PONDERACIÓN'!M24*'PONDERACIÓN'!M4</f>
        <v>0</v>
      </c>
      <c r="K21" s="312">
        <f>'PONDERACIÓN'!N24*'PONDERACIÓN'!N4</f>
        <v>0</v>
      </c>
      <c r="L21" s="312">
        <f>'PONDERACIÓN'!O24*'PONDERACIÓN'!O4</f>
        <v>0</v>
      </c>
      <c r="M21" s="312">
        <f>'PONDERACIÓN'!P24*'PONDERACIÓN'!P4</f>
        <v>0</v>
      </c>
      <c r="N21" s="312">
        <f>'PONDERACIÓN'!Q24*'PONDERACIÓN'!Q4</f>
        <v>0</v>
      </c>
      <c r="O21" s="312">
        <f>'PONDERACIÓN'!R24*'PONDERACIÓN'!R4</f>
        <v>0</v>
      </c>
      <c r="P21" s="312">
        <f>'PONDERACIÓN'!S24*'PONDERACIÓN'!S4</f>
        <v>0</v>
      </c>
      <c r="Q21" s="312">
        <f>'PONDERACIÓN'!T24*'PONDERACIÓN'!T4</f>
        <v>0</v>
      </c>
      <c r="R21" s="312">
        <f>'PONDERACIÓN'!U24*'PONDERACIÓN'!U4</f>
        <v>0</v>
      </c>
      <c r="S21" s="312">
        <f>'PONDERACIÓN'!V24*'PONDERACIÓN'!V4</f>
        <v>0</v>
      </c>
      <c r="T21" s="312">
        <f>'PONDERACIÓN'!W24*'PONDERACIÓN'!W4</f>
        <v>0</v>
      </c>
      <c r="U21" s="312">
        <f>'PONDERACIÓN'!X24*'PONDERACIÓN'!X4</f>
        <v>0</v>
      </c>
      <c r="V21" s="312">
        <f>'PONDERACIÓN'!Y24*'PONDERACIÓN'!Y4</f>
        <v>0</v>
      </c>
      <c r="W21" s="312">
        <f>'PONDERACIÓN'!Z24*'PONDERACIÓN'!Z4</f>
        <v>0</v>
      </c>
      <c r="X21" s="312">
        <f>'PONDERACIÓN'!AA24*'PONDERACIÓN'!AA4</f>
        <v>0</v>
      </c>
      <c r="Y21" s="312">
        <f>'PONDERACIÓN'!AB24*'PONDERACIÓN'!AB4</f>
        <v>0</v>
      </c>
      <c r="Z21" s="312">
        <f>'PONDERACIÓN'!AC24*'PONDERACIÓN'!AC4</f>
        <v>0</v>
      </c>
      <c r="AA21" s="312">
        <f>'PONDERACIÓN'!AD24*'PONDERACIÓN'!AD4</f>
        <v>0</v>
      </c>
      <c r="AB21" s="312">
        <f>'PONDERACIÓN'!AE24*'PONDERACIÓN'!AE4</f>
        <v>0</v>
      </c>
      <c r="AC21" s="312">
        <f>'PONDERACIÓN'!AF24*'PONDERACIÓN'!AF4</f>
        <v>0</v>
      </c>
      <c r="AD21" s="312">
        <f>'PONDERACIÓN'!AG24*'PONDERACIÓN'!AG4</f>
        <v>0</v>
      </c>
      <c r="AE21" s="312">
        <f>'PONDERACIÓN'!AH24*'PONDERACIÓN'!AH4</f>
        <v>0</v>
      </c>
      <c r="AF21" s="312">
        <f>'PONDERACIÓN'!AI24*'PONDERACIÓN'!AI4</f>
        <v>0</v>
      </c>
      <c r="AG21" s="312">
        <f>'PONDERACIÓN'!AJ24*'PONDERACIÓN'!AJ4</f>
        <v>0</v>
      </c>
      <c r="AH21" s="312">
        <f>'PONDERACIÓN'!AK24*'PONDERACIÓN'!AK4</f>
        <v>0</v>
      </c>
      <c r="AI21" s="312">
        <f>'PONDERACIÓN'!AL24*'PONDERACIÓN'!AL4</f>
        <v>0</v>
      </c>
      <c r="AJ21" s="312">
        <f>'PONDERACIÓN'!AM24*'PONDERACIÓN'!AM4</f>
        <v>0</v>
      </c>
      <c r="AK21" s="312">
        <f>'PONDERACIÓN'!AN24*'PONDERACIÓN'!AN4</f>
        <v>0</v>
      </c>
      <c r="AL21" s="312">
        <f>'PONDERACIÓN'!AO24*'PONDERACIÓN'!AO4</f>
        <v>0</v>
      </c>
      <c r="AM21" s="312">
        <f>'PONDERACIÓN'!AP24*'PONDERACIÓN'!AP4</f>
        <v>0</v>
      </c>
      <c r="AN21" s="312">
        <f>'PONDERACIÓN'!AQ24*'PONDERACIÓN'!AQ4</f>
        <v>0</v>
      </c>
      <c r="AO21" s="312">
        <f>'PONDERACIÓN'!AR24*'PONDERACIÓN'!AR4</f>
        <v>0</v>
      </c>
      <c r="AP21" s="312">
        <f>'PONDERACIÓN'!AS24*'PONDERACIÓN'!AS4</f>
        <v>0</v>
      </c>
      <c r="AQ21" s="312">
        <f>'PONDERACIÓN'!AT24*'PONDERACIÓN'!AT4</f>
        <v>0</v>
      </c>
      <c r="AR21" s="312">
        <f>'PONDERACIÓN'!AU24*'PONDERACIÓN'!AU4</f>
        <v>0</v>
      </c>
      <c r="AS21" s="312">
        <f>'PONDERACIÓN'!AV24*'PONDERACIÓN'!AV4</f>
        <v>0</v>
      </c>
      <c r="AT21" s="312">
        <f>'PONDERACIÓN'!AW24*'PONDERACIÓN'!AW4</f>
        <v>0</v>
      </c>
      <c r="AU21" s="312">
        <f>'PONDERACIÓN'!AX24*'PONDERACIÓN'!AX4</f>
        <v>0</v>
      </c>
      <c r="AV21" s="312">
        <f>'PONDERACIÓN'!AY24*'PONDERACIÓN'!AY4</f>
        <v>0</v>
      </c>
      <c r="AW21" s="312">
        <f>'PONDERACIÓN'!AZ24*'PONDERACIÓN'!AZ4</f>
        <v>0</v>
      </c>
      <c r="AX21" s="312">
        <f>'PONDERACIÓN'!BA24*'PONDERACIÓN'!BA4</f>
        <v>0</v>
      </c>
      <c r="AY21" s="312">
        <f>'PONDERACIÓN'!BB24*'PONDERACIÓN'!BB4</f>
        <v>0</v>
      </c>
      <c r="AZ21" s="312">
        <f>'PONDERACIÓN'!BC24*'PONDERACIÓN'!BC4</f>
        <v>0</v>
      </c>
      <c r="BA21" s="312">
        <f>'PONDERACIÓN'!BD24*'PONDERACIÓN'!BD4</f>
        <v>0</v>
      </c>
      <c r="BB21" s="312">
        <f>'PONDERACIÓN'!BE24*'PONDERACIÓN'!BE4</f>
        <v>0</v>
      </c>
      <c r="BC21" s="312">
        <f>'PONDERACIÓN'!BF24*'PONDERACIÓN'!BF4</f>
        <v>0</v>
      </c>
      <c r="BD21" s="312">
        <f>'PONDERACIÓN'!BG24*'PONDERACIÓN'!BG4</f>
        <v>0</v>
      </c>
      <c r="BE21" s="312">
        <f>'PONDERACIÓN'!BH24*'PONDERACIÓN'!BH4</f>
        <v>0</v>
      </c>
      <c r="BF21" s="312">
        <f>'PONDERACIÓN'!BI24*'PONDERACIÓN'!BI4</f>
        <v>0</v>
      </c>
      <c r="BG21" s="312">
        <f>'PONDERACIÓN'!BJ24*'PONDERACIÓN'!BJ4</f>
        <v>0</v>
      </c>
      <c r="BH21" s="312">
        <f>'PONDERACIÓN'!BK24*'PONDERACIÓN'!BK4</f>
        <v>0</v>
      </c>
      <c r="BI21" s="312">
        <f>'PONDERACIÓN'!BL24*'PONDERACIÓN'!BL4</f>
        <v>0</v>
      </c>
      <c r="BJ21" s="312">
        <f>'PONDERACIÓN'!BM24*'PONDERACIÓN'!BM4</f>
        <v>0</v>
      </c>
    </row>
    <row r="22" ht="15.0" customHeight="1">
      <c r="A22" s="353" t="str">
        <f>'PONDERACIÓN'!D25</f>
        <v>1.R</v>
      </c>
      <c r="B22" s="354">
        <f t="shared" si="1"/>
        <v>0</v>
      </c>
      <c r="C22" s="312">
        <f>'PONDERACIÓN'!F25*'PONDERACIÓN'!F4</f>
        <v>0</v>
      </c>
      <c r="D22" s="312">
        <f>'PONDERACIÓN'!G25*'PONDERACIÓN'!G4</f>
        <v>0</v>
      </c>
      <c r="E22" s="312">
        <f>'PONDERACIÓN'!H25*'PONDERACIÓN'!H4</f>
        <v>0</v>
      </c>
      <c r="F22" s="312">
        <f>'PONDERACIÓN'!I25*'PONDERACIÓN'!I4</f>
        <v>0</v>
      </c>
      <c r="G22" s="312">
        <f>'PONDERACIÓN'!J25*'PONDERACIÓN'!J4</f>
        <v>0</v>
      </c>
      <c r="H22" s="312">
        <f>'PONDERACIÓN'!K25*'PONDERACIÓN'!K4</f>
        <v>0</v>
      </c>
      <c r="I22" s="312">
        <f>'PONDERACIÓN'!L25*'PONDERACIÓN'!L4</f>
        <v>0</v>
      </c>
      <c r="J22" s="312">
        <f>'PONDERACIÓN'!M25*'PONDERACIÓN'!M4</f>
        <v>0</v>
      </c>
      <c r="K22" s="312">
        <f>'PONDERACIÓN'!N25*'PONDERACIÓN'!N4</f>
        <v>0</v>
      </c>
      <c r="L22" s="312">
        <f>'PONDERACIÓN'!O25*'PONDERACIÓN'!O4</f>
        <v>0</v>
      </c>
      <c r="M22" s="312">
        <f>'PONDERACIÓN'!P25*'PONDERACIÓN'!P4</f>
        <v>0</v>
      </c>
      <c r="N22" s="312">
        <f>'PONDERACIÓN'!Q25*'PONDERACIÓN'!Q4</f>
        <v>0</v>
      </c>
      <c r="O22" s="312">
        <f>'PONDERACIÓN'!R25*'PONDERACIÓN'!R4</f>
        <v>0</v>
      </c>
      <c r="P22" s="312">
        <f>'PONDERACIÓN'!S25*'PONDERACIÓN'!S4</f>
        <v>0</v>
      </c>
      <c r="Q22" s="312">
        <f>'PONDERACIÓN'!T25*'PONDERACIÓN'!T4</f>
        <v>0</v>
      </c>
      <c r="R22" s="312">
        <f>'PONDERACIÓN'!U25*'PONDERACIÓN'!U4</f>
        <v>0</v>
      </c>
      <c r="S22" s="312">
        <f>'PONDERACIÓN'!V25*'PONDERACIÓN'!V4</f>
        <v>0</v>
      </c>
      <c r="T22" s="312">
        <f>'PONDERACIÓN'!W25*'PONDERACIÓN'!W4</f>
        <v>0</v>
      </c>
      <c r="U22" s="312">
        <f>'PONDERACIÓN'!X25*'PONDERACIÓN'!X4</f>
        <v>0</v>
      </c>
      <c r="V22" s="312">
        <f>'PONDERACIÓN'!Y25*'PONDERACIÓN'!Y4</f>
        <v>0</v>
      </c>
      <c r="W22" s="312">
        <f>'PONDERACIÓN'!Z25*'PONDERACIÓN'!Z4</f>
        <v>0</v>
      </c>
      <c r="X22" s="312">
        <f>'PONDERACIÓN'!AA25*'PONDERACIÓN'!AA4</f>
        <v>0</v>
      </c>
      <c r="Y22" s="312">
        <f>'PONDERACIÓN'!AB25*'PONDERACIÓN'!AB4</f>
        <v>0</v>
      </c>
      <c r="Z22" s="312">
        <f>'PONDERACIÓN'!AC25*'PONDERACIÓN'!AC4</f>
        <v>0</v>
      </c>
      <c r="AA22" s="312">
        <f>'PONDERACIÓN'!AD25*'PONDERACIÓN'!AD4</f>
        <v>0</v>
      </c>
      <c r="AB22" s="312">
        <f>'PONDERACIÓN'!AE25*'PONDERACIÓN'!AE4</f>
        <v>0</v>
      </c>
      <c r="AC22" s="312">
        <f>'PONDERACIÓN'!AF25*'PONDERACIÓN'!AF4</f>
        <v>0</v>
      </c>
      <c r="AD22" s="312">
        <f>'PONDERACIÓN'!AG25*'PONDERACIÓN'!AG4</f>
        <v>0</v>
      </c>
      <c r="AE22" s="312">
        <f>'PONDERACIÓN'!AH25*'PONDERACIÓN'!AH4</f>
        <v>0</v>
      </c>
      <c r="AF22" s="312">
        <f>'PONDERACIÓN'!AI25*'PONDERACIÓN'!AI4</f>
        <v>0</v>
      </c>
      <c r="AG22" s="312">
        <f>'PONDERACIÓN'!AJ25*'PONDERACIÓN'!AJ4</f>
        <v>0</v>
      </c>
      <c r="AH22" s="312">
        <f>'PONDERACIÓN'!AK25*'PONDERACIÓN'!AK4</f>
        <v>0</v>
      </c>
      <c r="AI22" s="312">
        <f>'PONDERACIÓN'!AL25*'PONDERACIÓN'!AL4</f>
        <v>0</v>
      </c>
      <c r="AJ22" s="312">
        <f>'PONDERACIÓN'!AM25*'PONDERACIÓN'!AM4</f>
        <v>0</v>
      </c>
      <c r="AK22" s="312">
        <f>'PONDERACIÓN'!AN25*'PONDERACIÓN'!AN4</f>
        <v>0</v>
      </c>
      <c r="AL22" s="312">
        <f>'PONDERACIÓN'!AO25*'PONDERACIÓN'!AO4</f>
        <v>0</v>
      </c>
      <c r="AM22" s="312">
        <f>'PONDERACIÓN'!AP25*'PONDERACIÓN'!AP4</f>
        <v>0</v>
      </c>
      <c r="AN22" s="312">
        <f>'PONDERACIÓN'!AQ25*'PONDERACIÓN'!AQ4</f>
        <v>0</v>
      </c>
      <c r="AO22" s="312">
        <f>'PONDERACIÓN'!AR25*'PONDERACIÓN'!AR4</f>
        <v>0</v>
      </c>
      <c r="AP22" s="312">
        <f>'PONDERACIÓN'!AS25*'PONDERACIÓN'!AS4</f>
        <v>0</v>
      </c>
      <c r="AQ22" s="312">
        <f>'PONDERACIÓN'!AT25*'PONDERACIÓN'!AT4</f>
        <v>0</v>
      </c>
      <c r="AR22" s="312">
        <f>'PONDERACIÓN'!AU25*'PONDERACIÓN'!AU4</f>
        <v>0</v>
      </c>
      <c r="AS22" s="312">
        <f>'PONDERACIÓN'!AV25*'PONDERACIÓN'!AV4</f>
        <v>0</v>
      </c>
      <c r="AT22" s="312">
        <f>'PONDERACIÓN'!AW25*'PONDERACIÓN'!AW4</f>
        <v>0</v>
      </c>
      <c r="AU22" s="312">
        <f>'PONDERACIÓN'!AX25*'PONDERACIÓN'!AX4</f>
        <v>0</v>
      </c>
      <c r="AV22" s="312">
        <f>'PONDERACIÓN'!AY25*'PONDERACIÓN'!AY4</f>
        <v>0</v>
      </c>
      <c r="AW22" s="312">
        <f>'PONDERACIÓN'!AZ25*'PONDERACIÓN'!AZ4</f>
        <v>0</v>
      </c>
      <c r="AX22" s="312">
        <f>'PONDERACIÓN'!BA25*'PONDERACIÓN'!BA4</f>
        <v>0</v>
      </c>
      <c r="AY22" s="312">
        <f>'PONDERACIÓN'!BB25*'PONDERACIÓN'!BB4</f>
        <v>0</v>
      </c>
      <c r="AZ22" s="312">
        <f>'PONDERACIÓN'!BC25*'PONDERACIÓN'!BC4</f>
        <v>0</v>
      </c>
      <c r="BA22" s="312">
        <f>'PONDERACIÓN'!BD25*'PONDERACIÓN'!BD4</f>
        <v>0</v>
      </c>
      <c r="BB22" s="312">
        <f>'PONDERACIÓN'!BE25*'PONDERACIÓN'!BE4</f>
        <v>0</v>
      </c>
      <c r="BC22" s="312">
        <f>'PONDERACIÓN'!BF25*'PONDERACIÓN'!BF4</f>
        <v>0</v>
      </c>
      <c r="BD22" s="312">
        <f>'PONDERACIÓN'!BG25*'PONDERACIÓN'!BG4</f>
        <v>0</v>
      </c>
      <c r="BE22" s="312">
        <f>'PONDERACIÓN'!BH25*'PONDERACIÓN'!BH4</f>
        <v>0</v>
      </c>
      <c r="BF22" s="312">
        <f>'PONDERACIÓN'!BI25*'PONDERACIÓN'!BI4</f>
        <v>0</v>
      </c>
      <c r="BG22" s="312">
        <f>'PONDERACIÓN'!BJ25*'PONDERACIÓN'!BJ4</f>
        <v>0</v>
      </c>
      <c r="BH22" s="312">
        <f>'PONDERACIÓN'!BK25*'PONDERACIÓN'!BK4</f>
        <v>0</v>
      </c>
      <c r="BI22" s="312">
        <f>'PONDERACIÓN'!BL25*'PONDERACIÓN'!BL4</f>
        <v>0</v>
      </c>
      <c r="BJ22" s="312">
        <f>'PONDERACIÓN'!BM25*'PONDERACIÓN'!BM4</f>
        <v>0</v>
      </c>
    </row>
    <row r="23" ht="15.0" customHeight="1">
      <c r="A23" s="353" t="str">
        <f>'PONDERACIÓN'!D26</f>
        <v>1.S</v>
      </c>
      <c r="B23" s="354">
        <f t="shared" si="1"/>
        <v>0</v>
      </c>
      <c r="C23" s="312">
        <f>'PONDERACIÓN'!F26*'PONDERACIÓN'!F4</f>
        <v>0</v>
      </c>
      <c r="D23" s="312">
        <f>'PONDERACIÓN'!G26*'PONDERACIÓN'!G4</f>
        <v>0</v>
      </c>
      <c r="E23" s="312">
        <f>'PONDERACIÓN'!H26*'PONDERACIÓN'!H4</f>
        <v>0</v>
      </c>
      <c r="F23" s="312">
        <f>'PONDERACIÓN'!I26*'PONDERACIÓN'!I4</f>
        <v>0</v>
      </c>
      <c r="G23" s="312">
        <f>'PONDERACIÓN'!J26*'PONDERACIÓN'!J4</f>
        <v>0</v>
      </c>
      <c r="H23" s="312">
        <f>'PONDERACIÓN'!K26*'PONDERACIÓN'!K4</f>
        <v>0</v>
      </c>
      <c r="I23" s="312">
        <f>'PONDERACIÓN'!L26*'PONDERACIÓN'!L4</f>
        <v>0</v>
      </c>
      <c r="J23" s="312">
        <f>'PONDERACIÓN'!M26*'PONDERACIÓN'!M4</f>
        <v>0</v>
      </c>
      <c r="K23" s="312">
        <f>'PONDERACIÓN'!N26*'PONDERACIÓN'!N4</f>
        <v>0</v>
      </c>
      <c r="L23" s="312">
        <f>'PONDERACIÓN'!O26*'PONDERACIÓN'!O4</f>
        <v>0</v>
      </c>
      <c r="M23" s="312">
        <f>'PONDERACIÓN'!P26*'PONDERACIÓN'!P4</f>
        <v>0</v>
      </c>
      <c r="N23" s="312">
        <f>'PONDERACIÓN'!Q26*'PONDERACIÓN'!Q4</f>
        <v>0</v>
      </c>
      <c r="O23" s="312">
        <f>'PONDERACIÓN'!R26*'PONDERACIÓN'!R4</f>
        <v>0</v>
      </c>
      <c r="P23" s="312">
        <f>'PONDERACIÓN'!S26*'PONDERACIÓN'!S4</f>
        <v>0</v>
      </c>
      <c r="Q23" s="312">
        <f>'PONDERACIÓN'!T26*'PONDERACIÓN'!T4</f>
        <v>0</v>
      </c>
      <c r="R23" s="312">
        <f>'PONDERACIÓN'!U26*'PONDERACIÓN'!U4</f>
        <v>0</v>
      </c>
      <c r="S23" s="312">
        <f>'PONDERACIÓN'!V26*'PONDERACIÓN'!V4</f>
        <v>0</v>
      </c>
      <c r="T23" s="312">
        <f>'PONDERACIÓN'!W26*'PONDERACIÓN'!W4</f>
        <v>0</v>
      </c>
      <c r="U23" s="312">
        <f>'PONDERACIÓN'!X26*'PONDERACIÓN'!X4</f>
        <v>0</v>
      </c>
      <c r="V23" s="312">
        <f>'PONDERACIÓN'!Y26*'PONDERACIÓN'!Y4</f>
        <v>0</v>
      </c>
      <c r="W23" s="312">
        <f>'PONDERACIÓN'!Z26*'PONDERACIÓN'!Z4</f>
        <v>0</v>
      </c>
      <c r="X23" s="312">
        <f>'PONDERACIÓN'!AA26*'PONDERACIÓN'!AA4</f>
        <v>0</v>
      </c>
      <c r="Y23" s="312">
        <f>'PONDERACIÓN'!AB26*'PONDERACIÓN'!AB4</f>
        <v>0</v>
      </c>
      <c r="Z23" s="312">
        <f>'PONDERACIÓN'!AC26*'PONDERACIÓN'!AC4</f>
        <v>0</v>
      </c>
      <c r="AA23" s="312">
        <f>'PONDERACIÓN'!AD26*'PONDERACIÓN'!AD4</f>
        <v>0</v>
      </c>
      <c r="AB23" s="312">
        <f>'PONDERACIÓN'!AE26*'PONDERACIÓN'!AE4</f>
        <v>0</v>
      </c>
      <c r="AC23" s="312">
        <f>'PONDERACIÓN'!AF26*'PONDERACIÓN'!AF4</f>
        <v>0</v>
      </c>
      <c r="AD23" s="312">
        <f>'PONDERACIÓN'!AG26*'PONDERACIÓN'!AG4</f>
        <v>0</v>
      </c>
      <c r="AE23" s="312">
        <f>'PONDERACIÓN'!AH26*'PONDERACIÓN'!AH4</f>
        <v>0</v>
      </c>
      <c r="AF23" s="312">
        <f>'PONDERACIÓN'!AI26*'PONDERACIÓN'!AI4</f>
        <v>0</v>
      </c>
      <c r="AG23" s="312">
        <f>'PONDERACIÓN'!AJ26*'PONDERACIÓN'!AJ4</f>
        <v>0</v>
      </c>
      <c r="AH23" s="312">
        <f>'PONDERACIÓN'!AK26*'PONDERACIÓN'!AK4</f>
        <v>0</v>
      </c>
      <c r="AI23" s="312">
        <f>'PONDERACIÓN'!AL26*'PONDERACIÓN'!AL4</f>
        <v>0</v>
      </c>
      <c r="AJ23" s="312">
        <f>'PONDERACIÓN'!AM26*'PONDERACIÓN'!AM4</f>
        <v>0</v>
      </c>
      <c r="AK23" s="312">
        <f>'PONDERACIÓN'!AN26*'PONDERACIÓN'!AN4</f>
        <v>0</v>
      </c>
      <c r="AL23" s="312">
        <f>'PONDERACIÓN'!AO26*'PONDERACIÓN'!AO4</f>
        <v>0</v>
      </c>
      <c r="AM23" s="312">
        <f>'PONDERACIÓN'!AP26*'PONDERACIÓN'!AP4</f>
        <v>0</v>
      </c>
      <c r="AN23" s="312">
        <f>'PONDERACIÓN'!AQ26*'PONDERACIÓN'!AQ4</f>
        <v>0</v>
      </c>
      <c r="AO23" s="312">
        <f>'PONDERACIÓN'!AR26*'PONDERACIÓN'!AR4</f>
        <v>0</v>
      </c>
      <c r="AP23" s="312">
        <f>'PONDERACIÓN'!AS26*'PONDERACIÓN'!AS4</f>
        <v>0</v>
      </c>
      <c r="AQ23" s="312">
        <f>'PONDERACIÓN'!AT26*'PONDERACIÓN'!AT4</f>
        <v>0</v>
      </c>
      <c r="AR23" s="312">
        <f>'PONDERACIÓN'!AU26*'PONDERACIÓN'!AU4</f>
        <v>0</v>
      </c>
      <c r="AS23" s="312">
        <f>'PONDERACIÓN'!AV26*'PONDERACIÓN'!AV4</f>
        <v>0</v>
      </c>
      <c r="AT23" s="312">
        <f>'PONDERACIÓN'!AW26*'PONDERACIÓN'!AW4</f>
        <v>0</v>
      </c>
      <c r="AU23" s="312">
        <f>'PONDERACIÓN'!AX26*'PONDERACIÓN'!AX4</f>
        <v>0</v>
      </c>
      <c r="AV23" s="312">
        <f>'PONDERACIÓN'!AY26*'PONDERACIÓN'!AY4</f>
        <v>0</v>
      </c>
      <c r="AW23" s="312">
        <f>'PONDERACIÓN'!AZ26*'PONDERACIÓN'!AZ4</f>
        <v>0</v>
      </c>
      <c r="AX23" s="312">
        <f>'PONDERACIÓN'!BA26*'PONDERACIÓN'!BA4</f>
        <v>0</v>
      </c>
      <c r="AY23" s="312">
        <f>'PONDERACIÓN'!BB26*'PONDERACIÓN'!BB4</f>
        <v>0</v>
      </c>
      <c r="AZ23" s="312">
        <f>'PONDERACIÓN'!BC26*'PONDERACIÓN'!BC4</f>
        <v>0</v>
      </c>
      <c r="BA23" s="312">
        <f>'PONDERACIÓN'!BD26*'PONDERACIÓN'!BD4</f>
        <v>0</v>
      </c>
      <c r="BB23" s="312">
        <f>'PONDERACIÓN'!BE26*'PONDERACIÓN'!BE4</f>
        <v>0</v>
      </c>
      <c r="BC23" s="312">
        <f>'PONDERACIÓN'!BF26*'PONDERACIÓN'!BF4</f>
        <v>0</v>
      </c>
      <c r="BD23" s="312">
        <f>'PONDERACIÓN'!BG26*'PONDERACIÓN'!BG4</f>
        <v>0</v>
      </c>
      <c r="BE23" s="312">
        <f>'PONDERACIÓN'!BH26*'PONDERACIÓN'!BH4</f>
        <v>0</v>
      </c>
      <c r="BF23" s="312">
        <f>'PONDERACIÓN'!BI26*'PONDERACIÓN'!BI4</f>
        <v>0</v>
      </c>
      <c r="BG23" s="312">
        <f>'PONDERACIÓN'!BJ26*'PONDERACIÓN'!BJ4</f>
        <v>0</v>
      </c>
      <c r="BH23" s="312">
        <f>'PONDERACIÓN'!BK26*'PONDERACIÓN'!BK4</f>
        <v>0</v>
      </c>
      <c r="BI23" s="312">
        <f>'PONDERACIÓN'!BL26*'PONDERACIÓN'!BL4</f>
        <v>0</v>
      </c>
      <c r="BJ23" s="312">
        <f>'PONDERACIÓN'!BM26*'PONDERACIÓN'!BM4</f>
        <v>0</v>
      </c>
    </row>
    <row r="24" ht="15.0" customHeight="1">
      <c r="A24" s="353" t="str">
        <f>'PONDERACIÓN'!D27</f>
        <v>2.A</v>
      </c>
      <c r="B24" s="354">
        <f t="shared" si="1"/>
        <v>0</v>
      </c>
      <c r="C24" s="312">
        <f>'PONDERACIÓN'!F27*'PONDERACIÓN'!F4</f>
        <v>0</v>
      </c>
      <c r="D24" s="312">
        <f>'PONDERACIÓN'!G27*'PONDERACIÓN'!G4</f>
        <v>0</v>
      </c>
      <c r="E24" s="312">
        <f>'PONDERACIÓN'!H27*'PONDERACIÓN'!H4</f>
        <v>0</v>
      </c>
      <c r="F24" s="312">
        <f>'PONDERACIÓN'!I27*'PONDERACIÓN'!I4</f>
        <v>0</v>
      </c>
      <c r="G24" s="312">
        <f>'PONDERACIÓN'!J27*'PONDERACIÓN'!J4</f>
        <v>0</v>
      </c>
      <c r="H24" s="312">
        <f>'PONDERACIÓN'!K27*'PONDERACIÓN'!K4</f>
        <v>0</v>
      </c>
      <c r="I24" s="312">
        <f>'PONDERACIÓN'!L27*'PONDERACIÓN'!L4</f>
        <v>0</v>
      </c>
      <c r="J24" s="312">
        <f>'PONDERACIÓN'!M27*'PONDERACIÓN'!M4</f>
        <v>0</v>
      </c>
      <c r="K24" s="312">
        <f>'PONDERACIÓN'!N27*'PONDERACIÓN'!N4</f>
        <v>0</v>
      </c>
      <c r="L24" s="312">
        <f>'PONDERACIÓN'!O27*'PONDERACIÓN'!O4</f>
        <v>0</v>
      </c>
      <c r="M24" s="312">
        <f>'PONDERACIÓN'!P27*'PONDERACIÓN'!P4</f>
        <v>0</v>
      </c>
      <c r="N24" s="312">
        <f>'PONDERACIÓN'!Q27*'PONDERACIÓN'!Q4</f>
        <v>0</v>
      </c>
      <c r="O24" s="312">
        <f>'PONDERACIÓN'!R27*'PONDERACIÓN'!R4</f>
        <v>0</v>
      </c>
      <c r="P24" s="312">
        <f>'PONDERACIÓN'!S27*'PONDERACIÓN'!S4</f>
        <v>0</v>
      </c>
      <c r="Q24" s="312">
        <f>'PONDERACIÓN'!T27*'PONDERACIÓN'!T4</f>
        <v>0</v>
      </c>
      <c r="R24" s="312">
        <f>'PONDERACIÓN'!U27*'PONDERACIÓN'!U4</f>
        <v>0</v>
      </c>
      <c r="S24" s="312">
        <f>'PONDERACIÓN'!V27*'PONDERACIÓN'!V4</f>
        <v>0</v>
      </c>
      <c r="T24" s="312">
        <f>'PONDERACIÓN'!W27*'PONDERACIÓN'!W4</f>
        <v>0</v>
      </c>
      <c r="U24" s="312">
        <f>'PONDERACIÓN'!X27*'PONDERACIÓN'!X4</f>
        <v>0</v>
      </c>
      <c r="V24" s="312">
        <f>'PONDERACIÓN'!Y27*'PONDERACIÓN'!Y4</f>
        <v>0</v>
      </c>
      <c r="W24" s="312">
        <f>'PONDERACIÓN'!Z27*'PONDERACIÓN'!Z4</f>
        <v>0</v>
      </c>
      <c r="X24" s="312">
        <f>'PONDERACIÓN'!AA27*'PONDERACIÓN'!AA4</f>
        <v>0</v>
      </c>
      <c r="Y24" s="312">
        <f>'PONDERACIÓN'!AB27*'PONDERACIÓN'!AB4</f>
        <v>0</v>
      </c>
      <c r="Z24" s="312">
        <f>'PONDERACIÓN'!AC27*'PONDERACIÓN'!AC4</f>
        <v>0</v>
      </c>
      <c r="AA24" s="312">
        <f>'PONDERACIÓN'!AD27*'PONDERACIÓN'!AD4</f>
        <v>0</v>
      </c>
      <c r="AB24" s="312">
        <f>'PONDERACIÓN'!AE27*'PONDERACIÓN'!AE4</f>
        <v>0</v>
      </c>
      <c r="AC24" s="312">
        <f>'PONDERACIÓN'!AF27*'PONDERACIÓN'!AF4</f>
        <v>0</v>
      </c>
      <c r="AD24" s="312">
        <f>'PONDERACIÓN'!AG27*'PONDERACIÓN'!AG4</f>
        <v>0</v>
      </c>
      <c r="AE24" s="312">
        <f>'PONDERACIÓN'!AH27*'PONDERACIÓN'!AH4</f>
        <v>0</v>
      </c>
      <c r="AF24" s="312">
        <f>'PONDERACIÓN'!AI27*'PONDERACIÓN'!AI4</f>
        <v>0</v>
      </c>
      <c r="AG24" s="312">
        <f>'PONDERACIÓN'!AJ27*'PONDERACIÓN'!AJ4</f>
        <v>0</v>
      </c>
      <c r="AH24" s="312">
        <f>'PONDERACIÓN'!AK27*'PONDERACIÓN'!AK4</f>
        <v>0</v>
      </c>
      <c r="AI24" s="312">
        <f>'PONDERACIÓN'!AL27*'PONDERACIÓN'!AL4</f>
        <v>0</v>
      </c>
      <c r="AJ24" s="312">
        <f>'PONDERACIÓN'!AM27*'PONDERACIÓN'!AM4</f>
        <v>0</v>
      </c>
      <c r="AK24" s="312">
        <f>'PONDERACIÓN'!AN27*'PONDERACIÓN'!AN4</f>
        <v>0</v>
      </c>
      <c r="AL24" s="312">
        <f>'PONDERACIÓN'!AO27*'PONDERACIÓN'!AO4</f>
        <v>0</v>
      </c>
      <c r="AM24" s="312">
        <f>'PONDERACIÓN'!AP27*'PONDERACIÓN'!AP4</f>
        <v>0</v>
      </c>
      <c r="AN24" s="312">
        <f>'PONDERACIÓN'!AQ27*'PONDERACIÓN'!AQ4</f>
        <v>0</v>
      </c>
      <c r="AO24" s="312">
        <f>'PONDERACIÓN'!AR27*'PONDERACIÓN'!AR4</f>
        <v>0</v>
      </c>
      <c r="AP24" s="312">
        <f>'PONDERACIÓN'!AS27*'PONDERACIÓN'!AS4</f>
        <v>0</v>
      </c>
      <c r="AQ24" s="312">
        <f>'PONDERACIÓN'!AT27*'PONDERACIÓN'!AT4</f>
        <v>0</v>
      </c>
      <c r="AR24" s="312">
        <f>'PONDERACIÓN'!AU27*'PONDERACIÓN'!AU4</f>
        <v>0</v>
      </c>
      <c r="AS24" s="312">
        <f>'PONDERACIÓN'!AV27*'PONDERACIÓN'!AV4</f>
        <v>0</v>
      </c>
      <c r="AT24" s="312">
        <f>'PONDERACIÓN'!AW27*'PONDERACIÓN'!AW4</f>
        <v>0</v>
      </c>
      <c r="AU24" s="312">
        <f>'PONDERACIÓN'!AX27*'PONDERACIÓN'!AX4</f>
        <v>0</v>
      </c>
      <c r="AV24" s="312">
        <f>'PONDERACIÓN'!AY27*'PONDERACIÓN'!AY4</f>
        <v>0</v>
      </c>
      <c r="AW24" s="312">
        <f>'PONDERACIÓN'!AZ27*'PONDERACIÓN'!AZ4</f>
        <v>0</v>
      </c>
      <c r="AX24" s="312">
        <f>'PONDERACIÓN'!BA27*'PONDERACIÓN'!BA4</f>
        <v>0</v>
      </c>
      <c r="AY24" s="312">
        <f>'PONDERACIÓN'!BB27*'PONDERACIÓN'!BB4</f>
        <v>0</v>
      </c>
      <c r="AZ24" s="312">
        <f>'PONDERACIÓN'!BC27*'PONDERACIÓN'!BC4</f>
        <v>0</v>
      </c>
      <c r="BA24" s="312">
        <f>'PONDERACIÓN'!BD27*'PONDERACIÓN'!BD4</f>
        <v>0</v>
      </c>
      <c r="BB24" s="312">
        <f>'PONDERACIÓN'!BE27*'PONDERACIÓN'!BE4</f>
        <v>0</v>
      </c>
      <c r="BC24" s="312">
        <f>'PONDERACIÓN'!BF27*'PONDERACIÓN'!BF4</f>
        <v>0</v>
      </c>
      <c r="BD24" s="312">
        <f>'PONDERACIÓN'!BG27*'PONDERACIÓN'!BG4</f>
        <v>0</v>
      </c>
      <c r="BE24" s="312">
        <f>'PONDERACIÓN'!BH27*'PONDERACIÓN'!BH4</f>
        <v>0</v>
      </c>
      <c r="BF24" s="312">
        <f>'PONDERACIÓN'!BI27*'PONDERACIÓN'!BI4</f>
        <v>0</v>
      </c>
      <c r="BG24" s="312">
        <f>'PONDERACIÓN'!BJ27*'PONDERACIÓN'!BJ4</f>
        <v>0</v>
      </c>
      <c r="BH24" s="312">
        <f>'PONDERACIÓN'!BK27*'PONDERACIÓN'!BK4</f>
        <v>0</v>
      </c>
      <c r="BI24" s="312">
        <f>'PONDERACIÓN'!BL27*'PONDERACIÓN'!BL4</f>
        <v>0</v>
      </c>
      <c r="BJ24" s="312">
        <f>'PONDERACIÓN'!BM27*'PONDERACIÓN'!BM4</f>
        <v>0</v>
      </c>
    </row>
    <row r="25" ht="15.0" customHeight="1">
      <c r="A25" s="353" t="str">
        <f>'PONDERACIÓN'!D28</f>
        <v>2.B</v>
      </c>
      <c r="B25" s="354">
        <f t="shared" si="1"/>
        <v>0</v>
      </c>
      <c r="C25" s="312">
        <f>'PONDERACIÓN'!F28*'PONDERACIÓN'!F4</f>
        <v>0</v>
      </c>
      <c r="D25" s="312">
        <f>'PONDERACIÓN'!G28*'PONDERACIÓN'!G4</f>
        <v>0</v>
      </c>
      <c r="E25" s="312">
        <f>'PONDERACIÓN'!H28*'PONDERACIÓN'!H4</f>
        <v>0</v>
      </c>
      <c r="F25" s="312">
        <f>'PONDERACIÓN'!I28*'PONDERACIÓN'!I4</f>
        <v>0</v>
      </c>
      <c r="G25" s="312">
        <f>'PONDERACIÓN'!J28*'PONDERACIÓN'!J4</f>
        <v>0</v>
      </c>
      <c r="H25" s="312">
        <f>'PONDERACIÓN'!K28*'PONDERACIÓN'!K4</f>
        <v>0</v>
      </c>
      <c r="I25" s="312">
        <f>'PONDERACIÓN'!L28*'PONDERACIÓN'!L4</f>
        <v>0</v>
      </c>
      <c r="J25" s="312">
        <f>'PONDERACIÓN'!M28*'PONDERACIÓN'!M4</f>
        <v>0</v>
      </c>
      <c r="K25" s="312">
        <f>'PONDERACIÓN'!N28*'PONDERACIÓN'!N4</f>
        <v>0</v>
      </c>
      <c r="L25" s="312">
        <f>'PONDERACIÓN'!O28*'PONDERACIÓN'!O4</f>
        <v>0</v>
      </c>
      <c r="M25" s="312">
        <f>'PONDERACIÓN'!P28*'PONDERACIÓN'!P4</f>
        <v>0</v>
      </c>
      <c r="N25" s="312">
        <f>'PONDERACIÓN'!Q28*'PONDERACIÓN'!Q4</f>
        <v>0</v>
      </c>
      <c r="O25" s="312">
        <f>'PONDERACIÓN'!R28*'PONDERACIÓN'!R4</f>
        <v>0</v>
      </c>
      <c r="P25" s="312">
        <f>'PONDERACIÓN'!S28*'PONDERACIÓN'!S4</f>
        <v>0</v>
      </c>
      <c r="Q25" s="312">
        <f>'PONDERACIÓN'!T28*'PONDERACIÓN'!T4</f>
        <v>0</v>
      </c>
      <c r="R25" s="312">
        <f>'PONDERACIÓN'!U28*'PONDERACIÓN'!U4</f>
        <v>0</v>
      </c>
      <c r="S25" s="312">
        <f>'PONDERACIÓN'!V28*'PONDERACIÓN'!V4</f>
        <v>0</v>
      </c>
      <c r="T25" s="312">
        <f>'PONDERACIÓN'!W28*'PONDERACIÓN'!W4</f>
        <v>0</v>
      </c>
      <c r="U25" s="312">
        <f>'PONDERACIÓN'!X28*'PONDERACIÓN'!X4</f>
        <v>0</v>
      </c>
      <c r="V25" s="312">
        <f>'PONDERACIÓN'!Y28*'PONDERACIÓN'!Y4</f>
        <v>0</v>
      </c>
      <c r="W25" s="312">
        <f>'PONDERACIÓN'!Z28*'PONDERACIÓN'!Z4</f>
        <v>0</v>
      </c>
      <c r="X25" s="312">
        <f>'PONDERACIÓN'!AA28*'PONDERACIÓN'!AA4</f>
        <v>0</v>
      </c>
      <c r="Y25" s="312">
        <f>'PONDERACIÓN'!AB28*'PONDERACIÓN'!AB4</f>
        <v>0</v>
      </c>
      <c r="Z25" s="312">
        <f>'PONDERACIÓN'!AC28*'PONDERACIÓN'!AC4</f>
        <v>0</v>
      </c>
      <c r="AA25" s="312">
        <f>'PONDERACIÓN'!AD28*'PONDERACIÓN'!AD4</f>
        <v>0</v>
      </c>
      <c r="AB25" s="312">
        <f>'PONDERACIÓN'!AE28*'PONDERACIÓN'!AE4</f>
        <v>0</v>
      </c>
      <c r="AC25" s="312">
        <f>'PONDERACIÓN'!AF28*'PONDERACIÓN'!AF4</f>
        <v>0</v>
      </c>
      <c r="AD25" s="312">
        <f>'PONDERACIÓN'!AG28*'PONDERACIÓN'!AG4</f>
        <v>0</v>
      </c>
      <c r="AE25" s="312">
        <f>'PONDERACIÓN'!AH28*'PONDERACIÓN'!AH4</f>
        <v>0</v>
      </c>
      <c r="AF25" s="312">
        <f>'PONDERACIÓN'!AI28*'PONDERACIÓN'!AI4</f>
        <v>0</v>
      </c>
      <c r="AG25" s="312">
        <f>'PONDERACIÓN'!AJ28*'PONDERACIÓN'!AJ4</f>
        <v>0</v>
      </c>
      <c r="AH25" s="312">
        <f>'PONDERACIÓN'!AK28*'PONDERACIÓN'!AK4</f>
        <v>0</v>
      </c>
      <c r="AI25" s="312">
        <f>'PONDERACIÓN'!AL28*'PONDERACIÓN'!AL4</f>
        <v>0</v>
      </c>
      <c r="AJ25" s="312">
        <f>'PONDERACIÓN'!AM28*'PONDERACIÓN'!AM4</f>
        <v>0</v>
      </c>
      <c r="AK25" s="312">
        <f>'PONDERACIÓN'!AN28*'PONDERACIÓN'!AN4</f>
        <v>0</v>
      </c>
      <c r="AL25" s="312">
        <f>'PONDERACIÓN'!AO28*'PONDERACIÓN'!AO4</f>
        <v>0</v>
      </c>
      <c r="AM25" s="312">
        <f>'PONDERACIÓN'!AP28*'PONDERACIÓN'!AP4</f>
        <v>0</v>
      </c>
      <c r="AN25" s="312">
        <f>'PONDERACIÓN'!AQ28*'PONDERACIÓN'!AQ4</f>
        <v>0</v>
      </c>
      <c r="AO25" s="312">
        <f>'PONDERACIÓN'!AR28*'PONDERACIÓN'!AR4</f>
        <v>0</v>
      </c>
      <c r="AP25" s="312">
        <f>'PONDERACIÓN'!AS28*'PONDERACIÓN'!AS4</f>
        <v>0</v>
      </c>
      <c r="AQ25" s="312">
        <f>'PONDERACIÓN'!AT28*'PONDERACIÓN'!AT4</f>
        <v>0</v>
      </c>
      <c r="AR25" s="312">
        <f>'PONDERACIÓN'!AU28*'PONDERACIÓN'!AU4</f>
        <v>0</v>
      </c>
      <c r="AS25" s="312">
        <f>'PONDERACIÓN'!AV28*'PONDERACIÓN'!AV4</f>
        <v>0</v>
      </c>
      <c r="AT25" s="312">
        <f>'PONDERACIÓN'!AW28*'PONDERACIÓN'!AW4</f>
        <v>0</v>
      </c>
      <c r="AU25" s="312">
        <f>'PONDERACIÓN'!AX28*'PONDERACIÓN'!AX4</f>
        <v>0</v>
      </c>
      <c r="AV25" s="312">
        <f>'PONDERACIÓN'!AY28*'PONDERACIÓN'!AY4</f>
        <v>0</v>
      </c>
      <c r="AW25" s="312">
        <f>'PONDERACIÓN'!AZ28*'PONDERACIÓN'!AZ4</f>
        <v>0</v>
      </c>
      <c r="AX25" s="312">
        <f>'PONDERACIÓN'!BA28*'PONDERACIÓN'!BA4</f>
        <v>0</v>
      </c>
      <c r="AY25" s="312">
        <f>'PONDERACIÓN'!BB28*'PONDERACIÓN'!BB4</f>
        <v>0</v>
      </c>
      <c r="AZ25" s="312">
        <f>'PONDERACIÓN'!BC28*'PONDERACIÓN'!BC4</f>
        <v>0</v>
      </c>
      <c r="BA25" s="312">
        <f>'PONDERACIÓN'!BD28*'PONDERACIÓN'!BD4</f>
        <v>0</v>
      </c>
      <c r="BB25" s="312">
        <f>'PONDERACIÓN'!BE28*'PONDERACIÓN'!BE4</f>
        <v>0</v>
      </c>
      <c r="BC25" s="312">
        <f>'PONDERACIÓN'!BF28*'PONDERACIÓN'!BF4</f>
        <v>0</v>
      </c>
      <c r="BD25" s="312">
        <f>'PONDERACIÓN'!BG28*'PONDERACIÓN'!BG4</f>
        <v>0</v>
      </c>
      <c r="BE25" s="312">
        <f>'PONDERACIÓN'!BH28*'PONDERACIÓN'!BH4</f>
        <v>0</v>
      </c>
      <c r="BF25" s="312">
        <f>'PONDERACIÓN'!BI28*'PONDERACIÓN'!BI4</f>
        <v>0</v>
      </c>
      <c r="BG25" s="312">
        <f>'PONDERACIÓN'!BJ28*'PONDERACIÓN'!BJ4</f>
        <v>0</v>
      </c>
      <c r="BH25" s="312">
        <f>'PONDERACIÓN'!BK28*'PONDERACIÓN'!BK4</f>
        <v>0</v>
      </c>
      <c r="BI25" s="312">
        <f>'PONDERACIÓN'!BL28*'PONDERACIÓN'!BL4</f>
        <v>0</v>
      </c>
      <c r="BJ25" s="312">
        <f>'PONDERACIÓN'!BM28*'PONDERACIÓN'!BM4</f>
        <v>0</v>
      </c>
    </row>
    <row r="26" ht="15.0" customHeight="1">
      <c r="A26" s="353" t="str">
        <f>'PONDERACIÓN'!D29</f>
        <v>2.C</v>
      </c>
      <c r="B26" s="354">
        <f t="shared" si="1"/>
        <v>0</v>
      </c>
      <c r="C26" s="312">
        <f>'PONDERACIÓN'!F29*'PONDERACIÓN'!F4</f>
        <v>0</v>
      </c>
      <c r="D26" s="312">
        <f>'PONDERACIÓN'!G29*'PONDERACIÓN'!G4</f>
        <v>0</v>
      </c>
      <c r="E26" s="312">
        <f>'PONDERACIÓN'!H29*'PONDERACIÓN'!H4</f>
        <v>0</v>
      </c>
      <c r="F26" s="312">
        <f>'PONDERACIÓN'!I29*'PONDERACIÓN'!I4</f>
        <v>0</v>
      </c>
      <c r="G26" s="312">
        <f>'PONDERACIÓN'!J29*'PONDERACIÓN'!J4</f>
        <v>0</v>
      </c>
      <c r="H26" s="312">
        <f>'PONDERACIÓN'!K29*'PONDERACIÓN'!K4</f>
        <v>0</v>
      </c>
      <c r="I26" s="312">
        <f>'PONDERACIÓN'!L29*'PONDERACIÓN'!L4</f>
        <v>0</v>
      </c>
      <c r="J26" s="312">
        <f>'PONDERACIÓN'!M29*'PONDERACIÓN'!M4</f>
        <v>0</v>
      </c>
      <c r="K26" s="312">
        <f>'PONDERACIÓN'!N29*'PONDERACIÓN'!N4</f>
        <v>0</v>
      </c>
      <c r="L26" s="312">
        <f>'PONDERACIÓN'!O29*'PONDERACIÓN'!O4</f>
        <v>0</v>
      </c>
      <c r="M26" s="312">
        <f>'PONDERACIÓN'!P29*'PONDERACIÓN'!P4</f>
        <v>0</v>
      </c>
      <c r="N26" s="312">
        <f>'PONDERACIÓN'!Q29*'PONDERACIÓN'!Q4</f>
        <v>0</v>
      </c>
      <c r="O26" s="312">
        <f>'PONDERACIÓN'!R29*'PONDERACIÓN'!R4</f>
        <v>0</v>
      </c>
      <c r="P26" s="312">
        <f>'PONDERACIÓN'!S29*'PONDERACIÓN'!S4</f>
        <v>0</v>
      </c>
      <c r="Q26" s="312">
        <f>'PONDERACIÓN'!T29*'PONDERACIÓN'!T4</f>
        <v>0</v>
      </c>
      <c r="R26" s="312">
        <f>'PONDERACIÓN'!U29*'PONDERACIÓN'!U4</f>
        <v>0</v>
      </c>
      <c r="S26" s="312">
        <f>'PONDERACIÓN'!V29*'PONDERACIÓN'!V4</f>
        <v>0</v>
      </c>
      <c r="T26" s="312">
        <f>'PONDERACIÓN'!W29*'PONDERACIÓN'!W4</f>
        <v>0</v>
      </c>
      <c r="U26" s="312">
        <f>'PONDERACIÓN'!X29*'PONDERACIÓN'!X4</f>
        <v>0</v>
      </c>
      <c r="V26" s="312">
        <f>'PONDERACIÓN'!Y29*'PONDERACIÓN'!Y4</f>
        <v>0</v>
      </c>
      <c r="W26" s="312">
        <f>'PONDERACIÓN'!Z29*'PONDERACIÓN'!Z4</f>
        <v>0</v>
      </c>
      <c r="X26" s="312">
        <f>'PONDERACIÓN'!AA29*'PONDERACIÓN'!AA4</f>
        <v>0</v>
      </c>
      <c r="Y26" s="312">
        <f>'PONDERACIÓN'!AB29*'PONDERACIÓN'!AB4</f>
        <v>0</v>
      </c>
      <c r="Z26" s="312">
        <f>'PONDERACIÓN'!AC29*'PONDERACIÓN'!AC4</f>
        <v>0</v>
      </c>
      <c r="AA26" s="312">
        <f>'PONDERACIÓN'!AD29*'PONDERACIÓN'!AD4</f>
        <v>0</v>
      </c>
      <c r="AB26" s="312">
        <f>'PONDERACIÓN'!AE29*'PONDERACIÓN'!AE4</f>
        <v>0</v>
      </c>
      <c r="AC26" s="312">
        <f>'PONDERACIÓN'!AF29*'PONDERACIÓN'!AF4</f>
        <v>0</v>
      </c>
      <c r="AD26" s="312">
        <f>'PONDERACIÓN'!AG29*'PONDERACIÓN'!AG4</f>
        <v>0</v>
      </c>
      <c r="AE26" s="312">
        <f>'PONDERACIÓN'!AH29*'PONDERACIÓN'!AH4</f>
        <v>0</v>
      </c>
      <c r="AF26" s="312">
        <f>'PONDERACIÓN'!AI29*'PONDERACIÓN'!AI4</f>
        <v>0</v>
      </c>
      <c r="AG26" s="312">
        <f>'PONDERACIÓN'!AJ29*'PONDERACIÓN'!AJ4</f>
        <v>0</v>
      </c>
      <c r="AH26" s="312">
        <f>'PONDERACIÓN'!AK29*'PONDERACIÓN'!AK4</f>
        <v>0</v>
      </c>
      <c r="AI26" s="312">
        <f>'PONDERACIÓN'!AL29*'PONDERACIÓN'!AL4</f>
        <v>0</v>
      </c>
      <c r="AJ26" s="312">
        <f>'PONDERACIÓN'!AM29*'PONDERACIÓN'!AM4</f>
        <v>0</v>
      </c>
      <c r="AK26" s="312">
        <f>'PONDERACIÓN'!AN29*'PONDERACIÓN'!AN4</f>
        <v>0</v>
      </c>
      <c r="AL26" s="312">
        <f>'PONDERACIÓN'!AO29*'PONDERACIÓN'!AO4</f>
        <v>0</v>
      </c>
      <c r="AM26" s="312">
        <f>'PONDERACIÓN'!AP29*'PONDERACIÓN'!AP4</f>
        <v>0</v>
      </c>
      <c r="AN26" s="312">
        <f>'PONDERACIÓN'!AQ29*'PONDERACIÓN'!AQ4</f>
        <v>0</v>
      </c>
      <c r="AO26" s="312">
        <f>'PONDERACIÓN'!AR29*'PONDERACIÓN'!AR4</f>
        <v>0</v>
      </c>
      <c r="AP26" s="312">
        <f>'PONDERACIÓN'!AS29*'PONDERACIÓN'!AS4</f>
        <v>0</v>
      </c>
      <c r="AQ26" s="312">
        <f>'PONDERACIÓN'!AT29*'PONDERACIÓN'!AT4</f>
        <v>0</v>
      </c>
      <c r="AR26" s="312">
        <f>'PONDERACIÓN'!AU29*'PONDERACIÓN'!AU4</f>
        <v>0</v>
      </c>
      <c r="AS26" s="312">
        <f>'PONDERACIÓN'!AV29*'PONDERACIÓN'!AV4</f>
        <v>0</v>
      </c>
      <c r="AT26" s="312">
        <f>'PONDERACIÓN'!AW29*'PONDERACIÓN'!AW4</f>
        <v>0</v>
      </c>
      <c r="AU26" s="312">
        <f>'PONDERACIÓN'!AX29*'PONDERACIÓN'!AX4</f>
        <v>0</v>
      </c>
      <c r="AV26" s="312">
        <f>'PONDERACIÓN'!AY29*'PONDERACIÓN'!AY4</f>
        <v>0</v>
      </c>
      <c r="AW26" s="312">
        <f>'PONDERACIÓN'!AZ29*'PONDERACIÓN'!AZ4</f>
        <v>0</v>
      </c>
      <c r="AX26" s="312">
        <f>'PONDERACIÓN'!BA29*'PONDERACIÓN'!BA4</f>
        <v>0</v>
      </c>
      <c r="AY26" s="312">
        <f>'PONDERACIÓN'!BB29*'PONDERACIÓN'!BB4</f>
        <v>0</v>
      </c>
      <c r="AZ26" s="312">
        <f>'PONDERACIÓN'!BC29*'PONDERACIÓN'!BC4</f>
        <v>0</v>
      </c>
      <c r="BA26" s="312">
        <f>'PONDERACIÓN'!BD29*'PONDERACIÓN'!BD4</f>
        <v>0</v>
      </c>
      <c r="BB26" s="312">
        <f>'PONDERACIÓN'!BE29*'PONDERACIÓN'!BE4</f>
        <v>0</v>
      </c>
      <c r="BC26" s="312">
        <f>'PONDERACIÓN'!BF29*'PONDERACIÓN'!BF4</f>
        <v>0</v>
      </c>
      <c r="BD26" s="312">
        <f>'PONDERACIÓN'!BG29*'PONDERACIÓN'!BG4</f>
        <v>0</v>
      </c>
      <c r="BE26" s="312">
        <f>'PONDERACIÓN'!BH29*'PONDERACIÓN'!BH4</f>
        <v>0</v>
      </c>
      <c r="BF26" s="312">
        <f>'PONDERACIÓN'!BI29*'PONDERACIÓN'!BI4</f>
        <v>0</v>
      </c>
      <c r="BG26" s="312">
        <f>'PONDERACIÓN'!BJ29*'PONDERACIÓN'!BJ4</f>
        <v>0</v>
      </c>
      <c r="BH26" s="312">
        <f>'PONDERACIÓN'!BK29*'PONDERACIÓN'!BK4</f>
        <v>0</v>
      </c>
      <c r="BI26" s="312">
        <f>'PONDERACIÓN'!BL29*'PONDERACIÓN'!BL4</f>
        <v>0</v>
      </c>
      <c r="BJ26" s="312">
        <f>'PONDERACIÓN'!BM29*'PONDERACIÓN'!BM4</f>
        <v>0</v>
      </c>
    </row>
    <row r="27" ht="15.0" customHeight="1">
      <c r="A27" s="353" t="str">
        <f>'PONDERACIÓN'!D30</f>
        <v>2.D</v>
      </c>
      <c r="B27" s="354">
        <f t="shared" si="1"/>
        <v>0</v>
      </c>
      <c r="C27" s="312">
        <f>'PONDERACIÓN'!F30*'PONDERACIÓN'!F4</f>
        <v>0</v>
      </c>
      <c r="D27" s="312">
        <f>'PONDERACIÓN'!G30*'PONDERACIÓN'!G4</f>
        <v>0</v>
      </c>
      <c r="E27" s="312">
        <f>'PONDERACIÓN'!H30*'PONDERACIÓN'!H4</f>
        <v>0</v>
      </c>
      <c r="F27" s="312">
        <f>'PONDERACIÓN'!I30*'PONDERACIÓN'!I4</f>
        <v>0</v>
      </c>
      <c r="G27" s="312">
        <f>'PONDERACIÓN'!J30*'PONDERACIÓN'!J4</f>
        <v>0</v>
      </c>
      <c r="H27" s="312">
        <f>'PONDERACIÓN'!K30*'PONDERACIÓN'!K4</f>
        <v>0</v>
      </c>
      <c r="I27" s="312">
        <f>'PONDERACIÓN'!L30*'PONDERACIÓN'!L4</f>
        <v>0</v>
      </c>
      <c r="J27" s="312">
        <f>'PONDERACIÓN'!M30*'PONDERACIÓN'!M4</f>
        <v>0</v>
      </c>
      <c r="K27" s="312">
        <f>'PONDERACIÓN'!N30*'PONDERACIÓN'!N4</f>
        <v>0</v>
      </c>
      <c r="L27" s="312">
        <f>'PONDERACIÓN'!O30*'PONDERACIÓN'!O4</f>
        <v>0</v>
      </c>
      <c r="M27" s="312">
        <f>'PONDERACIÓN'!P30*'PONDERACIÓN'!P4</f>
        <v>0</v>
      </c>
      <c r="N27" s="312">
        <f>'PONDERACIÓN'!Q30*'PONDERACIÓN'!Q4</f>
        <v>0</v>
      </c>
      <c r="O27" s="312">
        <f>'PONDERACIÓN'!R30*'PONDERACIÓN'!R4</f>
        <v>0</v>
      </c>
      <c r="P27" s="312">
        <f>'PONDERACIÓN'!S30*'PONDERACIÓN'!S4</f>
        <v>0</v>
      </c>
      <c r="Q27" s="312">
        <f>'PONDERACIÓN'!T30*'PONDERACIÓN'!T4</f>
        <v>0</v>
      </c>
      <c r="R27" s="312">
        <f>'PONDERACIÓN'!U30*'PONDERACIÓN'!U4</f>
        <v>0</v>
      </c>
      <c r="S27" s="312">
        <f>'PONDERACIÓN'!V30*'PONDERACIÓN'!V4</f>
        <v>0</v>
      </c>
      <c r="T27" s="312">
        <f>'PONDERACIÓN'!W30*'PONDERACIÓN'!W4</f>
        <v>0</v>
      </c>
      <c r="U27" s="312">
        <f>'PONDERACIÓN'!X30*'PONDERACIÓN'!X4</f>
        <v>0</v>
      </c>
      <c r="V27" s="312">
        <f>'PONDERACIÓN'!Y30*'PONDERACIÓN'!Y4</f>
        <v>0</v>
      </c>
      <c r="W27" s="312">
        <f>'PONDERACIÓN'!Z30*'PONDERACIÓN'!Z4</f>
        <v>0</v>
      </c>
      <c r="X27" s="312">
        <f>'PONDERACIÓN'!AA30*'PONDERACIÓN'!AA4</f>
        <v>0</v>
      </c>
      <c r="Y27" s="312">
        <f>'PONDERACIÓN'!AB30*'PONDERACIÓN'!AB4</f>
        <v>0</v>
      </c>
      <c r="Z27" s="312">
        <f>'PONDERACIÓN'!AC30*'PONDERACIÓN'!AC4</f>
        <v>0</v>
      </c>
      <c r="AA27" s="312">
        <f>'PONDERACIÓN'!AD30*'PONDERACIÓN'!AD4</f>
        <v>0</v>
      </c>
      <c r="AB27" s="312">
        <f>'PONDERACIÓN'!AE30*'PONDERACIÓN'!AE4</f>
        <v>0</v>
      </c>
      <c r="AC27" s="312">
        <f>'PONDERACIÓN'!AF30*'PONDERACIÓN'!AF4</f>
        <v>0</v>
      </c>
      <c r="AD27" s="312">
        <f>'PONDERACIÓN'!AG30*'PONDERACIÓN'!AG4</f>
        <v>0</v>
      </c>
      <c r="AE27" s="312">
        <f>'PONDERACIÓN'!AH30*'PONDERACIÓN'!AH4</f>
        <v>0</v>
      </c>
      <c r="AF27" s="312">
        <f>'PONDERACIÓN'!AI30*'PONDERACIÓN'!AI4</f>
        <v>0</v>
      </c>
      <c r="AG27" s="312">
        <f>'PONDERACIÓN'!AJ30*'PONDERACIÓN'!AJ4</f>
        <v>0</v>
      </c>
      <c r="AH27" s="312">
        <f>'PONDERACIÓN'!AK30*'PONDERACIÓN'!AK4</f>
        <v>0</v>
      </c>
      <c r="AI27" s="312">
        <f>'PONDERACIÓN'!AL30*'PONDERACIÓN'!AL4</f>
        <v>0</v>
      </c>
      <c r="AJ27" s="312">
        <f>'PONDERACIÓN'!AM30*'PONDERACIÓN'!AM4</f>
        <v>0</v>
      </c>
      <c r="AK27" s="312">
        <f>'PONDERACIÓN'!AN30*'PONDERACIÓN'!AN4</f>
        <v>0</v>
      </c>
      <c r="AL27" s="312">
        <f>'PONDERACIÓN'!AO30*'PONDERACIÓN'!AO4</f>
        <v>0</v>
      </c>
      <c r="AM27" s="312">
        <f>'PONDERACIÓN'!AP30*'PONDERACIÓN'!AP4</f>
        <v>0</v>
      </c>
      <c r="AN27" s="312">
        <f>'PONDERACIÓN'!AQ30*'PONDERACIÓN'!AQ4</f>
        <v>0</v>
      </c>
      <c r="AO27" s="312">
        <f>'PONDERACIÓN'!AR30*'PONDERACIÓN'!AR4</f>
        <v>0</v>
      </c>
      <c r="AP27" s="312">
        <f>'PONDERACIÓN'!AS30*'PONDERACIÓN'!AS4</f>
        <v>0</v>
      </c>
      <c r="AQ27" s="312">
        <f>'PONDERACIÓN'!AT30*'PONDERACIÓN'!AT4</f>
        <v>0</v>
      </c>
      <c r="AR27" s="312">
        <f>'PONDERACIÓN'!AU30*'PONDERACIÓN'!AU4</f>
        <v>0</v>
      </c>
      <c r="AS27" s="312">
        <f>'PONDERACIÓN'!AV30*'PONDERACIÓN'!AV4</f>
        <v>0</v>
      </c>
      <c r="AT27" s="312">
        <f>'PONDERACIÓN'!AW30*'PONDERACIÓN'!AW4</f>
        <v>0</v>
      </c>
      <c r="AU27" s="312">
        <f>'PONDERACIÓN'!AX30*'PONDERACIÓN'!AX4</f>
        <v>0</v>
      </c>
      <c r="AV27" s="312">
        <f>'PONDERACIÓN'!AY30*'PONDERACIÓN'!AY4</f>
        <v>0</v>
      </c>
      <c r="AW27" s="312">
        <f>'PONDERACIÓN'!AZ30*'PONDERACIÓN'!AZ4</f>
        <v>0</v>
      </c>
      <c r="AX27" s="312">
        <f>'PONDERACIÓN'!BA30*'PONDERACIÓN'!BA4</f>
        <v>0</v>
      </c>
      <c r="AY27" s="312">
        <f>'PONDERACIÓN'!BB30*'PONDERACIÓN'!BB4</f>
        <v>0</v>
      </c>
      <c r="AZ27" s="312">
        <f>'PONDERACIÓN'!BC30*'PONDERACIÓN'!BC4</f>
        <v>0</v>
      </c>
      <c r="BA27" s="312">
        <f>'PONDERACIÓN'!BD30*'PONDERACIÓN'!BD4</f>
        <v>0</v>
      </c>
      <c r="BB27" s="312">
        <f>'PONDERACIÓN'!BE30*'PONDERACIÓN'!BE4</f>
        <v>0</v>
      </c>
      <c r="BC27" s="312">
        <f>'PONDERACIÓN'!BF30*'PONDERACIÓN'!BF4</f>
        <v>0</v>
      </c>
      <c r="BD27" s="312">
        <f>'PONDERACIÓN'!BG30*'PONDERACIÓN'!BG4</f>
        <v>0</v>
      </c>
      <c r="BE27" s="312">
        <f>'PONDERACIÓN'!BH30*'PONDERACIÓN'!BH4</f>
        <v>0</v>
      </c>
      <c r="BF27" s="312">
        <f>'PONDERACIÓN'!BI30*'PONDERACIÓN'!BI4</f>
        <v>0</v>
      </c>
      <c r="BG27" s="312">
        <f>'PONDERACIÓN'!BJ30*'PONDERACIÓN'!BJ4</f>
        <v>0</v>
      </c>
      <c r="BH27" s="312">
        <f>'PONDERACIÓN'!BK30*'PONDERACIÓN'!BK4</f>
        <v>0</v>
      </c>
      <c r="BI27" s="312">
        <f>'PONDERACIÓN'!BL30*'PONDERACIÓN'!BL4</f>
        <v>0</v>
      </c>
      <c r="BJ27" s="312">
        <f>'PONDERACIÓN'!BM30*'PONDERACIÓN'!BM4</f>
        <v>0</v>
      </c>
    </row>
    <row r="28" ht="15.0" customHeight="1">
      <c r="A28" s="353" t="str">
        <f>'PONDERACIÓN'!D31</f>
        <v>2.E</v>
      </c>
      <c r="B28" s="354">
        <f t="shared" si="1"/>
        <v>0</v>
      </c>
      <c r="C28" s="312">
        <f>'PONDERACIÓN'!F31*'PONDERACIÓN'!F4</f>
        <v>0</v>
      </c>
      <c r="D28" s="312">
        <f>'PONDERACIÓN'!G31*'PONDERACIÓN'!G4</f>
        <v>0</v>
      </c>
      <c r="E28" s="312">
        <f>'PONDERACIÓN'!H31*'PONDERACIÓN'!H4</f>
        <v>0</v>
      </c>
      <c r="F28" s="312">
        <f>'PONDERACIÓN'!I31*'PONDERACIÓN'!I4</f>
        <v>0</v>
      </c>
      <c r="G28" s="312">
        <f>'PONDERACIÓN'!J31*'PONDERACIÓN'!J4</f>
        <v>0</v>
      </c>
      <c r="H28" s="312">
        <f>'PONDERACIÓN'!K31*'PONDERACIÓN'!K4</f>
        <v>0</v>
      </c>
      <c r="I28" s="312">
        <f>'PONDERACIÓN'!L31*'PONDERACIÓN'!L4</f>
        <v>0</v>
      </c>
      <c r="J28" s="312">
        <f>'PONDERACIÓN'!M31*'PONDERACIÓN'!M4</f>
        <v>0</v>
      </c>
      <c r="K28" s="312">
        <f>'PONDERACIÓN'!N31*'PONDERACIÓN'!N4</f>
        <v>0</v>
      </c>
      <c r="L28" s="312">
        <f>'PONDERACIÓN'!O31*'PONDERACIÓN'!O4</f>
        <v>0</v>
      </c>
      <c r="M28" s="312">
        <f>'PONDERACIÓN'!P31*'PONDERACIÓN'!P4</f>
        <v>0</v>
      </c>
      <c r="N28" s="312">
        <f>'PONDERACIÓN'!Q31*'PONDERACIÓN'!Q4</f>
        <v>0</v>
      </c>
      <c r="O28" s="312">
        <f>'PONDERACIÓN'!R31*'PONDERACIÓN'!R4</f>
        <v>0</v>
      </c>
      <c r="P28" s="312">
        <f>'PONDERACIÓN'!S31*'PONDERACIÓN'!S4</f>
        <v>0</v>
      </c>
      <c r="Q28" s="312">
        <f>'PONDERACIÓN'!T31*'PONDERACIÓN'!T4</f>
        <v>0</v>
      </c>
      <c r="R28" s="312">
        <f>'PONDERACIÓN'!U31*'PONDERACIÓN'!U4</f>
        <v>0</v>
      </c>
      <c r="S28" s="312">
        <f>'PONDERACIÓN'!V31*'PONDERACIÓN'!V4</f>
        <v>0</v>
      </c>
      <c r="T28" s="312">
        <f>'PONDERACIÓN'!W31*'PONDERACIÓN'!W4</f>
        <v>0</v>
      </c>
      <c r="U28" s="312">
        <f>'PONDERACIÓN'!X31*'PONDERACIÓN'!X4</f>
        <v>0</v>
      </c>
      <c r="V28" s="312">
        <f>'PONDERACIÓN'!Y31*'PONDERACIÓN'!Y4</f>
        <v>0</v>
      </c>
      <c r="W28" s="312">
        <f>'PONDERACIÓN'!Z31*'PONDERACIÓN'!Z4</f>
        <v>0</v>
      </c>
      <c r="X28" s="312">
        <f>'PONDERACIÓN'!AA31*'PONDERACIÓN'!AA4</f>
        <v>0</v>
      </c>
      <c r="Y28" s="312">
        <f>'PONDERACIÓN'!AB31*'PONDERACIÓN'!AB4</f>
        <v>0</v>
      </c>
      <c r="Z28" s="312">
        <f>'PONDERACIÓN'!AC31*'PONDERACIÓN'!AC4</f>
        <v>0</v>
      </c>
      <c r="AA28" s="312">
        <f>'PONDERACIÓN'!AD31*'PONDERACIÓN'!AD4</f>
        <v>0</v>
      </c>
      <c r="AB28" s="312">
        <f>'PONDERACIÓN'!AE31*'PONDERACIÓN'!AE4</f>
        <v>0</v>
      </c>
      <c r="AC28" s="312">
        <f>'PONDERACIÓN'!AF31*'PONDERACIÓN'!AF4</f>
        <v>0</v>
      </c>
      <c r="AD28" s="312">
        <f>'PONDERACIÓN'!AG31*'PONDERACIÓN'!AG4</f>
        <v>0</v>
      </c>
      <c r="AE28" s="312">
        <f>'PONDERACIÓN'!AH31*'PONDERACIÓN'!AH4</f>
        <v>0</v>
      </c>
      <c r="AF28" s="312">
        <f>'PONDERACIÓN'!AI31*'PONDERACIÓN'!AI4</f>
        <v>0</v>
      </c>
      <c r="AG28" s="312">
        <f>'PONDERACIÓN'!AJ31*'PONDERACIÓN'!AJ4</f>
        <v>0</v>
      </c>
      <c r="AH28" s="312">
        <f>'PONDERACIÓN'!AK31*'PONDERACIÓN'!AK4</f>
        <v>0</v>
      </c>
      <c r="AI28" s="312">
        <f>'PONDERACIÓN'!AL31*'PONDERACIÓN'!AL4</f>
        <v>0</v>
      </c>
      <c r="AJ28" s="312">
        <f>'PONDERACIÓN'!AM31*'PONDERACIÓN'!AM4</f>
        <v>0</v>
      </c>
      <c r="AK28" s="312">
        <f>'PONDERACIÓN'!AN31*'PONDERACIÓN'!AN4</f>
        <v>0</v>
      </c>
      <c r="AL28" s="312">
        <f>'PONDERACIÓN'!AO31*'PONDERACIÓN'!AO4</f>
        <v>0</v>
      </c>
      <c r="AM28" s="312">
        <f>'PONDERACIÓN'!AP31*'PONDERACIÓN'!AP4</f>
        <v>0</v>
      </c>
      <c r="AN28" s="312">
        <f>'PONDERACIÓN'!AQ31*'PONDERACIÓN'!AQ4</f>
        <v>0</v>
      </c>
      <c r="AO28" s="312">
        <f>'PONDERACIÓN'!AR31*'PONDERACIÓN'!AR4</f>
        <v>0</v>
      </c>
      <c r="AP28" s="312">
        <f>'PONDERACIÓN'!AS31*'PONDERACIÓN'!AS4</f>
        <v>0</v>
      </c>
      <c r="AQ28" s="312">
        <f>'PONDERACIÓN'!AT31*'PONDERACIÓN'!AT4</f>
        <v>0</v>
      </c>
      <c r="AR28" s="312">
        <f>'PONDERACIÓN'!AU31*'PONDERACIÓN'!AU4</f>
        <v>0</v>
      </c>
      <c r="AS28" s="312">
        <f>'PONDERACIÓN'!AV31*'PONDERACIÓN'!AV4</f>
        <v>0</v>
      </c>
      <c r="AT28" s="312">
        <f>'PONDERACIÓN'!AW31*'PONDERACIÓN'!AW4</f>
        <v>0</v>
      </c>
      <c r="AU28" s="312">
        <f>'PONDERACIÓN'!AX31*'PONDERACIÓN'!AX4</f>
        <v>0</v>
      </c>
      <c r="AV28" s="312">
        <f>'PONDERACIÓN'!AY31*'PONDERACIÓN'!AY4</f>
        <v>0</v>
      </c>
      <c r="AW28" s="312">
        <f>'PONDERACIÓN'!AZ31*'PONDERACIÓN'!AZ4</f>
        <v>0</v>
      </c>
      <c r="AX28" s="312">
        <f>'PONDERACIÓN'!BA31*'PONDERACIÓN'!BA4</f>
        <v>0</v>
      </c>
      <c r="AY28" s="312">
        <f>'PONDERACIÓN'!BB31*'PONDERACIÓN'!BB4</f>
        <v>0</v>
      </c>
      <c r="AZ28" s="312">
        <f>'PONDERACIÓN'!BC31*'PONDERACIÓN'!BC4</f>
        <v>0</v>
      </c>
      <c r="BA28" s="312">
        <f>'PONDERACIÓN'!BD31*'PONDERACIÓN'!BD4</f>
        <v>0</v>
      </c>
      <c r="BB28" s="312">
        <f>'PONDERACIÓN'!BE31*'PONDERACIÓN'!BE4</f>
        <v>0</v>
      </c>
      <c r="BC28" s="312">
        <f>'PONDERACIÓN'!BF31*'PONDERACIÓN'!BF4</f>
        <v>0</v>
      </c>
      <c r="BD28" s="312">
        <f>'PONDERACIÓN'!BG31*'PONDERACIÓN'!BG4</f>
        <v>0</v>
      </c>
      <c r="BE28" s="312">
        <f>'PONDERACIÓN'!BH31*'PONDERACIÓN'!BH4</f>
        <v>0</v>
      </c>
      <c r="BF28" s="312">
        <f>'PONDERACIÓN'!BI31*'PONDERACIÓN'!BI4</f>
        <v>0</v>
      </c>
      <c r="BG28" s="312">
        <f>'PONDERACIÓN'!BJ31*'PONDERACIÓN'!BJ4</f>
        <v>0</v>
      </c>
      <c r="BH28" s="312">
        <f>'PONDERACIÓN'!BK31*'PONDERACIÓN'!BK4</f>
        <v>0</v>
      </c>
      <c r="BI28" s="312">
        <f>'PONDERACIÓN'!BL31*'PONDERACIÓN'!BL4</f>
        <v>0</v>
      </c>
      <c r="BJ28" s="312">
        <f>'PONDERACIÓN'!BM31*'PONDERACIÓN'!BM4</f>
        <v>0</v>
      </c>
    </row>
    <row r="29" ht="15.0" customHeight="1">
      <c r="A29" s="353" t="str">
        <f>'PONDERACIÓN'!D32</f>
        <v>2.F</v>
      </c>
      <c r="B29" s="354">
        <f t="shared" si="1"/>
        <v>0</v>
      </c>
      <c r="C29" s="312">
        <f>'PONDERACIÓN'!F32*'PONDERACIÓN'!F4</f>
        <v>0</v>
      </c>
      <c r="D29" s="312">
        <f>'PONDERACIÓN'!G32*'PONDERACIÓN'!G4</f>
        <v>0</v>
      </c>
      <c r="E29" s="312">
        <f>'PONDERACIÓN'!H32*'PONDERACIÓN'!H4</f>
        <v>0</v>
      </c>
      <c r="F29" s="312">
        <f>'PONDERACIÓN'!I32*'PONDERACIÓN'!I4</f>
        <v>0</v>
      </c>
      <c r="G29" s="312">
        <f>'PONDERACIÓN'!J32*'PONDERACIÓN'!J4</f>
        <v>0</v>
      </c>
      <c r="H29" s="312">
        <f>'PONDERACIÓN'!K32*'PONDERACIÓN'!K4</f>
        <v>0</v>
      </c>
      <c r="I29" s="312">
        <f>'PONDERACIÓN'!L32*'PONDERACIÓN'!L4</f>
        <v>0</v>
      </c>
      <c r="J29" s="312">
        <f>'PONDERACIÓN'!M32*'PONDERACIÓN'!M4</f>
        <v>0</v>
      </c>
      <c r="K29" s="312">
        <f>'PONDERACIÓN'!N32*'PONDERACIÓN'!N4</f>
        <v>0</v>
      </c>
      <c r="L29" s="312">
        <f>'PONDERACIÓN'!O32*'PONDERACIÓN'!O4</f>
        <v>0</v>
      </c>
      <c r="M29" s="312">
        <f>'PONDERACIÓN'!P32*'PONDERACIÓN'!P4</f>
        <v>0</v>
      </c>
      <c r="N29" s="312">
        <f>'PONDERACIÓN'!Q32*'PONDERACIÓN'!Q4</f>
        <v>0</v>
      </c>
      <c r="O29" s="312">
        <f>'PONDERACIÓN'!R32*'PONDERACIÓN'!R4</f>
        <v>0</v>
      </c>
      <c r="P29" s="312">
        <f>'PONDERACIÓN'!S32*'PONDERACIÓN'!S4</f>
        <v>0</v>
      </c>
      <c r="Q29" s="312">
        <f>'PONDERACIÓN'!T32*'PONDERACIÓN'!T4</f>
        <v>0</v>
      </c>
      <c r="R29" s="312">
        <f>'PONDERACIÓN'!U32*'PONDERACIÓN'!U4</f>
        <v>0</v>
      </c>
      <c r="S29" s="312">
        <f>'PONDERACIÓN'!V32*'PONDERACIÓN'!V4</f>
        <v>0</v>
      </c>
      <c r="T29" s="312">
        <f>'PONDERACIÓN'!W32*'PONDERACIÓN'!W4</f>
        <v>0</v>
      </c>
      <c r="U29" s="312">
        <f>'PONDERACIÓN'!X32*'PONDERACIÓN'!X4</f>
        <v>0</v>
      </c>
      <c r="V29" s="312">
        <f>'PONDERACIÓN'!Y32*'PONDERACIÓN'!Y4</f>
        <v>0</v>
      </c>
      <c r="W29" s="312">
        <f>'PONDERACIÓN'!Z32*'PONDERACIÓN'!Z4</f>
        <v>0</v>
      </c>
      <c r="X29" s="312">
        <f>'PONDERACIÓN'!AA32*'PONDERACIÓN'!AA4</f>
        <v>0</v>
      </c>
      <c r="Y29" s="312">
        <f>'PONDERACIÓN'!AB32*'PONDERACIÓN'!AB4</f>
        <v>0</v>
      </c>
      <c r="Z29" s="312">
        <f>'PONDERACIÓN'!AC32*'PONDERACIÓN'!AC4</f>
        <v>0</v>
      </c>
      <c r="AA29" s="312">
        <f>'PONDERACIÓN'!AD32*'PONDERACIÓN'!AD4</f>
        <v>0</v>
      </c>
      <c r="AB29" s="312">
        <f>'PONDERACIÓN'!AE32*'PONDERACIÓN'!AE4</f>
        <v>0</v>
      </c>
      <c r="AC29" s="312">
        <f>'PONDERACIÓN'!AF32*'PONDERACIÓN'!AF4</f>
        <v>0</v>
      </c>
      <c r="AD29" s="312">
        <f>'PONDERACIÓN'!AG32*'PONDERACIÓN'!AG4</f>
        <v>0</v>
      </c>
      <c r="AE29" s="312">
        <f>'PONDERACIÓN'!AH32*'PONDERACIÓN'!AH4</f>
        <v>0</v>
      </c>
      <c r="AF29" s="312">
        <f>'PONDERACIÓN'!AI32*'PONDERACIÓN'!AI4</f>
        <v>0</v>
      </c>
      <c r="AG29" s="312">
        <f>'PONDERACIÓN'!AJ32*'PONDERACIÓN'!AJ4</f>
        <v>0</v>
      </c>
      <c r="AH29" s="312">
        <f>'PONDERACIÓN'!AK32*'PONDERACIÓN'!AK4</f>
        <v>0</v>
      </c>
      <c r="AI29" s="312">
        <f>'PONDERACIÓN'!AL32*'PONDERACIÓN'!AL4</f>
        <v>0</v>
      </c>
      <c r="AJ29" s="312">
        <f>'PONDERACIÓN'!AM32*'PONDERACIÓN'!AM4</f>
        <v>0</v>
      </c>
      <c r="AK29" s="312">
        <f>'PONDERACIÓN'!AN32*'PONDERACIÓN'!AN4</f>
        <v>0</v>
      </c>
      <c r="AL29" s="312">
        <f>'PONDERACIÓN'!AO32*'PONDERACIÓN'!AO4</f>
        <v>0</v>
      </c>
      <c r="AM29" s="312">
        <f>'PONDERACIÓN'!AP32*'PONDERACIÓN'!AP4</f>
        <v>0</v>
      </c>
      <c r="AN29" s="312">
        <f>'PONDERACIÓN'!AQ32*'PONDERACIÓN'!AQ4</f>
        <v>0</v>
      </c>
      <c r="AO29" s="312">
        <f>'PONDERACIÓN'!AR32*'PONDERACIÓN'!AR4</f>
        <v>0</v>
      </c>
      <c r="AP29" s="312">
        <f>'PONDERACIÓN'!AS32*'PONDERACIÓN'!AS4</f>
        <v>0</v>
      </c>
      <c r="AQ29" s="312">
        <f>'PONDERACIÓN'!AT32*'PONDERACIÓN'!AT4</f>
        <v>0</v>
      </c>
      <c r="AR29" s="312">
        <f>'PONDERACIÓN'!AU32*'PONDERACIÓN'!AU4</f>
        <v>0</v>
      </c>
      <c r="AS29" s="312">
        <f>'PONDERACIÓN'!AV32*'PONDERACIÓN'!AV4</f>
        <v>0</v>
      </c>
      <c r="AT29" s="312">
        <f>'PONDERACIÓN'!AW32*'PONDERACIÓN'!AW4</f>
        <v>0</v>
      </c>
      <c r="AU29" s="312">
        <f>'PONDERACIÓN'!AX32*'PONDERACIÓN'!AX4</f>
        <v>0</v>
      </c>
      <c r="AV29" s="312">
        <f>'PONDERACIÓN'!AY32*'PONDERACIÓN'!AY4</f>
        <v>0</v>
      </c>
      <c r="AW29" s="312">
        <f>'PONDERACIÓN'!AZ32*'PONDERACIÓN'!AZ4</f>
        <v>0</v>
      </c>
      <c r="AX29" s="312">
        <f>'PONDERACIÓN'!BA32*'PONDERACIÓN'!BA4</f>
        <v>0</v>
      </c>
      <c r="AY29" s="312">
        <f>'PONDERACIÓN'!BB32*'PONDERACIÓN'!BB4</f>
        <v>0</v>
      </c>
      <c r="AZ29" s="312">
        <f>'PONDERACIÓN'!BC32*'PONDERACIÓN'!BC4</f>
        <v>0</v>
      </c>
      <c r="BA29" s="312">
        <f>'PONDERACIÓN'!BD32*'PONDERACIÓN'!BD4</f>
        <v>0</v>
      </c>
      <c r="BB29" s="312">
        <f>'PONDERACIÓN'!BE32*'PONDERACIÓN'!BE4</f>
        <v>0</v>
      </c>
      <c r="BC29" s="312">
        <f>'PONDERACIÓN'!BF32*'PONDERACIÓN'!BF4</f>
        <v>0</v>
      </c>
      <c r="BD29" s="312">
        <f>'PONDERACIÓN'!BG32*'PONDERACIÓN'!BG4</f>
        <v>0</v>
      </c>
      <c r="BE29" s="312">
        <f>'PONDERACIÓN'!BH32*'PONDERACIÓN'!BH4</f>
        <v>0</v>
      </c>
      <c r="BF29" s="312">
        <f>'PONDERACIÓN'!BI32*'PONDERACIÓN'!BI4</f>
        <v>0</v>
      </c>
      <c r="BG29" s="312">
        <f>'PONDERACIÓN'!BJ32*'PONDERACIÓN'!BJ4</f>
        <v>0</v>
      </c>
      <c r="BH29" s="312">
        <f>'PONDERACIÓN'!BK32*'PONDERACIÓN'!BK4</f>
        <v>0</v>
      </c>
      <c r="BI29" s="312">
        <f>'PONDERACIÓN'!BL32*'PONDERACIÓN'!BL4</f>
        <v>0</v>
      </c>
      <c r="BJ29" s="312">
        <f>'PONDERACIÓN'!BM32*'PONDERACIÓN'!BM4</f>
        <v>0</v>
      </c>
    </row>
    <row r="30" ht="15.0" customHeight="1">
      <c r="A30" s="353" t="str">
        <f>'PONDERACIÓN'!D33</f>
        <v>2.G</v>
      </c>
      <c r="B30" s="354">
        <f t="shared" si="1"/>
        <v>0</v>
      </c>
      <c r="C30" s="312">
        <f>'PONDERACIÓN'!F33*'PONDERACIÓN'!F4</f>
        <v>0</v>
      </c>
      <c r="D30" s="312">
        <f>'PONDERACIÓN'!G33*'PONDERACIÓN'!G4</f>
        <v>0</v>
      </c>
      <c r="E30" s="312">
        <f>'PONDERACIÓN'!H33*'PONDERACIÓN'!H4</f>
        <v>0</v>
      </c>
      <c r="F30" s="312">
        <f>'PONDERACIÓN'!I33*'PONDERACIÓN'!I4</f>
        <v>0</v>
      </c>
      <c r="G30" s="312">
        <f>'PONDERACIÓN'!J33*'PONDERACIÓN'!J4</f>
        <v>0</v>
      </c>
      <c r="H30" s="312">
        <f>'PONDERACIÓN'!K33*'PONDERACIÓN'!K4</f>
        <v>0</v>
      </c>
      <c r="I30" s="312">
        <f>'PONDERACIÓN'!L33*'PONDERACIÓN'!L4</f>
        <v>0</v>
      </c>
      <c r="J30" s="312">
        <f>'PONDERACIÓN'!M33*'PONDERACIÓN'!M4</f>
        <v>0</v>
      </c>
      <c r="K30" s="312">
        <f>'PONDERACIÓN'!N33*'PONDERACIÓN'!N4</f>
        <v>0</v>
      </c>
      <c r="L30" s="312">
        <f>'PONDERACIÓN'!O33*'PONDERACIÓN'!O4</f>
        <v>0</v>
      </c>
      <c r="M30" s="312">
        <f>'PONDERACIÓN'!P33*'PONDERACIÓN'!P4</f>
        <v>0</v>
      </c>
      <c r="N30" s="312">
        <f>'PONDERACIÓN'!Q33*'PONDERACIÓN'!Q4</f>
        <v>0</v>
      </c>
      <c r="O30" s="312">
        <f>'PONDERACIÓN'!R33*'PONDERACIÓN'!R4</f>
        <v>0</v>
      </c>
      <c r="P30" s="312">
        <f>'PONDERACIÓN'!S33*'PONDERACIÓN'!S4</f>
        <v>0</v>
      </c>
      <c r="Q30" s="312">
        <f>'PONDERACIÓN'!T33*'PONDERACIÓN'!T4</f>
        <v>0</v>
      </c>
      <c r="R30" s="312">
        <f>'PONDERACIÓN'!U33*'PONDERACIÓN'!U4</f>
        <v>0</v>
      </c>
      <c r="S30" s="312">
        <f>'PONDERACIÓN'!V33*'PONDERACIÓN'!V4</f>
        <v>0</v>
      </c>
      <c r="T30" s="312">
        <f>'PONDERACIÓN'!W33*'PONDERACIÓN'!W4</f>
        <v>0</v>
      </c>
      <c r="U30" s="312">
        <f>'PONDERACIÓN'!X33*'PONDERACIÓN'!X4</f>
        <v>0</v>
      </c>
      <c r="V30" s="312">
        <f>'PONDERACIÓN'!Y33*'PONDERACIÓN'!Y4</f>
        <v>0</v>
      </c>
      <c r="W30" s="312">
        <f>'PONDERACIÓN'!Z33*'PONDERACIÓN'!Z4</f>
        <v>0</v>
      </c>
      <c r="X30" s="312">
        <f>'PONDERACIÓN'!AA33*'PONDERACIÓN'!AA4</f>
        <v>0</v>
      </c>
      <c r="Y30" s="312">
        <f>'PONDERACIÓN'!AB33*'PONDERACIÓN'!AB4</f>
        <v>0</v>
      </c>
      <c r="Z30" s="312">
        <f>'PONDERACIÓN'!AC33*'PONDERACIÓN'!AC4</f>
        <v>0</v>
      </c>
      <c r="AA30" s="312">
        <f>'PONDERACIÓN'!AD33*'PONDERACIÓN'!AD4</f>
        <v>0</v>
      </c>
      <c r="AB30" s="312">
        <f>'PONDERACIÓN'!AE33*'PONDERACIÓN'!AE4</f>
        <v>0</v>
      </c>
      <c r="AC30" s="312">
        <f>'PONDERACIÓN'!AF33*'PONDERACIÓN'!AF4</f>
        <v>0</v>
      </c>
      <c r="AD30" s="312">
        <f>'PONDERACIÓN'!AG33*'PONDERACIÓN'!AG4</f>
        <v>0</v>
      </c>
      <c r="AE30" s="312">
        <f>'PONDERACIÓN'!AH33*'PONDERACIÓN'!AH4</f>
        <v>0</v>
      </c>
      <c r="AF30" s="312">
        <f>'PONDERACIÓN'!AI33*'PONDERACIÓN'!AI4</f>
        <v>0</v>
      </c>
      <c r="AG30" s="312">
        <f>'PONDERACIÓN'!AJ33*'PONDERACIÓN'!AJ4</f>
        <v>0</v>
      </c>
      <c r="AH30" s="312">
        <f>'PONDERACIÓN'!AK33*'PONDERACIÓN'!AK4</f>
        <v>0</v>
      </c>
      <c r="AI30" s="312">
        <f>'PONDERACIÓN'!AL33*'PONDERACIÓN'!AL4</f>
        <v>0</v>
      </c>
      <c r="AJ30" s="312">
        <f>'PONDERACIÓN'!AM33*'PONDERACIÓN'!AM4</f>
        <v>0</v>
      </c>
      <c r="AK30" s="312">
        <f>'PONDERACIÓN'!AN33*'PONDERACIÓN'!AN4</f>
        <v>0</v>
      </c>
      <c r="AL30" s="312">
        <f>'PONDERACIÓN'!AO33*'PONDERACIÓN'!AO4</f>
        <v>0</v>
      </c>
      <c r="AM30" s="312">
        <f>'PONDERACIÓN'!AP33*'PONDERACIÓN'!AP4</f>
        <v>0</v>
      </c>
      <c r="AN30" s="312">
        <f>'PONDERACIÓN'!AQ33*'PONDERACIÓN'!AQ4</f>
        <v>0</v>
      </c>
      <c r="AO30" s="312">
        <f>'PONDERACIÓN'!AR33*'PONDERACIÓN'!AR4</f>
        <v>0</v>
      </c>
      <c r="AP30" s="312">
        <f>'PONDERACIÓN'!AS33*'PONDERACIÓN'!AS4</f>
        <v>0</v>
      </c>
      <c r="AQ30" s="312">
        <f>'PONDERACIÓN'!AT33*'PONDERACIÓN'!AT4</f>
        <v>0</v>
      </c>
      <c r="AR30" s="312">
        <f>'PONDERACIÓN'!AU33*'PONDERACIÓN'!AU4</f>
        <v>0</v>
      </c>
      <c r="AS30" s="312">
        <f>'PONDERACIÓN'!AV33*'PONDERACIÓN'!AV4</f>
        <v>0</v>
      </c>
      <c r="AT30" s="312">
        <f>'PONDERACIÓN'!AW33*'PONDERACIÓN'!AW4</f>
        <v>0</v>
      </c>
      <c r="AU30" s="312">
        <f>'PONDERACIÓN'!AX33*'PONDERACIÓN'!AX4</f>
        <v>0</v>
      </c>
      <c r="AV30" s="312">
        <f>'PONDERACIÓN'!AY33*'PONDERACIÓN'!AY4</f>
        <v>0</v>
      </c>
      <c r="AW30" s="312">
        <f>'PONDERACIÓN'!AZ33*'PONDERACIÓN'!AZ4</f>
        <v>0</v>
      </c>
      <c r="AX30" s="312">
        <f>'PONDERACIÓN'!BA33*'PONDERACIÓN'!BA4</f>
        <v>0</v>
      </c>
      <c r="AY30" s="312">
        <f>'PONDERACIÓN'!BB33*'PONDERACIÓN'!BB4</f>
        <v>0</v>
      </c>
      <c r="AZ30" s="312">
        <f>'PONDERACIÓN'!BC33*'PONDERACIÓN'!BC4</f>
        <v>0</v>
      </c>
      <c r="BA30" s="312">
        <f>'PONDERACIÓN'!BD33*'PONDERACIÓN'!BD4</f>
        <v>0</v>
      </c>
      <c r="BB30" s="312">
        <f>'PONDERACIÓN'!BE33*'PONDERACIÓN'!BE4</f>
        <v>0</v>
      </c>
      <c r="BC30" s="312">
        <f>'PONDERACIÓN'!BF33*'PONDERACIÓN'!BF4</f>
        <v>0</v>
      </c>
      <c r="BD30" s="312">
        <f>'PONDERACIÓN'!BG33*'PONDERACIÓN'!BG4</f>
        <v>0</v>
      </c>
      <c r="BE30" s="312">
        <f>'PONDERACIÓN'!BH33*'PONDERACIÓN'!BH4</f>
        <v>0</v>
      </c>
      <c r="BF30" s="312">
        <f>'PONDERACIÓN'!BI33*'PONDERACIÓN'!BI4</f>
        <v>0</v>
      </c>
      <c r="BG30" s="312">
        <f>'PONDERACIÓN'!BJ33*'PONDERACIÓN'!BJ4</f>
        <v>0</v>
      </c>
      <c r="BH30" s="312">
        <f>'PONDERACIÓN'!BK33*'PONDERACIÓN'!BK4</f>
        <v>0</v>
      </c>
      <c r="BI30" s="312">
        <f>'PONDERACIÓN'!BL33*'PONDERACIÓN'!BL4</f>
        <v>0</v>
      </c>
      <c r="BJ30" s="312">
        <f>'PONDERACIÓN'!BM33*'PONDERACIÓN'!BM4</f>
        <v>0</v>
      </c>
    </row>
    <row r="31" ht="15.0" customHeight="1">
      <c r="A31" s="353" t="str">
        <f>'PONDERACIÓN'!D34</f>
        <v>2.H</v>
      </c>
      <c r="B31" s="354">
        <f t="shared" si="1"/>
        <v>0</v>
      </c>
      <c r="C31" s="312">
        <f>'PONDERACIÓN'!F34*'PONDERACIÓN'!F4</f>
        <v>0</v>
      </c>
      <c r="D31" s="312">
        <f>'PONDERACIÓN'!G34*'PONDERACIÓN'!G4</f>
        <v>0</v>
      </c>
      <c r="E31" s="312">
        <f>'PONDERACIÓN'!H34*'PONDERACIÓN'!H4</f>
        <v>0</v>
      </c>
      <c r="F31" s="312">
        <f>'PONDERACIÓN'!I34*'PONDERACIÓN'!I4</f>
        <v>0</v>
      </c>
      <c r="G31" s="312">
        <f>'PONDERACIÓN'!J34*'PONDERACIÓN'!J4</f>
        <v>0</v>
      </c>
      <c r="H31" s="312">
        <f>'PONDERACIÓN'!K34*'PONDERACIÓN'!K4</f>
        <v>0</v>
      </c>
      <c r="I31" s="312">
        <f>'PONDERACIÓN'!L34*'PONDERACIÓN'!L4</f>
        <v>0</v>
      </c>
      <c r="J31" s="312">
        <f>'PONDERACIÓN'!M34*'PONDERACIÓN'!M4</f>
        <v>0</v>
      </c>
      <c r="K31" s="312">
        <f>'PONDERACIÓN'!N34*'PONDERACIÓN'!N4</f>
        <v>0</v>
      </c>
      <c r="L31" s="312">
        <f>'PONDERACIÓN'!O34*'PONDERACIÓN'!O4</f>
        <v>0</v>
      </c>
      <c r="M31" s="312">
        <f>'PONDERACIÓN'!P34*'PONDERACIÓN'!P4</f>
        <v>0</v>
      </c>
      <c r="N31" s="312">
        <f>'PONDERACIÓN'!Q34*'PONDERACIÓN'!Q4</f>
        <v>0</v>
      </c>
      <c r="O31" s="312">
        <f>'PONDERACIÓN'!R34*'PONDERACIÓN'!R4</f>
        <v>0</v>
      </c>
      <c r="P31" s="312">
        <f>'PONDERACIÓN'!S34*'PONDERACIÓN'!S4</f>
        <v>0</v>
      </c>
      <c r="Q31" s="312">
        <f>'PONDERACIÓN'!T34*'PONDERACIÓN'!T4</f>
        <v>0</v>
      </c>
      <c r="R31" s="312">
        <f>'PONDERACIÓN'!U34*'PONDERACIÓN'!U4</f>
        <v>0</v>
      </c>
      <c r="S31" s="312">
        <f>'PONDERACIÓN'!V34*'PONDERACIÓN'!V4</f>
        <v>0</v>
      </c>
      <c r="T31" s="312">
        <f>'PONDERACIÓN'!W34*'PONDERACIÓN'!W4</f>
        <v>0</v>
      </c>
      <c r="U31" s="312">
        <f>'PONDERACIÓN'!X34*'PONDERACIÓN'!X4</f>
        <v>0</v>
      </c>
      <c r="V31" s="312">
        <f>'PONDERACIÓN'!Y34*'PONDERACIÓN'!Y4</f>
        <v>0</v>
      </c>
      <c r="W31" s="312">
        <f>'PONDERACIÓN'!Z34*'PONDERACIÓN'!Z4</f>
        <v>0</v>
      </c>
      <c r="X31" s="312">
        <f>'PONDERACIÓN'!AA34*'PONDERACIÓN'!AA4</f>
        <v>0</v>
      </c>
      <c r="Y31" s="312">
        <f>'PONDERACIÓN'!AB34*'PONDERACIÓN'!AB4</f>
        <v>0</v>
      </c>
      <c r="Z31" s="312">
        <f>'PONDERACIÓN'!AC34*'PONDERACIÓN'!AC4</f>
        <v>0</v>
      </c>
      <c r="AA31" s="312">
        <f>'PONDERACIÓN'!AD34*'PONDERACIÓN'!AD4</f>
        <v>0</v>
      </c>
      <c r="AB31" s="312">
        <f>'PONDERACIÓN'!AE34*'PONDERACIÓN'!AE4</f>
        <v>0</v>
      </c>
      <c r="AC31" s="312">
        <f>'PONDERACIÓN'!AF34*'PONDERACIÓN'!AF4</f>
        <v>0</v>
      </c>
      <c r="AD31" s="312">
        <f>'PONDERACIÓN'!AG34*'PONDERACIÓN'!AG4</f>
        <v>0</v>
      </c>
      <c r="AE31" s="312">
        <f>'PONDERACIÓN'!AH34*'PONDERACIÓN'!AH4</f>
        <v>0</v>
      </c>
      <c r="AF31" s="312">
        <f>'PONDERACIÓN'!AI34*'PONDERACIÓN'!AI4</f>
        <v>0</v>
      </c>
      <c r="AG31" s="312">
        <f>'PONDERACIÓN'!AJ34*'PONDERACIÓN'!AJ4</f>
        <v>0</v>
      </c>
      <c r="AH31" s="312">
        <f>'PONDERACIÓN'!AK34*'PONDERACIÓN'!AK4</f>
        <v>0</v>
      </c>
      <c r="AI31" s="312">
        <f>'PONDERACIÓN'!AL34*'PONDERACIÓN'!AL4</f>
        <v>0</v>
      </c>
      <c r="AJ31" s="312">
        <f>'PONDERACIÓN'!AM34*'PONDERACIÓN'!AM4</f>
        <v>0</v>
      </c>
      <c r="AK31" s="312">
        <f>'PONDERACIÓN'!AN34*'PONDERACIÓN'!AN4</f>
        <v>0</v>
      </c>
      <c r="AL31" s="312">
        <f>'PONDERACIÓN'!AO34*'PONDERACIÓN'!AO4</f>
        <v>0</v>
      </c>
      <c r="AM31" s="312">
        <f>'PONDERACIÓN'!AP34*'PONDERACIÓN'!AP4</f>
        <v>0</v>
      </c>
      <c r="AN31" s="312">
        <f>'PONDERACIÓN'!AQ34*'PONDERACIÓN'!AQ4</f>
        <v>0</v>
      </c>
      <c r="AO31" s="312">
        <f>'PONDERACIÓN'!AR34*'PONDERACIÓN'!AR4</f>
        <v>0</v>
      </c>
      <c r="AP31" s="312">
        <f>'PONDERACIÓN'!AS34*'PONDERACIÓN'!AS4</f>
        <v>0</v>
      </c>
      <c r="AQ31" s="312">
        <f>'PONDERACIÓN'!AT34*'PONDERACIÓN'!AT4</f>
        <v>0</v>
      </c>
      <c r="AR31" s="312">
        <f>'PONDERACIÓN'!AU34*'PONDERACIÓN'!AU4</f>
        <v>0</v>
      </c>
      <c r="AS31" s="312">
        <f>'PONDERACIÓN'!AV34*'PONDERACIÓN'!AV4</f>
        <v>0</v>
      </c>
      <c r="AT31" s="312">
        <f>'PONDERACIÓN'!AW34*'PONDERACIÓN'!AW4</f>
        <v>0</v>
      </c>
      <c r="AU31" s="312">
        <f>'PONDERACIÓN'!AX34*'PONDERACIÓN'!AX4</f>
        <v>0</v>
      </c>
      <c r="AV31" s="312">
        <f>'PONDERACIÓN'!AY34*'PONDERACIÓN'!AY4</f>
        <v>0</v>
      </c>
      <c r="AW31" s="312">
        <f>'PONDERACIÓN'!AZ34*'PONDERACIÓN'!AZ4</f>
        <v>0</v>
      </c>
      <c r="AX31" s="312">
        <f>'PONDERACIÓN'!BA34*'PONDERACIÓN'!BA4</f>
        <v>0</v>
      </c>
      <c r="AY31" s="312">
        <f>'PONDERACIÓN'!BB34*'PONDERACIÓN'!BB4</f>
        <v>0</v>
      </c>
      <c r="AZ31" s="312">
        <f>'PONDERACIÓN'!BC34*'PONDERACIÓN'!BC4</f>
        <v>0</v>
      </c>
      <c r="BA31" s="312">
        <f>'PONDERACIÓN'!BD34*'PONDERACIÓN'!BD4</f>
        <v>0</v>
      </c>
      <c r="BB31" s="312">
        <f>'PONDERACIÓN'!BE34*'PONDERACIÓN'!BE4</f>
        <v>0</v>
      </c>
      <c r="BC31" s="312">
        <f>'PONDERACIÓN'!BF34*'PONDERACIÓN'!BF4</f>
        <v>0</v>
      </c>
      <c r="BD31" s="312">
        <f>'PONDERACIÓN'!BG34*'PONDERACIÓN'!BG4</f>
        <v>0</v>
      </c>
      <c r="BE31" s="312">
        <f>'PONDERACIÓN'!BH34*'PONDERACIÓN'!BH4</f>
        <v>0</v>
      </c>
      <c r="BF31" s="312">
        <f>'PONDERACIÓN'!BI34*'PONDERACIÓN'!BI4</f>
        <v>0</v>
      </c>
      <c r="BG31" s="312">
        <f>'PONDERACIÓN'!BJ34*'PONDERACIÓN'!BJ4</f>
        <v>0</v>
      </c>
      <c r="BH31" s="312">
        <f>'PONDERACIÓN'!BK34*'PONDERACIÓN'!BK4</f>
        <v>0</v>
      </c>
      <c r="BI31" s="312">
        <f>'PONDERACIÓN'!BL34*'PONDERACIÓN'!BL4</f>
        <v>0</v>
      </c>
      <c r="BJ31" s="312">
        <f>'PONDERACIÓN'!BM34*'PONDERACIÓN'!BM4</f>
        <v>0</v>
      </c>
    </row>
    <row r="32" ht="15.0" customHeight="1">
      <c r="A32" s="353" t="str">
        <f>'PONDERACIÓN'!D35</f>
        <v>2.I</v>
      </c>
      <c r="B32" s="354">
        <f t="shared" si="1"/>
        <v>0</v>
      </c>
      <c r="C32" s="312">
        <f>'PONDERACIÓN'!F35*'PONDERACIÓN'!F4</f>
        <v>0</v>
      </c>
      <c r="D32" s="312">
        <f>'PONDERACIÓN'!G35*'PONDERACIÓN'!G4</f>
        <v>0</v>
      </c>
      <c r="E32" s="312">
        <f>'PONDERACIÓN'!H35*'PONDERACIÓN'!H4</f>
        <v>0</v>
      </c>
      <c r="F32" s="312">
        <f>'PONDERACIÓN'!I35*'PONDERACIÓN'!I4</f>
        <v>0</v>
      </c>
      <c r="G32" s="312">
        <f>'PONDERACIÓN'!J35*'PONDERACIÓN'!J4</f>
        <v>0</v>
      </c>
      <c r="H32" s="312">
        <f>'PONDERACIÓN'!K35*'PONDERACIÓN'!K4</f>
        <v>0</v>
      </c>
      <c r="I32" s="312">
        <f>'PONDERACIÓN'!L35*'PONDERACIÓN'!L4</f>
        <v>0</v>
      </c>
      <c r="J32" s="312">
        <f>'PONDERACIÓN'!M35*'PONDERACIÓN'!M4</f>
        <v>0</v>
      </c>
      <c r="K32" s="312">
        <f>'PONDERACIÓN'!N35*'PONDERACIÓN'!N4</f>
        <v>0</v>
      </c>
      <c r="L32" s="312">
        <f>'PONDERACIÓN'!O35*'PONDERACIÓN'!O4</f>
        <v>0</v>
      </c>
      <c r="M32" s="312">
        <f>'PONDERACIÓN'!P35*'PONDERACIÓN'!P4</f>
        <v>0</v>
      </c>
      <c r="N32" s="312">
        <f>'PONDERACIÓN'!Q35*'PONDERACIÓN'!Q4</f>
        <v>0</v>
      </c>
      <c r="O32" s="312">
        <f>'PONDERACIÓN'!R35*'PONDERACIÓN'!R4</f>
        <v>0</v>
      </c>
      <c r="P32" s="312">
        <f>'PONDERACIÓN'!S35*'PONDERACIÓN'!S4</f>
        <v>0</v>
      </c>
      <c r="Q32" s="312">
        <f>'PONDERACIÓN'!T35*'PONDERACIÓN'!T4</f>
        <v>0</v>
      </c>
      <c r="R32" s="312">
        <f>'PONDERACIÓN'!U35*'PONDERACIÓN'!U4</f>
        <v>0</v>
      </c>
      <c r="S32" s="312">
        <f>'PONDERACIÓN'!V35*'PONDERACIÓN'!V4</f>
        <v>0</v>
      </c>
      <c r="T32" s="312">
        <f>'PONDERACIÓN'!W35*'PONDERACIÓN'!W4</f>
        <v>0</v>
      </c>
      <c r="U32" s="312">
        <f>'PONDERACIÓN'!X35*'PONDERACIÓN'!X4</f>
        <v>0</v>
      </c>
      <c r="V32" s="312">
        <f>'PONDERACIÓN'!Y35*'PONDERACIÓN'!Y4</f>
        <v>0</v>
      </c>
      <c r="W32" s="312">
        <f>'PONDERACIÓN'!Z35*'PONDERACIÓN'!Z4</f>
        <v>0</v>
      </c>
      <c r="X32" s="312">
        <f>'PONDERACIÓN'!AA35*'PONDERACIÓN'!AA4</f>
        <v>0</v>
      </c>
      <c r="Y32" s="312">
        <f>'PONDERACIÓN'!AB35*'PONDERACIÓN'!AB4</f>
        <v>0</v>
      </c>
      <c r="Z32" s="312">
        <f>'PONDERACIÓN'!AC35*'PONDERACIÓN'!AC4</f>
        <v>0</v>
      </c>
      <c r="AA32" s="312">
        <f>'PONDERACIÓN'!AD35*'PONDERACIÓN'!AD4</f>
        <v>0</v>
      </c>
      <c r="AB32" s="312">
        <f>'PONDERACIÓN'!AE35*'PONDERACIÓN'!AE4</f>
        <v>0</v>
      </c>
      <c r="AC32" s="312">
        <f>'PONDERACIÓN'!AF35*'PONDERACIÓN'!AF4</f>
        <v>0</v>
      </c>
      <c r="AD32" s="312">
        <f>'PONDERACIÓN'!AG35*'PONDERACIÓN'!AG4</f>
        <v>0</v>
      </c>
      <c r="AE32" s="312">
        <f>'PONDERACIÓN'!AH35*'PONDERACIÓN'!AH4</f>
        <v>0</v>
      </c>
      <c r="AF32" s="312">
        <f>'PONDERACIÓN'!AI35*'PONDERACIÓN'!AI4</f>
        <v>0</v>
      </c>
      <c r="AG32" s="312">
        <f>'PONDERACIÓN'!AJ35*'PONDERACIÓN'!AJ4</f>
        <v>0</v>
      </c>
      <c r="AH32" s="312">
        <f>'PONDERACIÓN'!AK35*'PONDERACIÓN'!AK4</f>
        <v>0</v>
      </c>
      <c r="AI32" s="312">
        <f>'PONDERACIÓN'!AL35*'PONDERACIÓN'!AL4</f>
        <v>0</v>
      </c>
      <c r="AJ32" s="312">
        <f>'PONDERACIÓN'!AM35*'PONDERACIÓN'!AM4</f>
        <v>0</v>
      </c>
      <c r="AK32" s="312">
        <f>'PONDERACIÓN'!AN35*'PONDERACIÓN'!AN4</f>
        <v>0</v>
      </c>
      <c r="AL32" s="312">
        <f>'PONDERACIÓN'!AO35*'PONDERACIÓN'!AO4</f>
        <v>0</v>
      </c>
      <c r="AM32" s="312">
        <f>'PONDERACIÓN'!AP35*'PONDERACIÓN'!AP4</f>
        <v>0</v>
      </c>
      <c r="AN32" s="312">
        <f>'PONDERACIÓN'!AQ35*'PONDERACIÓN'!AQ4</f>
        <v>0</v>
      </c>
      <c r="AO32" s="312">
        <f>'PONDERACIÓN'!AR35*'PONDERACIÓN'!AR4</f>
        <v>0</v>
      </c>
      <c r="AP32" s="312">
        <f>'PONDERACIÓN'!AS35*'PONDERACIÓN'!AS4</f>
        <v>0</v>
      </c>
      <c r="AQ32" s="312">
        <f>'PONDERACIÓN'!AT35*'PONDERACIÓN'!AT4</f>
        <v>0</v>
      </c>
      <c r="AR32" s="312">
        <f>'PONDERACIÓN'!AU35*'PONDERACIÓN'!AU4</f>
        <v>0</v>
      </c>
      <c r="AS32" s="312">
        <f>'PONDERACIÓN'!AV35*'PONDERACIÓN'!AV4</f>
        <v>0</v>
      </c>
      <c r="AT32" s="312">
        <f>'PONDERACIÓN'!AW35*'PONDERACIÓN'!AW4</f>
        <v>0</v>
      </c>
      <c r="AU32" s="312">
        <f>'PONDERACIÓN'!AX35*'PONDERACIÓN'!AX4</f>
        <v>0</v>
      </c>
      <c r="AV32" s="312">
        <f>'PONDERACIÓN'!AY35*'PONDERACIÓN'!AY4</f>
        <v>0</v>
      </c>
      <c r="AW32" s="312">
        <f>'PONDERACIÓN'!AZ35*'PONDERACIÓN'!AZ4</f>
        <v>0</v>
      </c>
      <c r="AX32" s="312">
        <f>'PONDERACIÓN'!BA35*'PONDERACIÓN'!BA4</f>
        <v>0</v>
      </c>
      <c r="AY32" s="312">
        <f>'PONDERACIÓN'!BB35*'PONDERACIÓN'!BB4</f>
        <v>0</v>
      </c>
      <c r="AZ32" s="312">
        <f>'PONDERACIÓN'!BC35*'PONDERACIÓN'!BC4</f>
        <v>0</v>
      </c>
      <c r="BA32" s="312">
        <f>'PONDERACIÓN'!BD35*'PONDERACIÓN'!BD4</f>
        <v>0</v>
      </c>
      <c r="BB32" s="312">
        <f>'PONDERACIÓN'!BE35*'PONDERACIÓN'!BE4</f>
        <v>0</v>
      </c>
      <c r="BC32" s="312">
        <f>'PONDERACIÓN'!BF35*'PONDERACIÓN'!BF4</f>
        <v>0</v>
      </c>
      <c r="BD32" s="312">
        <f>'PONDERACIÓN'!BG35*'PONDERACIÓN'!BG4</f>
        <v>0</v>
      </c>
      <c r="BE32" s="312">
        <f>'PONDERACIÓN'!BH35*'PONDERACIÓN'!BH4</f>
        <v>0</v>
      </c>
      <c r="BF32" s="312">
        <f>'PONDERACIÓN'!BI35*'PONDERACIÓN'!BI4</f>
        <v>0</v>
      </c>
      <c r="BG32" s="312">
        <f>'PONDERACIÓN'!BJ35*'PONDERACIÓN'!BJ4</f>
        <v>0</v>
      </c>
      <c r="BH32" s="312">
        <f>'PONDERACIÓN'!BK35*'PONDERACIÓN'!BK4</f>
        <v>0</v>
      </c>
      <c r="BI32" s="312">
        <f>'PONDERACIÓN'!BL35*'PONDERACIÓN'!BL4</f>
        <v>0</v>
      </c>
      <c r="BJ32" s="312">
        <f>'PONDERACIÓN'!BM35*'PONDERACIÓN'!BM4</f>
        <v>0</v>
      </c>
    </row>
    <row r="33" ht="15.0" customHeight="1">
      <c r="A33" s="353" t="str">
        <f>'PONDERACIÓN'!D36</f>
        <v>2.J</v>
      </c>
      <c r="B33" s="354">
        <f t="shared" si="1"/>
        <v>0</v>
      </c>
      <c r="C33" s="312">
        <f>'PONDERACIÓN'!F36*'PONDERACIÓN'!F4</f>
        <v>0</v>
      </c>
      <c r="D33" s="312">
        <f>'PONDERACIÓN'!G36*'PONDERACIÓN'!G4</f>
        <v>0</v>
      </c>
      <c r="E33" s="312">
        <f>'PONDERACIÓN'!H36*'PONDERACIÓN'!H4</f>
        <v>0</v>
      </c>
      <c r="F33" s="312">
        <f>'PONDERACIÓN'!I36*'PONDERACIÓN'!I4</f>
        <v>0</v>
      </c>
      <c r="G33" s="312">
        <f>'PONDERACIÓN'!J36*'PONDERACIÓN'!J4</f>
        <v>0</v>
      </c>
      <c r="H33" s="312">
        <f>'PONDERACIÓN'!K36*'PONDERACIÓN'!K4</f>
        <v>0</v>
      </c>
      <c r="I33" s="312">
        <f>'PONDERACIÓN'!L36*'PONDERACIÓN'!L4</f>
        <v>0</v>
      </c>
      <c r="J33" s="312">
        <f>'PONDERACIÓN'!M36*'PONDERACIÓN'!M4</f>
        <v>0</v>
      </c>
      <c r="K33" s="312">
        <f>'PONDERACIÓN'!N36*'PONDERACIÓN'!N4</f>
        <v>0</v>
      </c>
      <c r="L33" s="312">
        <f>'PONDERACIÓN'!O36*'PONDERACIÓN'!O4</f>
        <v>0</v>
      </c>
      <c r="M33" s="312">
        <f>'PONDERACIÓN'!P36*'PONDERACIÓN'!P4</f>
        <v>0</v>
      </c>
      <c r="N33" s="312">
        <f>'PONDERACIÓN'!Q36*'PONDERACIÓN'!Q4</f>
        <v>0</v>
      </c>
      <c r="O33" s="312">
        <f>'PONDERACIÓN'!R36*'PONDERACIÓN'!R4</f>
        <v>0</v>
      </c>
      <c r="P33" s="312">
        <f>'PONDERACIÓN'!S36*'PONDERACIÓN'!S4</f>
        <v>0</v>
      </c>
      <c r="Q33" s="312">
        <f>'PONDERACIÓN'!T36*'PONDERACIÓN'!T4</f>
        <v>0</v>
      </c>
      <c r="R33" s="312">
        <f>'PONDERACIÓN'!U36*'PONDERACIÓN'!U4</f>
        <v>0</v>
      </c>
      <c r="S33" s="312">
        <f>'PONDERACIÓN'!V36*'PONDERACIÓN'!V4</f>
        <v>0</v>
      </c>
      <c r="T33" s="312">
        <f>'PONDERACIÓN'!W36*'PONDERACIÓN'!W4</f>
        <v>0</v>
      </c>
      <c r="U33" s="312">
        <f>'PONDERACIÓN'!X36*'PONDERACIÓN'!X4</f>
        <v>0</v>
      </c>
      <c r="V33" s="312">
        <f>'PONDERACIÓN'!Y36*'PONDERACIÓN'!Y4</f>
        <v>0</v>
      </c>
      <c r="W33" s="312">
        <f>'PONDERACIÓN'!Z36*'PONDERACIÓN'!Z4</f>
        <v>0</v>
      </c>
      <c r="X33" s="312">
        <f>'PONDERACIÓN'!AA36*'PONDERACIÓN'!AA4</f>
        <v>0</v>
      </c>
      <c r="Y33" s="312">
        <f>'PONDERACIÓN'!AB36*'PONDERACIÓN'!AB4</f>
        <v>0</v>
      </c>
      <c r="Z33" s="312">
        <f>'PONDERACIÓN'!AC36*'PONDERACIÓN'!AC4</f>
        <v>0</v>
      </c>
      <c r="AA33" s="312">
        <f>'PONDERACIÓN'!AD36*'PONDERACIÓN'!AD4</f>
        <v>0</v>
      </c>
      <c r="AB33" s="312">
        <f>'PONDERACIÓN'!AE36*'PONDERACIÓN'!AE4</f>
        <v>0</v>
      </c>
      <c r="AC33" s="312">
        <f>'PONDERACIÓN'!AF36*'PONDERACIÓN'!AF4</f>
        <v>0</v>
      </c>
      <c r="AD33" s="312">
        <f>'PONDERACIÓN'!AG36*'PONDERACIÓN'!AG4</f>
        <v>0</v>
      </c>
      <c r="AE33" s="312">
        <f>'PONDERACIÓN'!AH36*'PONDERACIÓN'!AH4</f>
        <v>0</v>
      </c>
      <c r="AF33" s="312">
        <f>'PONDERACIÓN'!AI36*'PONDERACIÓN'!AI4</f>
        <v>0</v>
      </c>
      <c r="AG33" s="312">
        <f>'PONDERACIÓN'!AJ36*'PONDERACIÓN'!AJ4</f>
        <v>0</v>
      </c>
      <c r="AH33" s="312">
        <f>'PONDERACIÓN'!AK36*'PONDERACIÓN'!AK4</f>
        <v>0</v>
      </c>
      <c r="AI33" s="312">
        <f>'PONDERACIÓN'!AL36*'PONDERACIÓN'!AL4</f>
        <v>0</v>
      </c>
      <c r="AJ33" s="312">
        <f>'PONDERACIÓN'!AM36*'PONDERACIÓN'!AM4</f>
        <v>0</v>
      </c>
      <c r="AK33" s="312">
        <f>'PONDERACIÓN'!AN36*'PONDERACIÓN'!AN4</f>
        <v>0</v>
      </c>
      <c r="AL33" s="312">
        <f>'PONDERACIÓN'!AO36*'PONDERACIÓN'!AO4</f>
        <v>0</v>
      </c>
      <c r="AM33" s="312">
        <f>'PONDERACIÓN'!AP36*'PONDERACIÓN'!AP4</f>
        <v>0</v>
      </c>
      <c r="AN33" s="312">
        <f>'PONDERACIÓN'!AQ36*'PONDERACIÓN'!AQ4</f>
        <v>0</v>
      </c>
      <c r="AO33" s="312">
        <f>'PONDERACIÓN'!AR36*'PONDERACIÓN'!AR4</f>
        <v>0</v>
      </c>
      <c r="AP33" s="312">
        <f>'PONDERACIÓN'!AS36*'PONDERACIÓN'!AS4</f>
        <v>0</v>
      </c>
      <c r="AQ33" s="312">
        <f>'PONDERACIÓN'!AT36*'PONDERACIÓN'!AT4</f>
        <v>0</v>
      </c>
      <c r="AR33" s="312">
        <f>'PONDERACIÓN'!AU36*'PONDERACIÓN'!AU4</f>
        <v>0</v>
      </c>
      <c r="AS33" s="312">
        <f>'PONDERACIÓN'!AV36*'PONDERACIÓN'!AV4</f>
        <v>0</v>
      </c>
      <c r="AT33" s="312">
        <f>'PONDERACIÓN'!AW36*'PONDERACIÓN'!AW4</f>
        <v>0</v>
      </c>
      <c r="AU33" s="312">
        <f>'PONDERACIÓN'!AX36*'PONDERACIÓN'!AX4</f>
        <v>0</v>
      </c>
      <c r="AV33" s="312">
        <f>'PONDERACIÓN'!AY36*'PONDERACIÓN'!AY4</f>
        <v>0</v>
      </c>
      <c r="AW33" s="312">
        <f>'PONDERACIÓN'!AZ36*'PONDERACIÓN'!AZ4</f>
        <v>0</v>
      </c>
      <c r="AX33" s="312">
        <f>'PONDERACIÓN'!BA36*'PONDERACIÓN'!BA4</f>
        <v>0</v>
      </c>
      <c r="AY33" s="312">
        <f>'PONDERACIÓN'!BB36*'PONDERACIÓN'!BB4</f>
        <v>0</v>
      </c>
      <c r="AZ33" s="312">
        <f>'PONDERACIÓN'!BC36*'PONDERACIÓN'!BC4</f>
        <v>0</v>
      </c>
      <c r="BA33" s="312">
        <f>'PONDERACIÓN'!BD36*'PONDERACIÓN'!BD4</f>
        <v>0</v>
      </c>
      <c r="BB33" s="312">
        <f>'PONDERACIÓN'!BE36*'PONDERACIÓN'!BE4</f>
        <v>0</v>
      </c>
      <c r="BC33" s="312">
        <f>'PONDERACIÓN'!BF36*'PONDERACIÓN'!BF4</f>
        <v>0</v>
      </c>
      <c r="BD33" s="312">
        <f>'PONDERACIÓN'!BG36*'PONDERACIÓN'!BG4</f>
        <v>0</v>
      </c>
      <c r="BE33" s="312">
        <f>'PONDERACIÓN'!BH36*'PONDERACIÓN'!BH4</f>
        <v>0</v>
      </c>
      <c r="BF33" s="312">
        <f>'PONDERACIÓN'!BI36*'PONDERACIÓN'!BI4</f>
        <v>0</v>
      </c>
      <c r="BG33" s="312">
        <f>'PONDERACIÓN'!BJ36*'PONDERACIÓN'!BJ4</f>
        <v>0</v>
      </c>
      <c r="BH33" s="312">
        <f>'PONDERACIÓN'!BK36*'PONDERACIÓN'!BK4</f>
        <v>0</v>
      </c>
      <c r="BI33" s="312">
        <f>'PONDERACIÓN'!BL36*'PONDERACIÓN'!BL4</f>
        <v>0</v>
      </c>
      <c r="BJ33" s="312">
        <f>'PONDERACIÓN'!BM36*'PONDERACIÓN'!BM4</f>
        <v>0</v>
      </c>
    </row>
    <row r="34" ht="15.0" customHeight="1">
      <c r="A34" s="353" t="str">
        <f>'PONDERACIÓN'!D37</f>
        <v>2.K</v>
      </c>
      <c r="B34" s="354">
        <f t="shared" si="1"/>
        <v>0</v>
      </c>
      <c r="C34" s="312">
        <f>'PONDERACIÓN'!F37*'PONDERACIÓN'!F4</f>
        <v>0</v>
      </c>
      <c r="D34" s="312">
        <f>'PONDERACIÓN'!G37*'PONDERACIÓN'!G4</f>
        <v>0</v>
      </c>
      <c r="E34" s="312">
        <f>'PONDERACIÓN'!H37*'PONDERACIÓN'!H4</f>
        <v>0</v>
      </c>
      <c r="F34" s="312">
        <f>'PONDERACIÓN'!I37*'PONDERACIÓN'!I4</f>
        <v>0</v>
      </c>
      <c r="G34" s="312">
        <f>'PONDERACIÓN'!J37*'PONDERACIÓN'!J4</f>
        <v>0</v>
      </c>
      <c r="H34" s="312">
        <f>'PONDERACIÓN'!K37*'PONDERACIÓN'!K4</f>
        <v>0</v>
      </c>
      <c r="I34" s="312">
        <f>'PONDERACIÓN'!L37*'PONDERACIÓN'!L4</f>
        <v>0</v>
      </c>
      <c r="J34" s="312">
        <f>'PONDERACIÓN'!M37*'PONDERACIÓN'!M4</f>
        <v>0</v>
      </c>
      <c r="K34" s="312">
        <f>'PONDERACIÓN'!N37*'PONDERACIÓN'!N4</f>
        <v>0</v>
      </c>
      <c r="L34" s="312">
        <f>'PONDERACIÓN'!O37*'PONDERACIÓN'!O4</f>
        <v>0</v>
      </c>
      <c r="M34" s="312">
        <f>'PONDERACIÓN'!P37*'PONDERACIÓN'!P4</f>
        <v>0</v>
      </c>
      <c r="N34" s="312">
        <f>'PONDERACIÓN'!Q37*'PONDERACIÓN'!Q4</f>
        <v>0</v>
      </c>
      <c r="O34" s="312">
        <f>'PONDERACIÓN'!R37*'PONDERACIÓN'!R4</f>
        <v>0</v>
      </c>
      <c r="P34" s="312">
        <f>'PONDERACIÓN'!S37*'PONDERACIÓN'!S4</f>
        <v>0</v>
      </c>
      <c r="Q34" s="312">
        <f>'PONDERACIÓN'!T37*'PONDERACIÓN'!T4</f>
        <v>0</v>
      </c>
      <c r="R34" s="312">
        <f>'PONDERACIÓN'!U37*'PONDERACIÓN'!U4</f>
        <v>0</v>
      </c>
      <c r="S34" s="312">
        <f>'PONDERACIÓN'!V37*'PONDERACIÓN'!V4</f>
        <v>0</v>
      </c>
      <c r="T34" s="312">
        <f>'PONDERACIÓN'!W37*'PONDERACIÓN'!W4</f>
        <v>0</v>
      </c>
      <c r="U34" s="312">
        <f>'PONDERACIÓN'!X37*'PONDERACIÓN'!X4</f>
        <v>0</v>
      </c>
      <c r="V34" s="312">
        <f>'PONDERACIÓN'!Y37*'PONDERACIÓN'!Y4</f>
        <v>0</v>
      </c>
      <c r="W34" s="312">
        <f>'PONDERACIÓN'!Z37*'PONDERACIÓN'!Z4</f>
        <v>0</v>
      </c>
      <c r="X34" s="312">
        <f>'PONDERACIÓN'!AA37*'PONDERACIÓN'!AA4</f>
        <v>0</v>
      </c>
      <c r="Y34" s="312">
        <f>'PONDERACIÓN'!AB37*'PONDERACIÓN'!AB4</f>
        <v>0</v>
      </c>
      <c r="Z34" s="312">
        <f>'PONDERACIÓN'!AC37*'PONDERACIÓN'!AC4</f>
        <v>0</v>
      </c>
      <c r="AA34" s="312">
        <f>'PONDERACIÓN'!AD37*'PONDERACIÓN'!AD4</f>
        <v>0</v>
      </c>
      <c r="AB34" s="312">
        <f>'PONDERACIÓN'!AE37*'PONDERACIÓN'!AE4</f>
        <v>0</v>
      </c>
      <c r="AC34" s="312">
        <f>'PONDERACIÓN'!AF37*'PONDERACIÓN'!AF4</f>
        <v>0</v>
      </c>
      <c r="AD34" s="312">
        <f>'PONDERACIÓN'!AG37*'PONDERACIÓN'!AG4</f>
        <v>0</v>
      </c>
      <c r="AE34" s="312">
        <f>'PONDERACIÓN'!AH37*'PONDERACIÓN'!AH4</f>
        <v>0</v>
      </c>
      <c r="AF34" s="312">
        <f>'PONDERACIÓN'!AI37*'PONDERACIÓN'!AI4</f>
        <v>0</v>
      </c>
      <c r="AG34" s="312">
        <f>'PONDERACIÓN'!AJ37*'PONDERACIÓN'!AJ4</f>
        <v>0</v>
      </c>
      <c r="AH34" s="312">
        <f>'PONDERACIÓN'!AK37*'PONDERACIÓN'!AK4</f>
        <v>0</v>
      </c>
      <c r="AI34" s="312">
        <f>'PONDERACIÓN'!AL37*'PONDERACIÓN'!AL4</f>
        <v>0</v>
      </c>
      <c r="AJ34" s="312">
        <f>'PONDERACIÓN'!AM37*'PONDERACIÓN'!AM4</f>
        <v>0</v>
      </c>
      <c r="AK34" s="312">
        <f>'PONDERACIÓN'!AN37*'PONDERACIÓN'!AN4</f>
        <v>0</v>
      </c>
      <c r="AL34" s="312">
        <f>'PONDERACIÓN'!AO37*'PONDERACIÓN'!AO4</f>
        <v>0</v>
      </c>
      <c r="AM34" s="312">
        <f>'PONDERACIÓN'!AP37*'PONDERACIÓN'!AP4</f>
        <v>0</v>
      </c>
      <c r="AN34" s="312">
        <f>'PONDERACIÓN'!AQ37*'PONDERACIÓN'!AQ4</f>
        <v>0</v>
      </c>
      <c r="AO34" s="312">
        <f>'PONDERACIÓN'!AR37*'PONDERACIÓN'!AR4</f>
        <v>0</v>
      </c>
      <c r="AP34" s="312">
        <f>'PONDERACIÓN'!AS37*'PONDERACIÓN'!AS4</f>
        <v>0</v>
      </c>
      <c r="AQ34" s="312">
        <f>'PONDERACIÓN'!AT37*'PONDERACIÓN'!AT4</f>
        <v>0</v>
      </c>
      <c r="AR34" s="312">
        <f>'PONDERACIÓN'!AU37*'PONDERACIÓN'!AU4</f>
        <v>0</v>
      </c>
      <c r="AS34" s="312">
        <f>'PONDERACIÓN'!AV37*'PONDERACIÓN'!AV4</f>
        <v>0</v>
      </c>
      <c r="AT34" s="312">
        <f>'PONDERACIÓN'!AW37*'PONDERACIÓN'!AW4</f>
        <v>0</v>
      </c>
      <c r="AU34" s="312">
        <f>'PONDERACIÓN'!AX37*'PONDERACIÓN'!AX4</f>
        <v>0</v>
      </c>
      <c r="AV34" s="312">
        <f>'PONDERACIÓN'!AY37*'PONDERACIÓN'!AY4</f>
        <v>0</v>
      </c>
      <c r="AW34" s="312">
        <f>'PONDERACIÓN'!AZ37*'PONDERACIÓN'!AZ4</f>
        <v>0</v>
      </c>
      <c r="AX34" s="312">
        <f>'PONDERACIÓN'!BA37*'PONDERACIÓN'!BA4</f>
        <v>0</v>
      </c>
      <c r="AY34" s="312">
        <f>'PONDERACIÓN'!BB37*'PONDERACIÓN'!BB4</f>
        <v>0</v>
      </c>
      <c r="AZ34" s="312">
        <f>'PONDERACIÓN'!BC37*'PONDERACIÓN'!BC4</f>
        <v>0</v>
      </c>
      <c r="BA34" s="312">
        <f>'PONDERACIÓN'!BD37*'PONDERACIÓN'!BD4</f>
        <v>0</v>
      </c>
      <c r="BB34" s="312">
        <f>'PONDERACIÓN'!BE37*'PONDERACIÓN'!BE4</f>
        <v>0</v>
      </c>
      <c r="BC34" s="312">
        <f>'PONDERACIÓN'!BF37*'PONDERACIÓN'!BF4</f>
        <v>0</v>
      </c>
      <c r="BD34" s="312">
        <f>'PONDERACIÓN'!BG37*'PONDERACIÓN'!BG4</f>
        <v>0</v>
      </c>
      <c r="BE34" s="312">
        <f>'PONDERACIÓN'!BH37*'PONDERACIÓN'!BH4</f>
        <v>0</v>
      </c>
      <c r="BF34" s="312">
        <f>'PONDERACIÓN'!BI37*'PONDERACIÓN'!BI4</f>
        <v>0</v>
      </c>
      <c r="BG34" s="312">
        <f>'PONDERACIÓN'!BJ37*'PONDERACIÓN'!BJ4</f>
        <v>0</v>
      </c>
      <c r="BH34" s="312">
        <f>'PONDERACIÓN'!BK37*'PONDERACIÓN'!BK4</f>
        <v>0</v>
      </c>
      <c r="BI34" s="312">
        <f>'PONDERACIÓN'!BL37*'PONDERACIÓN'!BL4</f>
        <v>0</v>
      </c>
      <c r="BJ34" s="312">
        <f>'PONDERACIÓN'!BM37*'PONDERACIÓN'!BM4</f>
        <v>0</v>
      </c>
    </row>
    <row r="35" ht="15.0" customHeight="1">
      <c r="A35" s="353" t="str">
        <f>'PONDERACIÓN'!D38</f>
        <v>2.L</v>
      </c>
      <c r="B35" s="354">
        <f t="shared" si="1"/>
        <v>0</v>
      </c>
      <c r="C35" s="312">
        <f>'PONDERACIÓN'!F38*'PONDERACIÓN'!F4</f>
        <v>0</v>
      </c>
      <c r="D35" s="312">
        <f>'PONDERACIÓN'!G38*'PONDERACIÓN'!G4</f>
        <v>0</v>
      </c>
      <c r="E35" s="312">
        <f>'PONDERACIÓN'!H38*'PONDERACIÓN'!H4</f>
        <v>0</v>
      </c>
      <c r="F35" s="312">
        <f>'PONDERACIÓN'!I38*'PONDERACIÓN'!I4</f>
        <v>0</v>
      </c>
      <c r="G35" s="312">
        <f>'PONDERACIÓN'!J38*'PONDERACIÓN'!J4</f>
        <v>0</v>
      </c>
      <c r="H35" s="312">
        <f>'PONDERACIÓN'!K38*'PONDERACIÓN'!K4</f>
        <v>0</v>
      </c>
      <c r="I35" s="312">
        <f>'PONDERACIÓN'!L38*'PONDERACIÓN'!L4</f>
        <v>0</v>
      </c>
      <c r="J35" s="312">
        <f>'PONDERACIÓN'!M38*'PONDERACIÓN'!M4</f>
        <v>0</v>
      </c>
      <c r="K35" s="312">
        <f>'PONDERACIÓN'!N38*'PONDERACIÓN'!N4</f>
        <v>0</v>
      </c>
      <c r="L35" s="312">
        <f>'PONDERACIÓN'!O38*'PONDERACIÓN'!O4</f>
        <v>0</v>
      </c>
      <c r="M35" s="312">
        <f>'PONDERACIÓN'!P38*'PONDERACIÓN'!P4</f>
        <v>0</v>
      </c>
      <c r="N35" s="312">
        <f>'PONDERACIÓN'!Q38*'PONDERACIÓN'!Q4</f>
        <v>0</v>
      </c>
      <c r="O35" s="312">
        <f>'PONDERACIÓN'!R38*'PONDERACIÓN'!R4</f>
        <v>0</v>
      </c>
      <c r="P35" s="312">
        <f>'PONDERACIÓN'!S38*'PONDERACIÓN'!S4</f>
        <v>0</v>
      </c>
      <c r="Q35" s="312">
        <f>'PONDERACIÓN'!T38*'PONDERACIÓN'!T4</f>
        <v>0</v>
      </c>
      <c r="R35" s="312">
        <f>'PONDERACIÓN'!U38*'PONDERACIÓN'!U4</f>
        <v>0</v>
      </c>
      <c r="S35" s="312">
        <f>'PONDERACIÓN'!V38*'PONDERACIÓN'!V4</f>
        <v>0</v>
      </c>
      <c r="T35" s="312">
        <f>'PONDERACIÓN'!W38*'PONDERACIÓN'!W4</f>
        <v>0</v>
      </c>
      <c r="U35" s="312">
        <f>'PONDERACIÓN'!X38*'PONDERACIÓN'!X4</f>
        <v>0</v>
      </c>
      <c r="V35" s="312">
        <f>'PONDERACIÓN'!Y38*'PONDERACIÓN'!Y4</f>
        <v>0</v>
      </c>
      <c r="W35" s="312">
        <f>'PONDERACIÓN'!Z38*'PONDERACIÓN'!Z4</f>
        <v>0</v>
      </c>
      <c r="X35" s="312">
        <f>'PONDERACIÓN'!AA38*'PONDERACIÓN'!AA4</f>
        <v>0</v>
      </c>
      <c r="Y35" s="312">
        <f>'PONDERACIÓN'!AB38*'PONDERACIÓN'!AB4</f>
        <v>0</v>
      </c>
      <c r="Z35" s="312">
        <f>'PONDERACIÓN'!AC38*'PONDERACIÓN'!AC4</f>
        <v>0</v>
      </c>
      <c r="AA35" s="312">
        <f>'PONDERACIÓN'!AD38*'PONDERACIÓN'!AD4</f>
        <v>0</v>
      </c>
      <c r="AB35" s="312">
        <f>'PONDERACIÓN'!AE38*'PONDERACIÓN'!AE4</f>
        <v>0</v>
      </c>
      <c r="AC35" s="312">
        <f>'PONDERACIÓN'!AF38*'PONDERACIÓN'!AF4</f>
        <v>0</v>
      </c>
      <c r="AD35" s="312">
        <f>'PONDERACIÓN'!AG38*'PONDERACIÓN'!AG4</f>
        <v>0</v>
      </c>
      <c r="AE35" s="312">
        <f>'PONDERACIÓN'!AH38*'PONDERACIÓN'!AH4</f>
        <v>0</v>
      </c>
      <c r="AF35" s="312">
        <f>'PONDERACIÓN'!AI38*'PONDERACIÓN'!AI4</f>
        <v>0</v>
      </c>
      <c r="AG35" s="312">
        <f>'PONDERACIÓN'!AJ38*'PONDERACIÓN'!AJ4</f>
        <v>0</v>
      </c>
      <c r="AH35" s="312">
        <f>'PONDERACIÓN'!AK38*'PONDERACIÓN'!AK4</f>
        <v>0</v>
      </c>
      <c r="AI35" s="312">
        <f>'PONDERACIÓN'!AL38*'PONDERACIÓN'!AL4</f>
        <v>0</v>
      </c>
      <c r="AJ35" s="312">
        <f>'PONDERACIÓN'!AM38*'PONDERACIÓN'!AM4</f>
        <v>0</v>
      </c>
      <c r="AK35" s="312">
        <f>'PONDERACIÓN'!AN38*'PONDERACIÓN'!AN4</f>
        <v>0</v>
      </c>
      <c r="AL35" s="312">
        <f>'PONDERACIÓN'!AO38*'PONDERACIÓN'!AO4</f>
        <v>0</v>
      </c>
      <c r="AM35" s="312">
        <f>'PONDERACIÓN'!AP38*'PONDERACIÓN'!AP4</f>
        <v>0</v>
      </c>
      <c r="AN35" s="312">
        <f>'PONDERACIÓN'!AQ38*'PONDERACIÓN'!AQ4</f>
        <v>0</v>
      </c>
      <c r="AO35" s="312">
        <f>'PONDERACIÓN'!AR38*'PONDERACIÓN'!AR4</f>
        <v>0</v>
      </c>
      <c r="AP35" s="312">
        <f>'PONDERACIÓN'!AS38*'PONDERACIÓN'!AS4</f>
        <v>0</v>
      </c>
      <c r="AQ35" s="312">
        <f>'PONDERACIÓN'!AT38*'PONDERACIÓN'!AT4</f>
        <v>0</v>
      </c>
      <c r="AR35" s="312">
        <f>'PONDERACIÓN'!AU38*'PONDERACIÓN'!AU4</f>
        <v>0</v>
      </c>
      <c r="AS35" s="312">
        <f>'PONDERACIÓN'!AV38*'PONDERACIÓN'!AV4</f>
        <v>0</v>
      </c>
      <c r="AT35" s="312">
        <f>'PONDERACIÓN'!AW38*'PONDERACIÓN'!AW4</f>
        <v>0</v>
      </c>
      <c r="AU35" s="312">
        <f>'PONDERACIÓN'!AX38*'PONDERACIÓN'!AX4</f>
        <v>0</v>
      </c>
      <c r="AV35" s="312">
        <f>'PONDERACIÓN'!AY38*'PONDERACIÓN'!AY4</f>
        <v>0</v>
      </c>
      <c r="AW35" s="312">
        <f>'PONDERACIÓN'!AZ38*'PONDERACIÓN'!AZ4</f>
        <v>0</v>
      </c>
      <c r="AX35" s="312">
        <f>'PONDERACIÓN'!BA38*'PONDERACIÓN'!BA4</f>
        <v>0</v>
      </c>
      <c r="AY35" s="312">
        <f>'PONDERACIÓN'!BB38*'PONDERACIÓN'!BB4</f>
        <v>0</v>
      </c>
      <c r="AZ35" s="312">
        <f>'PONDERACIÓN'!BC38*'PONDERACIÓN'!BC4</f>
        <v>0</v>
      </c>
      <c r="BA35" s="312">
        <f>'PONDERACIÓN'!BD38*'PONDERACIÓN'!BD4</f>
        <v>0</v>
      </c>
      <c r="BB35" s="312">
        <f>'PONDERACIÓN'!BE38*'PONDERACIÓN'!BE4</f>
        <v>0</v>
      </c>
      <c r="BC35" s="312">
        <f>'PONDERACIÓN'!BF38*'PONDERACIÓN'!BF4</f>
        <v>0</v>
      </c>
      <c r="BD35" s="312">
        <f>'PONDERACIÓN'!BG38*'PONDERACIÓN'!BG4</f>
        <v>0</v>
      </c>
      <c r="BE35" s="312">
        <f>'PONDERACIÓN'!BH38*'PONDERACIÓN'!BH4</f>
        <v>0</v>
      </c>
      <c r="BF35" s="312">
        <f>'PONDERACIÓN'!BI38*'PONDERACIÓN'!BI4</f>
        <v>0</v>
      </c>
      <c r="BG35" s="312">
        <f>'PONDERACIÓN'!BJ38*'PONDERACIÓN'!BJ4</f>
        <v>0</v>
      </c>
      <c r="BH35" s="312">
        <f>'PONDERACIÓN'!BK38*'PONDERACIÓN'!BK4</f>
        <v>0</v>
      </c>
      <c r="BI35" s="312">
        <f>'PONDERACIÓN'!BL38*'PONDERACIÓN'!BL4</f>
        <v>0</v>
      </c>
      <c r="BJ35" s="312">
        <f>'PONDERACIÓN'!BM38*'PONDERACIÓN'!BM4</f>
        <v>0</v>
      </c>
    </row>
    <row r="36" ht="15.0" customHeight="1">
      <c r="A36" s="353" t="str">
        <f>'PONDERACIÓN'!D39</f>
        <v>2.M</v>
      </c>
      <c r="B36" s="354">
        <f t="shared" si="1"/>
        <v>0</v>
      </c>
      <c r="C36" s="312">
        <f>'PONDERACIÓN'!F39*'PONDERACIÓN'!F4</f>
        <v>0</v>
      </c>
      <c r="D36" s="312">
        <f>'PONDERACIÓN'!G39*'PONDERACIÓN'!G4</f>
        <v>0</v>
      </c>
      <c r="E36" s="312">
        <f>'PONDERACIÓN'!H39*'PONDERACIÓN'!H4</f>
        <v>0</v>
      </c>
      <c r="F36" s="312">
        <f>'PONDERACIÓN'!I39*'PONDERACIÓN'!I4</f>
        <v>0</v>
      </c>
      <c r="G36" s="312">
        <f>'PONDERACIÓN'!J39*'PONDERACIÓN'!J4</f>
        <v>0</v>
      </c>
      <c r="H36" s="312">
        <f>'PONDERACIÓN'!K39*'PONDERACIÓN'!K4</f>
        <v>0</v>
      </c>
      <c r="I36" s="312">
        <f>'PONDERACIÓN'!L39*'PONDERACIÓN'!L4</f>
        <v>0</v>
      </c>
      <c r="J36" s="312">
        <f>'PONDERACIÓN'!M39*'PONDERACIÓN'!M4</f>
        <v>0</v>
      </c>
      <c r="K36" s="312">
        <f>'PONDERACIÓN'!N39*'PONDERACIÓN'!N4</f>
        <v>0</v>
      </c>
      <c r="L36" s="312">
        <f>'PONDERACIÓN'!O39*'PONDERACIÓN'!O4</f>
        <v>0</v>
      </c>
      <c r="M36" s="312">
        <f>'PONDERACIÓN'!P39*'PONDERACIÓN'!P4</f>
        <v>0</v>
      </c>
      <c r="N36" s="312">
        <f>'PONDERACIÓN'!Q39*'PONDERACIÓN'!Q4</f>
        <v>0</v>
      </c>
      <c r="O36" s="312">
        <f>'PONDERACIÓN'!R39*'PONDERACIÓN'!R4</f>
        <v>0</v>
      </c>
      <c r="P36" s="312">
        <f>'PONDERACIÓN'!S39*'PONDERACIÓN'!S4</f>
        <v>0</v>
      </c>
      <c r="Q36" s="312">
        <f>'PONDERACIÓN'!T39*'PONDERACIÓN'!T4</f>
        <v>0</v>
      </c>
      <c r="R36" s="312">
        <f>'PONDERACIÓN'!U39*'PONDERACIÓN'!U4</f>
        <v>0</v>
      </c>
      <c r="S36" s="312">
        <f>'PONDERACIÓN'!V39*'PONDERACIÓN'!V4</f>
        <v>0</v>
      </c>
      <c r="T36" s="312">
        <f>'PONDERACIÓN'!W39*'PONDERACIÓN'!W4</f>
        <v>0</v>
      </c>
      <c r="U36" s="312">
        <f>'PONDERACIÓN'!X39*'PONDERACIÓN'!X4</f>
        <v>0</v>
      </c>
      <c r="V36" s="312">
        <f>'PONDERACIÓN'!Y39*'PONDERACIÓN'!Y4</f>
        <v>0</v>
      </c>
      <c r="W36" s="312">
        <f>'PONDERACIÓN'!Z39*'PONDERACIÓN'!Z4</f>
        <v>0</v>
      </c>
      <c r="X36" s="312">
        <f>'PONDERACIÓN'!AA39*'PONDERACIÓN'!AA4</f>
        <v>0</v>
      </c>
      <c r="Y36" s="312">
        <f>'PONDERACIÓN'!AB39*'PONDERACIÓN'!AB4</f>
        <v>0</v>
      </c>
      <c r="Z36" s="312">
        <f>'PONDERACIÓN'!AC39*'PONDERACIÓN'!AC4</f>
        <v>0</v>
      </c>
      <c r="AA36" s="312">
        <f>'PONDERACIÓN'!AD39*'PONDERACIÓN'!AD4</f>
        <v>0</v>
      </c>
      <c r="AB36" s="312">
        <f>'PONDERACIÓN'!AE39*'PONDERACIÓN'!AE4</f>
        <v>0</v>
      </c>
      <c r="AC36" s="312">
        <f>'PONDERACIÓN'!AF39*'PONDERACIÓN'!AF4</f>
        <v>0</v>
      </c>
      <c r="AD36" s="312">
        <f>'PONDERACIÓN'!AG39*'PONDERACIÓN'!AG4</f>
        <v>0</v>
      </c>
      <c r="AE36" s="312">
        <f>'PONDERACIÓN'!AH39*'PONDERACIÓN'!AH4</f>
        <v>0</v>
      </c>
      <c r="AF36" s="312">
        <f>'PONDERACIÓN'!AI39*'PONDERACIÓN'!AI4</f>
        <v>0</v>
      </c>
      <c r="AG36" s="312">
        <f>'PONDERACIÓN'!AJ39*'PONDERACIÓN'!AJ4</f>
        <v>0</v>
      </c>
      <c r="AH36" s="312">
        <f>'PONDERACIÓN'!AK39*'PONDERACIÓN'!AK4</f>
        <v>0</v>
      </c>
      <c r="AI36" s="312">
        <f>'PONDERACIÓN'!AL39*'PONDERACIÓN'!AL4</f>
        <v>0</v>
      </c>
      <c r="AJ36" s="312">
        <f>'PONDERACIÓN'!AM39*'PONDERACIÓN'!AM4</f>
        <v>0</v>
      </c>
      <c r="AK36" s="312">
        <f>'PONDERACIÓN'!AN39*'PONDERACIÓN'!AN4</f>
        <v>0</v>
      </c>
      <c r="AL36" s="312">
        <f>'PONDERACIÓN'!AO39*'PONDERACIÓN'!AO4</f>
        <v>0</v>
      </c>
      <c r="AM36" s="312">
        <f>'PONDERACIÓN'!AP39*'PONDERACIÓN'!AP4</f>
        <v>0</v>
      </c>
      <c r="AN36" s="312">
        <f>'PONDERACIÓN'!AQ39*'PONDERACIÓN'!AQ4</f>
        <v>0</v>
      </c>
      <c r="AO36" s="312">
        <f>'PONDERACIÓN'!AR39*'PONDERACIÓN'!AR4</f>
        <v>0</v>
      </c>
      <c r="AP36" s="312">
        <f>'PONDERACIÓN'!AS39*'PONDERACIÓN'!AS4</f>
        <v>0</v>
      </c>
      <c r="AQ36" s="312">
        <f>'PONDERACIÓN'!AT39*'PONDERACIÓN'!AT4</f>
        <v>0</v>
      </c>
      <c r="AR36" s="312">
        <f>'PONDERACIÓN'!AU39*'PONDERACIÓN'!AU4</f>
        <v>0</v>
      </c>
      <c r="AS36" s="312">
        <f>'PONDERACIÓN'!AV39*'PONDERACIÓN'!AV4</f>
        <v>0</v>
      </c>
      <c r="AT36" s="312">
        <f>'PONDERACIÓN'!AW39*'PONDERACIÓN'!AW4</f>
        <v>0</v>
      </c>
      <c r="AU36" s="312">
        <f>'PONDERACIÓN'!AX39*'PONDERACIÓN'!AX4</f>
        <v>0</v>
      </c>
      <c r="AV36" s="312">
        <f>'PONDERACIÓN'!AY39*'PONDERACIÓN'!AY4</f>
        <v>0</v>
      </c>
      <c r="AW36" s="312">
        <f>'PONDERACIÓN'!AZ39*'PONDERACIÓN'!AZ4</f>
        <v>0</v>
      </c>
      <c r="AX36" s="312">
        <f>'PONDERACIÓN'!BA39*'PONDERACIÓN'!BA4</f>
        <v>0</v>
      </c>
      <c r="AY36" s="312">
        <f>'PONDERACIÓN'!BB39*'PONDERACIÓN'!BB4</f>
        <v>0</v>
      </c>
      <c r="AZ36" s="312">
        <f>'PONDERACIÓN'!BC39*'PONDERACIÓN'!BC4</f>
        <v>0</v>
      </c>
      <c r="BA36" s="312">
        <f>'PONDERACIÓN'!BD39*'PONDERACIÓN'!BD4</f>
        <v>0</v>
      </c>
      <c r="BB36" s="312">
        <f>'PONDERACIÓN'!BE39*'PONDERACIÓN'!BE4</f>
        <v>0</v>
      </c>
      <c r="BC36" s="312">
        <f>'PONDERACIÓN'!BF39*'PONDERACIÓN'!BF4</f>
        <v>0</v>
      </c>
      <c r="BD36" s="312">
        <f>'PONDERACIÓN'!BG39*'PONDERACIÓN'!BG4</f>
        <v>0</v>
      </c>
      <c r="BE36" s="312">
        <f>'PONDERACIÓN'!BH39*'PONDERACIÓN'!BH4</f>
        <v>0</v>
      </c>
      <c r="BF36" s="312">
        <f>'PONDERACIÓN'!BI39*'PONDERACIÓN'!BI4</f>
        <v>0</v>
      </c>
      <c r="BG36" s="312">
        <f>'PONDERACIÓN'!BJ39*'PONDERACIÓN'!BJ4</f>
        <v>0</v>
      </c>
      <c r="BH36" s="312">
        <f>'PONDERACIÓN'!BK39*'PONDERACIÓN'!BK4</f>
        <v>0</v>
      </c>
      <c r="BI36" s="312">
        <f>'PONDERACIÓN'!BL39*'PONDERACIÓN'!BL4</f>
        <v>0</v>
      </c>
      <c r="BJ36" s="312">
        <f>'PONDERACIÓN'!BM39*'PONDERACIÓN'!BM4</f>
        <v>0</v>
      </c>
    </row>
    <row r="37" ht="15.0" customHeight="1">
      <c r="A37" s="353" t="str">
        <f>'PONDERACIÓN'!D40</f>
        <v>2.N</v>
      </c>
      <c r="B37" s="354">
        <f t="shared" si="1"/>
        <v>0</v>
      </c>
      <c r="C37" s="312">
        <f>'PONDERACIÓN'!F40*'PONDERACIÓN'!F4</f>
        <v>0</v>
      </c>
      <c r="D37" s="312">
        <f>'PONDERACIÓN'!G40*'PONDERACIÓN'!G4</f>
        <v>0</v>
      </c>
      <c r="E37" s="312">
        <f>'PONDERACIÓN'!H40*'PONDERACIÓN'!H4</f>
        <v>0</v>
      </c>
      <c r="F37" s="312">
        <f>'PONDERACIÓN'!I40*'PONDERACIÓN'!I4</f>
        <v>0</v>
      </c>
      <c r="G37" s="312">
        <f>'PONDERACIÓN'!J40*'PONDERACIÓN'!J4</f>
        <v>0</v>
      </c>
      <c r="H37" s="312">
        <f>'PONDERACIÓN'!K40*'PONDERACIÓN'!K4</f>
        <v>0</v>
      </c>
      <c r="I37" s="312">
        <f>'PONDERACIÓN'!L40*'PONDERACIÓN'!L4</f>
        <v>0</v>
      </c>
      <c r="J37" s="312">
        <f>'PONDERACIÓN'!M40*'PONDERACIÓN'!M4</f>
        <v>0</v>
      </c>
      <c r="K37" s="312">
        <f>'PONDERACIÓN'!N40*'PONDERACIÓN'!N4</f>
        <v>0</v>
      </c>
      <c r="L37" s="312">
        <f>'PONDERACIÓN'!O40*'PONDERACIÓN'!O4</f>
        <v>0</v>
      </c>
      <c r="M37" s="312">
        <f>'PONDERACIÓN'!P40*'PONDERACIÓN'!P4</f>
        <v>0</v>
      </c>
      <c r="N37" s="312">
        <f>'PONDERACIÓN'!Q40*'PONDERACIÓN'!Q4</f>
        <v>0</v>
      </c>
      <c r="O37" s="312">
        <f>'PONDERACIÓN'!R40*'PONDERACIÓN'!R4</f>
        <v>0</v>
      </c>
      <c r="P37" s="312">
        <f>'PONDERACIÓN'!S40*'PONDERACIÓN'!S4</f>
        <v>0</v>
      </c>
      <c r="Q37" s="312">
        <f>'PONDERACIÓN'!T40*'PONDERACIÓN'!T4</f>
        <v>0</v>
      </c>
      <c r="R37" s="312">
        <f>'PONDERACIÓN'!U40*'PONDERACIÓN'!U4</f>
        <v>0</v>
      </c>
      <c r="S37" s="312">
        <f>'PONDERACIÓN'!V40*'PONDERACIÓN'!V4</f>
        <v>0</v>
      </c>
      <c r="T37" s="312">
        <f>'PONDERACIÓN'!W40*'PONDERACIÓN'!W4</f>
        <v>0</v>
      </c>
      <c r="U37" s="312">
        <f>'PONDERACIÓN'!X40*'PONDERACIÓN'!X4</f>
        <v>0</v>
      </c>
      <c r="V37" s="312">
        <f>'PONDERACIÓN'!Y40*'PONDERACIÓN'!Y4</f>
        <v>0</v>
      </c>
      <c r="W37" s="312">
        <f>'PONDERACIÓN'!Z40*'PONDERACIÓN'!Z4</f>
        <v>0</v>
      </c>
      <c r="X37" s="312">
        <f>'PONDERACIÓN'!AA40*'PONDERACIÓN'!AA4</f>
        <v>0</v>
      </c>
      <c r="Y37" s="312">
        <f>'PONDERACIÓN'!AB40*'PONDERACIÓN'!AB4</f>
        <v>0</v>
      </c>
      <c r="Z37" s="312">
        <f>'PONDERACIÓN'!AC40*'PONDERACIÓN'!AC4</f>
        <v>0</v>
      </c>
      <c r="AA37" s="312">
        <f>'PONDERACIÓN'!AD40*'PONDERACIÓN'!AD4</f>
        <v>0</v>
      </c>
      <c r="AB37" s="312">
        <f>'PONDERACIÓN'!AE40*'PONDERACIÓN'!AE4</f>
        <v>0</v>
      </c>
      <c r="AC37" s="312">
        <f>'PONDERACIÓN'!AF40*'PONDERACIÓN'!AF4</f>
        <v>0</v>
      </c>
      <c r="AD37" s="312">
        <f>'PONDERACIÓN'!AG40*'PONDERACIÓN'!AG4</f>
        <v>0</v>
      </c>
      <c r="AE37" s="312">
        <f>'PONDERACIÓN'!AH40*'PONDERACIÓN'!AH4</f>
        <v>0</v>
      </c>
      <c r="AF37" s="312">
        <f>'PONDERACIÓN'!AI40*'PONDERACIÓN'!AI4</f>
        <v>0</v>
      </c>
      <c r="AG37" s="312">
        <f>'PONDERACIÓN'!AJ40*'PONDERACIÓN'!AJ4</f>
        <v>0</v>
      </c>
      <c r="AH37" s="312">
        <f>'PONDERACIÓN'!AK40*'PONDERACIÓN'!AK4</f>
        <v>0</v>
      </c>
      <c r="AI37" s="312">
        <f>'PONDERACIÓN'!AL40*'PONDERACIÓN'!AL4</f>
        <v>0</v>
      </c>
      <c r="AJ37" s="312">
        <f>'PONDERACIÓN'!AM40*'PONDERACIÓN'!AM4</f>
        <v>0</v>
      </c>
      <c r="AK37" s="312">
        <f>'PONDERACIÓN'!AN40*'PONDERACIÓN'!AN4</f>
        <v>0</v>
      </c>
      <c r="AL37" s="312">
        <f>'PONDERACIÓN'!AO40*'PONDERACIÓN'!AO4</f>
        <v>0</v>
      </c>
      <c r="AM37" s="312">
        <f>'PONDERACIÓN'!AP40*'PONDERACIÓN'!AP4</f>
        <v>0</v>
      </c>
      <c r="AN37" s="312">
        <f>'PONDERACIÓN'!AQ40*'PONDERACIÓN'!AQ4</f>
        <v>0</v>
      </c>
      <c r="AO37" s="312">
        <f>'PONDERACIÓN'!AR40*'PONDERACIÓN'!AR4</f>
        <v>0</v>
      </c>
      <c r="AP37" s="312">
        <f>'PONDERACIÓN'!AS40*'PONDERACIÓN'!AS4</f>
        <v>0</v>
      </c>
      <c r="AQ37" s="312">
        <f>'PONDERACIÓN'!AT40*'PONDERACIÓN'!AT4</f>
        <v>0</v>
      </c>
      <c r="AR37" s="312">
        <f>'PONDERACIÓN'!AU40*'PONDERACIÓN'!AU4</f>
        <v>0</v>
      </c>
      <c r="AS37" s="312">
        <f>'PONDERACIÓN'!AV40*'PONDERACIÓN'!AV4</f>
        <v>0</v>
      </c>
      <c r="AT37" s="312">
        <f>'PONDERACIÓN'!AW40*'PONDERACIÓN'!AW4</f>
        <v>0</v>
      </c>
      <c r="AU37" s="312">
        <f>'PONDERACIÓN'!AX40*'PONDERACIÓN'!AX4</f>
        <v>0</v>
      </c>
      <c r="AV37" s="312">
        <f>'PONDERACIÓN'!AY40*'PONDERACIÓN'!AY4</f>
        <v>0</v>
      </c>
      <c r="AW37" s="312">
        <f>'PONDERACIÓN'!AZ40*'PONDERACIÓN'!AZ4</f>
        <v>0</v>
      </c>
      <c r="AX37" s="312">
        <f>'PONDERACIÓN'!BA40*'PONDERACIÓN'!BA4</f>
        <v>0</v>
      </c>
      <c r="AY37" s="312">
        <f>'PONDERACIÓN'!BB40*'PONDERACIÓN'!BB4</f>
        <v>0</v>
      </c>
      <c r="AZ37" s="312">
        <f>'PONDERACIÓN'!BC40*'PONDERACIÓN'!BC4</f>
        <v>0</v>
      </c>
      <c r="BA37" s="312">
        <f>'PONDERACIÓN'!BD40*'PONDERACIÓN'!BD4</f>
        <v>0</v>
      </c>
      <c r="BB37" s="312">
        <f>'PONDERACIÓN'!BE40*'PONDERACIÓN'!BE4</f>
        <v>0</v>
      </c>
      <c r="BC37" s="312">
        <f>'PONDERACIÓN'!BF40*'PONDERACIÓN'!BF4</f>
        <v>0</v>
      </c>
      <c r="BD37" s="312">
        <f>'PONDERACIÓN'!BG40*'PONDERACIÓN'!BG4</f>
        <v>0</v>
      </c>
      <c r="BE37" s="312">
        <f>'PONDERACIÓN'!BH40*'PONDERACIÓN'!BH4</f>
        <v>0</v>
      </c>
      <c r="BF37" s="312">
        <f>'PONDERACIÓN'!BI40*'PONDERACIÓN'!BI4</f>
        <v>0</v>
      </c>
      <c r="BG37" s="312">
        <f>'PONDERACIÓN'!BJ40*'PONDERACIÓN'!BJ4</f>
        <v>0</v>
      </c>
      <c r="BH37" s="312">
        <f>'PONDERACIÓN'!BK40*'PONDERACIÓN'!BK4</f>
        <v>0</v>
      </c>
      <c r="BI37" s="312">
        <f>'PONDERACIÓN'!BL40*'PONDERACIÓN'!BL4</f>
        <v>0</v>
      </c>
      <c r="BJ37" s="312">
        <f>'PONDERACIÓN'!BM40*'PONDERACIÓN'!BM4</f>
        <v>0</v>
      </c>
    </row>
    <row r="38" ht="15.0" customHeight="1">
      <c r="A38" s="353" t="str">
        <f>'PONDERACIÓN'!D41</f>
        <v>2.Ñ</v>
      </c>
      <c r="B38" s="354">
        <f t="shared" si="1"/>
        <v>0</v>
      </c>
      <c r="C38" s="312">
        <f>'PONDERACIÓN'!F41*'PONDERACIÓN'!F4</f>
        <v>0</v>
      </c>
      <c r="D38" s="312">
        <f>'PONDERACIÓN'!G41*'PONDERACIÓN'!G4</f>
        <v>0</v>
      </c>
      <c r="E38" s="312">
        <f>'PONDERACIÓN'!H41*'PONDERACIÓN'!H4</f>
        <v>0</v>
      </c>
      <c r="F38" s="312">
        <f>'PONDERACIÓN'!I41*'PONDERACIÓN'!I4</f>
        <v>0</v>
      </c>
      <c r="G38" s="312">
        <f>'PONDERACIÓN'!J41*'PONDERACIÓN'!J4</f>
        <v>0</v>
      </c>
      <c r="H38" s="312">
        <f>'PONDERACIÓN'!K41*'PONDERACIÓN'!K4</f>
        <v>0</v>
      </c>
      <c r="I38" s="312">
        <f>'PONDERACIÓN'!L41*'PONDERACIÓN'!L4</f>
        <v>0</v>
      </c>
      <c r="J38" s="312">
        <f>'PONDERACIÓN'!M41*'PONDERACIÓN'!M4</f>
        <v>0</v>
      </c>
      <c r="K38" s="312">
        <f>'PONDERACIÓN'!N41*'PONDERACIÓN'!N4</f>
        <v>0</v>
      </c>
      <c r="L38" s="312">
        <f>'PONDERACIÓN'!O41*'PONDERACIÓN'!O4</f>
        <v>0</v>
      </c>
      <c r="M38" s="312">
        <f>'PONDERACIÓN'!P41*'PONDERACIÓN'!P4</f>
        <v>0</v>
      </c>
      <c r="N38" s="312">
        <f>'PONDERACIÓN'!Q41*'PONDERACIÓN'!Q4</f>
        <v>0</v>
      </c>
      <c r="O38" s="312">
        <f>'PONDERACIÓN'!R41*'PONDERACIÓN'!R4</f>
        <v>0</v>
      </c>
      <c r="P38" s="312">
        <f>'PONDERACIÓN'!S41*'PONDERACIÓN'!S4</f>
        <v>0</v>
      </c>
      <c r="Q38" s="312">
        <f>'PONDERACIÓN'!T41*'PONDERACIÓN'!T4</f>
        <v>0</v>
      </c>
      <c r="R38" s="312">
        <f>'PONDERACIÓN'!U41*'PONDERACIÓN'!U4</f>
        <v>0</v>
      </c>
      <c r="S38" s="312">
        <f>'PONDERACIÓN'!V41*'PONDERACIÓN'!V4</f>
        <v>0</v>
      </c>
      <c r="T38" s="312">
        <f>'PONDERACIÓN'!W41*'PONDERACIÓN'!W4</f>
        <v>0</v>
      </c>
      <c r="U38" s="312">
        <f>'PONDERACIÓN'!X41*'PONDERACIÓN'!X4</f>
        <v>0</v>
      </c>
      <c r="V38" s="312">
        <f>'PONDERACIÓN'!Y41*'PONDERACIÓN'!Y4</f>
        <v>0</v>
      </c>
      <c r="W38" s="312">
        <f>'PONDERACIÓN'!Z41*'PONDERACIÓN'!Z4</f>
        <v>0</v>
      </c>
      <c r="X38" s="312">
        <f>'PONDERACIÓN'!AA41*'PONDERACIÓN'!AA4</f>
        <v>0</v>
      </c>
      <c r="Y38" s="312">
        <f>'PONDERACIÓN'!AB41*'PONDERACIÓN'!AB4</f>
        <v>0</v>
      </c>
      <c r="Z38" s="312">
        <f>'PONDERACIÓN'!AC41*'PONDERACIÓN'!AC4</f>
        <v>0</v>
      </c>
      <c r="AA38" s="312">
        <f>'PONDERACIÓN'!AD41*'PONDERACIÓN'!AD4</f>
        <v>0</v>
      </c>
      <c r="AB38" s="312">
        <f>'PONDERACIÓN'!AE41*'PONDERACIÓN'!AE4</f>
        <v>0</v>
      </c>
      <c r="AC38" s="312">
        <f>'PONDERACIÓN'!AF41*'PONDERACIÓN'!AF4</f>
        <v>0</v>
      </c>
      <c r="AD38" s="312">
        <f>'PONDERACIÓN'!AG41*'PONDERACIÓN'!AG4</f>
        <v>0</v>
      </c>
      <c r="AE38" s="312">
        <f>'PONDERACIÓN'!AH41*'PONDERACIÓN'!AH4</f>
        <v>0</v>
      </c>
      <c r="AF38" s="312">
        <f>'PONDERACIÓN'!AI41*'PONDERACIÓN'!AI4</f>
        <v>0</v>
      </c>
      <c r="AG38" s="312">
        <f>'PONDERACIÓN'!AJ41*'PONDERACIÓN'!AJ4</f>
        <v>0</v>
      </c>
      <c r="AH38" s="312">
        <f>'PONDERACIÓN'!AK41*'PONDERACIÓN'!AK4</f>
        <v>0</v>
      </c>
      <c r="AI38" s="312">
        <f>'PONDERACIÓN'!AL41*'PONDERACIÓN'!AL4</f>
        <v>0</v>
      </c>
      <c r="AJ38" s="312">
        <f>'PONDERACIÓN'!AM41*'PONDERACIÓN'!AM4</f>
        <v>0</v>
      </c>
      <c r="AK38" s="312">
        <f>'PONDERACIÓN'!AN41*'PONDERACIÓN'!AN4</f>
        <v>0</v>
      </c>
      <c r="AL38" s="312">
        <f>'PONDERACIÓN'!AO41*'PONDERACIÓN'!AO4</f>
        <v>0</v>
      </c>
      <c r="AM38" s="312">
        <f>'PONDERACIÓN'!AP41*'PONDERACIÓN'!AP4</f>
        <v>0</v>
      </c>
      <c r="AN38" s="312">
        <f>'PONDERACIÓN'!AQ41*'PONDERACIÓN'!AQ4</f>
        <v>0</v>
      </c>
      <c r="AO38" s="312">
        <f>'PONDERACIÓN'!AR41*'PONDERACIÓN'!AR4</f>
        <v>0</v>
      </c>
      <c r="AP38" s="312">
        <f>'PONDERACIÓN'!AS41*'PONDERACIÓN'!AS4</f>
        <v>0</v>
      </c>
      <c r="AQ38" s="312">
        <f>'PONDERACIÓN'!AT41*'PONDERACIÓN'!AT4</f>
        <v>0</v>
      </c>
      <c r="AR38" s="312">
        <f>'PONDERACIÓN'!AU41*'PONDERACIÓN'!AU4</f>
        <v>0</v>
      </c>
      <c r="AS38" s="312">
        <f>'PONDERACIÓN'!AV41*'PONDERACIÓN'!AV4</f>
        <v>0</v>
      </c>
      <c r="AT38" s="312">
        <f>'PONDERACIÓN'!AW41*'PONDERACIÓN'!AW4</f>
        <v>0</v>
      </c>
      <c r="AU38" s="312">
        <f>'PONDERACIÓN'!AX41*'PONDERACIÓN'!AX4</f>
        <v>0</v>
      </c>
      <c r="AV38" s="312">
        <f>'PONDERACIÓN'!AY41*'PONDERACIÓN'!AY4</f>
        <v>0</v>
      </c>
      <c r="AW38" s="312">
        <f>'PONDERACIÓN'!AZ41*'PONDERACIÓN'!AZ4</f>
        <v>0</v>
      </c>
      <c r="AX38" s="312">
        <f>'PONDERACIÓN'!BA41*'PONDERACIÓN'!BA4</f>
        <v>0</v>
      </c>
      <c r="AY38" s="312">
        <f>'PONDERACIÓN'!BB41*'PONDERACIÓN'!BB4</f>
        <v>0</v>
      </c>
      <c r="AZ38" s="312">
        <f>'PONDERACIÓN'!BC41*'PONDERACIÓN'!BC4</f>
        <v>0</v>
      </c>
      <c r="BA38" s="312">
        <f>'PONDERACIÓN'!BD41*'PONDERACIÓN'!BD4</f>
        <v>0</v>
      </c>
      <c r="BB38" s="312">
        <f>'PONDERACIÓN'!BE41*'PONDERACIÓN'!BE4</f>
        <v>0</v>
      </c>
      <c r="BC38" s="312">
        <f>'PONDERACIÓN'!BF41*'PONDERACIÓN'!BF4</f>
        <v>0</v>
      </c>
      <c r="BD38" s="312">
        <f>'PONDERACIÓN'!BG41*'PONDERACIÓN'!BG4</f>
        <v>0</v>
      </c>
      <c r="BE38" s="312">
        <f>'PONDERACIÓN'!BH41*'PONDERACIÓN'!BH4</f>
        <v>0</v>
      </c>
      <c r="BF38" s="312">
        <f>'PONDERACIÓN'!BI41*'PONDERACIÓN'!BI4</f>
        <v>0</v>
      </c>
      <c r="BG38" s="312">
        <f>'PONDERACIÓN'!BJ41*'PONDERACIÓN'!BJ4</f>
        <v>0</v>
      </c>
      <c r="BH38" s="312">
        <f>'PONDERACIÓN'!BK41*'PONDERACIÓN'!BK4</f>
        <v>0</v>
      </c>
      <c r="BI38" s="312">
        <f>'PONDERACIÓN'!BL41*'PONDERACIÓN'!BL4</f>
        <v>0</v>
      </c>
      <c r="BJ38" s="312">
        <f>'PONDERACIÓN'!BM41*'PONDERACIÓN'!BM4</f>
        <v>0</v>
      </c>
    </row>
    <row r="39" ht="15.0" customHeight="1">
      <c r="A39" s="353" t="str">
        <f>'PONDERACIÓN'!D42</f>
        <v>2.O</v>
      </c>
      <c r="B39" s="354">
        <f t="shared" si="1"/>
        <v>0</v>
      </c>
      <c r="C39" s="312">
        <f>'PONDERACIÓN'!F42*'PONDERACIÓN'!F4</f>
        <v>0</v>
      </c>
      <c r="D39" s="312">
        <f>'PONDERACIÓN'!G42*'PONDERACIÓN'!G4</f>
        <v>0</v>
      </c>
      <c r="E39" s="312">
        <f>'PONDERACIÓN'!H42*'PONDERACIÓN'!H4</f>
        <v>0</v>
      </c>
      <c r="F39" s="312">
        <f>'PONDERACIÓN'!I42*'PONDERACIÓN'!I4</f>
        <v>0</v>
      </c>
      <c r="G39" s="312">
        <f>'PONDERACIÓN'!J42*'PONDERACIÓN'!J4</f>
        <v>0</v>
      </c>
      <c r="H39" s="312">
        <f>'PONDERACIÓN'!K42*'PONDERACIÓN'!K4</f>
        <v>0</v>
      </c>
      <c r="I39" s="312">
        <f>'PONDERACIÓN'!L42*'PONDERACIÓN'!L4</f>
        <v>0</v>
      </c>
      <c r="J39" s="312">
        <f>'PONDERACIÓN'!M42*'PONDERACIÓN'!M4</f>
        <v>0</v>
      </c>
      <c r="K39" s="312">
        <f>'PONDERACIÓN'!N42*'PONDERACIÓN'!N4</f>
        <v>0</v>
      </c>
      <c r="L39" s="312">
        <f>'PONDERACIÓN'!O42*'PONDERACIÓN'!O4</f>
        <v>0</v>
      </c>
      <c r="M39" s="312">
        <f>'PONDERACIÓN'!P42*'PONDERACIÓN'!P4</f>
        <v>0</v>
      </c>
      <c r="N39" s="312">
        <f>'PONDERACIÓN'!Q42*'PONDERACIÓN'!Q4</f>
        <v>0</v>
      </c>
      <c r="O39" s="312">
        <f>'PONDERACIÓN'!R42*'PONDERACIÓN'!R4</f>
        <v>0</v>
      </c>
      <c r="P39" s="312">
        <f>'PONDERACIÓN'!S42*'PONDERACIÓN'!S4</f>
        <v>0</v>
      </c>
      <c r="Q39" s="312">
        <f>'PONDERACIÓN'!T42*'PONDERACIÓN'!T4</f>
        <v>0</v>
      </c>
      <c r="R39" s="312">
        <f>'PONDERACIÓN'!U42*'PONDERACIÓN'!U4</f>
        <v>0</v>
      </c>
      <c r="S39" s="312">
        <f>'PONDERACIÓN'!V42*'PONDERACIÓN'!V4</f>
        <v>0</v>
      </c>
      <c r="T39" s="312">
        <f>'PONDERACIÓN'!W42*'PONDERACIÓN'!W4</f>
        <v>0</v>
      </c>
      <c r="U39" s="312">
        <f>'PONDERACIÓN'!X42*'PONDERACIÓN'!X4</f>
        <v>0</v>
      </c>
      <c r="V39" s="312">
        <f>'PONDERACIÓN'!Y42*'PONDERACIÓN'!Y4</f>
        <v>0</v>
      </c>
      <c r="W39" s="312">
        <f>'PONDERACIÓN'!Z42*'PONDERACIÓN'!Z4</f>
        <v>0</v>
      </c>
      <c r="X39" s="312">
        <f>'PONDERACIÓN'!AA42*'PONDERACIÓN'!AA4</f>
        <v>0</v>
      </c>
      <c r="Y39" s="312">
        <f>'PONDERACIÓN'!AB42*'PONDERACIÓN'!AB4</f>
        <v>0</v>
      </c>
      <c r="Z39" s="312">
        <f>'PONDERACIÓN'!AC42*'PONDERACIÓN'!AC4</f>
        <v>0</v>
      </c>
      <c r="AA39" s="312">
        <f>'PONDERACIÓN'!AD42*'PONDERACIÓN'!AD4</f>
        <v>0</v>
      </c>
      <c r="AB39" s="312">
        <f>'PONDERACIÓN'!AE42*'PONDERACIÓN'!AE4</f>
        <v>0</v>
      </c>
      <c r="AC39" s="312">
        <f>'PONDERACIÓN'!AF42*'PONDERACIÓN'!AF4</f>
        <v>0</v>
      </c>
      <c r="AD39" s="312">
        <f>'PONDERACIÓN'!AG42*'PONDERACIÓN'!AG4</f>
        <v>0</v>
      </c>
      <c r="AE39" s="312">
        <f>'PONDERACIÓN'!AH42*'PONDERACIÓN'!AH4</f>
        <v>0</v>
      </c>
      <c r="AF39" s="312">
        <f>'PONDERACIÓN'!AI42*'PONDERACIÓN'!AI4</f>
        <v>0</v>
      </c>
      <c r="AG39" s="312">
        <f>'PONDERACIÓN'!AJ42*'PONDERACIÓN'!AJ4</f>
        <v>0</v>
      </c>
      <c r="AH39" s="312">
        <f>'PONDERACIÓN'!AK42*'PONDERACIÓN'!AK4</f>
        <v>0</v>
      </c>
      <c r="AI39" s="312">
        <f>'PONDERACIÓN'!AL42*'PONDERACIÓN'!AL4</f>
        <v>0</v>
      </c>
      <c r="AJ39" s="312">
        <f>'PONDERACIÓN'!AM42*'PONDERACIÓN'!AM4</f>
        <v>0</v>
      </c>
      <c r="AK39" s="312">
        <f>'PONDERACIÓN'!AN42*'PONDERACIÓN'!AN4</f>
        <v>0</v>
      </c>
      <c r="AL39" s="312">
        <f>'PONDERACIÓN'!AO42*'PONDERACIÓN'!AO4</f>
        <v>0</v>
      </c>
      <c r="AM39" s="312">
        <f>'PONDERACIÓN'!AP42*'PONDERACIÓN'!AP4</f>
        <v>0</v>
      </c>
      <c r="AN39" s="312">
        <f>'PONDERACIÓN'!AQ42*'PONDERACIÓN'!AQ4</f>
        <v>0</v>
      </c>
      <c r="AO39" s="312">
        <f>'PONDERACIÓN'!AR42*'PONDERACIÓN'!AR4</f>
        <v>0</v>
      </c>
      <c r="AP39" s="312">
        <f>'PONDERACIÓN'!AS42*'PONDERACIÓN'!AS4</f>
        <v>0</v>
      </c>
      <c r="AQ39" s="312">
        <f>'PONDERACIÓN'!AT42*'PONDERACIÓN'!AT4</f>
        <v>0</v>
      </c>
      <c r="AR39" s="312">
        <f>'PONDERACIÓN'!AU42*'PONDERACIÓN'!AU4</f>
        <v>0</v>
      </c>
      <c r="AS39" s="312">
        <f>'PONDERACIÓN'!AV42*'PONDERACIÓN'!AV4</f>
        <v>0</v>
      </c>
      <c r="AT39" s="312">
        <f>'PONDERACIÓN'!AW42*'PONDERACIÓN'!AW4</f>
        <v>0</v>
      </c>
      <c r="AU39" s="312">
        <f>'PONDERACIÓN'!AX42*'PONDERACIÓN'!AX4</f>
        <v>0</v>
      </c>
      <c r="AV39" s="312">
        <f>'PONDERACIÓN'!AY42*'PONDERACIÓN'!AY4</f>
        <v>0</v>
      </c>
      <c r="AW39" s="312">
        <f>'PONDERACIÓN'!AZ42*'PONDERACIÓN'!AZ4</f>
        <v>0</v>
      </c>
      <c r="AX39" s="312">
        <f>'PONDERACIÓN'!BA42*'PONDERACIÓN'!BA4</f>
        <v>0</v>
      </c>
      <c r="AY39" s="312">
        <f>'PONDERACIÓN'!BB42*'PONDERACIÓN'!BB4</f>
        <v>0</v>
      </c>
      <c r="AZ39" s="312">
        <f>'PONDERACIÓN'!BC42*'PONDERACIÓN'!BC4</f>
        <v>0</v>
      </c>
      <c r="BA39" s="312">
        <f>'PONDERACIÓN'!BD42*'PONDERACIÓN'!BD4</f>
        <v>0</v>
      </c>
      <c r="BB39" s="312">
        <f>'PONDERACIÓN'!BE42*'PONDERACIÓN'!BE4</f>
        <v>0</v>
      </c>
      <c r="BC39" s="312">
        <f>'PONDERACIÓN'!BF42*'PONDERACIÓN'!BF4</f>
        <v>0</v>
      </c>
      <c r="BD39" s="312">
        <f>'PONDERACIÓN'!BG42*'PONDERACIÓN'!BG4</f>
        <v>0</v>
      </c>
      <c r="BE39" s="312">
        <f>'PONDERACIÓN'!BH42*'PONDERACIÓN'!BH4</f>
        <v>0</v>
      </c>
      <c r="BF39" s="312">
        <f>'PONDERACIÓN'!BI42*'PONDERACIÓN'!BI4</f>
        <v>0</v>
      </c>
      <c r="BG39" s="312">
        <f>'PONDERACIÓN'!BJ42*'PONDERACIÓN'!BJ4</f>
        <v>0</v>
      </c>
      <c r="BH39" s="312">
        <f>'PONDERACIÓN'!BK42*'PONDERACIÓN'!BK4</f>
        <v>0</v>
      </c>
      <c r="BI39" s="312">
        <f>'PONDERACIÓN'!BL42*'PONDERACIÓN'!BL4</f>
        <v>0</v>
      </c>
      <c r="BJ39" s="312">
        <f>'PONDERACIÓN'!BM42*'PONDERACIÓN'!BM4</f>
        <v>0</v>
      </c>
    </row>
    <row r="40" ht="15.0" customHeight="1">
      <c r="A40" s="353" t="str">
        <f>'PONDERACIÓN'!D43</f>
        <v>2.P</v>
      </c>
      <c r="B40" s="354">
        <f t="shared" si="1"/>
        <v>0</v>
      </c>
      <c r="C40" s="312">
        <f>'PONDERACIÓN'!F43*'PONDERACIÓN'!F4</f>
        <v>0</v>
      </c>
      <c r="D40" s="312">
        <f>'PONDERACIÓN'!G43*'PONDERACIÓN'!G4</f>
        <v>0</v>
      </c>
      <c r="E40" s="312">
        <f>'PONDERACIÓN'!H43*'PONDERACIÓN'!H4</f>
        <v>0</v>
      </c>
      <c r="F40" s="312">
        <f>'PONDERACIÓN'!I43*'PONDERACIÓN'!I4</f>
        <v>0</v>
      </c>
      <c r="G40" s="312">
        <f>'PONDERACIÓN'!J43*'PONDERACIÓN'!J4</f>
        <v>0</v>
      </c>
      <c r="H40" s="312">
        <f>'PONDERACIÓN'!K43*'PONDERACIÓN'!K4</f>
        <v>0</v>
      </c>
      <c r="I40" s="312">
        <f>'PONDERACIÓN'!L43*'PONDERACIÓN'!L4</f>
        <v>0</v>
      </c>
      <c r="J40" s="312">
        <f>'PONDERACIÓN'!M43*'PONDERACIÓN'!M4</f>
        <v>0</v>
      </c>
      <c r="K40" s="312">
        <f>'PONDERACIÓN'!N43*'PONDERACIÓN'!N4</f>
        <v>0</v>
      </c>
      <c r="L40" s="312">
        <f>'PONDERACIÓN'!O43*'PONDERACIÓN'!O4</f>
        <v>0</v>
      </c>
      <c r="M40" s="312">
        <f>'PONDERACIÓN'!P43*'PONDERACIÓN'!P4</f>
        <v>0</v>
      </c>
      <c r="N40" s="312">
        <f>'PONDERACIÓN'!Q43*'PONDERACIÓN'!Q4</f>
        <v>0</v>
      </c>
      <c r="O40" s="312">
        <f>'PONDERACIÓN'!R43*'PONDERACIÓN'!R4</f>
        <v>0</v>
      </c>
      <c r="P40" s="312">
        <f>'PONDERACIÓN'!S43*'PONDERACIÓN'!S4</f>
        <v>0</v>
      </c>
      <c r="Q40" s="312">
        <f>'PONDERACIÓN'!T43*'PONDERACIÓN'!T4</f>
        <v>0</v>
      </c>
      <c r="R40" s="312">
        <f>'PONDERACIÓN'!U43*'PONDERACIÓN'!U4</f>
        <v>0</v>
      </c>
      <c r="S40" s="312">
        <f>'PONDERACIÓN'!V43*'PONDERACIÓN'!V4</f>
        <v>0</v>
      </c>
      <c r="T40" s="312">
        <f>'PONDERACIÓN'!W43*'PONDERACIÓN'!W4</f>
        <v>0</v>
      </c>
      <c r="U40" s="312">
        <f>'PONDERACIÓN'!X43*'PONDERACIÓN'!X4</f>
        <v>0</v>
      </c>
      <c r="V40" s="312">
        <f>'PONDERACIÓN'!Y43*'PONDERACIÓN'!Y4</f>
        <v>0</v>
      </c>
      <c r="W40" s="312">
        <f>'PONDERACIÓN'!Z43*'PONDERACIÓN'!Z4</f>
        <v>0</v>
      </c>
      <c r="X40" s="312">
        <f>'PONDERACIÓN'!AA43*'PONDERACIÓN'!AA4</f>
        <v>0</v>
      </c>
      <c r="Y40" s="312">
        <f>'PONDERACIÓN'!AB43*'PONDERACIÓN'!AB4</f>
        <v>0</v>
      </c>
      <c r="Z40" s="312">
        <f>'PONDERACIÓN'!AC43*'PONDERACIÓN'!AC4</f>
        <v>0</v>
      </c>
      <c r="AA40" s="312">
        <f>'PONDERACIÓN'!AD43*'PONDERACIÓN'!AD4</f>
        <v>0</v>
      </c>
      <c r="AB40" s="312">
        <f>'PONDERACIÓN'!AE43*'PONDERACIÓN'!AE4</f>
        <v>0</v>
      </c>
      <c r="AC40" s="312">
        <f>'PONDERACIÓN'!AF43*'PONDERACIÓN'!AF4</f>
        <v>0</v>
      </c>
      <c r="AD40" s="312">
        <f>'PONDERACIÓN'!AG43*'PONDERACIÓN'!AG4</f>
        <v>0</v>
      </c>
      <c r="AE40" s="312">
        <f>'PONDERACIÓN'!AH43*'PONDERACIÓN'!AH4</f>
        <v>0</v>
      </c>
      <c r="AF40" s="312">
        <f>'PONDERACIÓN'!AI43*'PONDERACIÓN'!AI4</f>
        <v>0</v>
      </c>
      <c r="AG40" s="312">
        <f>'PONDERACIÓN'!AJ43*'PONDERACIÓN'!AJ4</f>
        <v>0</v>
      </c>
      <c r="AH40" s="312">
        <f>'PONDERACIÓN'!AK43*'PONDERACIÓN'!AK4</f>
        <v>0</v>
      </c>
      <c r="AI40" s="312">
        <f>'PONDERACIÓN'!AL43*'PONDERACIÓN'!AL4</f>
        <v>0</v>
      </c>
      <c r="AJ40" s="312">
        <f>'PONDERACIÓN'!AM43*'PONDERACIÓN'!AM4</f>
        <v>0</v>
      </c>
      <c r="AK40" s="312">
        <f>'PONDERACIÓN'!AN43*'PONDERACIÓN'!AN4</f>
        <v>0</v>
      </c>
      <c r="AL40" s="312">
        <f>'PONDERACIÓN'!AO43*'PONDERACIÓN'!AO4</f>
        <v>0</v>
      </c>
      <c r="AM40" s="312">
        <f>'PONDERACIÓN'!AP43*'PONDERACIÓN'!AP4</f>
        <v>0</v>
      </c>
      <c r="AN40" s="312">
        <f>'PONDERACIÓN'!AQ43*'PONDERACIÓN'!AQ4</f>
        <v>0</v>
      </c>
      <c r="AO40" s="312">
        <f>'PONDERACIÓN'!AR43*'PONDERACIÓN'!AR4</f>
        <v>0</v>
      </c>
      <c r="AP40" s="312">
        <f>'PONDERACIÓN'!AS43*'PONDERACIÓN'!AS4</f>
        <v>0</v>
      </c>
      <c r="AQ40" s="312">
        <f>'PONDERACIÓN'!AT43*'PONDERACIÓN'!AT4</f>
        <v>0</v>
      </c>
      <c r="AR40" s="312">
        <f>'PONDERACIÓN'!AU43*'PONDERACIÓN'!AU4</f>
        <v>0</v>
      </c>
      <c r="AS40" s="312">
        <f>'PONDERACIÓN'!AV43*'PONDERACIÓN'!AV4</f>
        <v>0</v>
      </c>
      <c r="AT40" s="312">
        <f>'PONDERACIÓN'!AW43*'PONDERACIÓN'!AW4</f>
        <v>0</v>
      </c>
      <c r="AU40" s="312">
        <f>'PONDERACIÓN'!AX43*'PONDERACIÓN'!AX4</f>
        <v>0</v>
      </c>
      <c r="AV40" s="312">
        <f>'PONDERACIÓN'!AY43*'PONDERACIÓN'!AY4</f>
        <v>0</v>
      </c>
      <c r="AW40" s="312">
        <f>'PONDERACIÓN'!AZ43*'PONDERACIÓN'!AZ4</f>
        <v>0</v>
      </c>
      <c r="AX40" s="312">
        <f>'PONDERACIÓN'!BA43*'PONDERACIÓN'!BA4</f>
        <v>0</v>
      </c>
      <c r="AY40" s="312">
        <f>'PONDERACIÓN'!BB43*'PONDERACIÓN'!BB4</f>
        <v>0</v>
      </c>
      <c r="AZ40" s="312">
        <f>'PONDERACIÓN'!BC43*'PONDERACIÓN'!BC4</f>
        <v>0</v>
      </c>
      <c r="BA40" s="312">
        <f>'PONDERACIÓN'!BD43*'PONDERACIÓN'!BD4</f>
        <v>0</v>
      </c>
      <c r="BB40" s="312">
        <f>'PONDERACIÓN'!BE43*'PONDERACIÓN'!BE4</f>
        <v>0</v>
      </c>
      <c r="BC40" s="312">
        <f>'PONDERACIÓN'!BF43*'PONDERACIÓN'!BF4</f>
        <v>0</v>
      </c>
      <c r="BD40" s="312">
        <f>'PONDERACIÓN'!BG43*'PONDERACIÓN'!BG4</f>
        <v>0</v>
      </c>
      <c r="BE40" s="312">
        <f>'PONDERACIÓN'!BH43*'PONDERACIÓN'!BH4</f>
        <v>0</v>
      </c>
      <c r="BF40" s="312">
        <f>'PONDERACIÓN'!BI43*'PONDERACIÓN'!BI4</f>
        <v>0</v>
      </c>
      <c r="BG40" s="312">
        <f>'PONDERACIÓN'!BJ43*'PONDERACIÓN'!BJ4</f>
        <v>0</v>
      </c>
      <c r="BH40" s="312">
        <f>'PONDERACIÓN'!BK43*'PONDERACIÓN'!BK4</f>
        <v>0</v>
      </c>
      <c r="BI40" s="312">
        <f>'PONDERACIÓN'!BL43*'PONDERACIÓN'!BL4</f>
        <v>0</v>
      </c>
      <c r="BJ40" s="312">
        <f>'PONDERACIÓN'!BM43*'PONDERACIÓN'!BM4</f>
        <v>0</v>
      </c>
    </row>
    <row r="41" ht="15.0" customHeight="1">
      <c r="A41" s="353" t="str">
        <f>'PONDERACIÓN'!D44</f>
        <v>2.Q</v>
      </c>
      <c r="B41" s="354">
        <f t="shared" si="1"/>
        <v>0</v>
      </c>
      <c r="C41" s="312">
        <f>'PONDERACIÓN'!F44*'PONDERACIÓN'!F4</f>
        <v>0</v>
      </c>
      <c r="D41" s="312">
        <f>'PONDERACIÓN'!G44*'PONDERACIÓN'!G4</f>
        <v>0</v>
      </c>
      <c r="E41" s="312">
        <f>'PONDERACIÓN'!H44*'PONDERACIÓN'!H4</f>
        <v>0</v>
      </c>
      <c r="F41" s="312">
        <f>'PONDERACIÓN'!I44*'PONDERACIÓN'!I4</f>
        <v>0</v>
      </c>
      <c r="G41" s="312">
        <f>'PONDERACIÓN'!J44*'PONDERACIÓN'!J4</f>
        <v>0</v>
      </c>
      <c r="H41" s="312">
        <f>'PONDERACIÓN'!K44*'PONDERACIÓN'!K4</f>
        <v>0</v>
      </c>
      <c r="I41" s="312">
        <f>'PONDERACIÓN'!L44*'PONDERACIÓN'!L4</f>
        <v>0</v>
      </c>
      <c r="J41" s="312">
        <f>'PONDERACIÓN'!M44*'PONDERACIÓN'!M4</f>
        <v>0</v>
      </c>
      <c r="K41" s="312">
        <f>'PONDERACIÓN'!N44*'PONDERACIÓN'!N4</f>
        <v>0</v>
      </c>
      <c r="L41" s="312">
        <f>'PONDERACIÓN'!O44*'PONDERACIÓN'!O4</f>
        <v>0</v>
      </c>
      <c r="M41" s="312">
        <f>'PONDERACIÓN'!P44*'PONDERACIÓN'!P4</f>
        <v>0</v>
      </c>
      <c r="N41" s="312">
        <f>'PONDERACIÓN'!Q44*'PONDERACIÓN'!Q4</f>
        <v>0</v>
      </c>
      <c r="O41" s="312">
        <f>'PONDERACIÓN'!R44*'PONDERACIÓN'!R4</f>
        <v>0</v>
      </c>
      <c r="P41" s="312">
        <f>'PONDERACIÓN'!S44*'PONDERACIÓN'!S4</f>
        <v>0</v>
      </c>
      <c r="Q41" s="312">
        <f>'PONDERACIÓN'!T44*'PONDERACIÓN'!T4</f>
        <v>0</v>
      </c>
      <c r="R41" s="312">
        <f>'PONDERACIÓN'!U44*'PONDERACIÓN'!U4</f>
        <v>0</v>
      </c>
      <c r="S41" s="312">
        <f>'PONDERACIÓN'!V44*'PONDERACIÓN'!V4</f>
        <v>0</v>
      </c>
      <c r="T41" s="312">
        <f>'PONDERACIÓN'!W44*'PONDERACIÓN'!W4</f>
        <v>0</v>
      </c>
      <c r="U41" s="312">
        <f>'PONDERACIÓN'!X44*'PONDERACIÓN'!X4</f>
        <v>0</v>
      </c>
      <c r="V41" s="312">
        <f>'PONDERACIÓN'!Y44*'PONDERACIÓN'!Y4</f>
        <v>0</v>
      </c>
      <c r="W41" s="312">
        <f>'PONDERACIÓN'!Z44*'PONDERACIÓN'!Z4</f>
        <v>0</v>
      </c>
      <c r="X41" s="312">
        <f>'PONDERACIÓN'!AA44*'PONDERACIÓN'!AA4</f>
        <v>0</v>
      </c>
      <c r="Y41" s="312">
        <f>'PONDERACIÓN'!AB44*'PONDERACIÓN'!AB4</f>
        <v>0</v>
      </c>
      <c r="Z41" s="312">
        <f>'PONDERACIÓN'!AC44*'PONDERACIÓN'!AC4</f>
        <v>0</v>
      </c>
      <c r="AA41" s="312">
        <f>'PONDERACIÓN'!AD44*'PONDERACIÓN'!AD4</f>
        <v>0</v>
      </c>
      <c r="AB41" s="312">
        <f>'PONDERACIÓN'!AE44*'PONDERACIÓN'!AE4</f>
        <v>0</v>
      </c>
      <c r="AC41" s="312">
        <f>'PONDERACIÓN'!AF44*'PONDERACIÓN'!AF4</f>
        <v>0</v>
      </c>
      <c r="AD41" s="312">
        <f>'PONDERACIÓN'!AG44*'PONDERACIÓN'!AG4</f>
        <v>0</v>
      </c>
      <c r="AE41" s="312">
        <f>'PONDERACIÓN'!AH44*'PONDERACIÓN'!AH4</f>
        <v>0</v>
      </c>
      <c r="AF41" s="312">
        <f>'PONDERACIÓN'!AI44*'PONDERACIÓN'!AI4</f>
        <v>0</v>
      </c>
      <c r="AG41" s="312">
        <f>'PONDERACIÓN'!AJ44*'PONDERACIÓN'!AJ4</f>
        <v>0</v>
      </c>
      <c r="AH41" s="312">
        <f>'PONDERACIÓN'!AK44*'PONDERACIÓN'!AK4</f>
        <v>0</v>
      </c>
      <c r="AI41" s="312">
        <f>'PONDERACIÓN'!AL44*'PONDERACIÓN'!AL4</f>
        <v>0</v>
      </c>
      <c r="AJ41" s="312">
        <f>'PONDERACIÓN'!AM44*'PONDERACIÓN'!AM4</f>
        <v>0</v>
      </c>
      <c r="AK41" s="312">
        <f>'PONDERACIÓN'!AN44*'PONDERACIÓN'!AN4</f>
        <v>0</v>
      </c>
      <c r="AL41" s="312">
        <f>'PONDERACIÓN'!AO44*'PONDERACIÓN'!AO4</f>
        <v>0</v>
      </c>
      <c r="AM41" s="312">
        <f>'PONDERACIÓN'!AP44*'PONDERACIÓN'!AP4</f>
        <v>0</v>
      </c>
      <c r="AN41" s="312">
        <f>'PONDERACIÓN'!AQ44*'PONDERACIÓN'!AQ4</f>
        <v>0</v>
      </c>
      <c r="AO41" s="312">
        <f>'PONDERACIÓN'!AR44*'PONDERACIÓN'!AR4</f>
        <v>0</v>
      </c>
      <c r="AP41" s="312">
        <f>'PONDERACIÓN'!AS44*'PONDERACIÓN'!AS4</f>
        <v>0</v>
      </c>
      <c r="AQ41" s="312">
        <f>'PONDERACIÓN'!AT44*'PONDERACIÓN'!AT4</f>
        <v>0</v>
      </c>
      <c r="AR41" s="312">
        <f>'PONDERACIÓN'!AU44*'PONDERACIÓN'!AU4</f>
        <v>0</v>
      </c>
      <c r="AS41" s="312">
        <f>'PONDERACIÓN'!AV44*'PONDERACIÓN'!AV4</f>
        <v>0</v>
      </c>
      <c r="AT41" s="312">
        <f>'PONDERACIÓN'!AW44*'PONDERACIÓN'!AW4</f>
        <v>0</v>
      </c>
      <c r="AU41" s="312">
        <f>'PONDERACIÓN'!AX44*'PONDERACIÓN'!AX4</f>
        <v>0</v>
      </c>
      <c r="AV41" s="312">
        <f>'PONDERACIÓN'!AY44*'PONDERACIÓN'!AY4</f>
        <v>0</v>
      </c>
      <c r="AW41" s="312">
        <f>'PONDERACIÓN'!AZ44*'PONDERACIÓN'!AZ4</f>
        <v>0</v>
      </c>
      <c r="AX41" s="312">
        <f>'PONDERACIÓN'!BA44*'PONDERACIÓN'!BA4</f>
        <v>0</v>
      </c>
      <c r="AY41" s="312">
        <f>'PONDERACIÓN'!BB44*'PONDERACIÓN'!BB4</f>
        <v>0</v>
      </c>
      <c r="AZ41" s="312">
        <f>'PONDERACIÓN'!BC44*'PONDERACIÓN'!BC4</f>
        <v>0</v>
      </c>
      <c r="BA41" s="312">
        <f>'PONDERACIÓN'!BD44*'PONDERACIÓN'!BD4</f>
        <v>0</v>
      </c>
      <c r="BB41" s="312">
        <f>'PONDERACIÓN'!BE44*'PONDERACIÓN'!BE4</f>
        <v>0</v>
      </c>
      <c r="BC41" s="312">
        <f>'PONDERACIÓN'!BF44*'PONDERACIÓN'!BF4</f>
        <v>0</v>
      </c>
      <c r="BD41" s="312">
        <f>'PONDERACIÓN'!BG44*'PONDERACIÓN'!BG4</f>
        <v>0</v>
      </c>
      <c r="BE41" s="312">
        <f>'PONDERACIÓN'!BH44*'PONDERACIÓN'!BH4</f>
        <v>0</v>
      </c>
      <c r="BF41" s="312">
        <f>'PONDERACIÓN'!BI44*'PONDERACIÓN'!BI4</f>
        <v>0</v>
      </c>
      <c r="BG41" s="312">
        <f>'PONDERACIÓN'!BJ44*'PONDERACIÓN'!BJ4</f>
        <v>0</v>
      </c>
      <c r="BH41" s="312">
        <f>'PONDERACIÓN'!BK44*'PONDERACIÓN'!BK4</f>
        <v>0</v>
      </c>
      <c r="BI41" s="312">
        <f>'PONDERACIÓN'!BL44*'PONDERACIÓN'!BL4</f>
        <v>0</v>
      </c>
      <c r="BJ41" s="312">
        <f>'PONDERACIÓN'!BM44*'PONDERACIÓN'!BM4</f>
        <v>0</v>
      </c>
    </row>
    <row r="42" ht="15.0" customHeight="1">
      <c r="A42" s="353" t="str">
        <f>'PONDERACIÓN'!D45</f>
        <v>2.R</v>
      </c>
      <c r="B42" s="354">
        <f t="shared" si="1"/>
        <v>0</v>
      </c>
      <c r="C42" s="312">
        <f>'PONDERACIÓN'!F45*'PONDERACIÓN'!F4</f>
        <v>0</v>
      </c>
      <c r="D42" s="312">
        <f>'PONDERACIÓN'!G45*'PONDERACIÓN'!G4</f>
        <v>0</v>
      </c>
      <c r="E42" s="312">
        <f>'PONDERACIÓN'!H45*'PONDERACIÓN'!H4</f>
        <v>0</v>
      </c>
      <c r="F42" s="312">
        <f>'PONDERACIÓN'!I45*'PONDERACIÓN'!I4</f>
        <v>0</v>
      </c>
      <c r="G42" s="312">
        <f>'PONDERACIÓN'!J45*'PONDERACIÓN'!J4</f>
        <v>0</v>
      </c>
      <c r="H42" s="312">
        <f>'PONDERACIÓN'!K45*'PONDERACIÓN'!K4</f>
        <v>0</v>
      </c>
      <c r="I42" s="312">
        <f>'PONDERACIÓN'!L45*'PONDERACIÓN'!L4</f>
        <v>0</v>
      </c>
      <c r="J42" s="312">
        <f>'PONDERACIÓN'!M45*'PONDERACIÓN'!M4</f>
        <v>0</v>
      </c>
      <c r="K42" s="312">
        <f>'PONDERACIÓN'!N45*'PONDERACIÓN'!N4</f>
        <v>0</v>
      </c>
      <c r="L42" s="312">
        <f>'PONDERACIÓN'!O45*'PONDERACIÓN'!O4</f>
        <v>0</v>
      </c>
      <c r="M42" s="312">
        <f>'PONDERACIÓN'!P45*'PONDERACIÓN'!P4</f>
        <v>0</v>
      </c>
      <c r="N42" s="312">
        <f>'PONDERACIÓN'!Q45*'PONDERACIÓN'!Q4</f>
        <v>0</v>
      </c>
      <c r="O42" s="312">
        <f>'PONDERACIÓN'!R45*'PONDERACIÓN'!R4</f>
        <v>0</v>
      </c>
      <c r="P42" s="312">
        <f>'PONDERACIÓN'!S45*'PONDERACIÓN'!S4</f>
        <v>0</v>
      </c>
      <c r="Q42" s="312">
        <f>'PONDERACIÓN'!T45*'PONDERACIÓN'!T4</f>
        <v>0</v>
      </c>
      <c r="R42" s="312">
        <f>'PONDERACIÓN'!U45*'PONDERACIÓN'!U4</f>
        <v>0</v>
      </c>
      <c r="S42" s="312">
        <f>'PONDERACIÓN'!V45*'PONDERACIÓN'!V4</f>
        <v>0</v>
      </c>
      <c r="T42" s="312">
        <f>'PONDERACIÓN'!W45*'PONDERACIÓN'!W4</f>
        <v>0</v>
      </c>
      <c r="U42" s="312">
        <f>'PONDERACIÓN'!X45*'PONDERACIÓN'!X4</f>
        <v>0</v>
      </c>
      <c r="V42" s="312">
        <f>'PONDERACIÓN'!Y45*'PONDERACIÓN'!Y4</f>
        <v>0</v>
      </c>
      <c r="W42" s="312">
        <f>'PONDERACIÓN'!Z45*'PONDERACIÓN'!Z4</f>
        <v>0</v>
      </c>
      <c r="X42" s="312">
        <f>'PONDERACIÓN'!AA45*'PONDERACIÓN'!AA4</f>
        <v>0</v>
      </c>
      <c r="Y42" s="312">
        <f>'PONDERACIÓN'!AB45*'PONDERACIÓN'!AB4</f>
        <v>0</v>
      </c>
      <c r="Z42" s="312">
        <f>'PONDERACIÓN'!AC45*'PONDERACIÓN'!AC4</f>
        <v>0</v>
      </c>
      <c r="AA42" s="312">
        <f>'PONDERACIÓN'!AD45*'PONDERACIÓN'!AD4</f>
        <v>0</v>
      </c>
      <c r="AB42" s="312">
        <f>'PONDERACIÓN'!AE45*'PONDERACIÓN'!AE4</f>
        <v>0</v>
      </c>
      <c r="AC42" s="312">
        <f>'PONDERACIÓN'!AF45*'PONDERACIÓN'!AF4</f>
        <v>0</v>
      </c>
      <c r="AD42" s="312">
        <f>'PONDERACIÓN'!AG45*'PONDERACIÓN'!AG4</f>
        <v>0</v>
      </c>
      <c r="AE42" s="312">
        <f>'PONDERACIÓN'!AH45*'PONDERACIÓN'!AH4</f>
        <v>0</v>
      </c>
      <c r="AF42" s="312">
        <f>'PONDERACIÓN'!AI45*'PONDERACIÓN'!AI4</f>
        <v>0</v>
      </c>
      <c r="AG42" s="312">
        <f>'PONDERACIÓN'!AJ45*'PONDERACIÓN'!AJ4</f>
        <v>0</v>
      </c>
      <c r="AH42" s="312">
        <f>'PONDERACIÓN'!AK45*'PONDERACIÓN'!AK4</f>
        <v>0</v>
      </c>
      <c r="AI42" s="312">
        <f>'PONDERACIÓN'!AL45*'PONDERACIÓN'!AL4</f>
        <v>0</v>
      </c>
      <c r="AJ42" s="312">
        <f>'PONDERACIÓN'!AM45*'PONDERACIÓN'!AM4</f>
        <v>0</v>
      </c>
      <c r="AK42" s="312">
        <f>'PONDERACIÓN'!AN45*'PONDERACIÓN'!AN4</f>
        <v>0</v>
      </c>
      <c r="AL42" s="312">
        <f>'PONDERACIÓN'!AO45*'PONDERACIÓN'!AO4</f>
        <v>0</v>
      </c>
      <c r="AM42" s="312">
        <f>'PONDERACIÓN'!AP45*'PONDERACIÓN'!AP4</f>
        <v>0</v>
      </c>
      <c r="AN42" s="312">
        <f>'PONDERACIÓN'!AQ45*'PONDERACIÓN'!AQ4</f>
        <v>0</v>
      </c>
      <c r="AO42" s="312">
        <f>'PONDERACIÓN'!AR45*'PONDERACIÓN'!AR4</f>
        <v>0</v>
      </c>
      <c r="AP42" s="312">
        <f>'PONDERACIÓN'!AS45*'PONDERACIÓN'!AS4</f>
        <v>0</v>
      </c>
      <c r="AQ42" s="312">
        <f>'PONDERACIÓN'!AT45*'PONDERACIÓN'!AT4</f>
        <v>0</v>
      </c>
      <c r="AR42" s="312">
        <f>'PONDERACIÓN'!AU45*'PONDERACIÓN'!AU4</f>
        <v>0</v>
      </c>
      <c r="AS42" s="312">
        <f>'PONDERACIÓN'!AV45*'PONDERACIÓN'!AV4</f>
        <v>0</v>
      </c>
      <c r="AT42" s="312">
        <f>'PONDERACIÓN'!AW45*'PONDERACIÓN'!AW4</f>
        <v>0</v>
      </c>
      <c r="AU42" s="312">
        <f>'PONDERACIÓN'!AX45*'PONDERACIÓN'!AX4</f>
        <v>0</v>
      </c>
      <c r="AV42" s="312">
        <f>'PONDERACIÓN'!AY45*'PONDERACIÓN'!AY4</f>
        <v>0</v>
      </c>
      <c r="AW42" s="312">
        <f>'PONDERACIÓN'!AZ45*'PONDERACIÓN'!AZ4</f>
        <v>0</v>
      </c>
      <c r="AX42" s="312">
        <f>'PONDERACIÓN'!BA45*'PONDERACIÓN'!BA4</f>
        <v>0</v>
      </c>
      <c r="AY42" s="312">
        <f>'PONDERACIÓN'!BB45*'PONDERACIÓN'!BB4</f>
        <v>0</v>
      </c>
      <c r="AZ42" s="312">
        <f>'PONDERACIÓN'!BC45*'PONDERACIÓN'!BC4</f>
        <v>0</v>
      </c>
      <c r="BA42" s="312">
        <f>'PONDERACIÓN'!BD45*'PONDERACIÓN'!BD4</f>
        <v>0</v>
      </c>
      <c r="BB42" s="312">
        <f>'PONDERACIÓN'!BE45*'PONDERACIÓN'!BE4</f>
        <v>0</v>
      </c>
      <c r="BC42" s="312">
        <f>'PONDERACIÓN'!BF45*'PONDERACIÓN'!BF4</f>
        <v>0</v>
      </c>
      <c r="BD42" s="312">
        <f>'PONDERACIÓN'!BG45*'PONDERACIÓN'!BG4</f>
        <v>0</v>
      </c>
      <c r="BE42" s="312">
        <f>'PONDERACIÓN'!BH45*'PONDERACIÓN'!BH4</f>
        <v>0</v>
      </c>
      <c r="BF42" s="312">
        <f>'PONDERACIÓN'!BI45*'PONDERACIÓN'!BI4</f>
        <v>0</v>
      </c>
      <c r="BG42" s="312">
        <f>'PONDERACIÓN'!BJ45*'PONDERACIÓN'!BJ4</f>
        <v>0</v>
      </c>
      <c r="BH42" s="312">
        <f>'PONDERACIÓN'!BK45*'PONDERACIÓN'!BK4</f>
        <v>0</v>
      </c>
      <c r="BI42" s="312">
        <f>'PONDERACIÓN'!BL45*'PONDERACIÓN'!BL4</f>
        <v>0</v>
      </c>
      <c r="BJ42" s="312">
        <f>'PONDERACIÓN'!BM45*'PONDERACIÓN'!BM4</f>
        <v>0</v>
      </c>
    </row>
    <row r="43" ht="15.0" customHeight="1">
      <c r="A43" s="353" t="str">
        <f>'PONDERACIÓN'!D46</f>
        <v>2.S</v>
      </c>
      <c r="B43" s="354">
        <f t="shared" si="1"/>
        <v>0</v>
      </c>
      <c r="C43" s="312">
        <f>'PONDERACIÓN'!F46*'PONDERACIÓN'!F4</f>
        <v>0</v>
      </c>
      <c r="D43" s="312">
        <f>'PONDERACIÓN'!G46*'PONDERACIÓN'!G4</f>
        <v>0</v>
      </c>
      <c r="E43" s="312">
        <f>'PONDERACIÓN'!H46*'PONDERACIÓN'!H4</f>
        <v>0</v>
      </c>
      <c r="F43" s="312">
        <f>'PONDERACIÓN'!I46*'PONDERACIÓN'!I4</f>
        <v>0</v>
      </c>
      <c r="G43" s="312">
        <f>'PONDERACIÓN'!J46*'PONDERACIÓN'!J4</f>
        <v>0</v>
      </c>
      <c r="H43" s="312">
        <f>'PONDERACIÓN'!K46*'PONDERACIÓN'!K4</f>
        <v>0</v>
      </c>
      <c r="I43" s="312">
        <f>'PONDERACIÓN'!L46*'PONDERACIÓN'!L4</f>
        <v>0</v>
      </c>
      <c r="J43" s="312">
        <f>'PONDERACIÓN'!M46*'PONDERACIÓN'!M4</f>
        <v>0</v>
      </c>
      <c r="K43" s="312">
        <f>'PONDERACIÓN'!N46*'PONDERACIÓN'!N4</f>
        <v>0</v>
      </c>
      <c r="L43" s="312">
        <f>'PONDERACIÓN'!O46*'PONDERACIÓN'!O4</f>
        <v>0</v>
      </c>
      <c r="M43" s="312">
        <f>'PONDERACIÓN'!P46*'PONDERACIÓN'!P4</f>
        <v>0</v>
      </c>
      <c r="N43" s="312">
        <f>'PONDERACIÓN'!Q46*'PONDERACIÓN'!Q4</f>
        <v>0</v>
      </c>
      <c r="O43" s="312">
        <f>'PONDERACIÓN'!R46*'PONDERACIÓN'!R4</f>
        <v>0</v>
      </c>
      <c r="P43" s="312">
        <f>'PONDERACIÓN'!S46*'PONDERACIÓN'!S4</f>
        <v>0</v>
      </c>
      <c r="Q43" s="312">
        <f>'PONDERACIÓN'!T46*'PONDERACIÓN'!T4</f>
        <v>0</v>
      </c>
      <c r="R43" s="312">
        <f>'PONDERACIÓN'!U46*'PONDERACIÓN'!U4</f>
        <v>0</v>
      </c>
      <c r="S43" s="312">
        <f>'PONDERACIÓN'!V46*'PONDERACIÓN'!V4</f>
        <v>0</v>
      </c>
      <c r="T43" s="312">
        <f>'PONDERACIÓN'!W46*'PONDERACIÓN'!W4</f>
        <v>0</v>
      </c>
      <c r="U43" s="312">
        <f>'PONDERACIÓN'!X46*'PONDERACIÓN'!X4</f>
        <v>0</v>
      </c>
      <c r="V43" s="312">
        <f>'PONDERACIÓN'!Y46*'PONDERACIÓN'!Y4</f>
        <v>0</v>
      </c>
      <c r="W43" s="312">
        <f>'PONDERACIÓN'!Z46*'PONDERACIÓN'!Z4</f>
        <v>0</v>
      </c>
      <c r="X43" s="312">
        <f>'PONDERACIÓN'!AA46*'PONDERACIÓN'!AA4</f>
        <v>0</v>
      </c>
      <c r="Y43" s="312">
        <f>'PONDERACIÓN'!AB46*'PONDERACIÓN'!AB4</f>
        <v>0</v>
      </c>
      <c r="Z43" s="312">
        <f>'PONDERACIÓN'!AC46*'PONDERACIÓN'!AC4</f>
        <v>0</v>
      </c>
      <c r="AA43" s="312">
        <f>'PONDERACIÓN'!AD46*'PONDERACIÓN'!AD4</f>
        <v>0</v>
      </c>
      <c r="AB43" s="312">
        <f>'PONDERACIÓN'!AE46*'PONDERACIÓN'!AE4</f>
        <v>0</v>
      </c>
      <c r="AC43" s="312">
        <f>'PONDERACIÓN'!AF46*'PONDERACIÓN'!AF4</f>
        <v>0</v>
      </c>
      <c r="AD43" s="312">
        <f>'PONDERACIÓN'!AG46*'PONDERACIÓN'!AG4</f>
        <v>0</v>
      </c>
      <c r="AE43" s="312">
        <f>'PONDERACIÓN'!AH46*'PONDERACIÓN'!AH4</f>
        <v>0</v>
      </c>
      <c r="AF43" s="312">
        <f>'PONDERACIÓN'!AI46*'PONDERACIÓN'!AI4</f>
        <v>0</v>
      </c>
      <c r="AG43" s="312">
        <f>'PONDERACIÓN'!AJ46*'PONDERACIÓN'!AJ4</f>
        <v>0</v>
      </c>
      <c r="AH43" s="312">
        <f>'PONDERACIÓN'!AK46*'PONDERACIÓN'!AK4</f>
        <v>0</v>
      </c>
      <c r="AI43" s="312">
        <f>'PONDERACIÓN'!AL46*'PONDERACIÓN'!AL4</f>
        <v>0</v>
      </c>
      <c r="AJ43" s="312">
        <f>'PONDERACIÓN'!AM46*'PONDERACIÓN'!AM4</f>
        <v>0</v>
      </c>
      <c r="AK43" s="312">
        <f>'PONDERACIÓN'!AN46*'PONDERACIÓN'!AN4</f>
        <v>0</v>
      </c>
      <c r="AL43" s="312">
        <f>'PONDERACIÓN'!AO46*'PONDERACIÓN'!AO4</f>
        <v>0</v>
      </c>
      <c r="AM43" s="312">
        <f>'PONDERACIÓN'!AP46*'PONDERACIÓN'!AP4</f>
        <v>0</v>
      </c>
      <c r="AN43" s="312">
        <f>'PONDERACIÓN'!AQ46*'PONDERACIÓN'!AQ4</f>
        <v>0</v>
      </c>
      <c r="AO43" s="312">
        <f>'PONDERACIÓN'!AR46*'PONDERACIÓN'!AR4</f>
        <v>0</v>
      </c>
      <c r="AP43" s="312">
        <f>'PONDERACIÓN'!AS46*'PONDERACIÓN'!AS4</f>
        <v>0</v>
      </c>
      <c r="AQ43" s="312">
        <f>'PONDERACIÓN'!AT46*'PONDERACIÓN'!AT4</f>
        <v>0</v>
      </c>
      <c r="AR43" s="312">
        <f>'PONDERACIÓN'!AU46*'PONDERACIÓN'!AU4</f>
        <v>0</v>
      </c>
      <c r="AS43" s="312">
        <f>'PONDERACIÓN'!AV46*'PONDERACIÓN'!AV4</f>
        <v>0</v>
      </c>
      <c r="AT43" s="312">
        <f>'PONDERACIÓN'!AW46*'PONDERACIÓN'!AW4</f>
        <v>0</v>
      </c>
      <c r="AU43" s="312">
        <f>'PONDERACIÓN'!AX46*'PONDERACIÓN'!AX4</f>
        <v>0</v>
      </c>
      <c r="AV43" s="312">
        <f>'PONDERACIÓN'!AY46*'PONDERACIÓN'!AY4</f>
        <v>0</v>
      </c>
      <c r="AW43" s="312">
        <f>'PONDERACIÓN'!AZ46*'PONDERACIÓN'!AZ4</f>
        <v>0</v>
      </c>
      <c r="AX43" s="312">
        <f>'PONDERACIÓN'!BA46*'PONDERACIÓN'!BA4</f>
        <v>0</v>
      </c>
      <c r="AY43" s="312">
        <f>'PONDERACIÓN'!BB46*'PONDERACIÓN'!BB4</f>
        <v>0</v>
      </c>
      <c r="AZ43" s="312">
        <f>'PONDERACIÓN'!BC46*'PONDERACIÓN'!BC4</f>
        <v>0</v>
      </c>
      <c r="BA43" s="312">
        <f>'PONDERACIÓN'!BD46*'PONDERACIÓN'!BD4</f>
        <v>0</v>
      </c>
      <c r="BB43" s="312">
        <f>'PONDERACIÓN'!BE46*'PONDERACIÓN'!BE4</f>
        <v>0</v>
      </c>
      <c r="BC43" s="312">
        <f>'PONDERACIÓN'!BF46*'PONDERACIÓN'!BF4</f>
        <v>0</v>
      </c>
      <c r="BD43" s="312">
        <f>'PONDERACIÓN'!BG46*'PONDERACIÓN'!BG4</f>
        <v>0</v>
      </c>
      <c r="BE43" s="312">
        <f>'PONDERACIÓN'!BH46*'PONDERACIÓN'!BH4</f>
        <v>0</v>
      </c>
      <c r="BF43" s="312">
        <f>'PONDERACIÓN'!BI46*'PONDERACIÓN'!BI4</f>
        <v>0</v>
      </c>
      <c r="BG43" s="312">
        <f>'PONDERACIÓN'!BJ46*'PONDERACIÓN'!BJ4</f>
        <v>0</v>
      </c>
      <c r="BH43" s="312">
        <f>'PONDERACIÓN'!BK46*'PONDERACIÓN'!BK4</f>
        <v>0</v>
      </c>
      <c r="BI43" s="312">
        <f>'PONDERACIÓN'!BL46*'PONDERACIÓN'!BL4</f>
        <v>0</v>
      </c>
      <c r="BJ43" s="312">
        <f>'PONDERACIÓN'!BM46*'PONDERACIÓN'!BM4</f>
        <v>0</v>
      </c>
    </row>
    <row r="44" ht="15.75" customHeight="1">
      <c r="A44" s="353" t="str">
        <f>'PONDERACIÓN'!D47</f>
        <v>3.A</v>
      </c>
      <c r="B44" s="354">
        <f t="shared" si="1"/>
        <v>0</v>
      </c>
      <c r="C44" s="312">
        <f>'PONDERACIÓN'!F47*'PONDERACIÓN'!F4</f>
        <v>0</v>
      </c>
      <c r="D44" s="312">
        <f>'PONDERACIÓN'!G47*'PONDERACIÓN'!G4</f>
        <v>0</v>
      </c>
      <c r="E44" s="312">
        <f>'PONDERACIÓN'!H47*'PONDERACIÓN'!H4</f>
        <v>0</v>
      </c>
      <c r="F44" s="312">
        <f>'PONDERACIÓN'!I47*'PONDERACIÓN'!I4</f>
        <v>0</v>
      </c>
      <c r="G44" s="312">
        <f>'PONDERACIÓN'!J47*'PONDERACIÓN'!J4</f>
        <v>0</v>
      </c>
      <c r="H44" s="312">
        <f>'PONDERACIÓN'!K47*'PONDERACIÓN'!K4</f>
        <v>0</v>
      </c>
      <c r="I44" s="312">
        <f>'PONDERACIÓN'!L47*'PONDERACIÓN'!L4</f>
        <v>0</v>
      </c>
      <c r="J44" s="312">
        <f>'PONDERACIÓN'!M47*'PONDERACIÓN'!M4</f>
        <v>0</v>
      </c>
      <c r="K44" s="312">
        <f>'PONDERACIÓN'!N47*'PONDERACIÓN'!N4</f>
        <v>0</v>
      </c>
      <c r="L44" s="312">
        <f>'PONDERACIÓN'!O47*'PONDERACIÓN'!O4</f>
        <v>0</v>
      </c>
      <c r="M44" s="312">
        <f>'PONDERACIÓN'!P47*'PONDERACIÓN'!P4</f>
        <v>0</v>
      </c>
      <c r="N44" s="312">
        <f>'PONDERACIÓN'!Q47*'PONDERACIÓN'!Q4</f>
        <v>0</v>
      </c>
      <c r="O44" s="312">
        <f>'PONDERACIÓN'!R47*'PONDERACIÓN'!R4</f>
        <v>0</v>
      </c>
      <c r="P44" s="312">
        <f>'PONDERACIÓN'!S47*'PONDERACIÓN'!S4</f>
        <v>0</v>
      </c>
      <c r="Q44" s="312">
        <f>'PONDERACIÓN'!T47*'PONDERACIÓN'!T4</f>
        <v>0</v>
      </c>
      <c r="R44" s="312">
        <f>'PONDERACIÓN'!U47*'PONDERACIÓN'!U4</f>
        <v>0</v>
      </c>
      <c r="S44" s="312">
        <f>'PONDERACIÓN'!V47*'PONDERACIÓN'!V4</f>
        <v>0</v>
      </c>
      <c r="T44" s="312">
        <f>'PONDERACIÓN'!W47*'PONDERACIÓN'!W4</f>
        <v>0</v>
      </c>
      <c r="U44" s="312">
        <f>'PONDERACIÓN'!X47*'PONDERACIÓN'!X4</f>
        <v>0</v>
      </c>
      <c r="V44" s="312">
        <f>'PONDERACIÓN'!Y47*'PONDERACIÓN'!Y4</f>
        <v>0</v>
      </c>
      <c r="W44" s="312">
        <f>'PONDERACIÓN'!Z47*'PONDERACIÓN'!Z4</f>
        <v>0</v>
      </c>
      <c r="X44" s="312">
        <f>'PONDERACIÓN'!AA47*'PONDERACIÓN'!AA4</f>
        <v>0</v>
      </c>
      <c r="Y44" s="312">
        <f>'PONDERACIÓN'!AB47*'PONDERACIÓN'!AB4</f>
        <v>0</v>
      </c>
      <c r="Z44" s="312">
        <f>'PONDERACIÓN'!AC47*'PONDERACIÓN'!AC4</f>
        <v>0</v>
      </c>
      <c r="AA44" s="312">
        <f>'PONDERACIÓN'!AD47*'PONDERACIÓN'!AD4</f>
        <v>0</v>
      </c>
      <c r="AB44" s="312">
        <f>'PONDERACIÓN'!AE47*'PONDERACIÓN'!AE4</f>
        <v>0</v>
      </c>
      <c r="AC44" s="312">
        <f>'PONDERACIÓN'!AF47*'PONDERACIÓN'!AF4</f>
        <v>0</v>
      </c>
      <c r="AD44" s="312">
        <f>'PONDERACIÓN'!AG47*'PONDERACIÓN'!AG4</f>
        <v>0</v>
      </c>
      <c r="AE44" s="312">
        <f>'PONDERACIÓN'!AH47*'PONDERACIÓN'!AH4</f>
        <v>0</v>
      </c>
      <c r="AF44" s="312">
        <f>'PONDERACIÓN'!AI47*'PONDERACIÓN'!AI4</f>
        <v>0</v>
      </c>
      <c r="AG44" s="312">
        <f>'PONDERACIÓN'!AJ47*'PONDERACIÓN'!AJ4</f>
        <v>0</v>
      </c>
      <c r="AH44" s="312">
        <f>'PONDERACIÓN'!AK47*'PONDERACIÓN'!AK4</f>
        <v>0</v>
      </c>
      <c r="AI44" s="312">
        <f>'PONDERACIÓN'!AL47*'PONDERACIÓN'!AL4</f>
        <v>0</v>
      </c>
      <c r="AJ44" s="312">
        <f>'PONDERACIÓN'!AM47*'PONDERACIÓN'!AM4</f>
        <v>0</v>
      </c>
      <c r="AK44" s="312">
        <f>'PONDERACIÓN'!AN47*'PONDERACIÓN'!AN4</f>
        <v>0</v>
      </c>
      <c r="AL44" s="312">
        <f>'PONDERACIÓN'!AO47*'PONDERACIÓN'!AO4</f>
        <v>0</v>
      </c>
      <c r="AM44" s="312">
        <f>'PONDERACIÓN'!AP47*'PONDERACIÓN'!AP4</f>
        <v>0</v>
      </c>
      <c r="AN44" s="312">
        <f>'PONDERACIÓN'!AQ47*'PONDERACIÓN'!AQ4</f>
        <v>0</v>
      </c>
      <c r="AO44" s="312">
        <f>'PONDERACIÓN'!AR47*'PONDERACIÓN'!AR4</f>
        <v>0</v>
      </c>
      <c r="AP44" s="312">
        <f>'PONDERACIÓN'!AS47*'PONDERACIÓN'!AS4</f>
        <v>0</v>
      </c>
      <c r="AQ44" s="312">
        <f>'PONDERACIÓN'!AT47*'PONDERACIÓN'!AT4</f>
        <v>0</v>
      </c>
      <c r="AR44" s="312">
        <f>'PONDERACIÓN'!AU47*'PONDERACIÓN'!AU4</f>
        <v>0</v>
      </c>
      <c r="AS44" s="312">
        <f>'PONDERACIÓN'!AV47*'PONDERACIÓN'!AV4</f>
        <v>0</v>
      </c>
      <c r="AT44" s="312">
        <f>'PONDERACIÓN'!AW47*'PONDERACIÓN'!AW4</f>
        <v>0</v>
      </c>
      <c r="AU44" s="312">
        <f>'PONDERACIÓN'!AX47*'PONDERACIÓN'!AX4</f>
        <v>0</v>
      </c>
      <c r="AV44" s="312">
        <f>'PONDERACIÓN'!AY47*'PONDERACIÓN'!AY4</f>
        <v>0</v>
      </c>
      <c r="AW44" s="312">
        <f>'PONDERACIÓN'!AZ47*'PONDERACIÓN'!AZ4</f>
        <v>0</v>
      </c>
      <c r="AX44" s="312">
        <f>'PONDERACIÓN'!BA47*'PONDERACIÓN'!BA4</f>
        <v>0</v>
      </c>
      <c r="AY44" s="312">
        <f>'PONDERACIÓN'!BB47*'PONDERACIÓN'!BB4</f>
        <v>0</v>
      </c>
      <c r="AZ44" s="312">
        <f>'PONDERACIÓN'!BC47*'PONDERACIÓN'!BC4</f>
        <v>0</v>
      </c>
      <c r="BA44" s="312">
        <f>'PONDERACIÓN'!BD47*'PONDERACIÓN'!BD4</f>
        <v>0</v>
      </c>
      <c r="BB44" s="312">
        <f>'PONDERACIÓN'!BE47*'PONDERACIÓN'!BE4</f>
        <v>0</v>
      </c>
      <c r="BC44" s="312">
        <f>'PONDERACIÓN'!BF47*'PONDERACIÓN'!BF4</f>
        <v>0</v>
      </c>
      <c r="BD44" s="312">
        <f>'PONDERACIÓN'!BG47*'PONDERACIÓN'!BG4</f>
        <v>0</v>
      </c>
      <c r="BE44" s="312">
        <f>'PONDERACIÓN'!BH47*'PONDERACIÓN'!BH4</f>
        <v>0</v>
      </c>
      <c r="BF44" s="312">
        <f>'PONDERACIÓN'!BI47*'PONDERACIÓN'!BI4</f>
        <v>0</v>
      </c>
      <c r="BG44" s="312">
        <f>'PONDERACIÓN'!BJ47*'PONDERACIÓN'!BJ4</f>
        <v>0</v>
      </c>
      <c r="BH44" s="312">
        <f>'PONDERACIÓN'!BK47*'PONDERACIÓN'!BK4</f>
        <v>0</v>
      </c>
      <c r="BI44" s="312">
        <f>'PONDERACIÓN'!BL47*'PONDERACIÓN'!BL4</f>
        <v>0</v>
      </c>
      <c r="BJ44" s="312">
        <f>'PONDERACIÓN'!BM47*'PONDERACIÓN'!BM4</f>
        <v>0</v>
      </c>
    </row>
    <row r="45" ht="15.75" customHeight="1">
      <c r="A45" s="353" t="str">
        <f>'PONDERACIÓN'!D48</f>
        <v>3.B</v>
      </c>
      <c r="B45" s="354">
        <f t="shared" si="1"/>
        <v>0</v>
      </c>
      <c r="C45" s="312">
        <f>'PONDERACIÓN'!F48*'PONDERACIÓN'!F4</f>
        <v>0</v>
      </c>
      <c r="D45" s="312">
        <f>'PONDERACIÓN'!G48*'PONDERACIÓN'!G4</f>
        <v>0</v>
      </c>
      <c r="E45" s="312">
        <f>'PONDERACIÓN'!H48*'PONDERACIÓN'!H4</f>
        <v>0</v>
      </c>
      <c r="F45" s="312">
        <f>'PONDERACIÓN'!I48*'PONDERACIÓN'!I4</f>
        <v>0</v>
      </c>
      <c r="G45" s="312">
        <f>'PONDERACIÓN'!J48*'PONDERACIÓN'!J4</f>
        <v>0</v>
      </c>
      <c r="H45" s="312">
        <f>'PONDERACIÓN'!K48*'PONDERACIÓN'!K4</f>
        <v>0</v>
      </c>
      <c r="I45" s="312">
        <f>'PONDERACIÓN'!L48*'PONDERACIÓN'!L4</f>
        <v>0</v>
      </c>
      <c r="J45" s="312">
        <f>'PONDERACIÓN'!M48*'PONDERACIÓN'!M4</f>
        <v>0</v>
      </c>
      <c r="K45" s="312">
        <f>'PONDERACIÓN'!N48*'PONDERACIÓN'!N4</f>
        <v>0</v>
      </c>
      <c r="L45" s="312">
        <f>'PONDERACIÓN'!O48*'PONDERACIÓN'!O4</f>
        <v>0</v>
      </c>
      <c r="M45" s="312">
        <f>'PONDERACIÓN'!P48*'PONDERACIÓN'!P4</f>
        <v>0</v>
      </c>
      <c r="N45" s="312">
        <f>'PONDERACIÓN'!Q48*'PONDERACIÓN'!Q4</f>
        <v>0</v>
      </c>
      <c r="O45" s="312">
        <f>'PONDERACIÓN'!R48*'PONDERACIÓN'!R4</f>
        <v>0</v>
      </c>
      <c r="P45" s="312">
        <f>'PONDERACIÓN'!S48*'PONDERACIÓN'!S4</f>
        <v>0</v>
      </c>
      <c r="Q45" s="312">
        <f>'PONDERACIÓN'!T48*'PONDERACIÓN'!T4</f>
        <v>0</v>
      </c>
      <c r="R45" s="312">
        <f>'PONDERACIÓN'!U48*'PONDERACIÓN'!U4</f>
        <v>0</v>
      </c>
      <c r="S45" s="312">
        <f>'PONDERACIÓN'!V48*'PONDERACIÓN'!V4</f>
        <v>0</v>
      </c>
      <c r="T45" s="312">
        <f>'PONDERACIÓN'!W48*'PONDERACIÓN'!W4</f>
        <v>0</v>
      </c>
      <c r="U45" s="312">
        <f>'PONDERACIÓN'!X48*'PONDERACIÓN'!X4</f>
        <v>0</v>
      </c>
      <c r="V45" s="312">
        <f>'PONDERACIÓN'!Y48*'PONDERACIÓN'!Y4</f>
        <v>0</v>
      </c>
      <c r="W45" s="312">
        <f>'PONDERACIÓN'!Z48*'PONDERACIÓN'!Z4</f>
        <v>0</v>
      </c>
      <c r="X45" s="312">
        <f>'PONDERACIÓN'!AA48*'PONDERACIÓN'!AA4</f>
        <v>0</v>
      </c>
      <c r="Y45" s="312">
        <f>'PONDERACIÓN'!AB48*'PONDERACIÓN'!AB4</f>
        <v>0</v>
      </c>
      <c r="Z45" s="312">
        <f>'PONDERACIÓN'!AC48*'PONDERACIÓN'!AC4</f>
        <v>0</v>
      </c>
      <c r="AA45" s="312">
        <f>'PONDERACIÓN'!AD48*'PONDERACIÓN'!AD4</f>
        <v>0</v>
      </c>
      <c r="AB45" s="312">
        <f>'PONDERACIÓN'!AE48*'PONDERACIÓN'!AE4</f>
        <v>0</v>
      </c>
      <c r="AC45" s="312">
        <f>'PONDERACIÓN'!AF48*'PONDERACIÓN'!AF4</f>
        <v>0</v>
      </c>
      <c r="AD45" s="312">
        <f>'PONDERACIÓN'!AG48*'PONDERACIÓN'!AG4</f>
        <v>0</v>
      </c>
      <c r="AE45" s="312">
        <f>'PONDERACIÓN'!AH48*'PONDERACIÓN'!AH4</f>
        <v>0</v>
      </c>
      <c r="AF45" s="312">
        <f>'PONDERACIÓN'!AI48*'PONDERACIÓN'!AI4</f>
        <v>0</v>
      </c>
      <c r="AG45" s="312">
        <f>'PONDERACIÓN'!AJ48*'PONDERACIÓN'!AJ4</f>
        <v>0</v>
      </c>
      <c r="AH45" s="312">
        <f>'PONDERACIÓN'!AK48*'PONDERACIÓN'!AK4</f>
        <v>0</v>
      </c>
      <c r="AI45" s="312">
        <f>'PONDERACIÓN'!AL48*'PONDERACIÓN'!AL4</f>
        <v>0</v>
      </c>
      <c r="AJ45" s="312">
        <f>'PONDERACIÓN'!AM48*'PONDERACIÓN'!AM4</f>
        <v>0</v>
      </c>
      <c r="AK45" s="312">
        <f>'PONDERACIÓN'!AN48*'PONDERACIÓN'!AN4</f>
        <v>0</v>
      </c>
      <c r="AL45" s="312">
        <f>'PONDERACIÓN'!AO48*'PONDERACIÓN'!AO4</f>
        <v>0</v>
      </c>
      <c r="AM45" s="312">
        <f>'PONDERACIÓN'!AP48*'PONDERACIÓN'!AP4</f>
        <v>0</v>
      </c>
      <c r="AN45" s="312">
        <f>'PONDERACIÓN'!AQ48*'PONDERACIÓN'!AQ4</f>
        <v>0</v>
      </c>
      <c r="AO45" s="312">
        <f>'PONDERACIÓN'!AR48*'PONDERACIÓN'!AR4</f>
        <v>0</v>
      </c>
      <c r="AP45" s="312">
        <f>'PONDERACIÓN'!AS48*'PONDERACIÓN'!AS4</f>
        <v>0</v>
      </c>
      <c r="AQ45" s="312">
        <f>'PONDERACIÓN'!AT48*'PONDERACIÓN'!AT4</f>
        <v>0</v>
      </c>
      <c r="AR45" s="312">
        <f>'PONDERACIÓN'!AU48*'PONDERACIÓN'!AU4</f>
        <v>0</v>
      </c>
      <c r="AS45" s="312">
        <f>'PONDERACIÓN'!AV48*'PONDERACIÓN'!AV4</f>
        <v>0</v>
      </c>
      <c r="AT45" s="312">
        <f>'PONDERACIÓN'!AW48*'PONDERACIÓN'!AW4</f>
        <v>0</v>
      </c>
      <c r="AU45" s="312">
        <f>'PONDERACIÓN'!AX48*'PONDERACIÓN'!AX4</f>
        <v>0</v>
      </c>
      <c r="AV45" s="312">
        <f>'PONDERACIÓN'!AY48*'PONDERACIÓN'!AY4</f>
        <v>0</v>
      </c>
      <c r="AW45" s="312">
        <f>'PONDERACIÓN'!AZ48*'PONDERACIÓN'!AZ4</f>
        <v>0</v>
      </c>
      <c r="AX45" s="312">
        <f>'PONDERACIÓN'!BA48*'PONDERACIÓN'!BA4</f>
        <v>0</v>
      </c>
      <c r="AY45" s="312">
        <f>'PONDERACIÓN'!BB48*'PONDERACIÓN'!BB4</f>
        <v>0</v>
      </c>
      <c r="AZ45" s="312">
        <f>'PONDERACIÓN'!BC48*'PONDERACIÓN'!BC4</f>
        <v>0</v>
      </c>
      <c r="BA45" s="312">
        <f>'PONDERACIÓN'!BD48*'PONDERACIÓN'!BD4</f>
        <v>0</v>
      </c>
      <c r="BB45" s="312">
        <f>'PONDERACIÓN'!BE48*'PONDERACIÓN'!BE4</f>
        <v>0</v>
      </c>
      <c r="BC45" s="312">
        <f>'PONDERACIÓN'!BF48*'PONDERACIÓN'!BF4</f>
        <v>0</v>
      </c>
      <c r="BD45" s="312">
        <f>'PONDERACIÓN'!BG48*'PONDERACIÓN'!BG4</f>
        <v>0</v>
      </c>
      <c r="BE45" s="312">
        <f>'PONDERACIÓN'!BH48*'PONDERACIÓN'!BH4</f>
        <v>0</v>
      </c>
      <c r="BF45" s="312">
        <f>'PONDERACIÓN'!BI48*'PONDERACIÓN'!BI4</f>
        <v>0</v>
      </c>
      <c r="BG45" s="312">
        <f>'PONDERACIÓN'!BJ48*'PONDERACIÓN'!BJ4</f>
        <v>0</v>
      </c>
      <c r="BH45" s="312">
        <f>'PONDERACIÓN'!BK48*'PONDERACIÓN'!BK4</f>
        <v>0</v>
      </c>
      <c r="BI45" s="312">
        <f>'PONDERACIÓN'!BL48*'PONDERACIÓN'!BL4</f>
        <v>0</v>
      </c>
      <c r="BJ45" s="312">
        <f>'PONDERACIÓN'!BM48*'PONDERACIÓN'!BM4</f>
        <v>0</v>
      </c>
    </row>
    <row r="46" ht="15.75" customHeight="1">
      <c r="A46" s="353" t="str">
        <f>'PONDERACIÓN'!D49</f>
        <v>3.C</v>
      </c>
      <c r="B46" s="354">
        <f t="shared" si="1"/>
        <v>0</v>
      </c>
      <c r="C46" s="312">
        <f>'PONDERACIÓN'!F49*'PONDERACIÓN'!F4</f>
        <v>0</v>
      </c>
      <c r="D46" s="312">
        <f>'PONDERACIÓN'!G49*'PONDERACIÓN'!G4</f>
        <v>0</v>
      </c>
      <c r="E46" s="312">
        <f>'PONDERACIÓN'!H49*'PONDERACIÓN'!H4</f>
        <v>0</v>
      </c>
      <c r="F46" s="312">
        <f>'PONDERACIÓN'!I49*'PONDERACIÓN'!I4</f>
        <v>0</v>
      </c>
      <c r="G46" s="312">
        <f>'PONDERACIÓN'!J49*'PONDERACIÓN'!J4</f>
        <v>0</v>
      </c>
      <c r="H46" s="312">
        <f>'PONDERACIÓN'!K49*'PONDERACIÓN'!K4</f>
        <v>0</v>
      </c>
      <c r="I46" s="312">
        <f>'PONDERACIÓN'!L49*'PONDERACIÓN'!L4</f>
        <v>0</v>
      </c>
      <c r="J46" s="312">
        <f>'PONDERACIÓN'!M49*'PONDERACIÓN'!M4</f>
        <v>0</v>
      </c>
      <c r="K46" s="312">
        <f>'PONDERACIÓN'!N49*'PONDERACIÓN'!N4</f>
        <v>0</v>
      </c>
      <c r="L46" s="312">
        <f>'PONDERACIÓN'!O49*'PONDERACIÓN'!O4</f>
        <v>0</v>
      </c>
      <c r="M46" s="312">
        <f>'PONDERACIÓN'!P49*'PONDERACIÓN'!P4</f>
        <v>0</v>
      </c>
      <c r="N46" s="312">
        <f>'PONDERACIÓN'!Q49*'PONDERACIÓN'!Q4</f>
        <v>0</v>
      </c>
      <c r="O46" s="312">
        <f>'PONDERACIÓN'!R49*'PONDERACIÓN'!R4</f>
        <v>0</v>
      </c>
      <c r="P46" s="312">
        <f>'PONDERACIÓN'!S49*'PONDERACIÓN'!S4</f>
        <v>0</v>
      </c>
      <c r="Q46" s="312">
        <f>'PONDERACIÓN'!T49*'PONDERACIÓN'!T4</f>
        <v>0</v>
      </c>
      <c r="R46" s="312">
        <f>'PONDERACIÓN'!U49*'PONDERACIÓN'!U4</f>
        <v>0</v>
      </c>
      <c r="S46" s="312">
        <f>'PONDERACIÓN'!V49*'PONDERACIÓN'!V4</f>
        <v>0</v>
      </c>
      <c r="T46" s="312">
        <f>'PONDERACIÓN'!W49*'PONDERACIÓN'!W4</f>
        <v>0</v>
      </c>
      <c r="U46" s="312">
        <f>'PONDERACIÓN'!X49*'PONDERACIÓN'!X4</f>
        <v>0</v>
      </c>
      <c r="V46" s="312">
        <f>'PONDERACIÓN'!Y49*'PONDERACIÓN'!Y4</f>
        <v>0</v>
      </c>
      <c r="W46" s="312">
        <f>'PONDERACIÓN'!Z49*'PONDERACIÓN'!Z4</f>
        <v>0</v>
      </c>
      <c r="X46" s="312">
        <f>'PONDERACIÓN'!AA49*'PONDERACIÓN'!AA4</f>
        <v>0</v>
      </c>
      <c r="Y46" s="312">
        <f>'PONDERACIÓN'!AB49*'PONDERACIÓN'!AB4</f>
        <v>0</v>
      </c>
      <c r="Z46" s="312">
        <f>'PONDERACIÓN'!AC49*'PONDERACIÓN'!AC4</f>
        <v>0</v>
      </c>
      <c r="AA46" s="312">
        <f>'PONDERACIÓN'!AD49*'PONDERACIÓN'!AD4</f>
        <v>0</v>
      </c>
      <c r="AB46" s="312">
        <f>'PONDERACIÓN'!AE49*'PONDERACIÓN'!AE4</f>
        <v>0</v>
      </c>
      <c r="AC46" s="312">
        <f>'PONDERACIÓN'!AF49*'PONDERACIÓN'!AF4</f>
        <v>0</v>
      </c>
      <c r="AD46" s="312">
        <f>'PONDERACIÓN'!AG49*'PONDERACIÓN'!AG4</f>
        <v>0</v>
      </c>
      <c r="AE46" s="312">
        <f>'PONDERACIÓN'!AH49*'PONDERACIÓN'!AH4</f>
        <v>0</v>
      </c>
      <c r="AF46" s="312">
        <f>'PONDERACIÓN'!AI49*'PONDERACIÓN'!AI4</f>
        <v>0</v>
      </c>
      <c r="AG46" s="312">
        <f>'PONDERACIÓN'!AJ49*'PONDERACIÓN'!AJ4</f>
        <v>0</v>
      </c>
      <c r="AH46" s="312">
        <f>'PONDERACIÓN'!AK49*'PONDERACIÓN'!AK4</f>
        <v>0</v>
      </c>
      <c r="AI46" s="312">
        <f>'PONDERACIÓN'!AL49*'PONDERACIÓN'!AL4</f>
        <v>0</v>
      </c>
      <c r="AJ46" s="312">
        <f>'PONDERACIÓN'!AM49*'PONDERACIÓN'!AM4</f>
        <v>0</v>
      </c>
      <c r="AK46" s="312">
        <f>'PONDERACIÓN'!AN49*'PONDERACIÓN'!AN4</f>
        <v>0</v>
      </c>
      <c r="AL46" s="312">
        <f>'PONDERACIÓN'!AO49*'PONDERACIÓN'!AO4</f>
        <v>0</v>
      </c>
      <c r="AM46" s="312">
        <f>'PONDERACIÓN'!AP49*'PONDERACIÓN'!AP4</f>
        <v>0</v>
      </c>
      <c r="AN46" s="312">
        <f>'PONDERACIÓN'!AQ49*'PONDERACIÓN'!AQ4</f>
        <v>0</v>
      </c>
      <c r="AO46" s="312">
        <f>'PONDERACIÓN'!AR49*'PONDERACIÓN'!AR4</f>
        <v>0</v>
      </c>
      <c r="AP46" s="312">
        <f>'PONDERACIÓN'!AS49*'PONDERACIÓN'!AS4</f>
        <v>0</v>
      </c>
      <c r="AQ46" s="312">
        <f>'PONDERACIÓN'!AT49*'PONDERACIÓN'!AT4</f>
        <v>0</v>
      </c>
      <c r="AR46" s="312">
        <f>'PONDERACIÓN'!AU49*'PONDERACIÓN'!AU4</f>
        <v>0</v>
      </c>
      <c r="AS46" s="312">
        <f>'PONDERACIÓN'!AV49*'PONDERACIÓN'!AV4</f>
        <v>0</v>
      </c>
      <c r="AT46" s="312">
        <f>'PONDERACIÓN'!AW49*'PONDERACIÓN'!AW4</f>
        <v>0</v>
      </c>
      <c r="AU46" s="312">
        <f>'PONDERACIÓN'!AX49*'PONDERACIÓN'!AX4</f>
        <v>0</v>
      </c>
      <c r="AV46" s="312">
        <f>'PONDERACIÓN'!AY49*'PONDERACIÓN'!AY4</f>
        <v>0</v>
      </c>
      <c r="AW46" s="312">
        <f>'PONDERACIÓN'!AZ49*'PONDERACIÓN'!AZ4</f>
        <v>0</v>
      </c>
      <c r="AX46" s="312">
        <f>'PONDERACIÓN'!BA49*'PONDERACIÓN'!BA4</f>
        <v>0</v>
      </c>
      <c r="AY46" s="312">
        <f>'PONDERACIÓN'!BB49*'PONDERACIÓN'!BB4</f>
        <v>0</v>
      </c>
      <c r="AZ46" s="312">
        <f>'PONDERACIÓN'!BC49*'PONDERACIÓN'!BC4</f>
        <v>0</v>
      </c>
      <c r="BA46" s="312">
        <f>'PONDERACIÓN'!BD49*'PONDERACIÓN'!BD4</f>
        <v>0</v>
      </c>
      <c r="BB46" s="312">
        <f>'PONDERACIÓN'!BE49*'PONDERACIÓN'!BE4</f>
        <v>0</v>
      </c>
      <c r="BC46" s="312">
        <f>'PONDERACIÓN'!BF49*'PONDERACIÓN'!BF4</f>
        <v>0</v>
      </c>
      <c r="BD46" s="312">
        <f>'PONDERACIÓN'!BG49*'PONDERACIÓN'!BG4</f>
        <v>0</v>
      </c>
      <c r="BE46" s="312">
        <f>'PONDERACIÓN'!BH49*'PONDERACIÓN'!BH4</f>
        <v>0</v>
      </c>
      <c r="BF46" s="312">
        <f>'PONDERACIÓN'!BI49*'PONDERACIÓN'!BI4</f>
        <v>0</v>
      </c>
      <c r="BG46" s="312">
        <f>'PONDERACIÓN'!BJ49*'PONDERACIÓN'!BJ4</f>
        <v>0</v>
      </c>
      <c r="BH46" s="312">
        <f>'PONDERACIÓN'!BK49*'PONDERACIÓN'!BK4</f>
        <v>0</v>
      </c>
      <c r="BI46" s="312">
        <f>'PONDERACIÓN'!BL49*'PONDERACIÓN'!BL4</f>
        <v>0</v>
      </c>
      <c r="BJ46" s="312">
        <f>'PONDERACIÓN'!BM49*'PONDERACIÓN'!BM4</f>
        <v>0</v>
      </c>
    </row>
    <row r="47" ht="15.75" customHeight="1">
      <c r="A47" s="353" t="str">
        <f>'PONDERACIÓN'!D50</f>
        <v>3.D</v>
      </c>
      <c r="B47" s="354">
        <f t="shared" si="1"/>
        <v>0</v>
      </c>
      <c r="C47" s="312">
        <f>'PONDERACIÓN'!F50*'PONDERACIÓN'!F4</f>
        <v>0</v>
      </c>
      <c r="D47" s="312">
        <f>'PONDERACIÓN'!G50*'PONDERACIÓN'!G4</f>
        <v>0</v>
      </c>
      <c r="E47" s="312">
        <f>'PONDERACIÓN'!H50*'PONDERACIÓN'!H4</f>
        <v>0</v>
      </c>
      <c r="F47" s="312">
        <f>'PONDERACIÓN'!I50*'PONDERACIÓN'!I4</f>
        <v>0</v>
      </c>
      <c r="G47" s="312">
        <f>'PONDERACIÓN'!J50*'PONDERACIÓN'!J4</f>
        <v>0</v>
      </c>
      <c r="H47" s="312">
        <f>'PONDERACIÓN'!K50*'PONDERACIÓN'!K4</f>
        <v>0</v>
      </c>
      <c r="I47" s="312">
        <f>'PONDERACIÓN'!L50*'PONDERACIÓN'!L4</f>
        <v>0</v>
      </c>
      <c r="J47" s="312">
        <f>'PONDERACIÓN'!M50*'PONDERACIÓN'!M4</f>
        <v>0</v>
      </c>
      <c r="K47" s="312">
        <f>'PONDERACIÓN'!N50*'PONDERACIÓN'!N4</f>
        <v>0</v>
      </c>
      <c r="L47" s="312">
        <f>'PONDERACIÓN'!O50*'PONDERACIÓN'!O4</f>
        <v>0</v>
      </c>
      <c r="M47" s="312">
        <f>'PONDERACIÓN'!P50*'PONDERACIÓN'!P4</f>
        <v>0</v>
      </c>
      <c r="N47" s="312">
        <f>'PONDERACIÓN'!Q50*'PONDERACIÓN'!Q4</f>
        <v>0</v>
      </c>
      <c r="O47" s="312">
        <f>'PONDERACIÓN'!R50*'PONDERACIÓN'!R4</f>
        <v>0</v>
      </c>
      <c r="P47" s="312">
        <f>'PONDERACIÓN'!S50*'PONDERACIÓN'!S4</f>
        <v>0</v>
      </c>
      <c r="Q47" s="312">
        <f>'PONDERACIÓN'!T50*'PONDERACIÓN'!T4</f>
        <v>0</v>
      </c>
      <c r="R47" s="312">
        <f>'PONDERACIÓN'!U50*'PONDERACIÓN'!U4</f>
        <v>0</v>
      </c>
      <c r="S47" s="312">
        <f>'PONDERACIÓN'!V50*'PONDERACIÓN'!V4</f>
        <v>0</v>
      </c>
      <c r="T47" s="312">
        <f>'PONDERACIÓN'!W50*'PONDERACIÓN'!W4</f>
        <v>0</v>
      </c>
      <c r="U47" s="312">
        <f>'PONDERACIÓN'!X50*'PONDERACIÓN'!X4</f>
        <v>0</v>
      </c>
      <c r="V47" s="312">
        <f>'PONDERACIÓN'!Y50*'PONDERACIÓN'!Y4</f>
        <v>0</v>
      </c>
      <c r="W47" s="312">
        <f>'PONDERACIÓN'!Z50*'PONDERACIÓN'!Z4</f>
        <v>0</v>
      </c>
      <c r="X47" s="312">
        <f>'PONDERACIÓN'!AA50*'PONDERACIÓN'!AA4</f>
        <v>0</v>
      </c>
      <c r="Y47" s="312">
        <f>'PONDERACIÓN'!AB50*'PONDERACIÓN'!AB4</f>
        <v>0</v>
      </c>
      <c r="Z47" s="312">
        <f>'PONDERACIÓN'!AC50*'PONDERACIÓN'!AC4</f>
        <v>0</v>
      </c>
      <c r="AA47" s="312">
        <f>'PONDERACIÓN'!AD50*'PONDERACIÓN'!AD4</f>
        <v>0</v>
      </c>
      <c r="AB47" s="312">
        <f>'PONDERACIÓN'!AE50*'PONDERACIÓN'!AE4</f>
        <v>0</v>
      </c>
      <c r="AC47" s="312">
        <f>'PONDERACIÓN'!AF50*'PONDERACIÓN'!AF4</f>
        <v>0</v>
      </c>
      <c r="AD47" s="312">
        <f>'PONDERACIÓN'!AG50*'PONDERACIÓN'!AG4</f>
        <v>0</v>
      </c>
      <c r="AE47" s="312">
        <f>'PONDERACIÓN'!AH50*'PONDERACIÓN'!AH4</f>
        <v>0</v>
      </c>
      <c r="AF47" s="312">
        <f>'PONDERACIÓN'!AI50*'PONDERACIÓN'!AI4</f>
        <v>0</v>
      </c>
      <c r="AG47" s="312">
        <f>'PONDERACIÓN'!AJ50*'PONDERACIÓN'!AJ4</f>
        <v>0</v>
      </c>
      <c r="AH47" s="312">
        <f>'PONDERACIÓN'!AK50*'PONDERACIÓN'!AK4</f>
        <v>0</v>
      </c>
      <c r="AI47" s="312">
        <f>'PONDERACIÓN'!AL50*'PONDERACIÓN'!AL4</f>
        <v>0</v>
      </c>
      <c r="AJ47" s="312">
        <f>'PONDERACIÓN'!AM50*'PONDERACIÓN'!AM4</f>
        <v>0</v>
      </c>
      <c r="AK47" s="312">
        <f>'PONDERACIÓN'!AN50*'PONDERACIÓN'!AN4</f>
        <v>0</v>
      </c>
      <c r="AL47" s="312">
        <f>'PONDERACIÓN'!AO50*'PONDERACIÓN'!AO4</f>
        <v>0</v>
      </c>
      <c r="AM47" s="312">
        <f>'PONDERACIÓN'!AP50*'PONDERACIÓN'!AP4</f>
        <v>0</v>
      </c>
      <c r="AN47" s="312">
        <f>'PONDERACIÓN'!AQ50*'PONDERACIÓN'!AQ4</f>
        <v>0</v>
      </c>
      <c r="AO47" s="312">
        <f>'PONDERACIÓN'!AR50*'PONDERACIÓN'!AR4</f>
        <v>0</v>
      </c>
      <c r="AP47" s="312">
        <f>'PONDERACIÓN'!AS50*'PONDERACIÓN'!AS4</f>
        <v>0</v>
      </c>
      <c r="AQ47" s="312">
        <f>'PONDERACIÓN'!AT50*'PONDERACIÓN'!AT4</f>
        <v>0</v>
      </c>
      <c r="AR47" s="312">
        <f>'PONDERACIÓN'!AU50*'PONDERACIÓN'!AU4</f>
        <v>0</v>
      </c>
      <c r="AS47" s="312">
        <f>'PONDERACIÓN'!AV50*'PONDERACIÓN'!AV4</f>
        <v>0</v>
      </c>
      <c r="AT47" s="312">
        <f>'PONDERACIÓN'!AW50*'PONDERACIÓN'!AW4</f>
        <v>0</v>
      </c>
      <c r="AU47" s="312">
        <f>'PONDERACIÓN'!AX50*'PONDERACIÓN'!AX4</f>
        <v>0</v>
      </c>
      <c r="AV47" s="312">
        <f>'PONDERACIÓN'!AY50*'PONDERACIÓN'!AY4</f>
        <v>0</v>
      </c>
      <c r="AW47" s="312">
        <f>'PONDERACIÓN'!AZ50*'PONDERACIÓN'!AZ4</f>
        <v>0</v>
      </c>
      <c r="AX47" s="312">
        <f>'PONDERACIÓN'!BA50*'PONDERACIÓN'!BA4</f>
        <v>0</v>
      </c>
      <c r="AY47" s="312">
        <f>'PONDERACIÓN'!BB50*'PONDERACIÓN'!BB4</f>
        <v>0</v>
      </c>
      <c r="AZ47" s="312">
        <f>'PONDERACIÓN'!BC50*'PONDERACIÓN'!BC4</f>
        <v>0</v>
      </c>
      <c r="BA47" s="312">
        <f>'PONDERACIÓN'!BD50*'PONDERACIÓN'!BD4</f>
        <v>0</v>
      </c>
      <c r="BB47" s="312">
        <f>'PONDERACIÓN'!BE50*'PONDERACIÓN'!BE4</f>
        <v>0</v>
      </c>
      <c r="BC47" s="312">
        <f>'PONDERACIÓN'!BF50*'PONDERACIÓN'!BF4</f>
        <v>0</v>
      </c>
      <c r="BD47" s="312">
        <f>'PONDERACIÓN'!BG50*'PONDERACIÓN'!BG4</f>
        <v>0</v>
      </c>
      <c r="BE47" s="312">
        <f>'PONDERACIÓN'!BH50*'PONDERACIÓN'!BH4</f>
        <v>0</v>
      </c>
      <c r="BF47" s="312">
        <f>'PONDERACIÓN'!BI50*'PONDERACIÓN'!BI4</f>
        <v>0</v>
      </c>
      <c r="BG47" s="312">
        <f>'PONDERACIÓN'!BJ50*'PONDERACIÓN'!BJ4</f>
        <v>0</v>
      </c>
      <c r="BH47" s="312">
        <f>'PONDERACIÓN'!BK50*'PONDERACIÓN'!BK4</f>
        <v>0</v>
      </c>
      <c r="BI47" s="312">
        <f>'PONDERACIÓN'!BL50*'PONDERACIÓN'!BL4</f>
        <v>0</v>
      </c>
      <c r="BJ47" s="312">
        <f>'PONDERACIÓN'!BM50*'PONDERACIÓN'!BM4</f>
        <v>0</v>
      </c>
    </row>
    <row r="48" ht="15.75" customHeight="1">
      <c r="A48" s="353" t="str">
        <f>'PONDERACIÓN'!D51</f>
        <v>3.E</v>
      </c>
      <c r="B48" s="354">
        <f t="shared" si="1"/>
        <v>0</v>
      </c>
      <c r="C48" s="312">
        <f>'PONDERACIÓN'!F51*'PONDERACIÓN'!F4</f>
        <v>0</v>
      </c>
      <c r="D48" s="312">
        <f>'PONDERACIÓN'!G51*'PONDERACIÓN'!G4</f>
        <v>0</v>
      </c>
      <c r="E48" s="312">
        <f>'PONDERACIÓN'!H51*'PONDERACIÓN'!H4</f>
        <v>0</v>
      </c>
      <c r="F48" s="312">
        <f>'PONDERACIÓN'!I51*'PONDERACIÓN'!I4</f>
        <v>0</v>
      </c>
      <c r="G48" s="312">
        <f>'PONDERACIÓN'!J51*'PONDERACIÓN'!J4</f>
        <v>0</v>
      </c>
      <c r="H48" s="312">
        <f>'PONDERACIÓN'!K51*'PONDERACIÓN'!K4</f>
        <v>0</v>
      </c>
      <c r="I48" s="312">
        <f>'PONDERACIÓN'!L51*'PONDERACIÓN'!L4</f>
        <v>0</v>
      </c>
      <c r="J48" s="312">
        <f>'PONDERACIÓN'!M51*'PONDERACIÓN'!M4</f>
        <v>0</v>
      </c>
      <c r="K48" s="312">
        <f>'PONDERACIÓN'!N51*'PONDERACIÓN'!N4</f>
        <v>0</v>
      </c>
      <c r="L48" s="312">
        <f>'PONDERACIÓN'!O51*'PONDERACIÓN'!O4</f>
        <v>0</v>
      </c>
      <c r="M48" s="312">
        <f>'PONDERACIÓN'!P51*'PONDERACIÓN'!P4</f>
        <v>0</v>
      </c>
      <c r="N48" s="312">
        <f>'PONDERACIÓN'!Q51*'PONDERACIÓN'!Q4</f>
        <v>0</v>
      </c>
      <c r="O48" s="312">
        <f>'PONDERACIÓN'!R51*'PONDERACIÓN'!R4</f>
        <v>0</v>
      </c>
      <c r="P48" s="312">
        <f>'PONDERACIÓN'!S51*'PONDERACIÓN'!S4</f>
        <v>0</v>
      </c>
      <c r="Q48" s="312">
        <f>'PONDERACIÓN'!T51*'PONDERACIÓN'!T4</f>
        <v>0</v>
      </c>
      <c r="R48" s="312">
        <f>'PONDERACIÓN'!U51*'PONDERACIÓN'!U4</f>
        <v>0</v>
      </c>
      <c r="S48" s="312">
        <f>'PONDERACIÓN'!V51*'PONDERACIÓN'!V4</f>
        <v>0</v>
      </c>
      <c r="T48" s="312">
        <f>'PONDERACIÓN'!W51*'PONDERACIÓN'!W4</f>
        <v>0</v>
      </c>
      <c r="U48" s="312">
        <f>'PONDERACIÓN'!X51*'PONDERACIÓN'!X4</f>
        <v>0</v>
      </c>
      <c r="V48" s="312">
        <f>'PONDERACIÓN'!Y51*'PONDERACIÓN'!Y4</f>
        <v>0</v>
      </c>
      <c r="W48" s="312">
        <f>'PONDERACIÓN'!Z51*'PONDERACIÓN'!Z4</f>
        <v>0</v>
      </c>
      <c r="X48" s="312">
        <f>'PONDERACIÓN'!AA51*'PONDERACIÓN'!AA4</f>
        <v>0</v>
      </c>
      <c r="Y48" s="312">
        <f>'PONDERACIÓN'!AB51*'PONDERACIÓN'!AB4</f>
        <v>0</v>
      </c>
      <c r="Z48" s="312">
        <f>'PONDERACIÓN'!AC51*'PONDERACIÓN'!AC4</f>
        <v>0</v>
      </c>
      <c r="AA48" s="312">
        <f>'PONDERACIÓN'!AD51*'PONDERACIÓN'!AD4</f>
        <v>0</v>
      </c>
      <c r="AB48" s="312">
        <f>'PONDERACIÓN'!AE51*'PONDERACIÓN'!AE4</f>
        <v>0</v>
      </c>
      <c r="AC48" s="312">
        <f>'PONDERACIÓN'!AF51*'PONDERACIÓN'!AF4</f>
        <v>0</v>
      </c>
      <c r="AD48" s="312">
        <f>'PONDERACIÓN'!AG51*'PONDERACIÓN'!AG4</f>
        <v>0</v>
      </c>
      <c r="AE48" s="312">
        <f>'PONDERACIÓN'!AH51*'PONDERACIÓN'!AH4</f>
        <v>0</v>
      </c>
      <c r="AF48" s="312">
        <f>'PONDERACIÓN'!AI51*'PONDERACIÓN'!AI4</f>
        <v>0</v>
      </c>
      <c r="AG48" s="312">
        <f>'PONDERACIÓN'!AJ51*'PONDERACIÓN'!AJ4</f>
        <v>0</v>
      </c>
      <c r="AH48" s="312">
        <f>'PONDERACIÓN'!AK51*'PONDERACIÓN'!AK4</f>
        <v>0</v>
      </c>
      <c r="AI48" s="312">
        <f>'PONDERACIÓN'!AL51*'PONDERACIÓN'!AL4</f>
        <v>0</v>
      </c>
      <c r="AJ48" s="312">
        <f>'PONDERACIÓN'!AM51*'PONDERACIÓN'!AM4</f>
        <v>0</v>
      </c>
      <c r="AK48" s="312">
        <f>'PONDERACIÓN'!AN51*'PONDERACIÓN'!AN4</f>
        <v>0</v>
      </c>
      <c r="AL48" s="312">
        <f>'PONDERACIÓN'!AO51*'PONDERACIÓN'!AO4</f>
        <v>0</v>
      </c>
      <c r="AM48" s="312">
        <f>'PONDERACIÓN'!AP51*'PONDERACIÓN'!AP4</f>
        <v>0</v>
      </c>
      <c r="AN48" s="312">
        <f>'PONDERACIÓN'!AQ51*'PONDERACIÓN'!AQ4</f>
        <v>0</v>
      </c>
      <c r="AO48" s="312">
        <f>'PONDERACIÓN'!AR51*'PONDERACIÓN'!AR4</f>
        <v>0</v>
      </c>
      <c r="AP48" s="312">
        <f>'PONDERACIÓN'!AS51*'PONDERACIÓN'!AS4</f>
        <v>0</v>
      </c>
      <c r="AQ48" s="312">
        <f>'PONDERACIÓN'!AT51*'PONDERACIÓN'!AT4</f>
        <v>0</v>
      </c>
      <c r="AR48" s="312">
        <f>'PONDERACIÓN'!AU51*'PONDERACIÓN'!AU4</f>
        <v>0</v>
      </c>
      <c r="AS48" s="312">
        <f>'PONDERACIÓN'!AV51*'PONDERACIÓN'!AV4</f>
        <v>0</v>
      </c>
      <c r="AT48" s="312">
        <f>'PONDERACIÓN'!AW51*'PONDERACIÓN'!AW4</f>
        <v>0</v>
      </c>
      <c r="AU48" s="312">
        <f>'PONDERACIÓN'!AX51*'PONDERACIÓN'!AX4</f>
        <v>0</v>
      </c>
      <c r="AV48" s="312">
        <f>'PONDERACIÓN'!AY51*'PONDERACIÓN'!AY4</f>
        <v>0</v>
      </c>
      <c r="AW48" s="312">
        <f>'PONDERACIÓN'!AZ51*'PONDERACIÓN'!AZ4</f>
        <v>0</v>
      </c>
      <c r="AX48" s="312">
        <f>'PONDERACIÓN'!BA51*'PONDERACIÓN'!BA4</f>
        <v>0</v>
      </c>
      <c r="AY48" s="312">
        <f>'PONDERACIÓN'!BB51*'PONDERACIÓN'!BB4</f>
        <v>0</v>
      </c>
      <c r="AZ48" s="312">
        <f>'PONDERACIÓN'!BC51*'PONDERACIÓN'!BC4</f>
        <v>0</v>
      </c>
      <c r="BA48" s="312">
        <f>'PONDERACIÓN'!BD51*'PONDERACIÓN'!BD4</f>
        <v>0</v>
      </c>
      <c r="BB48" s="312">
        <f>'PONDERACIÓN'!BE51*'PONDERACIÓN'!BE4</f>
        <v>0</v>
      </c>
      <c r="BC48" s="312">
        <f>'PONDERACIÓN'!BF51*'PONDERACIÓN'!BF4</f>
        <v>0</v>
      </c>
      <c r="BD48" s="312">
        <f>'PONDERACIÓN'!BG51*'PONDERACIÓN'!BG4</f>
        <v>0</v>
      </c>
      <c r="BE48" s="312">
        <f>'PONDERACIÓN'!BH51*'PONDERACIÓN'!BH4</f>
        <v>0</v>
      </c>
      <c r="BF48" s="312">
        <f>'PONDERACIÓN'!BI51*'PONDERACIÓN'!BI4</f>
        <v>0</v>
      </c>
      <c r="BG48" s="312">
        <f>'PONDERACIÓN'!BJ51*'PONDERACIÓN'!BJ4</f>
        <v>0</v>
      </c>
      <c r="BH48" s="312">
        <f>'PONDERACIÓN'!BK51*'PONDERACIÓN'!BK4</f>
        <v>0</v>
      </c>
      <c r="BI48" s="312">
        <f>'PONDERACIÓN'!BL51*'PONDERACIÓN'!BL4</f>
        <v>0</v>
      </c>
      <c r="BJ48" s="312">
        <f>'PONDERACIÓN'!BM51*'PONDERACIÓN'!BM4</f>
        <v>0</v>
      </c>
    </row>
    <row r="49" ht="15.75" customHeight="1">
      <c r="A49" s="353" t="str">
        <f>'PONDERACIÓN'!D52</f>
        <v>3.F</v>
      </c>
      <c r="B49" s="354">
        <f t="shared" si="1"/>
        <v>0</v>
      </c>
      <c r="C49" s="312">
        <f>'PONDERACIÓN'!F52*'PONDERACIÓN'!F4</f>
        <v>0</v>
      </c>
      <c r="D49" s="312">
        <f>'PONDERACIÓN'!G52*'PONDERACIÓN'!G4</f>
        <v>0</v>
      </c>
      <c r="E49" s="312">
        <f>'PONDERACIÓN'!H52*'PONDERACIÓN'!H4</f>
        <v>0</v>
      </c>
      <c r="F49" s="312">
        <f>'PONDERACIÓN'!I52*'PONDERACIÓN'!I4</f>
        <v>0</v>
      </c>
      <c r="G49" s="312">
        <f>'PONDERACIÓN'!J52*'PONDERACIÓN'!J4</f>
        <v>0</v>
      </c>
      <c r="H49" s="312">
        <f>'PONDERACIÓN'!K52*'PONDERACIÓN'!K4</f>
        <v>0</v>
      </c>
      <c r="I49" s="312">
        <f>'PONDERACIÓN'!L52*'PONDERACIÓN'!L4</f>
        <v>0</v>
      </c>
      <c r="J49" s="312">
        <f>'PONDERACIÓN'!M52*'PONDERACIÓN'!M4</f>
        <v>0</v>
      </c>
      <c r="K49" s="312">
        <f>'PONDERACIÓN'!N52*'PONDERACIÓN'!N4</f>
        <v>0</v>
      </c>
      <c r="L49" s="312">
        <f>'PONDERACIÓN'!O52*'PONDERACIÓN'!O4</f>
        <v>0</v>
      </c>
      <c r="M49" s="312">
        <f>'PONDERACIÓN'!P52*'PONDERACIÓN'!P4</f>
        <v>0</v>
      </c>
      <c r="N49" s="312">
        <f>'PONDERACIÓN'!Q52*'PONDERACIÓN'!Q4</f>
        <v>0</v>
      </c>
      <c r="O49" s="312">
        <f>'PONDERACIÓN'!R52*'PONDERACIÓN'!R4</f>
        <v>0</v>
      </c>
      <c r="P49" s="312">
        <f>'PONDERACIÓN'!S52*'PONDERACIÓN'!S4</f>
        <v>0</v>
      </c>
      <c r="Q49" s="312">
        <f>'PONDERACIÓN'!T52*'PONDERACIÓN'!T4</f>
        <v>0</v>
      </c>
      <c r="R49" s="312">
        <f>'PONDERACIÓN'!U52*'PONDERACIÓN'!U4</f>
        <v>0</v>
      </c>
      <c r="S49" s="312">
        <f>'PONDERACIÓN'!V52*'PONDERACIÓN'!V4</f>
        <v>0</v>
      </c>
      <c r="T49" s="312">
        <f>'PONDERACIÓN'!W52*'PONDERACIÓN'!W4</f>
        <v>0</v>
      </c>
      <c r="U49" s="312">
        <f>'PONDERACIÓN'!X52*'PONDERACIÓN'!X4</f>
        <v>0</v>
      </c>
      <c r="V49" s="312">
        <f>'PONDERACIÓN'!Y52*'PONDERACIÓN'!Y4</f>
        <v>0</v>
      </c>
      <c r="W49" s="312">
        <f>'PONDERACIÓN'!Z52*'PONDERACIÓN'!Z4</f>
        <v>0</v>
      </c>
      <c r="X49" s="312">
        <f>'PONDERACIÓN'!AA52*'PONDERACIÓN'!AA4</f>
        <v>0</v>
      </c>
      <c r="Y49" s="312">
        <f>'PONDERACIÓN'!AB52*'PONDERACIÓN'!AB4</f>
        <v>0</v>
      </c>
      <c r="Z49" s="312">
        <f>'PONDERACIÓN'!AC52*'PONDERACIÓN'!AC4</f>
        <v>0</v>
      </c>
      <c r="AA49" s="312">
        <f>'PONDERACIÓN'!AD52*'PONDERACIÓN'!AD4</f>
        <v>0</v>
      </c>
      <c r="AB49" s="312">
        <f>'PONDERACIÓN'!AE52*'PONDERACIÓN'!AE4</f>
        <v>0</v>
      </c>
      <c r="AC49" s="312">
        <f>'PONDERACIÓN'!AF52*'PONDERACIÓN'!AF4</f>
        <v>0</v>
      </c>
      <c r="AD49" s="312">
        <f>'PONDERACIÓN'!AG52*'PONDERACIÓN'!AG4</f>
        <v>0</v>
      </c>
      <c r="AE49" s="312">
        <f>'PONDERACIÓN'!AH52*'PONDERACIÓN'!AH4</f>
        <v>0</v>
      </c>
      <c r="AF49" s="312">
        <f>'PONDERACIÓN'!AI52*'PONDERACIÓN'!AI4</f>
        <v>0</v>
      </c>
      <c r="AG49" s="312">
        <f>'PONDERACIÓN'!AJ52*'PONDERACIÓN'!AJ4</f>
        <v>0</v>
      </c>
      <c r="AH49" s="312">
        <f>'PONDERACIÓN'!AK52*'PONDERACIÓN'!AK4</f>
        <v>0</v>
      </c>
      <c r="AI49" s="312">
        <f>'PONDERACIÓN'!AL52*'PONDERACIÓN'!AL4</f>
        <v>0</v>
      </c>
      <c r="AJ49" s="312">
        <f>'PONDERACIÓN'!AM52*'PONDERACIÓN'!AM4</f>
        <v>0</v>
      </c>
      <c r="AK49" s="312">
        <f>'PONDERACIÓN'!AN52*'PONDERACIÓN'!AN4</f>
        <v>0</v>
      </c>
      <c r="AL49" s="312">
        <f>'PONDERACIÓN'!AO52*'PONDERACIÓN'!AO4</f>
        <v>0</v>
      </c>
      <c r="AM49" s="312">
        <f>'PONDERACIÓN'!AP52*'PONDERACIÓN'!AP4</f>
        <v>0</v>
      </c>
      <c r="AN49" s="312">
        <f>'PONDERACIÓN'!AQ52*'PONDERACIÓN'!AQ4</f>
        <v>0</v>
      </c>
      <c r="AO49" s="312">
        <f>'PONDERACIÓN'!AR52*'PONDERACIÓN'!AR4</f>
        <v>0</v>
      </c>
      <c r="AP49" s="312">
        <f>'PONDERACIÓN'!AS52*'PONDERACIÓN'!AS4</f>
        <v>0</v>
      </c>
      <c r="AQ49" s="312">
        <f>'PONDERACIÓN'!AT52*'PONDERACIÓN'!AT4</f>
        <v>0</v>
      </c>
      <c r="AR49" s="312">
        <f>'PONDERACIÓN'!AU52*'PONDERACIÓN'!AU4</f>
        <v>0</v>
      </c>
      <c r="AS49" s="312">
        <f>'PONDERACIÓN'!AV52*'PONDERACIÓN'!AV4</f>
        <v>0</v>
      </c>
      <c r="AT49" s="312">
        <f>'PONDERACIÓN'!AW52*'PONDERACIÓN'!AW4</f>
        <v>0</v>
      </c>
      <c r="AU49" s="312">
        <f>'PONDERACIÓN'!AX52*'PONDERACIÓN'!AX4</f>
        <v>0</v>
      </c>
      <c r="AV49" s="312">
        <f>'PONDERACIÓN'!AY52*'PONDERACIÓN'!AY4</f>
        <v>0</v>
      </c>
      <c r="AW49" s="312">
        <f>'PONDERACIÓN'!AZ52*'PONDERACIÓN'!AZ4</f>
        <v>0</v>
      </c>
      <c r="AX49" s="312">
        <f>'PONDERACIÓN'!BA52*'PONDERACIÓN'!BA4</f>
        <v>0</v>
      </c>
      <c r="AY49" s="312">
        <f>'PONDERACIÓN'!BB52*'PONDERACIÓN'!BB4</f>
        <v>0</v>
      </c>
      <c r="AZ49" s="312">
        <f>'PONDERACIÓN'!BC52*'PONDERACIÓN'!BC4</f>
        <v>0</v>
      </c>
      <c r="BA49" s="312">
        <f>'PONDERACIÓN'!BD52*'PONDERACIÓN'!BD4</f>
        <v>0</v>
      </c>
      <c r="BB49" s="312">
        <f>'PONDERACIÓN'!BE52*'PONDERACIÓN'!BE4</f>
        <v>0</v>
      </c>
      <c r="BC49" s="312">
        <f>'PONDERACIÓN'!BF52*'PONDERACIÓN'!BF4</f>
        <v>0</v>
      </c>
      <c r="BD49" s="312">
        <f>'PONDERACIÓN'!BG52*'PONDERACIÓN'!BG4</f>
        <v>0</v>
      </c>
      <c r="BE49" s="312">
        <f>'PONDERACIÓN'!BH52*'PONDERACIÓN'!BH4</f>
        <v>0</v>
      </c>
      <c r="BF49" s="312">
        <f>'PONDERACIÓN'!BI52*'PONDERACIÓN'!BI4</f>
        <v>0</v>
      </c>
      <c r="BG49" s="312">
        <f>'PONDERACIÓN'!BJ52*'PONDERACIÓN'!BJ4</f>
        <v>0</v>
      </c>
      <c r="BH49" s="312">
        <f>'PONDERACIÓN'!BK52*'PONDERACIÓN'!BK4</f>
        <v>0</v>
      </c>
      <c r="BI49" s="312">
        <f>'PONDERACIÓN'!BL52*'PONDERACIÓN'!BL4</f>
        <v>0</v>
      </c>
      <c r="BJ49" s="312">
        <f>'PONDERACIÓN'!BM52*'PONDERACIÓN'!BM4</f>
        <v>0</v>
      </c>
    </row>
    <row r="50" ht="15.75" customHeight="1">
      <c r="A50" s="353" t="str">
        <f>'PONDERACIÓN'!D53</f>
        <v>3.G</v>
      </c>
      <c r="B50" s="354">
        <f t="shared" si="1"/>
        <v>0</v>
      </c>
      <c r="C50" s="312">
        <f>'PONDERACIÓN'!F53*'PONDERACIÓN'!F4</f>
        <v>0</v>
      </c>
      <c r="D50" s="312">
        <f>'PONDERACIÓN'!G53*'PONDERACIÓN'!G4</f>
        <v>0</v>
      </c>
      <c r="E50" s="312">
        <f>'PONDERACIÓN'!H53*'PONDERACIÓN'!H4</f>
        <v>0</v>
      </c>
      <c r="F50" s="312">
        <f>'PONDERACIÓN'!I53*'PONDERACIÓN'!I4</f>
        <v>0</v>
      </c>
      <c r="G50" s="312">
        <f>'PONDERACIÓN'!J53*'PONDERACIÓN'!J4</f>
        <v>0</v>
      </c>
      <c r="H50" s="312">
        <f>'PONDERACIÓN'!K53*'PONDERACIÓN'!K4</f>
        <v>0</v>
      </c>
      <c r="I50" s="312">
        <f>'PONDERACIÓN'!L53*'PONDERACIÓN'!L4</f>
        <v>0</v>
      </c>
      <c r="J50" s="312">
        <f>'PONDERACIÓN'!M53*'PONDERACIÓN'!M4</f>
        <v>0</v>
      </c>
      <c r="K50" s="312">
        <f>'PONDERACIÓN'!N53*'PONDERACIÓN'!N4</f>
        <v>0</v>
      </c>
      <c r="L50" s="312">
        <f>'PONDERACIÓN'!O53*'PONDERACIÓN'!O4</f>
        <v>0</v>
      </c>
      <c r="M50" s="312">
        <f>'PONDERACIÓN'!P53*'PONDERACIÓN'!P4</f>
        <v>0</v>
      </c>
      <c r="N50" s="312">
        <f>'PONDERACIÓN'!Q53*'PONDERACIÓN'!Q4</f>
        <v>0</v>
      </c>
      <c r="O50" s="312">
        <f>'PONDERACIÓN'!R53*'PONDERACIÓN'!R4</f>
        <v>0</v>
      </c>
      <c r="P50" s="312">
        <f>'PONDERACIÓN'!S53*'PONDERACIÓN'!S4</f>
        <v>0</v>
      </c>
      <c r="Q50" s="312">
        <f>'PONDERACIÓN'!T53*'PONDERACIÓN'!T4</f>
        <v>0</v>
      </c>
      <c r="R50" s="312">
        <f>'PONDERACIÓN'!U53*'PONDERACIÓN'!U4</f>
        <v>0</v>
      </c>
      <c r="S50" s="312">
        <f>'PONDERACIÓN'!V53*'PONDERACIÓN'!V4</f>
        <v>0</v>
      </c>
      <c r="T50" s="312">
        <f>'PONDERACIÓN'!W53*'PONDERACIÓN'!W4</f>
        <v>0</v>
      </c>
      <c r="U50" s="312">
        <f>'PONDERACIÓN'!X53*'PONDERACIÓN'!X4</f>
        <v>0</v>
      </c>
      <c r="V50" s="312">
        <f>'PONDERACIÓN'!Y53*'PONDERACIÓN'!Y4</f>
        <v>0</v>
      </c>
      <c r="W50" s="312">
        <f>'PONDERACIÓN'!Z53*'PONDERACIÓN'!Z4</f>
        <v>0</v>
      </c>
      <c r="X50" s="312">
        <f>'PONDERACIÓN'!AA53*'PONDERACIÓN'!AA4</f>
        <v>0</v>
      </c>
      <c r="Y50" s="312">
        <f>'PONDERACIÓN'!AB53*'PONDERACIÓN'!AB4</f>
        <v>0</v>
      </c>
      <c r="Z50" s="312">
        <f>'PONDERACIÓN'!AC53*'PONDERACIÓN'!AC4</f>
        <v>0</v>
      </c>
      <c r="AA50" s="312">
        <f>'PONDERACIÓN'!AD53*'PONDERACIÓN'!AD4</f>
        <v>0</v>
      </c>
      <c r="AB50" s="312">
        <f>'PONDERACIÓN'!AE53*'PONDERACIÓN'!AE4</f>
        <v>0</v>
      </c>
      <c r="AC50" s="312">
        <f>'PONDERACIÓN'!AF53*'PONDERACIÓN'!AF4</f>
        <v>0</v>
      </c>
      <c r="AD50" s="312">
        <f>'PONDERACIÓN'!AG53*'PONDERACIÓN'!AG4</f>
        <v>0</v>
      </c>
      <c r="AE50" s="312">
        <f>'PONDERACIÓN'!AH53*'PONDERACIÓN'!AH4</f>
        <v>0</v>
      </c>
      <c r="AF50" s="312">
        <f>'PONDERACIÓN'!AI53*'PONDERACIÓN'!AI4</f>
        <v>0</v>
      </c>
      <c r="AG50" s="312">
        <f>'PONDERACIÓN'!AJ53*'PONDERACIÓN'!AJ4</f>
        <v>0</v>
      </c>
      <c r="AH50" s="312">
        <f>'PONDERACIÓN'!AK53*'PONDERACIÓN'!AK4</f>
        <v>0</v>
      </c>
      <c r="AI50" s="312">
        <f>'PONDERACIÓN'!AL53*'PONDERACIÓN'!AL4</f>
        <v>0</v>
      </c>
      <c r="AJ50" s="312">
        <f>'PONDERACIÓN'!AM53*'PONDERACIÓN'!AM4</f>
        <v>0</v>
      </c>
      <c r="AK50" s="312">
        <f>'PONDERACIÓN'!AN53*'PONDERACIÓN'!AN4</f>
        <v>0</v>
      </c>
      <c r="AL50" s="312">
        <f>'PONDERACIÓN'!AO53*'PONDERACIÓN'!AO4</f>
        <v>0</v>
      </c>
      <c r="AM50" s="312">
        <f>'PONDERACIÓN'!AP53*'PONDERACIÓN'!AP4</f>
        <v>0</v>
      </c>
      <c r="AN50" s="312">
        <f>'PONDERACIÓN'!AQ53*'PONDERACIÓN'!AQ4</f>
        <v>0</v>
      </c>
      <c r="AO50" s="312">
        <f>'PONDERACIÓN'!AR53*'PONDERACIÓN'!AR4</f>
        <v>0</v>
      </c>
      <c r="AP50" s="312">
        <f>'PONDERACIÓN'!AS53*'PONDERACIÓN'!AS4</f>
        <v>0</v>
      </c>
      <c r="AQ50" s="312">
        <f>'PONDERACIÓN'!AT53*'PONDERACIÓN'!AT4</f>
        <v>0</v>
      </c>
      <c r="AR50" s="312">
        <f>'PONDERACIÓN'!AU53*'PONDERACIÓN'!AU4</f>
        <v>0</v>
      </c>
      <c r="AS50" s="312">
        <f>'PONDERACIÓN'!AV53*'PONDERACIÓN'!AV4</f>
        <v>0</v>
      </c>
      <c r="AT50" s="312">
        <f>'PONDERACIÓN'!AW53*'PONDERACIÓN'!AW4</f>
        <v>0</v>
      </c>
      <c r="AU50" s="312">
        <f>'PONDERACIÓN'!AX53*'PONDERACIÓN'!AX4</f>
        <v>0</v>
      </c>
      <c r="AV50" s="312">
        <f>'PONDERACIÓN'!AY53*'PONDERACIÓN'!AY4</f>
        <v>0</v>
      </c>
      <c r="AW50" s="312">
        <f>'PONDERACIÓN'!AZ53*'PONDERACIÓN'!AZ4</f>
        <v>0</v>
      </c>
      <c r="AX50" s="312">
        <f>'PONDERACIÓN'!BA53*'PONDERACIÓN'!BA4</f>
        <v>0</v>
      </c>
      <c r="AY50" s="312">
        <f>'PONDERACIÓN'!BB53*'PONDERACIÓN'!BB4</f>
        <v>0</v>
      </c>
      <c r="AZ50" s="312">
        <f>'PONDERACIÓN'!BC53*'PONDERACIÓN'!BC4</f>
        <v>0</v>
      </c>
      <c r="BA50" s="312">
        <f>'PONDERACIÓN'!BD53*'PONDERACIÓN'!BD4</f>
        <v>0</v>
      </c>
      <c r="BB50" s="312">
        <f>'PONDERACIÓN'!BE53*'PONDERACIÓN'!BE4</f>
        <v>0</v>
      </c>
      <c r="BC50" s="312">
        <f>'PONDERACIÓN'!BF53*'PONDERACIÓN'!BF4</f>
        <v>0</v>
      </c>
      <c r="BD50" s="312">
        <f>'PONDERACIÓN'!BG53*'PONDERACIÓN'!BG4</f>
        <v>0</v>
      </c>
      <c r="BE50" s="312">
        <f>'PONDERACIÓN'!BH53*'PONDERACIÓN'!BH4</f>
        <v>0</v>
      </c>
      <c r="BF50" s="312">
        <f>'PONDERACIÓN'!BI53*'PONDERACIÓN'!BI4</f>
        <v>0</v>
      </c>
      <c r="BG50" s="312">
        <f>'PONDERACIÓN'!BJ53*'PONDERACIÓN'!BJ4</f>
        <v>0</v>
      </c>
      <c r="BH50" s="312">
        <f>'PONDERACIÓN'!BK53*'PONDERACIÓN'!BK4</f>
        <v>0</v>
      </c>
      <c r="BI50" s="312">
        <f>'PONDERACIÓN'!BL53*'PONDERACIÓN'!BL4</f>
        <v>0</v>
      </c>
      <c r="BJ50" s="312">
        <f>'PONDERACIÓN'!BM53*'PONDERACIÓN'!BM4</f>
        <v>0</v>
      </c>
    </row>
    <row r="51" ht="15.75" customHeight="1">
      <c r="A51" s="353" t="str">
        <f>'PONDERACIÓN'!D54</f>
        <v>3.H</v>
      </c>
      <c r="B51" s="354">
        <f t="shared" si="1"/>
        <v>0</v>
      </c>
      <c r="C51" s="312">
        <f>'PONDERACIÓN'!F54*'PONDERACIÓN'!F4</f>
        <v>0</v>
      </c>
      <c r="D51" s="312">
        <f>'PONDERACIÓN'!G54*'PONDERACIÓN'!G4</f>
        <v>0</v>
      </c>
      <c r="E51" s="312">
        <f>'PONDERACIÓN'!H54*'PONDERACIÓN'!H4</f>
        <v>0</v>
      </c>
      <c r="F51" s="312">
        <f>'PONDERACIÓN'!I54*'PONDERACIÓN'!I4</f>
        <v>0</v>
      </c>
      <c r="G51" s="312">
        <f>'PONDERACIÓN'!J54*'PONDERACIÓN'!J4</f>
        <v>0</v>
      </c>
      <c r="H51" s="312">
        <f>'PONDERACIÓN'!K54*'PONDERACIÓN'!K4</f>
        <v>0</v>
      </c>
      <c r="I51" s="312">
        <f>'PONDERACIÓN'!L54*'PONDERACIÓN'!L4</f>
        <v>0</v>
      </c>
      <c r="J51" s="312">
        <f>'PONDERACIÓN'!M54*'PONDERACIÓN'!M4</f>
        <v>0</v>
      </c>
      <c r="K51" s="312">
        <f>'PONDERACIÓN'!N54*'PONDERACIÓN'!N4</f>
        <v>0</v>
      </c>
      <c r="L51" s="312">
        <f>'PONDERACIÓN'!O54*'PONDERACIÓN'!O4</f>
        <v>0</v>
      </c>
      <c r="M51" s="312">
        <f>'PONDERACIÓN'!P54*'PONDERACIÓN'!P4</f>
        <v>0</v>
      </c>
      <c r="N51" s="312">
        <f>'PONDERACIÓN'!Q54*'PONDERACIÓN'!Q4</f>
        <v>0</v>
      </c>
      <c r="O51" s="312">
        <f>'PONDERACIÓN'!R54*'PONDERACIÓN'!R4</f>
        <v>0</v>
      </c>
      <c r="P51" s="312">
        <f>'PONDERACIÓN'!S54*'PONDERACIÓN'!S4</f>
        <v>0</v>
      </c>
      <c r="Q51" s="312">
        <f>'PONDERACIÓN'!T54*'PONDERACIÓN'!T4</f>
        <v>0</v>
      </c>
      <c r="R51" s="312">
        <f>'PONDERACIÓN'!U54*'PONDERACIÓN'!U4</f>
        <v>0</v>
      </c>
      <c r="S51" s="312">
        <f>'PONDERACIÓN'!V54*'PONDERACIÓN'!V4</f>
        <v>0</v>
      </c>
      <c r="T51" s="312">
        <f>'PONDERACIÓN'!W54*'PONDERACIÓN'!W4</f>
        <v>0</v>
      </c>
      <c r="U51" s="312">
        <f>'PONDERACIÓN'!X54*'PONDERACIÓN'!X4</f>
        <v>0</v>
      </c>
      <c r="V51" s="312">
        <f>'PONDERACIÓN'!Y54*'PONDERACIÓN'!Y4</f>
        <v>0</v>
      </c>
      <c r="W51" s="312">
        <f>'PONDERACIÓN'!Z54*'PONDERACIÓN'!Z4</f>
        <v>0</v>
      </c>
      <c r="X51" s="312">
        <f>'PONDERACIÓN'!AA54*'PONDERACIÓN'!AA4</f>
        <v>0</v>
      </c>
      <c r="Y51" s="312">
        <f>'PONDERACIÓN'!AB54*'PONDERACIÓN'!AB4</f>
        <v>0</v>
      </c>
      <c r="Z51" s="312">
        <f>'PONDERACIÓN'!AC54*'PONDERACIÓN'!AC4</f>
        <v>0</v>
      </c>
      <c r="AA51" s="312">
        <f>'PONDERACIÓN'!AD54*'PONDERACIÓN'!AD4</f>
        <v>0</v>
      </c>
      <c r="AB51" s="312">
        <f>'PONDERACIÓN'!AE54*'PONDERACIÓN'!AE4</f>
        <v>0</v>
      </c>
      <c r="AC51" s="312">
        <f>'PONDERACIÓN'!AF54*'PONDERACIÓN'!AF4</f>
        <v>0</v>
      </c>
      <c r="AD51" s="312">
        <f>'PONDERACIÓN'!AG54*'PONDERACIÓN'!AG4</f>
        <v>0</v>
      </c>
      <c r="AE51" s="312">
        <f>'PONDERACIÓN'!AH54*'PONDERACIÓN'!AH4</f>
        <v>0</v>
      </c>
      <c r="AF51" s="312">
        <f>'PONDERACIÓN'!AI54*'PONDERACIÓN'!AI4</f>
        <v>0</v>
      </c>
      <c r="AG51" s="312">
        <f>'PONDERACIÓN'!AJ54*'PONDERACIÓN'!AJ4</f>
        <v>0</v>
      </c>
      <c r="AH51" s="312">
        <f>'PONDERACIÓN'!AK54*'PONDERACIÓN'!AK4</f>
        <v>0</v>
      </c>
      <c r="AI51" s="312">
        <f>'PONDERACIÓN'!AL54*'PONDERACIÓN'!AL4</f>
        <v>0</v>
      </c>
      <c r="AJ51" s="312">
        <f>'PONDERACIÓN'!AM54*'PONDERACIÓN'!AM4</f>
        <v>0</v>
      </c>
      <c r="AK51" s="312">
        <f>'PONDERACIÓN'!AN54*'PONDERACIÓN'!AN4</f>
        <v>0</v>
      </c>
      <c r="AL51" s="312">
        <f>'PONDERACIÓN'!AO54*'PONDERACIÓN'!AO4</f>
        <v>0</v>
      </c>
      <c r="AM51" s="312">
        <f>'PONDERACIÓN'!AP54*'PONDERACIÓN'!AP4</f>
        <v>0</v>
      </c>
      <c r="AN51" s="312">
        <f>'PONDERACIÓN'!AQ54*'PONDERACIÓN'!AQ4</f>
        <v>0</v>
      </c>
      <c r="AO51" s="312">
        <f>'PONDERACIÓN'!AR54*'PONDERACIÓN'!AR4</f>
        <v>0</v>
      </c>
      <c r="AP51" s="312">
        <f>'PONDERACIÓN'!AS54*'PONDERACIÓN'!AS4</f>
        <v>0</v>
      </c>
      <c r="AQ51" s="312">
        <f>'PONDERACIÓN'!AT54*'PONDERACIÓN'!AT4</f>
        <v>0</v>
      </c>
      <c r="AR51" s="312">
        <f>'PONDERACIÓN'!AU54*'PONDERACIÓN'!AU4</f>
        <v>0</v>
      </c>
      <c r="AS51" s="312">
        <f>'PONDERACIÓN'!AV54*'PONDERACIÓN'!AV4</f>
        <v>0</v>
      </c>
      <c r="AT51" s="312">
        <f>'PONDERACIÓN'!AW54*'PONDERACIÓN'!AW4</f>
        <v>0</v>
      </c>
      <c r="AU51" s="312">
        <f>'PONDERACIÓN'!AX54*'PONDERACIÓN'!AX4</f>
        <v>0</v>
      </c>
      <c r="AV51" s="312">
        <f>'PONDERACIÓN'!AY54*'PONDERACIÓN'!AY4</f>
        <v>0</v>
      </c>
      <c r="AW51" s="312">
        <f>'PONDERACIÓN'!AZ54*'PONDERACIÓN'!AZ4</f>
        <v>0</v>
      </c>
      <c r="AX51" s="312">
        <f>'PONDERACIÓN'!BA54*'PONDERACIÓN'!BA4</f>
        <v>0</v>
      </c>
      <c r="AY51" s="312">
        <f>'PONDERACIÓN'!BB54*'PONDERACIÓN'!BB4</f>
        <v>0</v>
      </c>
      <c r="AZ51" s="312">
        <f>'PONDERACIÓN'!BC54*'PONDERACIÓN'!BC4</f>
        <v>0</v>
      </c>
      <c r="BA51" s="312">
        <f>'PONDERACIÓN'!BD54*'PONDERACIÓN'!BD4</f>
        <v>0</v>
      </c>
      <c r="BB51" s="312">
        <f>'PONDERACIÓN'!BE54*'PONDERACIÓN'!BE4</f>
        <v>0</v>
      </c>
      <c r="BC51" s="312">
        <f>'PONDERACIÓN'!BF54*'PONDERACIÓN'!BF4</f>
        <v>0</v>
      </c>
      <c r="BD51" s="312">
        <f>'PONDERACIÓN'!BG54*'PONDERACIÓN'!BG4</f>
        <v>0</v>
      </c>
      <c r="BE51" s="312">
        <f>'PONDERACIÓN'!BH54*'PONDERACIÓN'!BH4</f>
        <v>0</v>
      </c>
      <c r="BF51" s="312">
        <f>'PONDERACIÓN'!BI54*'PONDERACIÓN'!BI4</f>
        <v>0</v>
      </c>
      <c r="BG51" s="312">
        <f>'PONDERACIÓN'!BJ54*'PONDERACIÓN'!BJ4</f>
        <v>0</v>
      </c>
      <c r="BH51" s="312">
        <f>'PONDERACIÓN'!BK54*'PONDERACIÓN'!BK4</f>
        <v>0</v>
      </c>
      <c r="BI51" s="312">
        <f>'PONDERACIÓN'!BL54*'PONDERACIÓN'!BL4</f>
        <v>0</v>
      </c>
      <c r="BJ51" s="312">
        <f>'PONDERACIÓN'!BM54*'PONDERACIÓN'!BM4</f>
        <v>0</v>
      </c>
    </row>
    <row r="52" ht="15.75" customHeight="1">
      <c r="A52" s="353" t="str">
        <f>'PONDERACIÓN'!D55</f>
        <v>3.I</v>
      </c>
      <c r="B52" s="354">
        <f t="shared" si="1"/>
        <v>0</v>
      </c>
      <c r="C52" s="312">
        <f>'PONDERACIÓN'!F55*'PONDERACIÓN'!F4</f>
        <v>0</v>
      </c>
      <c r="D52" s="312">
        <f>'PONDERACIÓN'!G55*'PONDERACIÓN'!G4</f>
        <v>0</v>
      </c>
      <c r="E52" s="312">
        <f>'PONDERACIÓN'!H55*'PONDERACIÓN'!H4</f>
        <v>0</v>
      </c>
      <c r="F52" s="312">
        <f>'PONDERACIÓN'!I55*'PONDERACIÓN'!I4</f>
        <v>0</v>
      </c>
      <c r="G52" s="312">
        <f>'PONDERACIÓN'!J55*'PONDERACIÓN'!J4</f>
        <v>0</v>
      </c>
      <c r="H52" s="312">
        <f>'PONDERACIÓN'!K55*'PONDERACIÓN'!K4</f>
        <v>0</v>
      </c>
      <c r="I52" s="312">
        <f>'PONDERACIÓN'!L55*'PONDERACIÓN'!L4</f>
        <v>0</v>
      </c>
      <c r="J52" s="312">
        <f>'PONDERACIÓN'!M55*'PONDERACIÓN'!M4</f>
        <v>0</v>
      </c>
      <c r="K52" s="312">
        <f>'PONDERACIÓN'!N55*'PONDERACIÓN'!N4</f>
        <v>0</v>
      </c>
      <c r="L52" s="312">
        <f>'PONDERACIÓN'!O55*'PONDERACIÓN'!O4</f>
        <v>0</v>
      </c>
      <c r="M52" s="312">
        <f>'PONDERACIÓN'!P55*'PONDERACIÓN'!P4</f>
        <v>0</v>
      </c>
      <c r="N52" s="312">
        <f>'PONDERACIÓN'!Q55*'PONDERACIÓN'!Q4</f>
        <v>0</v>
      </c>
      <c r="O52" s="312">
        <f>'PONDERACIÓN'!R55*'PONDERACIÓN'!R4</f>
        <v>0</v>
      </c>
      <c r="P52" s="312">
        <f>'PONDERACIÓN'!S55*'PONDERACIÓN'!S4</f>
        <v>0</v>
      </c>
      <c r="Q52" s="312">
        <f>'PONDERACIÓN'!T55*'PONDERACIÓN'!T4</f>
        <v>0</v>
      </c>
      <c r="R52" s="312">
        <f>'PONDERACIÓN'!U55*'PONDERACIÓN'!U4</f>
        <v>0</v>
      </c>
      <c r="S52" s="312">
        <f>'PONDERACIÓN'!V55*'PONDERACIÓN'!V4</f>
        <v>0</v>
      </c>
      <c r="T52" s="312">
        <f>'PONDERACIÓN'!W55*'PONDERACIÓN'!W4</f>
        <v>0</v>
      </c>
      <c r="U52" s="312">
        <f>'PONDERACIÓN'!X55*'PONDERACIÓN'!X4</f>
        <v>0</v>
      </c>
      <c r="V52" s="312">
        <f>'PONDERACIÓN'!Y55*'PONDERACIÓN'!Y4</f>
        <v>0</v>
      </c>
      <c r="W52" s="312">
        <f>'PONDERACIÓN'!Z55*'PONDERACIÓN'!Z4</f>
        <v>0</v>
      </c>
      <c r="X52" s="312">
        <f>'PONDERACIÓN'!AA55*'PONDERACIÓN'!AA4</f>
        <v>0</v>
      </c>
      <c r="Y52" s="312">
        <f>'PONDERACIÓN'!AB55*'PONDERACIÓN'!AB4</f>
        <v>0</v>
      </c>
      <c r="Z52" s="312">
        <f>'PONDERACIÓN'!AC55*'PONDERACIÓN'!AC4</f>
        <v>0</v>
      </c>
      <c r="AA52" s="312">
        <f>'PONDERACIÓN'!AD55*'PONDERACIÓN'!AD4</f>
        <v>0</v>
      </c>
      <c r="AB52" s="312">
        <f>'PONDERACIÓN'!AE55*'PONDERACIÓN'!AE4</f>
        <v>0</v>
      </c>
      <c r="AC52" s="312">
        <f>'PONDERACIÓN'!AF55*'PONDERACIÓN'!AF4</f>
        <v>0</v>
      </c>
      <c r="AD52" s="312">
        <f>'PONDERACIÓN'!AG55*'PONDERACIÓN'!AG4</f>
        <v>0</v>
      </c>
      <c r="AE52" s="312">
        <f>'PONDERACIÓN'!AH55*'PONDERACIÓN'!AH4</f>
        <v>0</v>
      </c>
      <c r="AF52" s="312">
        <f>'PONDERACIÓN'!AI55*'PONDERACIÓN'!AI4</f>
        <v>0</v>
      </c>
      <c r="AG52" s="312">
        <f>'PONDERACIÓN'!AJ55*'PONDERACIÓN'!AJ4</f>
        <v>0</v>
      </c>
      <c r="AH52" s="312">
        <f>'PONDERACIÓN'!AK55*'PONDERACIÓN'!AK4</f>
        <v>0</v>
      </c>
      <c r="AI52" s="312">
        <f>'PONDERACIÓN'!AL55*'PONDERACIÓN'!AL4</f>
        <v>0</v>
      </c>
      <c r="AJ52" s="312">
        <f>'PONDERACIÓN'!AM55*'PONDERACIÓN'!AM4</f>
        <v>0</v>
      </c>
      <c r="AK52" s="312">
        <f>'PONDERACIÓN'!AN55*'PONDERACIÓN'!AN4</f>
        <v>0</v>
      </c>
      <c r="AL52" s="312">
        <f>'PONDERACIÓN'!AO55*'PONDERACIÓN'!AO4</f>
        <v>0</v>
      </c>
      <c r="AM52" s="312">
        <f>'PONDERACIÓN'!AP55*'PONDERACIÓN'!AP4</f>
        <v>0</v>
      </c>
      <c r="AN52" s="312">
        <f>'PONDERACIÓN'!AQ55*'PONDERACIÓN'!AQ4</f>
        <v>0</v>
      </c>
      <c r="AO52" s="312">
        <f>'PONDERACIÓN'!AR55*'PONDERACIÓN'!AR4</f>
        <v>0</v>
      </c>
      <c r="AP52" s="312">
        <f>'PONDERACIÓN'!AS55*'PONDERACIÓN'!AS4</f>
        <v>0</v>
      </c>
      <c r="AQ52" s="312">
        <f>'PONDERACIÓN'!AT55*'PONDERACIÓN'!AT4</f>
        <v>0</v>
      </c>
      <c r="AR52" s="312">
        <f>'PONDERACIÓN'!AU55*'PONDERACIÓN'!AU4</f>
        <v>0</v>
      </c>
      <c r="AS52" s="312">
        <f>'PONDERACIÓN'!AV55*'PONDERACIÓN'!AV4</f>
        <v>0</v>
      </c>
      <c r="AT52" s="312">
        <f>'PONDERACIÓN'!AW55*'PONDERACIÓN'!AW4</f>
        <v>0</v>
      </c>
      <c r="AU52" s="312">
        <f>'PONDERACIÓN'!AX55*'PONDERACIÓN'!AX4</f>
        <v>0</v>
      </c>
      <c r="AV52" s="312">
        <f>'PONDERACIÓN'!AY55*'PONDERACIÓN'!AY4</f>
        <v>0</v>
      </c>
      <c r="AW52" s="312">
        <f>'PONDERACIÓN'!AZ55*'PONDERACIÓN'!AZ4</f>
        <v>0</v>
      </c>
      <c r="AX52" s="312">
        <f>'PONDERACIÓN'!BA55*'PONDERACIÓN'!BA4</f>
        <v>0</v>
      </c>
      <c r="AY52" s="312">
        <f>'PONDERACIÓN'!BB55*'PONDERACIÓN'!BB4</f>
        <v>0</v>
      </c>
      <c r="AZ52" s="312">
        <f>'PONDERACIÓN'!BC55*'PONDERACIÓN'!BC4</f>
        <v>0</v>
      </c>
      <c r="BA52" s="312">
        <f>'PONDERACIÓN'!BD55*'PONDERACIÓN'!BD4</f>
        <v>0</v>
      </c>
      <c r="BB52" s="312">
        <f>'PONDERACIÓN'!BE55*'PONDERACIÓN'!BE4</f>
        <v>0</v>
      </c>
      <c r="BC52" s="312">
        <f>'PONDERACIÓN'!BF55*'PONDERACIÓN'!BF4</f>
        <v>0</v>
      </c>
      <c r="BD52" s="312">
        <f>'PONDERACIÓN'!BG55*'PONDERACIÓN'!BG4</f>
        <v>0</v>
      </c>
      <c r="BE52" s="312">
        <f>'PONDERACIÓN'!BH55*'PONDERACIÓN'!BH4</f>
        <v>0</v>
      </c>
      <c r="BF52" s="312">
        <f>'PONDERACIÓN'!BI55*'PONDERACIÓN'!BI4</f>
        <v>0</v>
      </c>
      <c r="BG52" s="312">
        <f>'PONDERACIÓN'!BJ55*'PONDERACIÓN'!BJ4</f>
        <v>0</v>
      </c>
      <c r="BH52" s="312">
        <f>'PONDERACIÓN'!BK55*'PONDERACIÓN'!BK4</f>
        <v>0</v>
      </c>
      <c r="BI52" s="312">
        <f>'PONDERACIÓN'!BL55*'PONDERACIÓN'!BL4</f>
        <v>0</v>
      </c>
      <c r="BJ52" s="312">
        <f>'PONDERACIÓN'!BM55*'PONDERACIÓN'!BM4</f>
        <v>0</v>
      </c>
    </row>
    <row r="53" ht="15.75" customHeight="1">
      <c r="A53" s="353" t="str">
        <f>'PONDERACIÓN'!D56</f>
        <v>3.J</v>
      </c>
      <c r="B53" s="354">
        <f t="shared" si="1"/>
        <v>0</v>
      </c>
      <c r="C53" s="312">
        <f>'PONDERACIÓN'!F56*'PONDERACIÓN'!F4</f>
        <v>0</v>
      </c>
      <c r="D53" s="312">
        <f>'PONDERACIÓN'!G56*'PONDERACIÓN'!G4</f>
        <v>0</v>
      </c>
      <c r="E53" s="312">
        <f>'PONDERACIÓN'!H56*'PONDERACIÓN'!H4</f>
        <v>0</v>
      </c>
      <c r="F53" s="312">
        <f>'PONDERACIÓN'!I56*'PONDERACIÓN'!I4</f>
        <v>0</v>
      </c>
      <c r="G53" s="312">
        <f>'PONDERACIÓN'!J56*'PONDERACIÓN'!J4</f>
        <v>0</v>
      </c>
      <c r="H53" s="312">
        <f>'PONDERACIÓN'!K56*'PONDERACIÓN'!K4</f>
        <v>0</v>
      </c>
      <c r="I53" s="312">
        <f>'PONDERACIÓN'!L56*'PONDERACIÓN'!L4</f>
        <v>0</v>
      </c>
      <c r="J53" s="312">
        <f>'PONDERACIÓN'!M56*'PONDERACIÓN'!M4</f>
        <v>0</v>
      </c>
      <c r="K53" s="312">
        <f>'PONDERACIÓN'!N56*'PONDERACIÓN'!N4</f>
        <v>0</v>
      </c>
      <c r="L53" s="312">
        <f>'PONDERACIÓN'!O56*'PONDERACIÓN'!O4</f>
        <v>0</v>
      </c>
      <c r="M53" s="312">
        <f>'PONDERACIÓN'!P56*'PONDERACIÓN'!P4</f>
        <v>0</v>
      </c>
      <c r="N53" s="312">
        <f>'PONDERACIÓN'!Q56*'PONDERACIÓN'!Q4</f>
        <v>0</v>
      </c>
      <c r="O53" s="312">
        <f>'PONDERACIÓN'!R56*'PONDERACIÓN'!R4</f>
        <v>0</v>
      </c>
      <c r="P53" s="312">
        <f>'PONDERACIÓN'!S56*'PONDERACIÓN'!S4</f>
        <v>0</v>
      </c>
      <c r="Q53" s="312">
        <f>'PONDERACIÓN'!T56*'PONDERACIÓN'!T4</f>
        <v>0</v>
      </c>
      <c r="R53" s="312">
        <f>'PONDERACIÓN'!U56*'PONDERACIÓN'!U4</f>
        <v>0</v>
      </c>
      <c r="S53" s="312">
        <f>'PONDERACIÓN'!V56*'PONDERACIÓN'!V4</f>
        <v>0</v>
      </c>
      <c r="T53" s="312">
        <f>'PONDERACIÓN'!W56*'PONDERACIÓN'!W4</f>
        <v>0</v>
      </c>
      <c r="U53" s="312">
        <f>'PONDERACIÓN'!X56*'PONDERACIÓN'!X4</f>
        <v>0</v>
      </c>
      <c r="V53" s="312">
        <f>'PONDERACIÓN'!Y56*'PONDERACIÓN'!Y4</f>
        <v>0</v>
      </c>
      <c r="W53" s="312">
        <f>'PONDERACIÓN'!Z56*'PONDERACIÓN'!Z4</f>
        <v>0</v>
      </c>
      <c r="X53" s="312">
        <f>'PONDERACIÓN'!AA56*'PONDERACIÓN'!AA4</f>
        <v>0</v>
      </c>
      <c r="Y53" s="312">
        <f>'PONDERACIÓN'!AB56*'PONDERACIÓN'!AB4</f>
        <v>0</v>
      </c>
      <c r="Z53" s="312">
        <f>'PONDERACIÓN'!AC56*'PONDERACIÓN'!AC4</f>
        <v>0</v>
      </c>
      <c r="AA53" s="312">
        <f>'PONDERACIÓN'!AD56*'PONDERACIÓN'!AD4</f>
        <v>0</v>
      </c>
      <c r="AB53" s="312">
        <f>'PONDERACIÓN'!AE56*'PONDERACIÓN'!AE4</f>
        <v>0</v>
      </c>
      <c r="AC53" s="312">
        <f>'PONDERACIÓN'!AF56*'PONDERACIÓN'!AF4</f>
        <v>0</v>
      </c>
      <c r="AD53" s="312">
        <f>'PONDERACIÓN'!AG56*'PONDERACIÓN'!AG4</f>
        <v>0</v>
      </c>
      <c r="AE53" s="312">
        <f>'PONDERACIÓN'!AH56*'PONDERACIÓN'!AH4</f>
        <v>0</v>
      </c>
      <c r="AF53" s="312">
        <f>'PONDERACIÓN'!AI56*'PONDERACIÓN'!AI4</f>
        <v>0</v>
      </c>
      <c r="AG53" s="312">
        <f>'PONDERACIÓN'!AJ56*'PONDERACIÓN'!AJ4</f>
        <v>0</v>
      </c>
      <c r="AH53" s="312">
        <f>'PONDERACIÓN'!AK56*'PONDERACIÓN'!AK4</f>
        <v>0</v>
      </c>
      <c r="AI53" s="312">
        <f>'PONDERACIÓN'!AL56*'PONDERACIÓN'!AL4</f>
        <v>0</v>
      </c>
      <c r="AJ53" s="312">
        <f>'PONDERACIÓN'!AM56*'PONDERACIÓN'!AM4</f>
        <v>0</v>
      </c>
      <c r="AK53" s="312">
        <f>'PONDERACIÓN'!AN56*'PONDERACIÓN'!AN4</f>
        <v>0</v>
      </c>
      <c r="AL53" s="312">
        <f>'PONDERACIÓN'!AO56*'PONDERACIÓN'!AO4</f>
        <v>0</v>
      </c>
      <c r="AM53" s="312">
        <f>'PONDERACIÓN'!AP56*'PONDERACIÓN'!AP4</f>
        <v>0</v>
      </c>
      <c r="AN53" s="312">
        <f>'PONDERACIÓN'!AQ56*'PONDERACIÓN'!AQ4</f>
        <v>0</v>
      </c>
      <c r="AO53" s="312">
        <f>'PONDERACIÓN'!AR56*'PONDERACIÓN'!AR4</f>
        <v>0</v>
      </c>
      <c r="AP53" s="312">
        <f>'PONDERACIÓN'!AS56*'PONDERACIÓN'!AS4</f>
        <v>0</v>
      </c>
      <c r="AQ53" s="312">
        <f>'PONDERACIÓN'!AT56*'PONDERACIÓN'!AT4</f>
        <v>0</v>
      </c>
      <c r="AR53" s="312">
        <f>'PONDERACIÓN'!AU56*'PONDERACIÓN'!AU4</f>
        <v>0</v>
      </c>
      <c r="AS53" s="312">
        <f>'PONDERACIÓN'!AV56*'PONDERACIÓN'!AV4</f>
        <v>0</v>
      </c>
      <c r="AT53" s="312">
        <f>'PONDERACIÓN'!AW56*'PONDERACIÓN'!AW4</f>
        <v>0</v>
      </c>
      <c r="AU53" s="312">
        <f>'PONDERACIÓN'!AX56*'PONDERACIÓN'!AX4</f>
        <v>0</v>
      </c>
      <c r="AV53" s="312">
        <f>'PONDERACIÓN'!AY56*'PONDERACIÓN'!AY4</f>
        <v>0</v>
      </c>
      <c r="AW53" s="312">
        <f>'PONDERACIÓN'!AZ56*'PONDERACIÓN'!AZ4</f>
        <v>0</v>
      </c>
      <c r="AX53" s="312">
        <f>'PONDERACIÓN'!BA56*'PONDERACIÓN'!BA4</f>
        <v>0</v>
      </c>
      <c r="AY53" s="312">
        <f>'PONDERACIÓN'!BB56*'PONDERACIÓN'!BB4</f>
        <v>0</v>
      </c>
      <c r="AZ53" s="312">
        <f>'PONDERACIÓN'!BC56*'PONDERACIÓN'!BC4</f>
        <v>0</v>
      </c>
      <c r="BA53" s="312">
        <f>'PONDERACIÓN'!BD56*'PONDERACIÓN'!BD4</f>
        <v>0</v>
      </c>
      <c r="BB53" s="312">
        <f>'PONDERACIÓN'!BE56*'PONDERACIÓN'!BE4</f>
        <v>0</v>
      </c>
      <c r="BC53" s="312">
        <f>'PONDERACIÓN'!BF56*'PONDERACIÓN'!BF4</f>
        <v>0</v>
      </c>
      <c r="BD53" s="312">
        <f>'PONDERACIÓN'!BG56*'PONDERACIÓN'!BG4</f>
        <v>0</v>
      </c>
      <c r="BE53" s="312">
        <f>'PONDERACIÓN'!BH56*'PONDERACIÓN'!BH4</f>
        <v>0</v>
      </c>
      <c r="BF53" s="312">
        <f>'PONDERACIÓN'!BI56*'PONDERACIÓN'!BI4</f>
        <v>0</v>
      </c>
      <c r="BG53" s="312">
        <f>'PONDERACIÓN'!BJ56*'PONDERACIÓN'!BJ4</f>
        <v>0</v>
      </c>
      <c r="BH53" s="312">
        <f>'PONDERACIÓN'!BK56*'PONDERACIÓN'!BK4</f>
        <v>0</v>
      </c>
      <c r="BI53" s="312">
        <f>'PONDERACIÓN'!BL56*'PONDERACIÓN'!BL4</f>
        <v>0</v>
      </c>
      <c r="BJ53" s="312">
        <f>'PONDERACIÓN'!BM56*'PONDERACIÓN'!BM4</f>
        <v>0</v>
      </c>
    </row>
    <row r="54" ht="15.75" customHeight="1">
      <c r="A54" s="353" t="str">
        <f>'PONDERACIÓN'!D57</f>
        <v>3.K</v>
      </c>
      <c r="B54" s="354">
        <f t="shared" si="1"/>
        <v>0</v>
      </c>
      <c r="C54" s="312">
        <f>'PONDERACIÓN'!F57*'PONDERACIÓN'!F4</f>
        <v>0</v>
      </c>
      <c r="D54" s="312">
        <f>'PONDERACIÓN'!G57*'PONDERACIÓN'!G4</f>
        <v>0</v>
      </c>
      <c r="E54" s="312">
        <f>'PONDERACIÓN'!H57*'PONDERACIÓN'!H4</f>
        <v>0</v>
      </c>
      <c r="F54" s="312">
        <f>'PONDERACIÓN'!I57*'PONDERACIÓN'!I4</f>
        <v>0</v>
      </c>
      <c r="G54" s="312">
        <f>'PONDERACIÓN'!J57*'PONDERACIÓN'!J4</f>
        <v>0</v>
      </c>
      <c r="H54" s="312">
        <f>'PONDERACIÓN'!K57*'PONDERACIÓN'!K4</f>
        <v>0</v>
      </c>
      <c r="I54" s="312">
        <f>'PONDERACIÓN'!L57*'PONDERACIÓN'!L4</f>
        <v>0</v>
      </c>
      <c r="J54" s="312">
        <f>'PONDERACIÓN'!M57*'PONDERACIÓN'!M4</f>
        <v>0</v>
      </c>
      <c r="K54" s="312">
        <f>'PONDERACIÓN'!N57*'PONDERACIÓN'!N4</f>
        <v>0</v>
      </c>
      <c r="L54" s="312">
        <f>'PONDERACIÓN'!O57*'PONDERACIÓN'!O4</f>
        <v>0</v>
      </c>
      <c r="M54" s="312">
        <f>'PONDERACIÓN'!P57*'PONDERACIÓN'!P4</f>
        <v>0</v>
      </c>
      <c r="N54" s="312">
        <f>'PONDERACIÓN'!Q57*'PONDERACIÓN'!Q4</f>
        <v>0</v>
      </c>
      <c r="O54" s="312">
        <f>'PONDERACIÓN'!R57*'PONDERACIÓN'!R4</f>
        <v>0</v>
      </c>
      <c r="P54" s="312">
        <f>'PONDERACIÓN'!S57*'PONDERACIÓN'!S4</f>
        <v>0</v>
      </c>
      <c r="Q54" s="312">
        <f>'PONDERACIÓN'!T57*'PONDERACIÓN'!T4</f>
        <v>0</v>
      </c>
      <c r="R54" s="312">
        <f>'PONDERACIÓN'!U57*'PONDERACIÓN'!U4</f>
        <v>0</v>
      </c>
      <c r="S54" s="312">
        <f>'PONDERACIÓN'!V57*'PONDERACIÓN'!V4</f>
        <v>0</v>
      </c>
      <c r="T54" s="312">
        <f>'PONDERACIÓN'!W57*'PONDERACIÓN'!W4</f>
        <v>0</v>
      </c>
      <c r="U54" s="312">
        <f>'PONDERACIÓN'!X57*'PONDERACIÓN'!X4</f>
        <v>0</v>
      </c>
      <c r="V54" s="312">
        <f>'PONDERACIÓN'!Y57*'PONDERACIÓN'!Y4</f>
        <v>0</v>
      </c>
      <c r="W54" s="312">
        <f>'PONDERACIÓN'!Z57*'PONDERACIÓN'!Z4</f>
        <v>0</v>
      </c>
      <c r="X54" s="312">
        <f>'PONDERACIÓN'!AA57*'PONDERACIÓN'!AA4</f>
        <v>0</v>
      </c>
      <c r="Y54" s="312">
        <f>'PONDERACIÓN'!AB57*'PONDERACIÓN'!AB4</f>
        <v>0</v>
      </c>
      <c r="Z54" s="312">
        <f>'PONDERACIÓN'!AC57*'PONDERACIÓN'!AC4</f>
        <v>0</v>
      </c>
      <c r="AA54" s="312">
        <f>'PONDERACIÓN'!AD57*'PONDERACIÓN'!AD4</f>
        <v>0</v>
      </c>
      <c r="AB54" s="312">
        <f>'PONDERACIÓN'!AE57*'PONDERACIÓN'!AE4</f>
        <v>0</v>
      </c>
      <c r="AC54" s="312">
        <f>'PONDERACIÓN'!AF57*'PONDERACIÓN'!AF4</f>
        <v>0</v>
      </c>
      <c r="AD54" s="312">
        <f>'PONDERACIÓN'!AG57*'PONDERACIÓN'!AG4</f>
        <v>0</v>
      </c>
      <c r="AE54" s="312">
        <f>'PONDERACIÓN'!AH57*'PONDERACIÓN'!AH4</f>
        <v>0</v>
      </c>
      <c r="AF54" s="312">
        <f>'PONDERACIÓN'!AI57*'PONDERACIÓN'!AI4</f>
        <v>0</v>
      </c>
      <c r="AG54" s="312">
        <f>'PONDERACIÓN'!AJ57*'PONDERACIÓN'!AJ4</f>
        <v>0</v>
      </c>
      <c r="AH54" s="312">
        <f>'PONDERACIÓN'!AK57*'PONDERACIÓN'!AK4</f>
        <v>0</v>
      </c>
      <c r="AI54" s="312">
        <f>'PONDERACIÓN'!AL57*'PONDERACIÓN'!AL4</f>
        <v>0</v>
      </c>
      <c r="AJ54" s="312">
        <f>'PONDERACIÓN'!AM57*'PONDERACIÓN'!AM4</f>
        <v>0</v>
      </c>
      <c r="AK54" s="312">
        <f>'PONDERACIÓN'!AN57*'PONDERACIÓN'!AN4</f>
        <v>0</v>
      </c>
      <c r="AL54" s="312">
        <f>'PONDERACIÓN'!AO57*'PONDERACIÓN'!AO4</f>
        <v>0</v>
      </c>
      <c r="AM54" s="312">
        <f>'PONDERACIÓN'!AP57*'PONDERACIÓN'!AP4</f>
        <v>0</v>
      </c>
      <c r="AN54" s="312">
        <f>'PONDERACIÓN'!AQ57*'PONDERACIÓN'!AQ4</f>
        <v>0</v>
      </c>
      <c r="AO54" s="312">
        <f>'PONDERACIÓN'!AR57*'PONDERACIÓN'!AR4</f>
        <v>0</v>
      </c>
      <c r="AP54" s="312">
        <f>'PONDERACIÓN'!AS57*'PONDERACIÓN'!AS4</f>
        <v>0</v>
      </c>
      <c r="AQ54" s="312">
        <f>'PONDERACIÓN'!AT57*'PONDERACIÓN'!AT4</f>
        <v>0</v>
      </c>
      <c r="AR54" s="312">
        <f>'PONDERACIÓN'!AU57*'PONDERACIÓN'!AU4</f>
        <v>0</v>
      </c>
      <c r="AS54" s="312">
        <f>'PONDERACIÓN'!AV57*'PONDERACIÓN'!AV4</f>
        <v>0</v>
      </c>
      <c r="AT54" s="312">
        <f>'PONDERACIÓN'!AW57*'PONDERACIÓN'!AW4</f>
        <v>0</v>
      </c>
      <c r="AU54" s="312">
        <f>'PONDERACIÓN'!AX57*'PONDERACIÓN'!AX4</f>
        <v>0</v>
      </c>
      <c r="AV54" s="312">
        <f>'PONDERACIÓN'!AY57*'PONDERACIÓN'!AY4</f>
        <v>0</v>
      </c>
      <c r="AW54" s="312">
        <f>'PONDERACIÓN'!AZ57*'PONDERACIÓN'!AZ4</f>
        <v>0</v>
      </c>
      <c r="AX54" s="312">
        <f>'PONDERACIÓN'!BA57*'PONDERACIÓN'!BA4</f>
        <v>0</v>
      </c>
      <c r="AY54" s="312">
        <f>'PONDERACIÓN'!BB57*'PONDERACIÓN'!BB4</f>
        <v>0</v>
      </c>
      <c r="AZ54" s="312">
        <f>'PONDERACIÓN'!BC57*'PONDERACIÓN'!BC4</f>
        <v>0</v>
      </c>
      <c r="BA54" s="312">
        <f>'PONDERACIÓN'!BD57*'PONDERACIÓN'!BD4</f>
        <v>0</v>
      </c>
      <c r="BB54" s="312">
        <f>'PONDERACIÓN'!BE57*'PONDERACIÓN'!BE4</f>
        <v>0</v>
      </c>
      <c r="BC54" s="312">
        <f>'PONDERACIÓN'!BF57*'PONDERACIÓN'!BF4</f>
        <v>0</v>
      </c>
      <c r="BD54" s="312">
        <f>'PONDERACIÓN'!BG57*'PONDERACIÓN'!BG4</f>
        <v>0</v>
      </c>
      <c r="BE54" s="312">
        <f>'PONDERACIÓN'!BH57*'PONDERACIÓN'!BH4</f>
        <v>0</v>
      </c>
      <c r="BF54" s="312">
        <f>'PONDERACIÓN'!BI57*'PONDERACIÓN'!BI4</f>
        <v>0</v>
      </c>
      <c r="BG54" s="312">
        <f>'PONDERACIÓN'!BJ57*'PONDERACIÓN'!BJ4</f>
        <v>0</v>
      </c>
      <c r="BH54" s="312">
        <f>'PONDERACIÓN'!BK57*'PONDERACIÓN'!BK4</f>
        <v>0</v>
      </c>
      <c r="BI54" s="312">
        <f>'PONDERACIÓN'!BL57*'PONDERACIÓN'!BL4</f>
        <v>0</v>
      </c>
      <c r="BJ54" s="312">
        <f>'PONDERACIÓN'!BM57*'PONDERACIÓN'!BM4</f>
        <v>0</v>
      </c>
    </row>
    <row r="55" ht="15.75" customHeight="1">
      <c r="A55" s="353" t="str">
        <f>'PONDERACIÓN'!D58</f>
        <v>3.L</v>
      </c>
      <c r="B55" s="354">
        <f t="shared" si="1"/>
        <v>0</v>
      </c>
      <c r="C55" s="312">
        <f>'PONDERACIÓN'!F58*'PONDERACIÓN'!F4</f>
        <v>0</v>
      </c>
      <c r="D55" s="312">
        <f>'PONDERACIÓN'!G58*'PONDERACIÓN'!G4</f>
        <v>0</v>
      </c>
      <c r="E55" s="312">
        <f>'PONDERACIÓN'!H58*'PONDERACIÓN'!H4</f>
        <v>0</v>
      </c>
      <c r="F55" s="312">
        <f>'PONDERACIÓN'!I58*'PONDERACIÓN'!I4</f>
        <v>0</v>
      </c>
      <c r="G55" s="312">
        <f>'PONDERACIÓN'!J58*'PONDERACIÓN'!J4</f>
        <v>0</v>
      </c>
      <c r="H55" s="312">
        <f>'PONDERACIÓN'!K58*'PONDERACIÓN'!K4</f>
        <v>0</v>
      </c>
      <c r="I55" s="312">
        <f>'PONDERACIÓN'!L58*'PONDERACIÓN'!L4</f>
        <v>0</v>
      </c>
      <c r="J55" s="312">
        <f>'PONDERACIÓN'!M58*'PONDERACIÓN'!M4</f>
        <v>0</v>
      </c>
      <c r="K55" s="312">
        <f>'PONDERACIÓN'!N58*'PONDERACIÓN'!N4</f>
        <v>0</v>
      </c>
      <c r="L55" s="312">
        <f>'PONDERACIÓN'!O58*'PONDERACIÓN'!O4</f>
        <v>0</v>
      </c>
      <c r="M55" s="312">
        <f>'PONDERACIÓN'!P58*'PONDERACIÓN'!P4</f>
        <v>0</v>
      </c>
      <c r="N55" s="312">
        <f>'PONDERACIÓN'!Q58*'PONDERACIÓN'!Q4</f>
        <v>0</v>
      </c>
      <c r="O55" s="312">
        <f>'PONDERACIÓN'!R58*'PONDERACIÓN'!R4</f>
        <v>0</v>
      </c>
      <c r="P55" s="312">
        <f>'PONDERACIÓN'!S58*'PONDERACIÓN'!S4</f>
        <v>0</v>
      </c>
      <c r="Q55" s="312">
        <f>'PONDERACIÓN'!T58*'PONDERACIÓN'!T4</f>
        <v>0</v>
      </c>
      <c r="R55" s="312">
        <f>'PONDERACIÓN'!U58*'PONDERACIÓN'!U4</f>
        <v>0</v>
      </c>
      <c r="S55" s="312">
        <f>'PONDERACIÓN'!V58*'PONDERACIÓN'!V4</f>
        <v>0</v>
      </c>
      <c r="T55" s="312">
        <f>'PONDERACIÓN'!W58*'PONDERACIÓN'!W4</f>
        <v>0</v>
      </c>
      <c r="U55" s="312">
        <f>'PONDERACIÓN'!X58*'PONDERACIÓN'!X4</f>
        <v>0</v>
      </c>
      <c r="V55" s="312">
        <f>'PONDERACIÓN'!Y58*'PONDERACIÓN'!Y4</f>
        <v>0</v>
      </c>
      <c r="W55" s="312">
        <f>'PONDERACIÓN'!Z58*'PONDERACIÓN'!Z4</f>
        <v>0</v>
      </c>
      <c r="X55" s="312">
        <f>'PONDERACIÓN'!AA58*'PONDERACIÓN'!AA4</f>
        <v>0</v>
      </c>
      <c r="Y55" s="312">
        <f>'PONDERACIÓN'!AB58*'PONDERACIÓN'!AB4</f>
        <v>0</v>
      </c>
      <c r="Z55" s="312">
        <f>'PONDERACIÓN'!AC58*'PONDERACIÓN'!AC4</f>
        <v>0</v>
      </c>
      <c r="AA55" s="312">
        <f>'PONDERACIÓN'!AD58*'PONDERACIÓN'!AD4</f>
        <v>0</v>
      </c>
      <c r="AB55" s="312">
        <f>'PONDERACIÓN'!AE58*'PONDERACIÓN'!AE4</f>
        <v>0</v>
      </c>
      <c r="AC55" s="312">
        <f>'PONDERACIÓN'!AF58*'PONDERACIÓN'!AF4</f>
        <v>0</v>
      </c>
      <c r="AD55" s="312">
        <f>'PONDERACIÓN'!AG58*'PONDERACIÓN'!AG4</f>
        <v>0</v>
      </c>
      <c r="AE55" s="312">
        <f>'PONDERACIÓN'!AH58*'PONDERACIÓN'!AH4</f>
        <v>0</v>
      </c>
      <c r="AF55" s="312">
        <f>'PONDERACIÓN'!AI58*'PONDERACIÓN'!AI4</f>
        <v>0</v>
      </c>
      <c r="AG55" s="312">
        <f>'PONDERACIÓN'!AJ58*'PONDERACIÓN'!AJ4</f>
        <v>0</v>
      </c>
      <c r="AH55" s="312">
        <f>'PONDERACIÓN'!AK58*'PONDERACIÓN'!AK4</f>
        <v>0</v>
      </c>
      <c r="AI55" s="312">
        <f>'PONDERACIÓN'!AL58*'PONDERACIÓN'!AL4</f>
        <v>0</v>
      </c>
      <c r="AJ55" s="312">
        <f>'PONDERACIÓN'!AM58*'PONDERACIÓN'!AM4</f>
        <v>0</v>
      </c>
      <c r="AK55" s="312">
        <f>'PONDERACIÓN'!AN58*'PONDERACIÓN'!AN4</f>
        <v>0</v>
      </c>
      <c r="AL55" s="312">
        <f>'PONDERACIÓN'!AO58*'PONDERACIÓN'!AO4</f>
        <v>0</v>
      </c>
      <c r="AM55" s="312">
        <f>'PONDERACIÓN'!AP58*'PONDERACIÓN'!AP4</f>
        <v>0</v>
      </c>
      <c r="AN55" s="312">
        <f>'PONDERACIÓN'!AQ58*'PONDERACIÓN'!AQ4</f>
        <v>0</v>
      </c>
      <c r="AO55" s="312">
        <f>'PONDERACIÓN'!AR58*'PONDERACIÓN'!AR4</f>
        <v>0</v>
      </c>
      <c r="AP55" s="312">
        <f>'PONDERACIÓN'!AS58*'PONDERACIÓN'!AS4</f>
        <v>0</v>
      </c>
      <c r="AQ55" s="312">
        <f>'PONDERACIÓN'!AT58*'PONDERACIÓN'!AT4</f>
        <v>0</v>
      </c>
      <c r="AR55" s="312">
        <f>'PONDERACIÓN'!AU58*'PONDERACIÓN'!AU4</f>
        <v>0</v>
      </c>
      <c r="AS55" s="312">
        <f>'PONDERACIÓN'!AV58*'PONDERACIÓN'!AV4</f>
        <v>0</v>
      </c>
      <c r="AT55" s="312">
        <f>'PONDERACIÓN'!AW58*'PONDERACIÓN'!AW4</f>
        <v>0</v>
      </c>
      <c r="AU55" s="312">
        <f>'PONDERACIÓN'!AX58*'PONDERACIÓN'!AX4</f>
        <v>0</v>
      </c>
      <c r="AV55" s="312">
        <f>'PONDERACIÓN'!AY58*'PONDERACIÓN'!AY4</f>
        <v>0</v>
      </c>
      <c r="AW55" s="312">
        <f>'PONDERACIÓN'!AZ58*'PONDERACIÓN'!AZ4</f>
        <v>0</v>
      </c>
      <c r="AX55" s="312">
        <f>'PONDERACIÓN'!BA58*'PONDERACIÓN'!BA4</f>
        <v>0</v>
      </c>
      <c r="AY55" s="312">
        <f>'PONDERACIÓN'!BB58*'PONDERACIÓN'!BB4</f>
        <v>0</v>
      </c>
      <c r="AZ55" s="312">
        <f>'PONDERACIÓN'!BC58*'PONDERACIÓN'!BC4</f>
        <v>0</v>
      </c>
      <c r="BA55" s="312">
        <f>'PONDERACIÓN'!BD58*'PONDERACIÓN'!BD4</f>
        <v>0</v>
      </c>
      <c r="BB55" s="312">
        <f>'PONDERACIÓN'!BE58*'PONDERACIÓN'!BE4</f>
        <v>0</v>
      </c>
      <c r="BC55" s="312">
        <f>'PONDERACIÓN'!BF58*'PONDERACIÓN'!BF4</f>
        <v>0</v>
      </c>
      <c r="BD55" s="312">
        <f>'PONDERACIÓN'!BG58*'PONDERACIÓN'!BG4</f>
        <v>0</v>
      </c>
      <c r="BE55" s="312">
        <f>'PONDERACIÓN'!BH58*'PONDERACIÓN'!BH4</f>
        <v>0</v>
      </c>
      <c r="BF55" s="312">
        <f>'PONDERACIÓN'!BI58*'PONDERACIÓN'!BI4</f>
        <v>0</v>
      </c>
      <c r="BG55" s="312">
        <f>'PONDERACIÓN'!BJ58*'PONDERACIÓN'!BJ4</f>
        <v>0</v>
      </c>
      <c r="BH55" s="312">
        <f>'PONDERACIÓN'!BK58*'PONDERACIÓN'!BK4</f>
        <v>0</v>
      </c>
      <c r="BI55" s="312">
        <f>'PONDERACIÓN'!BL58*'PONDERACIÓN'!BL4</f>
        <v>0</v>
      </c>
      <c r="BJ55" s="312">
        <f>'PONDERACIÓN'!BM58*'PONDERACIÓN'!BM4</f>
        <v>0</v>
      </c>
    </row>
    <row r="56" ht="15.75" customHeight="1">
      <c r="A56" s="353" t="str">
        <f>'PONDERACIÓN'!D59</f>
        <v>3.M</v>
      </c>
      <c r="B56" s="354">
        <f t="shared" si="1"/>
        <v>0</v>
      </c>
      <c r="C56" s="312">
        <f>'PONDERACIÓN'!F59*'PONDERACIÓN'!F4</f>
        <v>0</v>
      </c>
      <c r="D56" s="312">
        <f>'PONDERACIÓN'!G59*'PONDERACIÓN'!G4</f>
        <v>0</v>
      </c>
      <c r="E56" s="312">
        <f>'PONDERACIÓN'!H59*'PONDERACIÓN'!H4</f>
        <v>0</v>
      </c>
      <c r="F56" s="312">
        <f>'PONDERACIÓN'!I59*'PONDERACIÓN'!I4</f>
        <v>0</v>
      </c>
      <c r="G56" s="312">
        <f>'PONDERACIÓN'!J59*'PONDERACIÓN'!J4</f>
        <v>0</v>
      </c>
      <c r="H56" s="312">
        <f>'PONDERACIÓN'!K59*'PONDERACIÓN'!K4</f>
        <v>0</v>
      </c>
      <c r="I56" s="312">
        <f>'PONDERACIÓN'!L59*'PONDERACIÓN'!L4</f>
        <v>0</v>
      </c>
      <c r="J56" s="312">
        <f>'PONDERACIÓN'!M59*'PONDERACIÓN'!M4</f>
        <v>0</v>
      </c>
      <c r="K56" s="312">
        <f>'PONDERACIÓN'!N59*'PONDERACIÓN'!N4</f>
        <v>0</v>
      </c>
      <c r="L56" s="312">
        <f>'PONDERACIÓN'!O59*'PONDERACIÓN'!O4</f>
        <v>0</v>
      </c>
      <c r="M56" s="312">
        <f>'PONDERACIÓN'!P59*'PONDERACIÓN'!P4</f>
        <v>0</v>
      </c>
      <c r="N56" s="312">
        <f>'PONDERACIÓN'!Q59*'PONDERACIÓN'!Q4</f>
        <v>0</v>
      </c>
      <c r="O56" s="312">
        <f>'PONDERACIÓN'!R59*'PONDERACIÓN'!R4</f>
        <v>0</v>
      </c>
      <c r="P56" s="312">
        <f>'PONDERACIÓN'!S59*'PONDERACIÓN'!S4</f>
        <v>0</v>
      </c>
      <c r="Q56" s="312">
        <f>'PONDERACIÓN'!T59*'PONDERACIÓN'!T4</f>
        <v>0</v>
      </c>
      <c r="R56" s="312">
        <f>'PONDERACIÓN'!U59*'PONDERACIÓN'!U4</f>
        <v>0</v>
      </c>
      <c r="S56" s="312">
        <f>'PONDERACIÓN'!V59*'PONDERACIÓN'!V4</f>
        <v>0</v>
      </c>
      <c r="T56" s="312">
        <f>'PONDERACIÓN'!W59*'PONDERACIÓN'!W4</f>
        <v>0</v>
      </c>
      <c r="U56" s="312">
        <f>'PONDERACIÓN'!X59*'PONDERACIÓN'!X4</f>
        <v>0</v>
      </c>
      <c r="V56" s="312">
        <f>'PONDERACIÓN'!Y59*'PONDERACIÓN'!Y4</f>
        <v>0</v>
      </c>
      <c r="W56" s="312">
        <f>'PONDERACIÓN'!Z59*'PONDERACIÓN'!Z4</f>
        <v>0</v>
      </c>
      <c r="X56" s="312">
        <f>'PONDERACIÓN'!AA59*'PONDERACIÓN'!AA4</f>
        <v>0</v>
      </c>
      <c r="Y56" s="312">
        <f>'PONDERACIÓN'!AB59*'PONDERACIÓN'!AB4</f>
        <v>0</v>
      </c>
      <c r="Z56" s="312">
        <f>'PONDERACIÓN'!AC59*'PONDERACIÓN'!AC4</f>
        <v>0</v>
      </c>
      <c r="AA56" s="312">
        <f>'PONDERACIÓN'!AD59*'PONDERACIÓN'!AD4</f>
        <v>0</v>
      </c>
      <c r="AB56" s="312">
        <f>'PONDERACIÓN'!AE59*'PONDERACIÓN'!AE4</f>
        <v>0</v>
      </c>
      <c r="AC56" s="312">
        <f>'PONDERACIÓN'!AF59*'PONDERACIÓN'!AF4</f>
        <v>0</v>
      </c>
      <c r="AD56" s="312">
        <f>'PONDERACIÓN'!AG59*'PONDERACIÓN'!AG4</f>
        <v>0</v>
      </c>
      <c r="AE56" s="312">
        <f>'PONDERACIÓN'!AH59*'PONDERACIÓN'!AH4</f>
        <v>0</v>
      </c>
      <c r="AF56" s="312">
        <f>'PONDERACIÓN'!AI59*'PONDERACIÓN'!AI4</f>
        <v>0</v>
      </c>
      <c r="AG56" s="312">
        <f>'PONDERACIÓN'!AJ59*'PONDERACIÓN'!AJ4</f>
        <v>0</v>
      </c>
      <c r="AH56" s="312">
        <f>'PONDERACIÓN'!AK59*'PONDERACIÓN'!AK4</f>
        <v>0</v>
      </c>
      <c r="AI56" s="312">
        <f>'PONDERACIÓN'!AL59*'PONDERACIÓN'!AL4</f>
        <v>0</v>
      </c>
      <c r="AJ56" s="312">
        <f>'PONDERACIÓN'!AM59*'PONDERACIÓN'!AM4</f>
        <v>0</v>
      </c>
      <c r="AK56" s="312">
        <f>'PONDERACIÓN'!AN59*'PONDERACIÓN'!AN4</f>
        <v>0</v>
      </c>
      <c r="AL56" s="312">
        <f>'PONDERACIÓN'!AO59*'PONDERACIÓN'!AO4</f>
        <v>0</v>
      </c>
      <c r="AM56" s="312">
        <f>'PONDERACIÓN'!AP59*'PONDERACIÓN'!AP4</f>
        <v>0</v>
      </c>
      <c r="AN56" s="312">
        <f>'PONDERACIÓN'!AQ59*'PONDERACIÓN'!AQ4</f>
        <v>0</v>
      </c>
      <c r="AO56" s="312">
        <f>'PONDERACIÓN'!AR59*'PONDERACIÓN'!AR4</f>
        <v>0</v>
      </c>
      <c r="AP56" s="312">
        <f>'PONDERACIÓN'!AS59*'PONDERACIÓN'!AS4</f>
        <v>0</v>
      </c>
      <c r="AQ56" s="312">
        <f>'PONDERACIÓN'!AT59*'PONDERACIÓN'!AT4</f>
        <v>0</v>
      </c>
      <c r="AR56" s="312">
        <f>'PONDERACIÓN'!AU59*'PONDERACIÓN'!AU4</f>
        <v>0</v>
      </c>
      <c r="AS56" s="312">
        <f>'PONDERACIÓN'!AV59*'PONDERACIÓN'!AV4</f>
        <v>0</v>
      </c>
      <c r="AT56" s="312">
        <f>'PONDERACIÓN'!AW59*'PONDERACIÓN'!AW4</f>
        <v>0</v>
      </c>
      <c r="AU56" s="312">
        <f>'PONDERACIÓN'!AX59*'PONDERACIÓN'!AX4</f>
        <v>0</v>
      </c>
      <c r="AV56" s="312">
        <f>'PONDERACIÓN'!AY59*'PONDERACIÓN'!AY4</f>
        <v>0</v>
      </c>
      <c r="AW56" s="312">
        <f>'PONDERACIÓN'!AZ59*'PONDERACIÓN'!AZ4</f>
        <v>0</v>
      </c>
      <c r="AX56" s="312">
        <f>'PONDERACIÓN'!BA59*'PONDERACIÓN'!BA4</f>
        <v>0</v>
      </c>
      <c r="AY56" s="312">
        <f>'PONDERACIÓN'!BB59*'PONDERACIÓN'!BB4</f>
        <v>0</v>
      </c>
      <c r="AZ56" s="312">
        <f>'PONDERACIÓN'!BC59*'PONDERACIÓN'!BC4</f>
        <v>0</v>
      </c>
      <c r="BA56" s="312">
        <f>'PONDERACIÓN'!BD59*'PONDERACIÓN'!BD4</f>
        <v>0</v>
      </c>
      <c r="BB56" s="312">
        <f>'PONDERACIÓN'!BE59*'PONDERACIÓN'!BE4</f>
        <v>0</v>
      </c>
      <c r="BC56" s="312">
        <f>'PONDERACIÓN'!BF59*'PONDERACIÓN'!BF4</f>
        <v>0</v>
      </c>
      <c r="BD56" s="312">
        <f>'PONDERACIÓN'!BG59*'PONDERACIÓN'!BG4</f>
        <v>0</v>
      </c>
      <c r="BE56" s="312">
        <f>'PONDERACIÓN'!BH59*'PONDERACIÓN'!BH4</f>
        <v>0</v>
      </c>
      <c r="BF56" s="312">
        <f>'PONDERACIÓN'!BI59*'PONDERACIÓN'!BI4</f>
        <v>0</v>
      </c>
      <c r="BG56" s="312">
        <f>'PONDERACIÓN'!BJ59*'PONDERACIÓN'!BJ4</f>
        <v>0</v>
      </c>
      <c r="BH56" s="312">
        <f>'PONDERACIÓN'!BK59*'PONDERACIÓN'!BK4</f>
        <v>0</v>
      </c>
      <c r="BI56" s="312">
        <f>'PONDERACIÓN'!BL59*'PONDERACIÓN'!BL4</f>
        <v>0</v>
      </c>
      <c r="BJ56" s="312">
        <f>'PONDERACIÓN'!BM59*'PONDERACIÓN'!BM4</f>
        <v>0</v>
      </c>
    </row>
    <row r="57" ht="15.75" customHeight="1">
      <c r="A57" s="353" t="str">
        <f>'PONDERACIÓN'!D60</f>
        <v>3.N</v>
      </c>
      <c r="B57" s="354">
        <f t="shared" si="1"/>
        <v>0</v>
      </c>
      <c r="C57" s="312">
        <f>'PONDERACIÓN'!F60*'PONDERACIÓN'!F4</f>
        <v>0</v>
      </c>
      <c r="D57" s="312">
        <f>'PONDERACIÓN'!G60*'PONDERACIÓN'!G4</f>
        <v>0</v>
      </c>
      <c r="E57" s="312">
        <f>'PONDERACIÓN'!H60*'PONDERACIÓN'!H4</f>
        <v>0</v>
      </c>
      <c r="F57" s="312">
        <f>'PONDERACIÓN'!I60*'PONDERACIÓN'!I4</f>
        <v>0</v>
      </c>
      <c r="G57" s="312">
        <f>'PONDERACIÓN'!J60*'PONDERACIÓN'!J4</f>
        <v>0</v>
      </c>
      <c r="H57" s="312">
        <f>'PONDERACIÓN'!K60*'PONDERACIÓN'!K4</f>
        <v>0</v>
      </c>
      <c r="I57" s="312">
        <f>'PONDERACIÓN'!L60*'PONDERACIÓN'!L4</f>
        <v>0</v>
      </c>
      <c r="J57" s="312">
        <f>'PONDERACIÓN'!M60*'PONDERACIÓN'!M4</f>
        <v>0</v>
      </c>
      <c r="K57" s="312">
        <f>'PONDERACIÓN'!N60*'PONDERACIÓN'!N4</f>
        <v>0</v>
      </c>
      <c r="L57" s="312">
        <f>'PONDERACIÓN'!O60*'PONDERACIÓN'!O4</f>
        <v>0</v>
      </c>
      <c r="M57" s="312">
        <f>'PONDERACIÓN'!P60*'PONDERACIÓN'!P4</f>
        <v>0</v>
      </c>
      <c r="N57" s="312">
        <f>'PONDERACIÓN'!Q60*'PONDERACIÓN'!Q4</f>
        <v>0</v>
      </c>
      <c r="O57" s="312">
        <f>'PONDERACIÓN'!R60*'PONDERACIÓN'!R4</f>
        <v>0</v>
      </c>
      <c r="P57" s="312">
        <f>'PONDERACIÓN'!S60*'PONDERACIÓN'!S4</f>
        <v>0</v>
      </c>
      <c r="Q57" s="312">
        <f>'PONDERACIÓN'!T60*'PONDERACIÓN'!T4</f>
        <v>0</v>
      </c>
      <c r="R57" s="312">
        <f>'PONDERACIÓN'!U60*'PONDERACIÓN'!U4</f>
        <v>0</v>
      </c>
      <c r="S57" s="312">
        <f>'PONDERACIÓN'!V60*'PONDERACIÓN'!V4</f>
        <v>0</v>
      </c>
      <c r="T57" s="312">
        <f>'PONDERACIÓN'!W60*'PONDERACIÓN'!W4</f>
        <v>0</v>
      </c>
      <c r="U57" s="312">
        <f>'PONDERACIÓN'!X60*'PONDERACIÓN'!X4</f>
        <v>0</v>
      </c>
      <c r="V57" s="312">
        <f>'PONDERACIÓN'!Y60*'PONDERACIÓN'!Y4</f>
        <v>0</v>
      </c>
      <c r="W57" s="312">
        <f>'PONDERACIÓN'!Z60*'PONDERACIÓN'!Z4</f>
        <v>0</v>
      </c>
      <c r="X57" s="312">
        <f>'PONDERACIÓN'!AA60*'PONDERACIÓN'!AA4</f>
        <v>0</v>
      </c>
      <c r="Y57" s="312">
        <f>'PONDERACIÓN'!AB60*'PONDERACIÓN'!AB4</f>
        <v>0</v>
      </c>
      <c r="Z57" s="312">
        <f>'PONDERACIÓN'!AC60*'PONDERACIÓN'!AC4</f>
        <v>0</v>
      </c>
      <c r="AA57" s="312">
        <f>'PONDERACIÓN'!AD60*'PONDERACIÓN'!AD4</f>
        <v>0</v>
      </c>
      <c r="AB57" s="312">
        <f>'PONDERACIÓN'!AE60*'PONDERACIÓN'!AE4</f>
        <v>0</v>
      </c>
      <c r="AC57" s="312">
        <f>'PONDERACIÓN'!AF60*'PONDERACIÓN'!AF4</f>
        <v>0</v>
      </c>
      <c r="AD57" s="312">
        <f>'PONDERACIÓN'!AG60*'PONDERACIÓN'!AG4</f>
        <v>0</v>
      </c>
      <c r="AE57" s="312">
        <f>'PONDERACIÓN'!AH60*'PONDERACIÓN'!AH4</f>
        <v>0</v>
      </c>
      <c r="AF57" s="312">
        <f>'PONDERACIÓN'!AI60*'PONDERACIÓN'!AI4</f>
        <v>0</v>
      </c>
      <c r="AG57" s="312">
        <f>'PONDERACIÓN'!AJ60*'PONDERACIÓN'!AJ4</f>
        <v>0</v>
      </c>
      <c r="AH57" s="312">
        <f>'PONDERACIÓN'!AK60*'PONDERACIÓN'!AK4</f>
        <v>0</v>
      </c>
      <c r="AI57" s="312">
        <f>'PONDERACIÓN'!AL60*'PONDERACIÓN'!AL4</f>
        <v>0</v>
      </c>
      <c r="AJ57" s="312">
        <f>'PONDERACIÓN'!AM60*'PONDERACIÓN'!AM4</f>
        <v>0</v>
      </c>
      <c r="AK57" s="312">
        <f>'PONDERACIÓN'!AN60*'PONDERACIÓN'!AN4</f>
        <v>0</v>
      </c>
      <c r="AL57" s="312">
        <f>'PONDERACIÓN'!AO60*'PONDERACIÓN'!AO4</f>
        <v>0</v>
      </c>
      <c r="AM57" s="312">
        <f>'PONDERACIÓN'!AP60*'PONDERACIÓN'!AP4</f>
        <v>0</v>
      </c>
      <c r="AN57" s="312">
        <f>'PONDERACIÓN'!AQ60*'PONDERACIÓN'!AQ4</f>
        <v>0</v>
      </c>
      <c r="AO57" s="312">
        <f>'PONDERACIÓN'!AR60*'PONDERACIÓN'!AR4</f>
        <v>0</v>
      </c>
      <c r="AP57" s="312">
        <f>'PONDERACIÓN'!AS60*'PONDERACIÓN'!AS4</f>
        <v>0</v>
      </c>
      <c r="AQ57" s="312">
        <f>'PONDERACIÓN'!AT60*'PONDERACIÓN'!AT4</f>
        <v>0</v>
      </c>
      <c r="AR57" s="312">
        <f>'PONDERACIÓN'!AU60*'PONDERACIÓN'!AU4</f>
        <v>0</v>
      </c>
      <c r="AS57" s="312">
        <f>'PONDERACIÓN'!AV60*'PONDERACIÓN'!AV4</f>
        <v>0</v>
      </c>
      <c r="AT57" s="312">
        <f>'PONDERACIÓN'!AW60*'PONDERACIÓN'!AW4</f>
        <v>0</v>
      </c>
      <c r="AU57" s="312">
        <f>'PONDERACIÓN'!AX60*'PONDERACIÓN'!AX4</f>
        <v>0</v>
      </c>
      <c r="AV57" s="312">
        <f>'PONDERACIÓN'!AY60*'PONDERACIÓN'!AY4</f>
        <v>0</v>
      </c>
      <c r="AW57" s="312">
        <f>'PONDERACIÓN'!AZ60*'PONDERACIÓN'!AZ4</f>
        <v>0</v>
      </c>
      <c r="AX57" s="312">
        <f>'PONDERACIÓN'!BA60*'PONDERACIÓN'!BA4</f>
        <v>0</v>
      </c>
      <c r="AY57" s="312">
        <f>'PONDERACIÓN'!BB60*'PONDERACIÓN'!BB4</f>
        <v>0</v>
      </c>
      <c r="AZ57" s="312">
        <f>'PONDERACIÓN'!BC60*'PONDERACIÓN'!BC4</f>
        <v>0</v>
      </c>
      <c r="BA57" s="312">
        <f>'PONDERACIÓN'!BD60*'PONDERACIÓN'!BD4</f>
        <v>0</v>
      </c>
      <c r="BB57" s="312">
        <f>'PONDERACIÓN'!BE60*'PONDERACIÓN'!BE4</f>
        <v>0</v>
      </c>
      <c r="BC57" s="312">
        <f>'PONDERACIÓN'!BF60*'PONDERACIÓN'!BF4</f>
        <v>0</v>
      </c>
      <c r="BD57" s="312">
        <f>'PONDERACIÓN'!BG60*'PONDERACIÓN'!BG4</f>
        <v>0</v>
      </c>
      <c r="BE57" s="312">
        <f>'PONDERACIÓN'!BH60*'PONDERACIÓN'!BH4</f>
        <v>0</v>
      </c>
      <c r="BF57" s="312">
        <f>'PONDERACIÓN'!BI60*'PONDERACIÓN'!BI4</f>
        <v>0</v>
      </c>
      <c r="BG57" s="312">
        <f>'PONDERACIÓN'!BJ60*'PONDERACIÓN'!BJ4</f>
        <v>0</v>
      </c>
      <c r="BH57" s="312">
        <f>'PONDERACIÓN'!BK60*'PONDERACIÓN'!BK4</f>
        <v>0</v>
      </c>
      <c r="BI57" s="312">
        <f>'PONDERACIÓN'!BL60*'PONDERACIÓN'!BL4</f>
        <v>0</v>
      </c>
      <c r="BJ57" s="312">
        <f>'PONDERACIÓN'!BM60*'PONDERACIÓN'!BM4</f>
        <v>0</v>
      </c>
    </row>
    <row r="58" ht="15.75" customHeight="1">
      <c r="A58" s="353" t="str">
        <f>'PONDERACIÓN'!D61</f>
        <v>3.Ñ</v>
      </c>
      <c r="B58" s="354">
        <f t="shared" si="1"/>
        <v>0</v>
      </c>
      <c r="C58" s="312">
        <f>'PONDERACIÓN'!F61*'PONDERACIÓN'!F4</f>
        <v>0</v>
      </c>
      <c r="D58" s="312">
        <f>'PONDERACIÓN'!G61*'PONDERACIÓN'!G4</f>
        <v>0</v>
      </c>
      <c r="E58" s="312">
        <f>'PONDERACIÓN'!H61*'PONDERACIÓN'!H4</f>
        <v>0</v>
      </c>
      <c r="F58" s="312">
        <f>'PONDERACIÓN'!I61*'PONDERACIÓN'!I4</f>
        <v>0</v>
      </c>
      <c r="G58" s="312">
        <f>'PONDERACIÓN'!J61*'PONDERACIÓN'!J4</f>
        <v>0</v>
      </c>
      <c r="H58" s="312">
        <f>'PONDERACIÓN'!K61*'PONDERACIÓN'!K4</f>
        <v>0</v>
      </c>
      <c r="I58" s="312">
        <f>'PONDERACIÓN'!L61*'PONDERACIÓN'!L4</f>
        <v>0</v>
      </c>
      <c r="J58" s="312">
        <f>'PONDERACIÓN'!M61*'PONDERACIÓN'!M4</f>
        <v>0</v>
      </c>
      <c r="K58" s="312">
        <f>'PONDERACIÓN'!N61*'PONDERACIÓN'!N4</f>
        <v>0</v>
      </c>
      <c r="L58" s="312">
        <f>'PONDERACIÓN'!O61*'PONDERACIÓN'!O4</f>
        <v>0</v>
      </c>
      <c r="M58" s="312">
        <f>'PONDERACIÓN'!P61*'PONDERACIÓN'!P4</f>
        <v>0</v>
      </c>
      <c r="N58" s="312">
        <f>'PONDERACIÓN'!Q61*'PONDERACIÓN'!Q4</f>
        <v>0</v>
      </c>
      <c r="O58" s="312">
        <f>'PONDERACIÓN'!R61*'PONDERACIÓN'!R4</f>
        <v>0</v>
      </c>
      <c r="P58" s="312">
        <f>'PONDERACIÓN'!S61*'PONDERACIÓN'!S4</f>
        <v>0</v>
      </c>
      <c r="Q58" s="312">
        <f>'PONDERACIÓN'!T61*'PONDERACIÓN'!T4</f>
        <v>0</v>
      </c>
      <c r="R58" s="312">
        <f>'PONDERACIÓN'!U61*'PONDERACIÓN'!U4</f>
        <v>0</v>
      </c>
      <c r="S58" s="312">
        <f>'PONDERACIÓN'!V61*'PONDERACIÓN'!V4</f>
        <v>0</v>
      </c>
      <c r="T58" s="312">
        <f>'PONDERACIÓN'!W61*'PONDERACIÓN'!W4</f>
        <v>0</v>
      </c>
      <c r="U58" s="312">
        <f>'PONDERACIÓN'!X61*'PONDERACIÓN'!X4</f>
        <v>0</v>
      </c>
      <c r="V58" s="312">
        <f>'PONDERACIÓN'!Y61*'PONDERACIÓN'!Y4</f>
        <v>0</v>
      </c>
      <c r="W58" s="312">
        <f>'PONDERACIÓN'!Z61*'PONDERACIÓN'!Z4</f>
        <v>0</v>
      </c>
      <c r="X58" s="312">
        <f>'PONDERACIÓN'!AA61*'PONDERACIÓN'!AA4</f>
        <v>0</v>
      </c>
      <c r="Y58" s="312">
        <f>'PONDERACIÓN'!AB61*'PONDERACIÓN'!AB4</f>
        <v>0</v>
      </c>
      <c r="Z58" s="312">
        <f>'PONDERACIÓN'!AC61*'PONDERACIÓN'!AC4</f>
        <v>0</v>
      </c>
      <c r="AA58" s="312">
        <f>'PONDERACIÓN'!AD61*'PONDERACIÓN'!AD4</f>
        <v>0</v>
      </c>
      <c r="AB58" s="312">
        <f>'PONDERACIÓN'!AE61*'PONDERACIÓN'!AE4</f>
        <v>0</v>
      </c>
      <c r="AC58" s="312">
        <f>'PONDERACIÓN'!AF61*'PONDERACIÓN'!AF4</f>
        <v>0</v>
      </c>
      <c r="AD58" s="312">
        <f>'PONDERACIÓN'!AG61*'PONDERACIÓN'!AG4</f>
        <v>0</v>
      </c>
      <c r="AE58" s="312">
        <f>'PONDERACIÓN'!AH61*'PONDERACIÓN'!AH4</f>
        <v>0</v>
      </c>
      <c r="AF58" s="312">
        <f>'PONDERACIÓN'!AI61*'PONDERACIÓN'!AI4</f>
        <v>0</v>
      </c>
      <c r="AG58" s="312">
        <f>'PONDERACIÓN'!AJ61*'PONDERACIÓN'!AJ4</f>
        <v>0</v>
      </c>
      <c r="AH58" s="312">
        <f>'PONDERACIÓN'!AK61*'PONDERACIÓN'!AK4</f>
        <v>0</v>
      </c>
      <c r="AI58" s="312">
        <f>'PONDERACIÓN'!AL61*'PONDERACIÓN'!AL4</f>
        <v>0</v>
      </c>
      <c r="AJ58" s="312">
        <f>'PONDERACIÓN'!AM61*'PONDERACIÓN'!AM4</f>
        <v>0</v>
      </c>
      <c r="AK58" s="312">
        <f>'PONDERACIÓN'!AN61*'PONDERACIÓN'!AN4</f>
        <v>0</v>
      </c>
      <c r="AL58" s="312">
        <f>'PONDERACIÓN'!AO61*'PONDERACIÓN'!AO4</f>
        <v>0</v>
      </c>
      <c r="AM58" s="312">
        <f>'PONDERACIÓN'!AP61*'PONDERACIÓN'!AP4</f>
        <v>0</v>
      </c>
      <c r="AN58" s="312">
        <f>'PONDERACIÓN'!AQ61*'PONDERACIÓN'!AQ4</f>
        <v>0</v>
      </c>
      <c r="AO58" s="312">
        <f>'PONDERACIÓN'!AR61*'PONDERACIÓN'!AR4</f>
        <v>0</v>
      </c>
      <c r="AP58" s="312">
        <f>'PONDERACIÓN'!AS61*'PONDERACIÓN'!AS4</f>
        <v>0</v>
      </c>
      <c r="AQ58" s="312">
        <f>'PONDERACIÓN'!AT61*'PONDERACIÓN'!AT4</f>
        <v>0</v>
      </c>
      <c r="AR58" s="312">
        <f>'PONDERACIÓN'!AU61*'PONDERACIÓN'!AU4</f>
        <v>0</v>
      </c>
      <c r="AS58" s="312">
        <f>'PONDERACIÓN'!AV61*'PONDERACIÓN'!AV4</f>
        <v>0</v>
      </c>
      <c r="AT58" s="312">
        <f>'PONDERACIÓN'!AW61*'PONDERACIÓN'!AW4</f>
        <v>0</v>
      </c>
      <c r="AU58" s="312">
        <f>'PONDERACIÓN'!AX61*'PONDERACIÓN'!AX4</f>
        <v>0</v>
      </c>
      <c r="AV58" s="312">
        <f>'PONDERACIÓN'!AY61*'PONDERACIÓN'!AY4</f>
        <v>0</v>
      </c>
      <c r="AW58" s="312">
        <f>'PONDERACIÓN'!AZ61*'PONDERACIÓN'!AZ4</f>
        <v>0</v>
      </c>
      <c r="AX58" s="312">
        <f>'PONDERACIÓN'!BA61*'PONDERACIÓN'!BA4</f>
        <v>0</v>
      </c>
      <c r="AY58" s="312">
        <f>'PONDERACIÓN'!BB61*'PONDERACIÓN'!BB4</f>
        <v>0</v>
      </c>
      <c r="AZ58" s="312">
        <f>'PONDERACIÓN'!BC61*'PONDERACIÓN'!BC4</f>
        <v>0</v>
      </c>
      <c r="BA58" s="312">
        <f>'PONDERACIÓN'!BD61*'PONDERACIÓN'!BD4</f>
        <v>0</v>
      </c>
      <c r="BB58" s="312">
        <f>'PONDERACIÓN'!BE61*'PONDERACIÓN'!BE4</f>
        <v>0</v>
      </c>
      <c r="BC58" s="312">
        <f>'PONDERACIÓN'!BF61*'PONDERACIÓN'!BF4</f>
        <v>0</v>
      </c>
      <c r="BD58" s="312">
        <f>'PONDERACIÓN'!BG61*'PONDERACIÓN'!BG4</f>
        <v>0</v>
      </c>
      <c r="BE58" s="312">
        <f>'PONDERACIÓN'!BH61*'PONDERACIÓN'!BH4</f>
        <v>0</v>
      </c>
      <c r="BF58" s="312">
        <f>'PONDERACIÓN'!BI61*'PONDERACIÓN'!BI4</f>
        <v>0</v>
      </c>
      <c r="BG58" s="312">
        <f>'PONDERACIÓN'!BJ61*'PONDERACIÓN'!BJ4</f>
        <v>0</v>
      </c>
      <c r="BH58" s="312">
        <f>'PONDERACIÓN'!BK61*'PONDERACIÓN'!BK4</f>
        <v>0</v>
      </c>
      <c r="BI58" s="312">
        <f>'PONDERACIÓN'!BL61*'PONDERACIÓN'!BL4</f>
        <v>0</v>
      </c>
      <c r="BJ58" s="312">
        <f>'PONDERACIÓN'!BM61*'PONDERACIÓN'!BM4</f>
        <v>0</v>
      </c>
    </row>
    <row r="59" ht="15.75" customHeight="1">
      <c r="A59" s="353" t="str">
        <f>'PONDERACIÓN'!D62</f>
        <v>3.O</v>
      </c>
      <c r="B59" s="354">
        <f t="shared" si="1"/>
        <v>0</v>
      </c>
      <c r="C59" s="312">
        <f>'PONDERACIÓN'!F62*'PONDERACIÓN'!F4</f>
        <v>0</v>
      </c>
      <c r="D59" s="312">
        <f>'PONDERACIÓN'!G62*'PONDERACIÓN'!G4</f>
        <v>0</v>
      </c>
      <c r="E59" s="312">
        <f>'PONDERACIÓN'!H62*'PONDERACIÓN'!H4</f>
        <v>0</v>
      </c>
      <c r="F59" s="312">
        <f>'PONDERACIÓN'!I62*'PONDERACIÓN'!I4</f>
        <v>0</v>
      </c>
      <c r="G59" s="312">
        <f>'PONDERACIÓN'!J62*'PONDERACIÓN'!J4</f>
        <v>0</v>
      </c>
      <c r="H59" s="312">
        <f>'PONDERACIÓN'!K62*'PONDERACIÓN'!K4</f>
        <v>0</v>
      </c>
      <c r="I59" s="312">
        <f>'PONDERACIÓN'!L62*'PONDERACIÓN'!L4</f>
        <v>0</v>
      </c>
      <c r="J59" s="312">
        <f>'PONDERACIÓN'!M62*'PONDERACIÓN'!M4</f>
        <v>0</v>
      </c>
      <c r="K59" s="312">
        <f>'PONDERACIÓN'!N62*'PONDERACIÓN'!N4</f>
        <v>0</v>
      </c>
      <c r="L59" s="312">
        <f>'PONDERACIÓN'!O62*'PONDERACIÓN'!O4</f>
        <v>0</v>
      </c>
      <c r="M59" s="312">
        <f>'PONDERACIÓN'!P62*'PONDERACIÓN'!P4</f>
        <v>0</v>
      </c>
      <c r="N59" s="312">
        <f>'PONDERACIÓN'!Q62*'PONDERACIÓN'!Q4</f>
        <v>0</v>
      </c>
      <c r="O59" s="312">
        <f>'PONDERACIÓN'!R62*'PONDERACIÓN'!R4</f>
        <v>0</v>
      </c>
      <c r="P59" s="312">
        <f>'PONDERACIÓN'!S62*'PONDERACIÓN'!S4</f>
        <v>0</v>
      </c>
      <c r="Q59" s="312">
        <f>'PONDERACIÓN'!T62*'PONDERACIÓN'!T4</f>
        <v>0</v>
      </c>
      <c r="R59" s="312">
        <f>'PONDERACIÓN'!U62*'PONDERACIÓN'!U4</f>
        <v>0</v>
      </c>
      <c r="S59" s="312">
        <f>'PONDERACIÓN'!V62*'PONDERACIÓN'!V4</f>
        <v>0</v>
      </c>
      <c r="T59" s="312">
        <f>'PONDERACIÓN'!W62*'PONDERACIÓN'!W4</f>
        <v>0</v>
      </c>
      <c r="U59" s="312">
        <f>'PONDERACIÓN'!X62*'PONDERACIÓN'!X4</f>
        <v>0</v>
      </c>
      <c r="V59" s="312">
        <f>'PONDERACIÓN'!Y62*'PONDERACIÓN'!Y4</f>
        <v>0</v>
      </c>
      <c r="W59" s="312">
        <f>'PONDERACIÓN'!Z62*'PONDERACIÓN'!Z4</f>
        <v>0</v>
      </c>
      <c r="X59" s="312">
        <f>'PONDERACIÓN'!AA62*'PONDERACIÓN'!AA4</f>
        <v>0</v>
      </c>
      <c r="Y59" s="312">
        <f>'PONDERACIÓN'!AB62*'PONDERACIÓN'!AB4</f>
        <v>0</v>
      </c>
      <c r="Z59" s="312">
        <f>'PONDERACIÓN'!AC62*'PONDERACIÓN'!AC4</f>
        <v>0</v>
      </c>
      <c r="AA59" s="312">
        <f>'PONDERACIÓN'!AD62*'PONDERACIÓN'!AD4</f>
        <v>0</v>
      </c>
      <c r="AB59" s="312">
        <f>'PONDERACIÓN'!AE62*'PONDERACIÓN'!AE4</f>
        <v>0</v>
      </c>
      <c r="AC59" s="312">
        <f>'PONDERACIÓN'!AF62*'PONDERACIÓN'!AF4</f>
        <v>0</v>
      </c>
      <c r="AD59" s="312">
        <f>'PONDERACIÓN'!AG62*'PONDERACIÓN'!AG4</f>
        <v>0</v>
      </c>
      <c r="AE59" s="312">
        <f>'PONDERACIÓN'!AH62*'PONDERACIÓN'!AH4</f>
        <v>0</v>
      </c>
      <c r="AF59" s="312">
        <f>'PONDERACIÓN'!AI62*'PONDERACIÓN'!AI4</f>
        <v>0</v>
      </c>
      <c r="AG59" s="312">
        <f>'PONDERACIÓN'!AJ62*'PONDERACIÓN'!AJ4</f>
        <v>0</v>
      </c>
      <c r="AH59" s="312">
        <f>'PONDERACIÓN'!AK62*'PONDERACIÓN'!AK4</f>
        <v>0</v>
      </c>
      <c r="AI59" s="312">
        <f>'PONDERACIÓN'!AL62*'PONDERACIÓN'!AL4</f>
        <v>0</v>
      </c>
      <c r="AJ59" s="312">
        <f>'PONDERACIÓN'!AM62*'PONDERACIÓN'!AM4</f>
        <v>0</v>
      </c>
      <c r="AK59" s="312">
        <f>'PONDERACIÓN'!AN62*'PONDERACIÓN'!AN4</f>
        <v>0</v>
      </c>
      <c r="AL59" s="312">
        <f>'PONDERACIÓN'!AO62*'PONDERACIÓN'!AO4</f>
        <v>0</v>
      </c>
      <c r="AM59" s="312">
        <f>'PONDERACIÓN'!AP62*'PONDERACIÓN'!AP4</f>
        <v>0</v>
      </c>
      <c r="AN59" s="312">
        <f>'PONDERACIÓN'!AQ62*'PONDERACIÓN'!AQ4</f>
        <v>0</v>
      </c>
      <c r="AO59" s="312">
        <f>'PONDERACIÓN'!AR62*'PONDERACIÓN'!AR4</f>
        <v>0</v>
      </c>
      <c r="AP59" s="312">
        <f>'PONDERACIÓN'!AS62*'PONDERACIÓN'!AS4</f>
        <v>0</v>
      </c>
      <c r="AQ59" s="312">
        <f>'PONDERACIÓN'!AT62*'PONDERACIÓN'!AT4</f>
        <v>0</v>
      </c>
      <c r="AR59" s="312">
        <f>'PONDERACIÓN'!AU62*'PONDERACIÓN'!AU4</f>
        <v>0</v>
      </c>
      <c r="AS59" s="312">
        <f>'PONDERACIÓN'!AV62*'PONDERACIÓN'!AV4</f>
        <v>0</v>
      </c>
      <c r="AT59" s="312">
        <f>'PONDERACIÓN'!AW62*'PONDERACIÓN'!AW4</f>
        <v>0</v>
      </c>
      <c r="AU59" s="312">
        <f>'PONDERACIÓN'!AX62*'PONDERACIÓN'!AX4</f>
        <v>0</v>
      </c>
      <c r="AV59" s="312">
        <f>'PONDERACIÓN'!AY62*'PONDERACIÓN'!AY4</f>
        <v>0</v>
      </c>
      <c r="AW59" s="312">
        <f>'PONDERACIÓN'!AZ62*'PONDERACIÓN'!AZ4</f>
        <v>0</v>
      </c>
      <c r="AX59" s="312">
        <f>'PONDERACIÓN'!BA62*'PONDERACIÓN'!BA4</f>
        <v>0</v>
      </c>
      <c r="AY59" s="312">
        <f>'PONDERACIÓN'!BB62*'PONDERACIÓN'!BB4</f>
        <v>0</v>
      </c>
      <c r="AZ59" s="312">
        <f>'PONDERACIÓN'!BC62*'PONDERACIÓN'!BC4</f>
        <v>0</v>
      </c>
      <c r="BA59" s="312">
        <f>'PONDERACIÓN'!BD62*'PONDERACIÓN'!BD4</f>
        <v>0</v>
      </c>
      <c r="BB59" s="312">
        <f>'PONDERACIÓN'!BE62*'PONDERACIÓN'!BE4</f>
        <v>0</v>
      </c>
      <c r="BC59" s="312">
        <f>'PONDERACIÓN'!BF62*'PONDERACIÓN'!BF4</f>
        <v>0</v>
      </c>
      <c r="BD59" s="312">
        <f>'PONDERACIÓN'!BG62*'PONDERACIÓN'!BG4</f>
        <v>0</v>
      </c>
      <c r="BE59" s="312">
        <f>'PONDERACIÓN'!BH62*'PONDERACIÓN'!BH4</f>
        <v>0</v>
      </c>
      <c r="BF59" s="312">
        <f>'PONDERACIÓN'!BI62*'PONDERACIÓN'!BI4</f>
        <v>0</v>
      </c>
      <c r="BG59" s="312">
        <f>'PONDERACIÓN'!BJ62*'PONDERACIÓN'!BJ4</f>
        <v>0</v>
      </c>
      <c r="BH59" s="312">
        <f>'PONDERACIÓN'!BK62*'PONDERACIÓN'!BK4</f>
        <v>0</v>
      </c>
      <c r="BI59" s="312">
        <f>'PONDERACIÓN'!BL62*'PONDERACIÓN'!BL4</f>
        <v>0</v>
      </c>
      <c r="BJ59" s="312">
        <f>'PONDERACIÓN'!BM62*'PONDERACIÓN'!BM4</f>
        <v>0</v>
      </c>
    </row>
    <row r="60" ht="15.75" customHeight="1">
      <c r="A60" s="353" t="str">
        <f>'PONDERACIÓN'!D63</f>
        <v>3.P</v>
      </c>
      <c r="B60" s="354">
        <f t="shared" si="1"/>
        <v>0</v>
      </c>
      <c r="C60" s="312">
        <f>'PONDERACIÓN'!F63*'PONDERACIÓN'!F4</f>
        <v>0</v>
      </c>
      <c r="D60" s="312">
        <f>'PONDERACIÓN'!G63*'PONDERACIÓN'!G4</f>
        <v>0</v>
      </c>
      <c r="E60" s="312">
        <f>'PONDERACIÓN'!H63*'PONDERACIÓN'!H4</f>
        <v>0</v>
      </c>
      <c r="F60" s="312">
        <f>'PONDERACIÓN'!I63*'PONDERACIÓN'!I4</f>
        <v>0</v>
      </c>
      <c r="G60" s="312">
        <f>'PONDERACIÓN'!J63*'PONDERACIÓN'!J4</f>
        <v>0</v>
      </c>
      <c r="H60" s="312">
        <f>'PONDERACIÓN'!K63*'PONDERACIÓN'!K4</f>
        <v>0</v>
      </c>
      <c r="I60" s="312">
        <f>'PONDERACIÓN'!L63*'PONDERACIÓN'!L4</f>
        <v>0</v>
      </c>
      <c r="J60" s="312">
        <f>'PONDERACIÓN'!M63*'PONDERACIÓN'!M4</f>
        <v>0</v>
      </c>
      <c r="K60" s="312">
        <f>'PONDERACIÓN'!N63*'PONDERACIÓN'!N4</f>
        <v>0</v>
      </c>
      <c r="L60" s="312">
        <f>'PONDERACIÓN'!O63*'PONDERACIÓN'!O4</f>
        <v>0</v>
      </c>
      <c r="M60" s="312">
        <f>'PONDERACIÓN'!P63*'PONDERACIÓN'!P4</f>
        <v>0</v>
      </c>
      <c r="N60" s="312">
        <f>'PONDERACIÓN'!Q63*'PONDERACIÓN'!Q4</f>
        <v>0</v>
      </c>
      <c r="O60" s="312">
        <f>'PONDERACIÓN'!R63*'PONDERACIÓN'!R4</f>
        <v>0</v>
      </c>
      <c r="P60" s="312">
        <f>'PONDERACIÓN'!S63*'PONDERACIÓN'!S4</f>
        <v>0</v>
      </c>
      <c r="Q60" s="312">
        <f>'PONDERACIÓN'!T63*'PONDERACIÓN'!T4</f>
        <v>0</v>
      </c>
      <c r="R60" s="312">
        <f>'PONDERACIÓN'!U63*'PONDERACIÓN'!U4</f>
        <v>0</v>
      </c>
      <c r="S60" s="312">
        <f>'PONDERACIÓN'!V63*'PONDERACIÓN'!V4</f>
        <v>0</v>
      </c>
      <c r="T60" s="312">
        <f>'PONDERACIÓN'!W63*'PONDERACIÓN'!W4</f>
        <v>0</v>
      </c>
      <c r="U60" s="312">
        <f>'PONDERACIÓN'!X63*'PONDERACIÓN'!X4</f>
        <v>0</v>
      </c>
      <c r="V60" s="312">
        <f>'PONDERACIÓN'!Y63*'PONDERACIÓN'!Y4</f>
        <v>0</v>
      </c>
      <c r="W60" s="312">
        <f>'PONDERACIÓN'!Z63*'PONDERACIÓN'!Z4</f>
        <v>0</v>
      </c>
      <c r="X60" s="312">
        <f>'PONDERACIÓN'!AA63*'PONDERACIÓN'!AA4</f>
        <v>0</v>
      </c>
      <c r="Y60" s="312">
        <f>'PONDERACIÓN'!AB63*'PONDERACIÓN'!AB4</f>
        <v>0</v>
      </c>
      <c r="Z60" s="312">
        <f>'PONDERACIÓN'!AC63*'PONDERACIÓN'!AC4</f>
        <v>0</v>
      </c>
      <c r="AA60" s="312">
        <f>'PONDERACIÓN'!AD63*'PONDERACIÓN'!AD4</f>
        <v>0</v>
      </c>
      <c r="AB60" s="312">
        <f>'PONDERACIÓN'!AE63*'PONDERACIÓN'!AE4</f>
        <v>0</v>
      </c>
      <c r="AC60" s="312">
        <f>'PONDERACIÓN'!AF63*'PONDERACIÓN'!AF4</f>
        <v>0</v>
      </c>
      <c r="AD60" s="312">
        <f>'PONDERACIÓN'!AG63*'PONDERACIÓN'!AG4</f>
        <v>0</v>
      </c>
      <c r="AE60" s="312">
        <f>'PONDERACIÓN'!AH63*'PONDERACIÓN'!AH4</f>
        <v>0</v>
      </c>
      <c r="AF60" s="312">
        <f>'PONDERACIÓN'!AI63*'PONDERACIÓN'!AI4</f>
        <v>0</v>
      </c>
      <c r="AG60" s="312">
        <f>'PONDERACIÓN'!AJ63*'PONDERACIÓN'!AJ4</f>
        <v>0</v>
      </c>
      <c r="AH60" s="312">
        <f>'PONDERACIÓN'!AK63*'PONDERACIÓN'!AK4</f>
        <v>0</v>
      </c>
      <c r="AI60" s="312">
        <f>'PONDERACIÓN'!AL63*'PONDERACIÓN'!AL4</f>
        <v>0</v>
      </c>
      <c r="AJ60" s="312">
        <f>'PONDERACIÓN'!AM63*'PONDERACIÓN'!AM4</f>
        <v>0</v>
      </c>
      <c r="AK60" s="312">
        <f>'PONDERACIÓN'!AN63*'PONDERACIÓN'!AN4</f>
        <v>0</v>
      </c>
      <c r="AL60" s="312">
        <f>'PONDERACIÓN'!AO63*'PONDERACIÓN'!AO4</f>
        <v>0</v>
      </c>
      <c r="AM60" s="312">
        <f>'PONDERACIÓN'!AP63*'PONDERACIÓN'!AP4</f>
        <v>0</v>
      </c>
      <c r="AN60" s="312">
        <f>'PONDERACIÓN'!AQ63*'PONDERACIÓN'!AQ4</f>
        <v>0</v>
      </c>
      <c r="AO60" s="312">
        <f>'PONDERACIÓN'!AR63*'PONDERACIÓN'!AR4</f>
        <v>0</v>
      </c>
      <c r="AP60" s="312">
        <f>'PONDERACIÓN'!AS63*'PONDERACIÓN'!AS4</f>
        <v>0</v>
      </c>
      <c r="AQ60" s="312">
        <f>'PONDERACIÓN'!AT63*'PONDERACIÓN'!AT4</f>
        <v>0</v>
      </c>
      <c r="AR60" s="312">
        <f>'PONDERACIÓN'!AU63*'PONDERACIÓN'!AU4</f>
        <v>0</v>
      </c>
      <c r="AS60" s="312">
        <f>'PONDERACIÓN'!AV63*'PONDERACIÓN'!AV4</f>
        <v>0</v>
      </c>
      <c r="AT60" s="312">
        <f>'PONDERACIÓN'!AW63*'PONDERACIÓN'!AW4</f>
        <v>0</v>
      </c>
      <c r="AU60" s="312">
        <f>'PONDERACIÓN'!AX63*'PONDERACIÓN'!AX4</f>
        <v>0</v>
      </c>
      <c r="AV60" s="312">
        <f>'PONDERACIÓN'!AY63*'PONDERACIÓN'!AY4</f>
        <v>0</v>
      </c>
      <c r="AW60" s="312">
        <f>'PONDERACIÓN'!AZ63*'PONDERACIÓN'!AZ4</f>
        <v>0</v>
      </c>
      <c r="AX60" s="312">
        <f>'PONDERACIÓN'!BA63*'PONDERACIÓN'!BA4</f>
        <v>0</v>
      </c>
      <c r="AY60" s="312">
        <f>'PONDERACIÓN'!BB63*'PONDERACIÓN'!BB4</f>
        <v>0</v>
      </c>
      <c r="AZ60" s="312">
        <f>'PONDERACIÓN'!BC63*'PONDERACIÓN'!BC4</f>
        <v>0</v>
      </c>
      <c r="BA60" s="312">
        <f>'PONDERACIÓN'!BD63*'PONDERACIÓN'!BD4</f>
        <v>0</v>
      </c>
      <c r="BB60" s="312">
        <f>'PONDERACIÓN'!BE63*'PONDERACIÓN'!BE4</f>
        <v>0</v>
      </c>
      <c r="BC60" s="312">
        <f>'PONDERACIÓN'!BF63*'PONDERACIÓN'!BF4</f>
        <v>0</v>
      </c>
      <c r="BD60" s="312">
        <f>'PONDERACIÓN'!BG63*'PONDERACIÓN'!BG4</f>
        <v>0</v>
      </c>
      <c r="BE60" s="312">
        <f>'PONDERACIÓN'!BH63*'PONDERACIÓN'!BH4</f>
        <v>0</v>
      </c>
      <c r="BF60" s="312">
        <f>'PONDERACIÓN'!BI63*'PONDERACIÓN'!BI4</f>
        <v>0</v>
      </c>
      <c r="BG60" s="312">
        <f>'PONDERACIÓN'!BJ63*'PONDERACIÓN'!BJ4</f>
        <v>0</v>
      </c>
      <c r="BH60" s="312">
        <f>'PONDERACIÓN'!BK63*'PONDERACIÓN'!BK4</f>
        <v>0</v>
      </c>
      <c r="BI60" s="312">
        <f>'PONDERACIÓN'!BL63*'PONDERACIÓN'!BL4</f>
        <v>0</v>
      </c>
      <c r="BJ60" s="312">
        <f>'PONDERACIÓN'!BM63*'PONDERACIÓN'!BM4</f>
        <v>0</v>
      </c>
    </row>
    <row r="61" ht="15.75" customHeight="1">
      <c r="A61" s="353" t="str">
        <f>'PONDERACIÓN'!D64</f>
        <v>3.Q</v>
      </c>
      <c r="B61" s="354">
        <f t="shared" si="1"/>
        <v>0</v>
      </c>
      <c r="C61" s="312">
        <f>'PONDERACIÓN'!F64*'PONDERACIÓN'!F4</f>
        <v>0</v>
      </c>
      <c r="D61" s="312">
        <f>'PONDERACIÓN'!G64*'PONDERACIÓN'!G4</f>
        <v>0</v>
      </c>
      <c r="E61" s="312">
        <f>'PONDERACIÓN'!H64*'PONDERACIÓN'!H4</f>
        <v>0</v>
      </c>
      <c r="F61" s="312">
        <f>'PONDERACIÓN'!I64*'PONDERACIÓN'!I4</f>
        <v>0</v>
      </c>
      <c r="G61" s="312">
        <f>'PONDERACIÓN'!J64*'PONDERACIÓN'!J4</f>
        <v>0</v>
      </c>
      <c r="H61" s="312">
        <f>'PONDERACIÓN'!K64*'PONDERACIÓN'!K4</f>
        <v>0</v>
      </c>
      <c r="I61" s="312">
        <f>'PONDERACIÓN'!L64*'PONDERACIÓN'!L4</f>
        <v>0</v>
      </c>
      <c r="J61" s="312">
        <f>'PONDERACIÓN'!M64*'PONDERACIÓN'!M4</f>
        <v>0</v>
      </c>
      <c r="K61" s="312">
        <f>'PONDERACIÓN'!N64*'PONDERACIÓN'!N4</f>
        <v>0</v>
      </c>
      <c r="L61" s="312">
        <f>'PONDERACIÓN'!O64*'PONDERACIÓN'!O4</f>
        <v>0</v>
      </c>
      <c r="M61" s="312">
        <f>'PONDERACIÓN'!P64*'PONDERACIÓN'!P4</f>
        <v>0</v>
      </c>
      <c r="N61" s="312">
        <f>'PONDERACIÓN'!Q64*'PONDERACIÓN'!Q4</f>
        <v>0</v>
      </c>
      <c r="O61" s="312">
        <f>'PONDERACIÓN'!R64*'PONDERACIÓN'!R4</f>
        <v>0</v>
      </c>
      <c r="P61" s="312">
        <f>'PONDERACIÓN'!S64*'PONDERACIÓN'!S4</f>
        <v>0</v>
      </c>
      <c r="Q61" s="312">
        <f>'PONDERACIÓN'!T64*'PONDERACIÓN'!T4</f>
        <v>0</v>
      </c>
      <c r="R61" s="312">
        <f>'PONDERACIÓN'!U64*'PONDERACIÓN'!U4</f>
        <v>0</v>
      </c>
      <c r="S61" s="312">
        <f>'PONDERACIÓN'!V64*'PONDERACIÓN'!V4</f>
        <v>0</v>
      </c>
      <c r="T61" s="312">
        <f>'PONDERACIÓN'!W64*'PONDERACIÓN'!W4</f>
        <v>0</v>
      </c>
      <c r="U61" s="312">
        <f>'PONDERACIÓN'!X64*'PONDERACIÓN'!X4</f>
        <v>0</v>
      </c>
      <c r="V61" s="312">
        <f>'PONDERACIÓN'!Y64*'PONDERACIÓN'!Y4</f>
        <v>0</v>
      </c>
      <c r="W61" s="312">
        <f>'PONDERACIÓN'!Z64*'PONDERACIÓN'!Z4</f>
        <v>0</v>
      </c>
      <c r="X61" s="312">
        <f>'PONDERACIÓN'!AA64*'PONDERACIÓN'!AA4</f>
        <v>0</v>
      </c>
      <c r="Y61" s="312">
        <f>'PONDERACIÓN'!AB64*'PONDERACIÓN'!AB4</f>
        <v>0</v>
      </c>
      <c r="Z61" s="312">
        <f>'PONDERACIÓN'!AC64*'PONDERACIÓN'!AC4</f>
        <v>0</v>
      </c>
      <c r="AA61" s="312">
        <f>'PONDERACIÓN'!AD64*'PONDERACIÓN'!AD4</f>
        <v>0</v>
      </c>
      <c r="AB61" s="312">
        <f>'PONDERACIÓN'!AE64*'PONDERACIÓN'!AE4</f>
        <v>0</v>
      </c>
      <c r="AC61" s="312">
        <f>'PONDERACIÓN'!AF64*'PONDERACIÓN'!AF4</f>
        <v>0</v>
      </c>
      <c r="AD61" s="312">
        <f>'PONDERACIÓN'!AG64*'PONDERACIÓN'!AG4</f>
        <v>0</v>
      </c>
      <c r="AE61" s="312">
        <f>'PONDERACIÓN'!AH64*'PONDERACIÓN'!AH4</f>
        <v>0</v>
      </c>
      <c r="AF61" s="312">
        <f>'PONDERACIÓN'!AI64*'PONDERACIÓN'!AI4</f>
        <v>0</v>
      </c>
      <c r="AG61" s="312">
        <f>'PONDERACIÓN'!AJ64*'PONDERACIÓN'!AJ4</f>
        <v>0</v>
      </c>
      <c r="AH61" s="312">
        <f>'PONDERACIÓN'!AK64*'PONDERACIÓN'!AK4</f>
        <v>0</v>
      </c>
      <c r="AI61" s="312">
        <f>'PONDERACIÓN'!AL64*'PONDERACIÓN'!AL4</f>
        <v>0</v>
      </c>
      <c r="AJ61" s="312">
        <f>'PONDERACIÓN'!AM64*'PONDERACIÓN'!AM4</f>
        <v>0</v>
      </c>
      <c r="AK61" s="312">
        <f>'PONDERACIÓN'!AN64*'PONDERACIÓN'!AN4</f>
        <v>0</v>
      </c>
      <c r="AL61" s="312">
        <f>'PONDERACIÓN'!AO64*'PONDERACIÓN'!AO4</f>
        <v>0</v>
      </c>
      <c r="AM61" s="312">
        <f>'PONDERACIÓN'!AP64*'PONDERACIÓN'!AP4</f>
        <v>0</v>
      </c>
      <c r="AN61" s="312">
        <f>'PONDERACIÓN'!AQ64*'PONDERACIÓN'!AQ4</f>
        <v>0</v>
      </c>
      <c r="AO61" s="312">
        <f>'PONDERACIÓN'!AR64*'PONDERACIÓN'!AR4</f>
        <v>0</v>
      </c>
      <c r="AP61" s="312">
        <f>'PONDERACIÓN'!AS64*'PONDERACIÓN'!AS4</f>
        <v>0</v>
      </c>
      <c r="AQ61" s="312">
        <f>'PONDERACIÓN'!AT64*'PONDERACIÓN'!AT4</f>
        <v>0</v>
      </c>
      <c r="AR61" s="312">
        <f>'PONDERACIÓN'!AU64*'PONDERACIÓN'!AU4</f>
        <v>0</v>
      </c>
      <c r="AS61" s="312">
        <f>'PONDERACIÓN'!AV64*'PONDERACIÓN'!AV4</f>
        <v>0</v>
      </c>
      <c r="AT61" s="312">
        <f>'PONDERACIÓN'!AW64*'PONDERACIÓN'!AW4</f>
        <v>0</v>
      </c>
      <c r="AU61" s="312">
        <f>'PONDERACIÓN'!AX64*'PONDERACIÓN'!AX4</f>
        <v>0</v>
      </c>
      <c r="AV61" s="312">
        <f>'PONDERACIÓN'!AY64*'PONDERACIÓN'!AY4</f>
        <v>0</v>
      </c>
      <c r="AW61" s="312">
        <f>'PONDERACIÓN'!AZ64*'PONDERACIÓN'!AZ4</f>
        <v>0</v>
      </c>
      <c r="AX61" s="312">
        <f>'PONDERACIÓN'!BA64*'PONDERACIÓN'!BA4</f>
        <v>0</v>
      </c>
      <c r="AY61" s="312">
        <f>'PONDERACIÓN'!BB64*'PONDERACIÓN'!BB4</f>
        <v>0</v>
      </c>
      <c r="AZ61" s="312">
        <f>'PONDERACIÓN'!BC64*'PONDERACIÓN'!BC4</f>
        <v>0</v>
      </c>
      <c r="BA61" s="312">
        <f>'PONDERACIÓN'!BD64*'PONDERACIÓN'!BD4</f>
        <v>0</v>
      </c>
      <c r="BB61" s="312">
        <f>'PONDERACIÓN'!BE64*'PONDERACIÓN'!BE4</f>
        <v>0</v>
      </c>
      <c r="BC61" s="312">
        <f>'PONDERACIÓN'!BF64*'PONDERACIÓN'!BF4</f>
        <v>0</v>
      </c>
      <c r="BD61" s="312">
        <f>'PONDERACIÓN'!BG64*'PONDERACIÓN'!BG4</f>
        <v>0</v>
      </c>
      <c r="BE61" s="312">
        <f>'PONDERACIÓN'!BH64*'PONDERACIÓN'!BH4</f>
        <v>0</v>
      </c>
      <c r="BF61" s="312">
        <f>'PONDERACIÓN'!BI64*'PONDERACIÓN'!BI4</f>
        <v>0</v>
      </c>
      <c r="BG61" s="312">
        <f>'PONDERACIÓN'!BJ64*'PONDERACIÓN'!BJ4</f>
        <v>0</v>
      </c>
      <c r="BH61" s="312">
        <f>'PONDERACIÓN'!BK64*'PONDERACIÓN'!BK4</f>
        <v>0</v>
      </c>
      <c r="BI61" s="312">
        <f>'PONDERACIÓN'!BL64*'PONDERACIÓN'!BL4</f>
        <v>0</v>
      </c>
      <c r="BJ61" s="312">
        <f>'PONDERACIÓN'!BM64*'PONDERACIÓN'!BM4</f>
        <v>0</v>
      </c>
    </row>
    <row r="62" ht="15.75" customHeight="1">
      <c r="A62" s="353" t="str">
        <f>'PONDERACIÓN'!D65</f>
        <v>3.R</v>
      </c>
      <c r="B62" s="354">
        <f t="shared" si="1"/>
        <v>0</v>
      </c>
      <c r="C62" s="312">
        <f>'PONDERACIÓN'!F65*'PONDERACIÓN'!F4</f>
        <v>0</v>
      </c>
      <c r="D62" s="312">
        <f>'PONDERACIÓN'!G65*'PONDERACIÓN'!G4</f>
        <v>0</v>
      </c>
      <c r="E62" s="312">
        <f>'PONDERACIÓN'!H65*'PONDERACIÓN'!H4</f>
        <v>0</v>
      </c>
      <c r="F62" s="312">
        <f>'PONDERACIÓN'!I65*'PONDERACIÓN'!I4</f>
        <v>0</v>
      </c>
      <c r="G62" s="312">
        <f>'PONDERACIÓN'!J65*'PONDERACIÓN'!J4</f>
        <v>0</v>
      </c>
      <c r="H62" s="312">
        <f>'PONDERACIÓN'!K65*'PONDERACIÓN'!K4</f>
        <v>0</v>
      </c>
      <c r="I62" s="312">
        <f>'PONDERACIÓN'!L65*'PONDERACIÓN'!L4</f>
        <v>0</v>
      </c>
      <c r="J62" s="312">
        <f>'PONDERACIÓN'!M65*'PONDERACIÓN'!M4</f>
        <v>0</v>
      </c>
      <c r="K62" s="312">
        <f>'PONDERACIÓN'!N65*'PONDERACIÓN'!N4</f>
        <v>0</v>
      </c>
      <c r="L62" s="312">
        <f>'PONDERACIÓN'!O65*'PONDERACIÓN'!O4</f>
        <v>0</v>
      </c>
      <c r="M62" s="312">
        <f>'PONDERACIÓN'!P65*'PONDERACIÓN'!P4</f>
        <v>0</v>
      </c>
      <c r="N62" s="312">
        <f>'PONDERACIÓN'!Q65*'PONDERACIÓN'!Q4</f>
        <v>0</v>
      </c>
      <c r="O62" s="312">
        <f>'PONDERACIÓN'!R65*'PONDERACIÓN'!R4</f>
        <v>0</v>
      </c>
      <c r="P62" s="312">
        <f>'PONDERACIÓN'!S65*'PONDERACIÓN'!S4</f>
        <v>0</v>
      </c>
      <c r="Q62" s="312">
        <f>'PONDERACIÓN'!T65*'PONDERACIÓN'!T4</f>
        <v>0</v>
      </c>
      <c r="R62" s="312">
        <f>'PONDERACIÓN'!U65*'PONDERACIÓN'!U4</f>
        <v>0</v>
      </c>
      <c r="S62" s="312">
        <f>'PONDERACIÓN'!V65*'PONDERACIÓN'!V4</f>
        <v>0</v>
      </c>
      <c r="T62" s="312">
        <f>'PONDERACIÓN'!W65*'PONDERACIÓN'!W4</f>
        <v>0</v>
      </c>
      <c r="U62" s="312">
        <f>'PONDERACIÓN'!X65*'PONDERACIÓN'!X4</f>
        <v>0</v>
      </c>
      <c r="V62" s="312">
        <f>'PONDERACIÓN'!Y65*'PONDERACIÓN'!Y4</f>
        <v>0</v>
      </c>
      <c r="W62" s="312">
        <f>'PONDERACIÓN'!Z65*'PONDERACIÓN'!Z4</f>
        <v>0</v>
      </c>
      <c r="X62" s="312">
        <f>'PONDERACIÓN'!AA65*'PONDERACIÓN'!AA4</f>
        <v>0</v>
      </c>
      <c r="Y62" s="312">
        <f>'PONDERACIÓN'!AB65*'PONDERACIÓN'!AB4</f>
        <v>0</v>
      </c>
      <c r="Z62" s="312">
        <f>'PONDERACIÓN'!AC65*'PONDERACIÓN'!AC4</f>
        <v>0</v>
      </c>
      <c r="AA62" s="312">
        <f>'PONDERACIÓN'!AD65*'PONDERACIÓN'!AD4</f>
        <v>0</v>
      </c>
      <c r="AB62" s="312">
        <f>'PONDERACIÓN'!AE65*'PONDERACIÓN'!AE4</f>
        <v>0</v>
      </c>
      <c r="AC62" s="312">
        <f>'PONDERACIÓN'!AF65*'PONDERACIÓN'!AF4</f>
        <v>0</v>
      </c>
      <c r="AD62" s="312">
        <f>'PONDERACIÓN'!AG65*'PONDERACIÓN'!AG4</f>
        <v>0</v>
      </c>
      <c r="AE62" s="312">
        <f>'PONDERACIÓN'!AH65*'PONDERACIÓN'!AH4</f>
        <v>0</v>
      </c>
      <c r="AF62" s="312">
        <f>'PONDERACIÓN'!AI65*'PONDERACIÓN'!AI4</f>
        <v>0</v>
      </c>
      <c r="AG62" s="312">
        <f>'PONDERACIÓN'!AJ65*'PONDERACIÓN'!AJ4</f>
        <v>0</v>
      </c>
      <c r="AH62" s="312">
        <f>'PONDERACIÓN'!AK65*'PONDERACIÓN'!AK4</f>
        <v>0</v>
      </c>
      <c r="AI62" s="312">
        <f>'PONDERACIÓN'!AL65*'PONDERACIÓN'!AL4</f>
        <v>0</v>
      </c>
      <c r="AJ62" s="312">
        <f>'PONDERACIÓN'!AM65*'PONDERACIÓN'!AM4</f>
        <v>0</v>
      </c>
      <c r="AK62" s="312">
        <f>'PONDERACIÓN'!AN65*'PONDERACIÓN'!AN4</f>
        <v>0</v>
      </c>
      <c r="AL62" s="312">
        <f>'PONDERACIÓN'!AO65*'PONDERACIÓN'!AO4</f>
        <v>0</v>
      </c>
      <c r="AM62" s="312">
        <f>'PONDERACIÓN'!AP65*'PONDERACIÓN'!AP4</f>
        <v>0</v>
      </c>
      <c r="AN62" s="312">
        <f>'PONDERACIÓN'!AQ65*'PONDERACIÓN'!AQ4</f>
        <v>0</v>
      </c>
      <c r="AO62" s="312">
        <f>'PONDERACIÓN'!AR65*'PONDERACIÓN'!AR4</f>
        <v>0</v>
      </c>
      <c r="AP62" s="312">
        <f>'PONDERACIÓN'!AS65*'PONDERACIÓN'!AS4</f>
        <v>0</v>
      </c>
      <c r="AQ62" s="312">
        <f>'PONDERACIÓN'!AT65*'PONDERACIÓN'!AT4</f>
        <v>0</v>
      </c>
      <c r="AR62" s="312">
        <f>'PONDERACIÓN'!AU65*'PONDERACIÓN'!AU4</f>
        <v>0</v>
      </c>
      <c r="AS62" s="312">
        <f>'PONDERACIÓN'!AV65*'PONDERACIÓN'!AV4</f>
        <v>0</v>
      </c>
      <c r="AT62" s="312">
        <f>'PONDERACIÓN'!AW65*'PONDERACIÓN'!AW4</f>
        <v>0</v>
      </c>
      <c r="AU62" s="312">
        <f>'PONDERACIÓN'!AX65*'PONDERACIÓN'!AX4</f>
        <v>0</v>
      </c>
      <c r="AV62" s="312">
        <f>'PONDERACIÓN'!AY65*'PONDERACIÓN'!AY4</f>
        <v>0</v>
      </c>
      <c r="AW62" s="312">
        <f>'PONDERACIÓN'!AZ65*'PONDERACIÓN'!AZ4</f>
        <v>0</v>
      </c>
      <c r="AX62" s="312">
        <f>'PONDERACIÓN'!BA65*'PONDERACIÓN'!BA4</f>
        <v>0</v>
      </c>
      <c r="AY62" s="312">
        <f>'PONDERACIÓN'!BB65*'PONDERACIÓN'!BB4</f>
        <v>0</v>
      </c>
      <c r="AZ62" s="312">
        <f>'PONDERACIÓN'!BC65*'PONDERACIÓN'!BC4</f>
        <v>0</v>
      </c>
      <c r="BA62" s="312">
        <f>'PONDERACIÓN'!BD65*'PONDERACIÓN'!BD4</f>
        <v>0</v>
      </c>
      <c r="BB62" s="312">
        <f>'PONDERACIÓN'!BE65*'PONDERACIÓN'!BE4</f>
        <v>0</v>
      </c>
      <c r="BC62" s="312">
        <f>'PONDERACIÓN'!BF65*'PONDERACIÓN'!BF4</f>
        <v>0</v>
      </c>
      <c r="BD62" s="312">
        <f>'PONDERACIÓN'!BG65*'PONDERACIÓN'!BG4</f>
        <v>0</v>
      </c>
      <c r="BE62" s="312">
        <f>'PONDERACIÓN'!BH65*'PONDERACIÓN'!BH4</f>
        <v>0</v>
      </c>
      <c r="BF62" s="312">
        <f>'PONDERACIÓN'!BI65*'PONDERACIÓN'!BI4</f>
        <v>0</v>
      </c>
      <c r="BG62" s="312">
        <f>'PONDERACIÓN'!BJ65*'PONDERACIÓN'!BJ4</f>
        <v>0</v>
      </c>
      <c r="BH62" s="312">
        <f>'PONDERACIÓN'!BK65*'PONDERACIÓN'!BK4</f>
        <v>0</v>
      </c>
      <c r="BI62" s="312">
        <f>'PONDERACIÓN'!BL65*'PONDERACIÓN'!BL4</f>
        <v>0</v>
      </c>
      <c r="BJ62" s="312">
        <f>'PONDERACIÓN'!BM65*'PONDERACIÓN'!BM4</f>
        <v>0</v>
      </c>
    </row>
    <row r="63" ht="15.75" customHeight="1">
      <c r="A63" s="353" t="str">
        <f>'PONDERACIÓN'!D66</f>
        <v>3.S</v>
      </c>
      <c r="B63" s="354">
        <f t="shared" si="1"/>
        <v>0</v>
      </c>
      <c r="C63" s="312">
        <f>'PONDERACIÓN'!F66*'PONDERACIÓN'!F4</f>
        <v>0</v>
      </c>
      <c r="D63" s="312">
        <f>'PONDERACIÓN'!G66*'PONDERACIÓN'!G4</f>
        <v>0</v>
      </c>
      <c r="E63" s="312">
        <f>'PONDERACIÓN'!H66*'PONDERACIÓN'!H4</f>
        <v>0</v>
      </c>
      <c r="F63" s="312">
        <f>'PONDERACIÓN'!I66*'PONDERACIÓN'!I4</f>
        <v>0</v>
      </c>
      <c r="G63" s="312">
        <f>'PONDERACIÓN'!J66*'PONDERACIÓN'!J4</f>
        <v>0</v>
      </c>
      <c r="H63" s="312">
        <f>'PONDERACIÓN'!K66*'PONDERACIÓN'!K4</f>
        <v>0</v>
      </c>
      <c r="I63" s="312">
        <f>'PONDERACIÓN'!L66*'PONDERACIÓN'!L4</f>
        <v>0</v>
      </c>
      <c r="J63" s="312">
        <f>'PONDERACIÓN'!M66*'PONDERACIÓN'!M4</f>
        <v>0</v>
      </c>
      <c r="K63" s="312">
        <f>'PONDERACIÓN'!N66*'PONDERACIÓN'!N4</f>
        <v>0</v>
      </c>
      <c r="L63" s="312">
        <f>'PONDERACIÓN'!O66*'PONDERACIÓN'!O4</f>
        <v>0</v>
      </c>
      <c r="M63" s="312">
        <f>'PONDERACIÓN'!P66*'PONDERACIÓN'!P4</f>
        <v>0</v>
      </c>
      <c r="N63" s="312">
        <f>'PONDERACIÓN'!Q66*'PONDERACIÓN'!Q4</f>
        <v>0</v>
      </c>
      <c r="O63" s="312">
        <f>'PONDERACIÓN'!R66*'PONDERACIÓN'!R4</f>
        <v>0</v>
      </c>
      <c r="P63" s="312">
        <f>'PONDERACIÓN'!S66*'PONDERACIÓN'!S4</f>
        <v>0</v>
      </c>
      <c r="Q63" s="312">
        <f>'PONDERACIÓN'!T66*'PONDERACIÓN'!T4</f>
        <v>0</v>
      </c>
      <c r="R63" s="312">
        <f>'PONDERACIÓN'!U66*'PONDERACIÓN'!U4</f>
        <v>0</v>
      </c>
      <c r="S63" s="312">
        <f>'PONDERACIÓN'!V66*'PONDERACIÓN'!V4</f>
        <v>0</v>
      </c>
      <c r="T63" s="312">
        <f>'PONDERACIÓN'!W66*'PONDERACIÓN'!W4</f>
        <v>0</v>
      </c>
      <c r="U63" s="312">
        <f>'PONDERACIÓN'!X66*'PONDERACIÓN'!X4</f>
        <v>0</v>
      </c>
      <c r="V63" s="312">
        <f>'PONDERACIÓN'!Y66*'PONDERACIÓN'!Y4</f>
        <v>0</v>
      </c>
      <c r="W63" s="312">
        <f>'PONDERACIÓN'!Z66*'PONDERACIÓN'!Z4</f>
        <v>0</v>
      </c>
      <c r="X63" s="312">
        <f>'PONDERACIÓN'!AA66*'PONDERACIÓN'!AA4</f>
        <v>0</v>
      </c>
      <c r="Y63" s="312">
        <f>'PONDERACIÓN'!AB66*'PONDERACIÓN'!AB4</f>
        <v>0</v>
      </c>
      <c r="Z63" s="312">
        <f>'PONDERACIÓN'!AC66*'PONDERACIÓN'!AC4</f>
        <v>0</v>
      </c>
      <c r="AA63" s="312">
        <f>'PONDERACIÓN'!AD66*'PONDERACIÓN'!AD4</f>
        <v>0</v>
      </c>
      <c r="AB63" s="312">
        <f>'PONDERACIÓN'!AE66*'PONDERACIÓN'!AE4</f>
        <v>0</v>
      </c>
      <c r="AC63" s="312">
        <f>'PONDERACIÓN'!AF66*'PONDERACIÓN'!AF4</f>
        <v>0</v>
      </c>
      <c r="AD63" s="312">
        <f>'PONDERACIÓN'!AG66*'PONDERACIÓN'!AG4</f>
        <v>0</v>
      </c>
      <c r="AE63" s="312">
        <f>'PONDERACIÓN'!AH66*'PONDERACIÓN'!AH4</f>
        <v>0</v>
      </c>
      <c r="AF63" s="312">
        <f>'PONDERACIÓN'!AI66*'PONDERACIÓN'!AI4</f>
        <v>0</v>
      </c>
      <c r="AG63" s="312">
        <f>'PONDERACIÓN'!AJ66*'PONDERACIÓN'!AJ4</f>
        <v>0</v>
      </c>
      <c r="AH63" s="312">
        <f>'PONDERACIÓN'!AK66*'PONDERACIÓN'!AK4</f>
        <v>0</v>
      </c>
      <c r="AI63" s="312">
        <f>'PONDERACIÓN'!AL66*'PONDERACIÓN'!AL4</f>
        <v>0</v>
      </c>
      <c r="AJ63" s="312">
        <f>'PONDERACIÓN'!AM66*'PONDERACIÓN'!AM4</f>
        <v>0</v>
      </c>
      <c r="AK63" s="312">
        <f>'PONDERACIÓN'!AN66*'PONDERACIÓN'!AN4</f>
        <v>0</v>
      </c>
      <c r="AL63" s="312">
        <f>'PONDERACIÓN'!AO66*'PONDERACIÓN'!AO4</f>
        <v>0</v>
      </c>
      <c r="AM63" s="312">
        <f>'PONDERACIÓN'!AP66*'PONDERACIÓN'!AP4</f>
        <v>0</v>
      </c>
      <c r="AN63" s="312">
        <f>'PONDERACIÓN'!AQ66*'PONDERACIÓN'!AQ4</f>
        <v>0</v>
      </c>
      <c r="AO63" s="312">
        <f>'PONDERACIÓN'!AR66*'PONDERACIÓN'!AR4</f>
        <v>0</v>
      </c>
      <c r="AP63" s="312">
        <f>'PONDERACIÓN'!AS66*'PONDERACIÓN'!AS4</f>
        <v>0</v>
      </c>
      <c r="AQ63" s="312">
        <f>'PONDERACIÓN'!AT66*'PONDERACIÓN'!AT4</f>
        <v>0</v>
      </c>
      <c r="AR63" s="312">
        <f>'PONDERACIÓN'!AU66*'PONDERACIÓN'!AU4</f>
        <v>0</v>
      </c>
      <c r="AS63" s="312">
        <f>'PONDERACIÓN'!AV66*'PONDERACIÓN'!AV4</f>
        <v>0</v>
      </c>
      <c r="AT63" s="312">
        <f>'PONDERACIÓN'!AW66*'PONDERACIÓN'!AW4</f>
        <v>0</v>
      </c>
      <c r="AU63" s="312">
        <f>'PONDERACIÓN'!AX66*'PONDERACIÓN'!AX4</f>
        <v>0</v>
      </c>
      <c r="AV63" s="312">
        <f>'PONDERACIÓN'!AY66*'PONDERACIÓN'!AY4</f>
        <v>0</v>
      </c>
      <c r="AW63" s="312">
        <f>'PONDERACIÓN'!AZ66*'PONDERACIÓN'!AZ4</f>
        <v>0</v>
      </c>
      <c r="AX63" s="312">
        <f>'PONDERACIÓN'!BA66*'PONDERACIÓN'!BA4</f>
        <v>0</v>
      </c>
      <c r="AY63" s="312">
        <f>'PONDERACIÓN'!BB66*'PONDERACIÓN'!BB4</f>
        <v>0</v>
      </c>
      <c r="AZ63" s="312">
        <f>'PONDERACIÓN'!BC66*'PONDERACIÓN'!BC4</f>
        <v>0</v>
      </c>
      <c r="BA63" s="312">
        <f>'PONDERACIÓN'!BD66*'PONDERACIÓN'!BD4</f>
        <v>0</v>
      </c>
      <c r="BB63" s="312">
        <f>'PONDERACIÓN'!BE66*'PONDERACIÓN'!BE4</f>
        <v>0</v>
      </c>
      <c r="BC63" s="312">
        <f>'PONDERACIÓN'!BF66*'PONDERACIÓN'!BF4</f>
        <v>0</v>
      </c>
      <c r="BD63" s="312">
        <f>'PONDERACIÓN'!BG66*'PONDERACIÓN'!BG4</f>
        <v>0</v>
      </c>
      <c r="BE63" s="312">
        <f>'PONDERACIÓN'!BH66*'PONDERACIÓN'!BH4</f>
        <v>0</v>
      </c>
      <c r="BF63" s="312">
        <f>'PONDERACIÓN'!BI66*'PONDERACIÓN'!BI4</f>
        <v>0</v>
      </c>
      <c r="BG63" s="312">
        <f>'PONDERACIÓN'!BJ66*'PONDERACIÓN'!BJ4</f>
        <v>0</v>
      </c>
      <c r="BH63" s="312">
        <f>'PONDERACIÓN'!BK66*'PONDERACIÓN'!BK4</f>
        <v>0</v>
      </c>
      <c r="BI63" s="312">
        <f>'PONDERACIÓN'!BL66*'PONDERACIÓN'!BL4</f>
        <v>0</v>
      </c>
      <c r="BJ63" s="312">
        <f>'PONDERACIÓN'!BM66*'PONDERACIÓN'!BM4</f>
        <v>0</v>
      </c>
    </row>
    <row r="64" ht="15.75" customHeight="1">
      <c r="A64" s="353" t="str">
        <f>'PONDERACIÓN'!D67</f>
        <v>4.A</v>
      </c>
      <c r="B64" s="354">
        <f t="shared" si="1"/>
        <v>0.0025</v>
      </c>
      <c r="C64" s="312">
        <f>'PONDERACIÓN'!F67*'PONDERACIÓN'!F4</f>
        <v>0</v>
      </c>
      <c r="D64" s="312">
        <f>'PONDERACIÓN'!G67*'PONDERACIÓN'!G4</f>
        <v>0</v>
      </c>
      <c r="E64" s="312">
        <f>'PONDERACIÓN'!H67*'PONDERACIÓN'!H4</f>
        <v>0</v>
      </c>
      <c r="F64" s="312">
        <f>'PONDERACIÓN'!I67*'PONDERACIÓN'!I4</f>
        <v>0</v>
      </c>
      <c r="G64" s="312">
        <f>'PONDERACIÓN'!J67*'PONDERACIÓN'!J4</f>
        <v>0</v>
      </c>
      <c r="H64" s="312">
        <f>'PONDERACIÓN'!K67*'PONDERACIÓN'!K4</f>
        <v>0</v>
      </c>
      <c r="I64" s="312">
        <f>'PONDERACIÓN'!L67*'PONDERACIÓN'!L4</f>
        <v>0</v>
      </c>
      <c r="J64" s="312">
        <f>'PONDERACIÓN'!M67*'PONDERACIÓN'!M4</f>
        <v>0</v>
      </c>
      <c r="K64" s="312">
        <f>'PONDERACIÓN'!N67*'PONDERACIÓN'!N4</f>
        <v>0.0025</v>
      </c>
      <c r="L64" s="312">
        <f>'PONDERACIÓN'!O67*'PONDERACIÓN'!O4</f>
        <v>0</v>
      </c>
      <c r="M64" s="312">
        <f>'PONDERACIÓN'!P67*'PONDERACIÓN'!P4</f>
        <v>0</v>
      </c>
      <c r="N64" s="312">
        <f>'PONDERACIÓN'!Q67*'PONDERACIÓN'!Q4</f>
        <v>0</v>
      </c>
      <c r="O64" s="312">
        <f>'PONDERACIÓN'!R67*'PONDERACIÓN'!R4</f>
        <v>0</v>
      </c>
      <c r="P64" s="312">
        <f>'PONDERACIÓN'!S67*'PONDERACIÓN'!S4</f>
        <v>0</v>
      </c>
      <c r="Q64" s="312">
        <f>'PONDERACIÓN'!T67*'PONDERACIÓN'!T4</f>
        <v>0</v>
      </c>
      <c r="R64" s="312">
        <f>'PONDERACIÓN'!U67*'PONDERACIÓN'!U4</f>
        <v>0</v>
      </c>
      <c r="S64" s="312">
        <f>'PONDERACIÓN'!V67*'PONDERACIÓN'!V4</f>
        <v>0</v>
      </c>
      <c r="T64" s="312">
        <f>'PONDERACIÓN'!W67*'PONDERACIÓN'!W4</f>
        <v>0</v>
      </c>
      <c r="U64" s="312">
        <f>'PONDERACIÓN'!X67*'PONDERACIÓN'!X4</f>
        <v>0</v>
      </c>
      <c r="V64" s="312">
        <f>'PONDERACIÓN'!Y67*'PONDERACIÓN'!Y4</f>
        <v>0</v>
      </c>
      <c r="W64" s="312">
        <f>'PONDERACIÓN'!Z67*'PONDERACIÓN'!Z4</f>
        <v>0</v>
      </c>
      <c r="X64" s="312">
        <f>'PONDERACIÓN'!AA67*'PONDERACIÓN'!AA4</f>
        <v>0</v>
      </c>
      <c r="Y64" s="312">
        <f>'PONDERACIÓN'!AB67*'PONDERACIÓN'!AB4</f>
        <v>0</v>
      </c>
      <c r="Z64" s="312">
        <f>'PONDERACIÓN'!AC67*'PONDERACIÓN'!AC4</f>
        <v>0</v>
      </c>
      <c r="AA64" s="312">
        <f>'PONDERACIÓN'!AD67*'PONDERACIÓN'!AD4</f>
        <v>0</v>
      </c>
      <c r="AB64" s="312">
        <f>'PONDERACIÓN'!AE67*'PONDERACIÓN'!AE4</f>
        <v>0</v>
      </c>
      <c r="AC64" s="312">
        <f>'PONDERACIÓN'!AF67*'PONDERACIÓN'!AF4</f>
        <v>0</v>
      </c>
      <c r="AD64" s="312">
        <f>'PONDERACIÓN'!AG67*'PONDERACIÓN'!AG4</f>
        <v>0</v>
      </c>
      <c r="AE64" s="312">
        <f>'PONDERACIÓN'!AH67*'PONDERACIÓN'!AH4</f>
        <v>0</v>
      </c>
      <c r="AF64" s="312">
        <f>'PONDERACIÓN'!AI67*'PONDERACIÓN'!AI4</f>
        <v>0</v>
      </c>
      <c r="AG64" s="312">
        <f>'PONDERACIÓN'!AJ67*'PONDERACIÓN'!AJ4</f>
        <v>0</v>
      </c>
      <c r="AH64" s="312">
        <f>'PONDERACIÓN'!AK67*'PONDERACIÓN'!AK4</f>
        <v>0</v>
      </c>
      <c r="AI64" s="312">
        <f>'PONDERACIÓN'!AL67*'PONDERACIÓN'!AL4</f>
        <v>0</v>
      </c>
      <c r="AJ64" s="312">
        <f>'PONDERACIÓN'!AM67*'PONDERACIÓN'!AM4</f>
        <v>0</v>
      </c>
      <c r="AK64" s="312">
        <f>'PONDERACIÓN'!AN67*'PONDERACIÓN'!AN4</f>
        <v>0</v>
      </c>
      <c r="AL64" s="312">
        <f>'PONDERACIÓN'!AO67*'PONDERACIÓN'!AO4</f>
        <v>0</v>
      </c>
      <c r="AM64" s="312">
        <f>'PONDERACIÓN'!AP67*'PONDERACIÓN'!AP4</f>
        <v>0</v>
      </c>
      <c r="AN64" s="312">
        <f>'PONDERACIÓN'!AQ67*'PONDERACIÓN'!AQ4</f>
        <v>0</v>
      </c>
      <c r="AO64" s="312">
        <f>'PONDERACIÓN'!AR67*'PONDERACIÓN'!AR4</f>
        <v>0</v>
      </c>
      <c r="AP64" s="312">
        <f>'PONDERACIÓN'!AS67*'PONDERACIÓN'!AS4</f>
        <v>0</v>
      </c>
      <c r="AQ64" s="312">
        <f>'PONDERACIÓN'!AT67*'PONDERACIÓN'!AT4</f>
        <v>0</v>
      </c>
      <c r="AR64" s="312">
        <f>'PONDERACIÓN'!AU67*'PONDERACIÓN'!AU4</f>
        <v>0</v>
      </c>
      <c r="AS64" s="312">
        <f>'PONDERACIÓN'!AV67*'PONDERACIÓN'!AV4</f>
        <v>0</v>
      </c>
      <c r="AT64" s="312">
        <f>'PONDERACIÓN'!AW67*'PONDERACIÓN'!AW4</f>
        <v>0</v>
      </c>
      <c r="AU64" s="312">
        <f>'PONDERACIÓN'!AX67*'PONDERACIÓN'!AX4</f>
        <v>0</v>
      </c>
      <c r="AV64" s="312">
        <f>'PONDERACIÓN'!AY67*'PONDERACIÓN'!AY4</f>
        <v>0</v>
      </c>
      <c r="AW64" s="312">
        <f>'PONDERACIÓN'!AZ67*'PONDERACIÓN'!AZ4</f>
        <v>0</v>
      </c>
      <c r="AX64" s="312">
        <f>'PONDERACIÓN'!BA67*'PONDERACIÓN'!BA4</f>
        <v>0</v>
      </c>
      <c r="AY64" s="312">
        <f>'PONDERACIÓN'!BB67*'PONDERACIÓN'!BB4</f>
        <v>0</v>
      </c>
      <c r="AZ64" s="312">
        <f>'PONDERACIÓN'!BC67*'PONDERACIÓN'!BC4</f>
        <v>0</v>
      </c>
      <c r="BA64" s="312">
        <f>'PONDERACIÓN'!BD67*'PONDERACIÓN'!BD4</f>
        <v>0</v>
      </c>
      <c r="BB64" s="312">
        <f>'PONDERACIÓN'!BE67*'PONDERACIÓN'!BE4</f>
        <v>0</v>
      </c>
      <c r="BC64" s="312">
        <f>'PONDERACIÓN'!BF67*'PONDERACIÓN'!BF4</f>
        <v>0</v>
      </c>
      <c r="BD64" s="312">
        <f>'PONDERACIÓN'!BG67*'PONDERACIÓN'!BG4</f>
        <v>0</v>
      </c>
      <c r="BE64" s="312">
        <f>'PONDERACIÓN'!BH67*'PONDERACIÓN'!BH4</f>
        <v>0</v>
      </c>
      <c r="BF64" s="312">
        <f>'PONDERACIÓN'!BI67*'PONDERACIÓN'!BI4</f>
        <v>0</v>
      </c>
      <c r="BG64" s="312">
        <f>'PONDERACIÓN'!BJ67*'PONDERACIÓN'!BJ4</f>
        <v>0</v>
      </c>
      <c r="BH64" s="312">
        <f>'PONDERACIÓN'!BK67*'PONDERACIÓN'!BK4</f>
        <v>0</v>
      </c>
      <c r="BI64" s="312">
        <f>'PONDERACIÓN'!BL67*'PONDERACIÓN'!BL4</f>
        <v>0</v>
      </c>
      <c r="BJ64" s="312">
        <f>'PONDERACIÓN'!BM67*'PONDERACIÓN'!BM4</f>
        <v>0</v>
      </c>
    </row>
    <row r="65" ht="15.75" customHeight="1">
      <c r="A65" s="353" t="str">
        <f>'PONDERACIÓN'!D68</f>
        <v>4.B</v>
      </c>
      <c r="B65" s="354">
        <f t="shared" si="1"/>
        <v>0.0025</v>
      </c>
      <c r="C65" s="312">
        <f>'PONDERACIÓN'!F68*'PONDERACIÓN'!F4</f>
        <v>0</v>
      </c>
      <c r="D65" s="312">
        <f>'PONDERACIÓN'!G68*'PONDERACIÓN'!G4</f>
        <v>0</v>
      </c>
      <c r="E65" s="312">
        <f>'PONDERACIÓN'!H68*'PONDERACIÓN'!H4</f>
        <v>0</v>
      </c>
      <c r="F65" s="312">
        <f>'PONDERACIÓN'!I68*'PONDERACIÓN'!I4</f>
        <v>0</v>
      </c>
      <c r="G65" s="312">
        <f>'PONDERACIÓN'!J68*'PONDERACIÓN'!J4</f>
        <v>0</v>
      </c>
      <c r="H65" s="312">
        <f>'PONDERACIÓN'!K68*'PONDERACIÓN'!K4</f>
        <v>0</v>
      </c>
      <c r="I65" s="312">
        <f>'PONDERACIÓN'!L68*'PONDERACIÓN'!L4</f>
        <v>0</v>
      </c>
      <c r="J65" s="312">
        <f>'PONDERACIÓN'!M68*'PONDERACIÓN'!M4</f>
        <v>0</v>
      </c>
      <c r="K65" s="312">
        <f>'PONDERACIÓN'!N68*'PONDERACIÓN'!N4</f>
        <v>0.0025</v>
      </c>
      <c r="L65" s="312">
        <f>'PONDERACIÓN'!O68*'PONDERACIÓN'!O4</f>
        <v>0</v>
      </c>
      <c r="M65" s="312">
        <f>'PONDERACIÓN'!P68*'PONDERACIÓN'!P4</f>
        <v>0</v>
      </c>
      <c r="N65" s="312">
        <f>'PONDERACIÓN'!Q68*'PONDERACIÓN'!Q4</f>
        <v>0</v>
      </c>
      <c r="O65" s="312">
        <f>'PONDERACIÓN'!R68*'PONDERACIÓN'!R4</f>
        <v>0</v>
      </c>
      <c r="P65" s="312">
        <f>'PONDERACIÓN'!S68*'PONDERACIÓN'!S4</f>
        <v>0</v>
      </c>
      <c r="Q65" s="312">
        <f>'PONDERACIÓN'!T68*'PONDERACIÓN'!T4</f>
        <v>0</v>
      </c>
      <c r="R65" s="312">
        <f>'PONDERACIÓN'!U68*'PONDERACIÓN'!U4</f>
        <v>0</v>
      </c>
      <c r="S65" s="312">
        <f>'PONDERACIÓN'!V68*'PONDERACIÓN'!V4</f>
        <v>0</v>
      </c>
      <c r="T65" s="312">
        <f>'PONDERACIÓN'!W68*'PONDERACIÓN'!W4</f>
        <v>0</v>
      </c>
      <c r="U65" s="312">
        <f>'PONDERACIÓN'!X68*'PONDERACIÓN'!X4</f>
        <v>0</v>
      </c>
      <c r="V65" s="312">
        <f>'PONDERACIÓN'!Y68*'PONDERACIÓN'!Y4</f>
        <v>0</v>
      </c>
      <c r="W65" s="312">
        <f>'PONDERACIÓN'!Z68*'PONDERACIÓN'!Z4</f>
        <v>0</v>
      </c>
      <c r="X65" s="312">
        <f>'PONDERACIÓN'!AA68*'PONDERACIÓN'!AA4</f>
        <v>0</v>
      </c>
      <c r="Y65" s="312">
        <f>'PONDERACIÓN'!AB68*'PONDERACIÓN'!AB4</f>
        <v>0</v>
      </c>
      <c r="Z65" s="312">
        <f>'PONDERACIÓN'!AC68*'PONDERACIÓN'!AC4</f>
        <v>0</v>
      </c>
      <c r="AA65" s="312">
        <f>'PONDERACIÓN'!AD68*'PONDERACIÓN'!AD4</f>
        <v>0</v>
      </c>
      <c r="AB65" s="312">
        <f>'PONDERACIÓN'!AE68*'PONDERACIÓN'!AE4</f>
        <v>0</v>
      </c>
      <c r="AC65" s="312">
        <f>'PONDERACIÓN'!AF68*'PONDERACIÓN'!AF4</f>
        <v>0</v>
      </c>
      <c r="AD65" s="312">
        <f>'PONDERACIÓN'!AG68*'PONDERACIÓN'!AG4</f>
        <v>0</v>
      </c>
      <c r="AE65" s="312">
        <f>'PONDERACIÓN'!AH68*'PONDERACIÓN'!AH4</f>
        <v>0</v>
      </c>
      <c r="AF65" s="312">
        <f>'PONDERACIÓN'!AI68*'PONDERACIÓN'!AI4</f>
        <v>0</v>
      </c>
      <c r="AG65" s="312">
        <f>'PONDERACIÓN'!AJ68*'PONDERACIÓN'!AJ4</f>
        <v>0</v>
      </c>
      <c r="AH65" s="312">
        <f>'PONDERACIÓN'!AK68*'PONDERACIÓN'!AK4</f>
        <v>0</v>
      </c>
      <c r="AI65" s="312">
        <f>'PONDERACIÓN'!AL68*'PONDERACIÓN'!AL4</f>
        <v>0</v>
      </c>
      <c r="AJ65" s="312">
        <f>'PONDERACIÓN'!AM68*'PONDERACIÓN'!AM4</f>
        <v>0</v>
      </c>
      <c r="AK65" s="312">
        <f>'PONDERACIÓN'!AN68*'PONDERACIÓN'!AN4</f>
        <v>0</v>
      </c>
      <c r="AL65" s="312">
        <f>'PONDERACIÓN'!AO68*'PONDERACIÓN'!AO4</f>
        <v>0</v>
      </c>
      <c r="AM65" s="312">
        <f>'PONDERACIÓN'!AP68*'PONDERACIÓN'!AP4</f>
        <v>0</v>
      </c>
      <c r="AN65" s="312">
        <f>'PONDERACIÓN'!AQ68*'PONDERACIÓN'!AQ4</f>
        <v>0</v>
      </c>
      <c r="AO65" s="312">
        <f>'PONDERACIÓN'!AR68*'PONDERACIÓN'!AR4</f>
        <v>0</v>
      </c>
      <c r="AP65" s="312">
        <f>'PONDERACIÓN'!AS68*'PONDERACIÓN'!AS4</f>
        <v>0</v>
      </c>
      <c r="AQ65" s="312">
        <f>'PONDERACIÓN'!AT68*'PONDERACIÓN'!AT4</f>
        <v>0</v>
      </c>
      <c r="AR65" s="312">
        <f>'PONDERACIÓN'!AU68*'PONDERACIÓN'!AU4</f>
        <v>0</v>
      </c>
      <c r="AS65" s="312">
        <f>'PONDERACIÓN'!AV68*'PONDERACIÓN'!AV4</f>
        <v>0</v>
      </c>
      <c r="AT65" s="312">
        <f>'PONDERACIÓN'!AW68*'PONDERACIÓN'!AW4</f>
        <v>0</v>
      </c>
      <c r="AU65" s="312">
        <f>'PONDERACIÓN'!AX68*'PONDERACIÓN'!AX4</f>
        <v>0</v>
      </c>
      <c r="AV65" s="312">
        <f>'PONDERACIÓN'!AY68*'PONDERACIÓN'!AY4</f>
        <v>0</v>
      </c>
      <c r="AW65" s="312">
        <f>'PONDERACIÓN'!AZ68*'PONDERACIÓN'!AZ4</f>
        <v>0</v>
      </c>
      <c r="AX65" s="312">
        <f>'PONDERACIÓN'!BA68*'PONDERACIÓN'!BA4</f>
        <v>0</v>
      </c>
      <c r="AY65" s="312">
        <f>'PONDERACIÓN'!BB68*'PONDERACIÓN'!BB4</f>
        <v>0</v>
      </c>
      <c r="AZ65" s="312">
        <f>'PONDERACIÓN'!BC68*'PONDERACIÓN'!BC4</f>
        <v>0</v>
      </c>
      <c r="BA65" s="312">
        <f>'PONDERACIÓN'!BD68*'PONDERACIÓN'!BD4</f>
        <v>0</v>
      </c>
      <c r="BB65" s="312">
        <f>'PONDERACIÓN'!BE68*'PONDERACIÓN'!BE4</f>
        <v>0</v>
      </c>
      <c r="BC65" s="312">
        <f>'PONDERACIÓN'!BF68*'PONDERACIÓN'!BF4</f>
        <v>0</v>
      </c>
      <c r="BD65" s="312">
        <f>'PONDERACIÓN'!BG68*'PONDERACIÓN'!BG4</f>
        <v>0</v>
      </c>
      <c r="BE65" s="312">
        <f>'PONDERACIÓN'!BH68*'PONDERACIÓN'!BH4</f>
        <v>0</v>
      </c>
      <c r="BF65" s="312">
        <f>'PONDERACIÓN'!BI68*'PONDERACIÓN'!BI4</f>
        <v>0</v>
      </c>
      <c r="BG65" s="312">
        <f>'PONDERACIÓN'!BJ68*'PONDERACIÓN'!BJ4</f>
        <v>0</v>
      </c>
      <c r="BH65" s="312">
        <f>'PONDERACIÓN'!BK68*'PONDERACIÓN'!BK4</f>
        <v>0</v>
      </c>
      <c r="BI65" s="312">
        <f>'PONDERACIÓN'!BL68*'PONDERACIÓN'!BL4</f>
        <v>0</v>
      </c>
      <c r="BJ65" s="312">
        <f>'PONDERACIÓN'!BM68*'PONDERACIÓN'!BM4</f>
        <v>0</v>
      </c>
    </row>
    <row r="66" ht="15.75" customHeight="1">
      <c r="A66" s="353" t="str">
        <f>'PONDERACIÓN'!D69</f>
        <v>4.C</v>
      </c>
      <c r="B66" s="354">
        <f t="shared" si="1"/>
        <v>0.0025</v>
      </c>
      <c r="C66" s="312">
        <f>'PONDERACIÓN'!F69*'PONDERACIÓN'!F4</f>
        <v>0</v>
      </c>
      <c r="D66" s="312">
        <f>'PONDERACIÓN'!G69*'PONDERACIÓN'!G4</f>
        <v>0</v>
      </c>
      <c r="E66" s="312">
        <f>'PONDERACIÓN'!H69*'PONDERACIÓN'!H4</f>
        <v>0</v>
      </c>
      <c r="F66" s="312">
        <f>'PONDERACIÓN'!I69*'PONDERACIÓN'!I4</f>
        <v>0</v>
      </c>
      <c r="G66" s="312">
        <f>'PONDERACIÓN'!J69*'PONDERACIÓN'!J4</f>
        <v>0</v>
      </c>
      <c r="H66" s="312">
        <f>'PONDERACIÓN'!K69*'PONDERACIÓN'!K4</f>
        <v>0</v>
      </c>
      <c r="I66" s="312">
        <f>'PONDERACIÓN'!L69*'PONDERACIÓN'!L4</f>
        <v>0</v>
      </c>
      <c r="J66" s="312">
        <f>'PONDERACIÓN'!M69*'PONDERACIÓN'!M4</f>
        <v>0</v>
      </c>
      <c r="K66" s="312">
        <f>'PONDERACIÓN'!N69*'PONDERACIÓN'!N4</f>
        <v>0.0025</v>
      </c>
      <c r="L66" s="312">
        <f>'PONDERACIÓN'!O69*'PONDERACIÓN'!O4</f>
        <v>0</v>
      </c>
      <c r="M66" s="312">
        <f>'PONDERACIÓN'!P69*'PONDERACIÓN'!P4</f>
        <v>0</v>
      </c>
      <c r="N66" s="312">
        <f>'PONDERACIÓN'!Q69*'PONDERACIÓN'!Q4</f>
        <v>0</v>
      </c>
      <c r="O66" s="312">
        <f>'PONDERACIÓN'!R69*'PONDERACIÓN'!R4</f>
        <v>0</v>
      </c>
      <c r="P66" s="312">
        <f>'PONDERACIÓN'!S69*'PONDERACIÓN'!S4</f>
        <v>0</v>
      </c>
      <c r="Q66" s="312">
        <f>'PONDERACIÓN'!T69*'PONDERACIÓN'!T4</f>
        <v>0</v>
      </c>
      <c r="R66" s="312">
        <f>'PONDERACIÓN'!U69*'PONDERACIÓN'!U4</f>
        <v>0</v>
      </c>
      <c r="S66" s="312">
        <f>'PONDERACIÓN'!V69*'PONDERACIÓN'!V4</f>
        <v>0</v>
      </c>
      <c r="T66" s="312">
        <f>'PONDERACIÓN'!W69*'PONDERACIÓN'!W4</f>
        <v>0</v>
      </c>
      <c r="U66" s="312">
        <f>'PONDERACIÓN'!X69*'PONDERACIÓN'!X4</f>
        <v>0</v>
      </c>
      <c r="V66" s="312">
        <f>'PONDERACIÓN'!Y69*'PONDERACIÓN'!Y4</f>
        <v>0</v>
      </c>
      <c r="W66" s="312">
        <f>'PONDERACIÓN'!Z69*'PONDERACIÓN'!Z4</f>
        <v>0</v>
      </c>
      <c r="X66" s="312">
        <f>'PONDERACIÓN'!AA69*'PONDERACIÓN'!AA4</f>
        <v>0</v>
      </c>
      <c r="Y66" s="312">
        <f>'PONDERACIÓN'!AB69*'PONDERACIÓN'!AB4</f>
        <v>0</v>
      </c>
      <c r="Z66" s="312">
        <f>'PONDERACIÓN'!AC69*'PONDERACIÓN'!AC4</f>
        <v>0</v>
      </c>
      <c r="AA66" s="312">
        <f>'PONDERACIÓN'!AD69*'PONDERACIÓN'!AD4</f>
        <v>0</v>
      </c>
      <c r="AB66" s="312">
        <f>'PONDERACIÓN'!AE69*'PONDERACIÓN'!AE4</f>
        <v>0</v>
      </c>
      <c r="AC66" s="312">
        <f>'PONDERACIÓN'!AF69*'PONDERACIÓN'!AF4</f>
        <v>0</v>
      </c>
      <c r="AD66" s="312">
        <f>'PONDERACIÓN'!AG69*'PONDERACIÓN'!AG4</f>
        <v>0</v>
      </c>
      <c r="AE66" s="312">
        <f>'PONDERACIÓN'!AH69*'PONDERACIÓN'!AH4</f>
        <v>0</v>
      </c>
      <c r="AF66" s="312">
        <f>'PONDERACIÓN'!AI69*'PONDERACIÓN'!AI4</f>
        <v>0</v>
      </c>
      <c r="AG66" s="312">
        <f>'PONDERACIÓN'!AJ69*'PONDERACIÓN'!AJ4</f>
        <v>0</v>
      </c>
      <c r="AH66" s="312">
        <f>'PONDERACIÓN'!AK69*'PONDERACIÓN'!AK4</f>
        <v>0</v>
      </c>
      <c r="AI66" s="312">
        <f>'PONDERACIÓN'!AL69*'PONDERACIÓN'!AL4</f>
        <v>0</v>
      </c>
      <c r="AJ66" s="312">
        <f>'PONDERACIÓN'!AM69*'PONDERACIÓN'!AM4</f>
        <v>0</v>
      </c>
      <c r="AK66" s="312">
        <f>'PONDERACIÓN'!AN69*'PONDERACIÓN'!AN4</f>
        <v>0</v>
      </c>
      <c r="AL66" s="312">
        <f>'PONDERACIÓN'!AO69*'PONDERACIÓN'!AO4</f>
        <v>0</v>
      </c>
      <c r="AM66" s="312">
        <f>'PONDERACIÓN'!AP69*'PONDERACIÓN'!AP4</f>
        <v>0</v>
      </c>
      <c r="AN66" s="312">
        <f>'PONDERACIÓN'!AQ69*'PONDERACIÓN'!AQ4</f>
        <v>0</v>
      </c>
      <c r="AO66" s="312">
        <f>'PONDERACIÓN'!AR69*'PONDERACIÓN'!AR4</f>
        <v>0</v>
      </c>
      <c r="AP66" s="312">
        <f>'PONDERACIÓN'!AS69*'PONDERACIÓN'!AS4</f>
        <v>0</v>
      </c>
      <c r="AQ66" s="312">
        <f>'PONDERACIÓN'!AT69*'PONDERACIÓN'!AT4</f>
        <v>0</v>
      </c>
      <c r="AR66" s="312">
        <f>'PONDERACIÓN'!AU69*'PONDERACIÓN'!AU4</f>
        <v>0</v>
      </c>
      <c r="AS66" s="312">
        <f>'PONDERACIÓN'!AV69*'PONDERACIÓN'!AV4</f>
        <v>0</v>
      </c>
      <c r="AT66" s="312">
        <f>'PONDERACIÓN'!AW69*'PONDERACIÓN'!AW4</f>
        <v>0</v>
      </c>
      <c r="AU66" s="312">
        <f>'PONDERACIÓN'!AX69*'PONDERACIÓN'!AX4</f>
        <v>0</v>
      </c>
      <c r="AV66" s="312">
        <f>'PONDERACIÓN'!AY69*'PONDERACIÓN'!AY4</f>
        <v>0</v>
      </c>
      <c r="AW66" s="312">
        <f>'PONDERACIÓN'!AZ69*'PONDERACIÓN'!AZ4</f>
        <v>0</v>
      </c>
      <c r="AX66" s="312">
        <f>'PONDERACIÓN'!BA69*'PONDERACIÓN'!BA4</f>
        <v>0</v>
      </c>
      <c r="AY66" s="312">
        <f>'PONDERACIÓN'!BB69*'PONDERACIÓN'!BB4</f>
        <v>0</v>
      </c>
      <c r="AZ66" s="312">
        <f>'PONDERACIÓN'!BC69*'PONDERACIÓN'!BC4</f>
        <v>0</v>
      </c>
      <c r="BA66" s="312">
        <f>'PONDERACIÓN'!BD69*'PONDERACIÓN'!BD4</f>
        <v>0</v>
      </c>
      <c r="BB66" s="312">
        <f>'PONDERACIÓN'!BE69*'PONDERACIÓN'!BE4</f>
        <v>0</v>
      </c>
      <c r="BC66" s="312">
        <f>'PONDERACIÓN'!BF69*'PONDERACIÓN'!BF4</f>
        <v>0</v>
      </c>
      <c r="BD66" s="312">
        <f>'PONDERACIÓN'!BG69*'PONDERACIÓN'!BG4</f>
        <v>0</v>
      </c>
      <c r="BE66" s="312">
        <f>'PONDERACIÓN'!BH69*'PONDERACIÓN'!BH4</f>
        <v>0</v>
      </c>
      <c r="BF66" s="312">
        <f>'PONDERACIÓN'!BI69*'PONDERACIÓN'!BI4</f>
        <v>0</v>
      </c>
      <c r="BG66" s="312">
        <f>'PONDERACIÓN'!BJ69*'PONDERACIÓN'!BJ4</f>
        <v>0</v>
      </c>
      <c r="BH66" s="312">
        <f>'PONDERACIÓN'!BK69*'PONDERACIÓN'!BK4</f>
        <v>0</v>
      </c>
      <c r="BI66" s="312">
        <f>'PONDERACIÓN'!BL69*'PONDERACIÓN'!BL4</f>
        <v>0</v>
      </c>
      <c r="BJ66" s="312">
        <f>'PONDERACIÓN'!BM69*'PONDERACIÓN'!BM4</f>
        <v>0</v>
      </c>
    </row>
    <row r="67" ht="15.75" customHeight="1">
      <c r="A67" s="353" t="str">
        <f>'PONDERACIÓN'!D70</f>
        <v>4.D</v>
      </c>
      <c r="B67" s="354">
        <f t="shared" si="1"/>
        <v>0.0025</v>
      </c>
      <c r="C67" s="312">
        <f>'PONDERACIÓN'!F70*'PONDERACIÓN'!F4</f>
        <v>0</v>
      </c>
      <c r="D67" s="312">
        <f>'PONDERACIÓN'!G70*'PONDERACIÓN'!G4</f>
        <v>0</v>
      </c>
      <c r="E67" s="312">
        <f>'PONDERACIÓN'!H70*'PONDERACIÓN'!H4</f>
        <v>0</v>
      </c>
      <c r="F67" s="312">
        <f>'PONDERACIÓN'!I70*'PONDERACIÓN'!I4</f>
        <v>0</v>
      </c>
      <c r="G67" s="312">
        <f>'PONDERACIÓN'!J70*'PONDERACIÓN'!J4</f>
        <v>0</v>
      </c>
      <c r="H67" s="312">
        <f>'PONDERACIÓN'!K70*'PONDERACIÓN'!K4</f>
        <v>0</v>
      </c>
      <c r="I67" s="312">
        <f>'PONDERACIÓN'!L70*'PONDERACIÓN'!L4</f>
        <v>0</v>
      </c>
      <c r="J67" s="312">
        <f>'PONDERACIÓN'!M70*'PONDERACIÓN'!M4</f>
        <v>0</v>
      </c>
      <c r="K67" s="312">
        <f>'PONDERACIÓN'!N70*'PONDERACIÓN'!N4</f>
        <v>0.0025</v>
      </c>
      <c r="L67" s="312">
        <f>'PONDERACIÓN'!O70*'PONDERACIÓN'!O4</f>
        <v>0</v>
      </c>
      <c r="M67" s="312">
        <f>'PONDERACIÓN'!P70*'PONDERACIÓN'!P4</f>
        <v>0</v>
      </c>
      <c r="N67" s="312">
        <f>'PONDERACIÓN'!Q70*'PONDERACIÓN'!Q4</f>
        <v>0</v>
      </c>
      <c r="O67" s="312">
        <f>'PONDERACIÓN'!R70*'PONDERACIÓN'!R4</f>
        <v>0</v>
      </c>
      <c r="P67" s="312">
        <f>'PONDERACIÓN'!S70*'PONDERACIÓN'!S4</f>
        <v>0</v>
      </c>
      <c r="Q67" s="312">
        <f>'PONDERACIÓN'!T70*'PONDERACIÓN'!T4</f>
        <v>0</v>
      </c>
      <c r="R67" s="312">
        <f>'PONDERACIÓN'!U70*'PONDERACIÓN'!U4</f>
        <v>0</v>
      </c>
      <c r="S67" s="312">
        <f>'PONDERACIÓN'!V70*'PONDERACIÓN'!V4</f>
        <v>0</v>
      </c>
      <c r="T67" s="312">
        <f>'PONDERACIÓN'!W70*'PONDERACIÓN'!W4</f>
        <v>0</v>
      </c>
      <c r="U67" s="312">
        <f>'PONDERACIÓN'!X70*'PONDERACIÓN'!X4</f>
        <v>0</v>
      </c>
      <c r="V67" s="312">
        <f>'PONDERACIÓN'!Y70*'PONDERACIÓN'!Y4</f>
        <v>0</v>
      </c>
      <c r="W67" s="312">
        <f>'PONDERACIÓN'!Z70*'PONDERACIÓN'!Z4</f>
        <v>0</v>
      </c>
      <c r="X67" s="312">
        <f>'PONDERACIÓN'!AA70*'PONDERACIÓN'!AA4</f>
        <v>0</v>
      </c>
      <c r="Y67" s="312">
        <f>'PONDERACIÓN'!AB70*'PONDERACIÓN'!AB4</f>
        <v>0</v>
      </c>
      <c r="Z67" s="312">
        <f>'PONDERACIÓN'!AC70*'PONDERACIÓN'!AC4</f>
        <v>0</v>
      </c>
      <c r="AA67" s="312">
        <f>'PONDERACIÓN'!AD70*'PONDERACIÓN'!AD4</f>
        <v>0</v>
      </c>
      <c r="AB67" s="312">
        <f>'PONDERACIÓN'!AE70*'PONDERACIÓN'!AE4</f>
        <v>0</v>
      </c>
      <c r="AC67" s="312">
        <f>'PONDERACIÓN'!AF70*'PONDERACIÓN'!AF4</f>
        <v>0</v>
      </c>
      <c r="AD67" s="312">
        <f>'PONDERACIÓN'!AG70*'PONDERACIÓN'!AG4</f>
        <v>0</v>
      </c>
      <c r="AE67" s="312">
        <f>'PONDERACIÓN'!AH70*'PONDERACIÓN'!AH4</f>
        <v>0</v>
      </c>
      <c r="AF67" s="312">
        <f>'PONDERACIÓN'!AI70*'PONDERACIÓN'!AI4</f>
        <v>0</v>
      </c>
      <c r="AG67" s="312">
        <f>'PONDERACIÓN'!AJ70*'PONDERACIÓN'!AJ4</f>
        <v>0</v>
      </c>
      <c r="AH67" s="312">
        <f>'PONDERACIÓN'!AK70*'PONDERACIÓN'!AK4</f>
        <v>0</v>
      </c>
      <c r="AI67" s="312">
        <f>'PONDERACIÓN'!AL70*'PONDERACIÓN'!AL4</f>
        <v>0</v>
      </c>
      <c r="AJ67" s="312">
        <f>'PONDERACIÓN'!AM70*'PONDERACIÓN'!AM4</f>
        <v>0</v>
      </c>
      <c r="AK67" s="312">
        <f>'PONDERACIÓN'!AN70*'PONDERACIÓN'!AN4</f>
        <v>0</v>
      </c>
      <c r="AL67" s="312">
        <f>'PONDERACIÓN'!AO70*'PONDERACIÓN'!AO4</f>
        <v>0</v>
      </c>
      <c r="AM67" s="312">
        <f>'PONDERACIÓN'!AP70*'PONDERACIÓN'!AP4</f>
        <v>0</v>
      </c>
      <c r="AN67" s="312">
        <f>'PONDERACIÓN'!AQ70*'PONDERACIÓN'!AQ4</f>
        <v>0</v>
      </c>
      <c r="AO67" s="312">
        <f>'PONDERACIÓN'!AR70*'PONDERACIÓN'!AR4</f>
        <v>0</v>
      </c>
      <c r="AP67" s="312">
        <f>'PONDERACIÓN'!AS70*'PONDERACIÓN'!AS4</f>
        <v>0</v>
      </c>
      <c r="AQ67" s="312">
        <f>'PONDERACIÓN'!AT70*'PONDERACIÓN'!AT4</f>
        <v>0</v>
      </c>
      <c r="AR67" s="312">
        <f>'PONDERACIÓN'!AU70*'PONDERACIÓN'!AU4</f>
        <v>0</v>
      </c>
      <c r="AS67" s="312">
        <f>'PONDERACIÓN'!AV70*'PONDERACIÓN'!AV4</f>
        <v>0</v>
      </c>
      <c r="AT67" s="312">
        <f>'PONDERACIÓN'!AW70*'PONDERACIÓN'!AW4</f>
        <v>0</v>
      </c>
      <c r="AU67" s="312">
        <f>'PONDERACIÓN'!AX70*'PONDERACIÓN'!AX4</f>
        <v>0</v>
      </c>
      <c r="AV67" s="312">
        <f>'PONDERACIÓN'!AY70*'PONDERACIÓN'!AY4</f>
        <v>0</v>
      </c>
      <c r="AW67" s="312">
        <f>'PONDERACIÓN'!AZ70*'PONDERACIÓN'!AZ4</f>
        <v>0</v>
      </c>
      <c r="AX67" s="312">
        <f>'PONDERACIÓN'!BA70*'PONDERACIÓN'!BA4</f>
        <v>0</v>
      </c>
      <c r="AY67" s="312">
        <f>'PONDERACIÓN'!BB70*'PONDERACIÓN'!BB4</f>
        <v>0</v>
      </c>
      <c r="AZ67" s="312">
        <f>'PONDERACIÓN'!BC70*'PONDERACIÓN'!BC4</f>
        <v>0</v>
      </c>
      <c r="BA67" s="312">
        <f>'PONDERACIÓN'!BD70*'PONDERACIÓN'!BD4</f>
        <v>0</v>
      </c>
      <c r="BB67" s="312">
        <f>'PONDERACIÓN'!BE70*'PONDERACIÓN'!BE4</f>
        <v>0</v>
      </c>
      <c r="BC67" s="312">
        <f>'PONDERACIÓN'!BF70*'PONDERACIÓN'!BF4</f>
        <v>0</v>
      </c>
      <c r="BD67" s="312">
        <f>'PONDERACIÓN'!BG70*'PONDERACIÓN'!BG4</f>
        <v>0</v>
      </c>
      <c r="BE67" s="312">
        <f>'PONDERACIÓN'!BH70*'PONDERACIÓN'!BH4</f>
        <v>0</v>
      </c>
      <c r="BF67" s="312">
        <f>'PONDERACIÓN'!BI70*'PONDERACIÓN'!BI4</f>
        <v>0</v>
      </c>
      <c r="BG67" s="312">
        <f>'PONDERACIÓN'!BJ70*'PONDERACIÓN'!BJ4</f>
        <v>0</v>
      </c>
      <c r="BH67" s="312">
        <f>'PONDERACIÓN'!BK70*'PONDERACIÓN'!BK4</f>
        <v>0</v>
      </c>
      <c r="BI67" s="312">
        <f>'PONDERACIÓN'!BL70*'PONDERACIÓN'!BL4</f>
        <v>0</v>
      </c>
      <c r="BJ67" s="312">
        <f>'PONDERACIÓN'!BM70*'PONDERACIÓN'!BM4</f>
        <v>0</v>
      </c>
    </row>
    <row r="68" ht="15.75" customHeight="1">
      <c r="A68" s="353" t="str">
        <f>'PONDERACIÓN'!D71</f>
        <v>4.E</v>
      </c>
      <c r="B68" s="354">
        <f t="shared" si="1"/>
        <v>0.0025</v>
      </c>
      <c r="C68" s="312">
        <f>'PONDERACIÓN'!F71*'PONDERACIÓN'!F4</f>
        <v>0</v>
      </c>
      <c r="D68" s="312">
        <f>'PONDERACIÓN'!G71*'PONDERACIÓN'!G4</f>
        <v>0</v>
      </c>
      <c r="E68" s="312">
        <f>'PONDERACIÓN'!H71*'PONDERACIÓN'!H4</f>
        <v>0</v>
      </c>
      <c r="F68" s="312">
        <f>'PONDERACIÓN'!I71*'PONDERACIÓN'!I4</f>
        <v>0</v>
      </c>
      <c r="G68" s="312">
        <f>'PONDERACIÓN'!J71*'PONDERACIÓN'!J4</f>
        <v>0</v>
      </c>
      <c r="H68" s="312">
        <f>'PONDERACIÓN'!K71*'PONDERACIÓN'!K4</f>
        <v>0</v>
      </c>
      <c r="I68" s="312">
        <f>'PONDERACIÓN'!L71*'PONDERACIÓN'!L4</f>
        <v>0</v>
      </c>
      <c r="J68" s="312">
        <f>'PONDERACIÓN'!M71*'PONDERACIÓN'!M4</f>
        <v>0</v>
      </c>
      <c r="K68" s="312">
        <f>'PONDERACIÓN'!N71*'PONDERACIÓN'!N4</f>
        <v>0.0025</v>
      </c>
      <c r="L68" s="312">
        <f>'PONDERACIÓN'!O71*'PONDERACIÓN'!O4</f>
        <v>0</v>
      </c>
      <c r="M68" s="312">
        <f>'PONDERACIÓN'!P71*'PONDERACIÓN'!P4</f>
        <v>0</v>
      </c>
      <c r="N68" s="312">
        <f>'PONDERACIÓN'!Q71*'PONDERACIÓN'!Q4</f>
        <v>0</v>
      </c>
      <c r="O68" s="312">
        <f>'PONDERACIÓN'!R71*'PONDERACIÓN'!R4</f>
        <v>0</v>
      </c>
      <c r="P68" s="312">
        <f>'PONDERACIÓN'!S71*'PONDERACIÓN'!S4</f>
        <v>0</v>
      </c>
      <c r="Q68" s="312">
        <f>'PONDERACIÓN'!T71*'PONDERACIÓN'!T4</f>
        <v>0</v>
      </c>
      <c r="R68" s="312">
        <f>'PONDERACIÓN'!U71*'PONDERACIÓN'!U4</f>
        <v>0</v>
      </c>
      <c r="S68" s="312">
        <f>'PONDERACIÓN'!V71*'PONDERACIÓN'!V4</f>
        <v>0</v>
      </c>
      <c r="T68" s="312">
        <f>'PONDERACIÓN'!W71*'PONDERACIÓN'!W4</f>
        <v>0</v>
      </c>
      <c r="U68" s="312">
        <f>'PONDERACIÓN'!X71*'PONDERACIÓN'!X4</f>
        <v>0</v>
      </c>
      <c r="V68" s="312">
        <f>'PONDERACIÓN'!Y71*'PONDERACIÓN'!Y4</f>
        <v>0</v>
      </c>
      <c r="W68" s="312">
        <f>'PONDERACIÓN'!Z71*'PONDERACIÓN'!Z4</f>
        <v>0</v>
      </c>
      <c r="X68" s="312">
        <f>'PONDERACIÓN'!AA71*'PONDERACIÓN'!AA4</f>
        <v>0</v>
      </c>
      <c r="Y68" s="312">
        <f>'PONDERACIÓN'!AB71*'PONDERACIÓN'!AB4</f>
        <v>0</v>
      </c>
      <c r="Z68" s="312">
        <f>'PONDERACIÓN'!AC71*'PONDERACIÓN'!AC4</f>
        <v>0</v>
      </c>
      <c r="AA68" s="312">
        <f>'PONDERACIÓN'!AD71*'PONDERACIÓN'!AD4</f>
        <v>0</v>
      </c>
      <c r="AB68" s="312">
        <f>'PONDERACIÓN'!AE71*'PONDERACIÓN'!AE4</f>
        <v>0</v>
      </c>
      <c r="AC68" s="312">
        <f>'PONDERACIÓN'!AF71*'PONDERACIÓN'!AF4</f>
        <v>0</v>
      </c>
      <c r="AD68" s="312">
        <f>'PONDERACIÓN'!AG71*'PONDERACIÓN'!AG4</f>
        <v>0</v>
      </c>
      <c r="AE68" s="312">
        <f>'PONDERACIÓN'!AH71*'PONDERACIÓN'!AH4</f>
        <v>0</v>
      </c>
      <c r="AF68" s="312">
        <f>'PONDERACIÓN'!AI71*'PONDERACIÓN'!AI4</f>
        <v>0</v>
      </c>
      <c r="AG68" s="312">
        <f>'PONDERACIÓN'!AJ71*'PONDERACIÓN'!AJ4</f>
        <v>0</v>
      </c>
      <c r="AH68" s="312">
        <f>'PONDERACIÓN'!AK71*'PONDERACIÓN'!AK4</f>
        <v>0</v>
      </c>
      <c r="AI68" s="312">
        <f>'PONDERACIÓN'!AL71*'PONDERACIÓN'!AL4</f>
        <v>0</v>
      </c>
      <c r="AJ68" s="312">
        <f>'PONDERACIÓN'!AM71*'PONDERACIÓN'!AM4</f>
        <v>0</v>
      </c>
      <c r="AK68" s="312">
        <f>'PONDERACIÓN'!AN71*'PONDERACIÓN'!AN4</f>
        <v>0</v>
      </c>
      <c r="AL68" s="312">
        <f>'PONDERACIÓN'!AO71*'PONDERACIÓN'!AO4</f>
        <v>0</v>
      </c>
      <c r="AM68" s="312">
        <f>'PONDERACIÓN'!AP71*'PONDERACIÓN'!AP4</f>
        <v>0</v>
      </c>
      <c r="AN68" s="312">
        <f>'PONDERACIÓN'!AQ71*'PONDERACIÓN'!AQ4</f>
        <v>0</v>
      </c>
      <c r="AO68" s="312">
        <f>'PONDERACIÓN'!AR71*'PONDERACIÓN'!AR4</f>
        <v>0</v>
      </c>
      <c r="AP68" s="312">
        <f>'PONDERACIÓN'!AS71*'PONDERACIÓN'!AS4</f>
        <v>0</v>
      </c>
      <c r="AQ68" s="312">
        <f>'PONDERACIÓN'!AT71*'PONDERACIÓN'!AT4</f>
        <v>0</v>
      </c>
      <c r="AR68" s="312">
        <f>'PONDERACIÓN'!AU71*'PONDERACIÓN'!AU4</f>
        <v>0</v>
      </c>
      <c r="AS68" s="312">
        <f>'PONDERACIÓN'!AV71*'PONDERACIÓN'!AV4</f>
        <v>0</v>
      </c>
      <c r="AT68" s="312">
        <f>'PONDERACIÓN'!AW71*'PONDERACIÓN'!AW4</f>
        <v>0</v>
      </c>
      <c r="AU68" s="312">
        <f>'PONDERACIÓN'!AX71*'PONDERACIÓN'!AX4</f>
        <v>0</v>
      </c>
      <c r="AV68" s="312">
        <f>'PONDERACIÓN'!AY71*'PONDERACIÓN'!AY4</f>
        <v>0</v>
      </c>
      <c r="AW68" s="312">
        <f>'PONDERACIÓN'!AZ71*'PONDERACIÓN'!AZ4</f>
        <v>0</v>
      </c>
      <c r="AX68" s="312">
        <f>'PONDERACIÓN'!BA71*'PONDERACIÓN'!BA4</f>
        <v>0</v>
      </c>
      <c r="AY68" s="312">
        <f>'PONDERACIÓN'!BB71*'PONDERACIÓN'!BB4</f>
        <v>0</v>
      </c>
      <c r="AZ68" s="312">
        <f>'PONDERACIÓN'!BC71*'PONDERACIÓN'!BC4</f>
        <v>0</v>
      </c>
      <c r="BA68" s="312">
        <f>'PONDERACIÓN'!BD71*'PONDERACIÓN'!BD4</f>
        <v>0</v>
      </c>
      <c r="BB68" s="312">
        <f>'PONDERACIÓN'!BE71*'PONDERACIÓN'!BE4</f>
        <v>0</v>
      </c>
      <c r="BC68" s="312">
        <f>'PONDERACIÓN'!BF71*'PONDERACIÓN'!BF4</f>
        <v>0</v>
      </c>
      <c r="BD68" s="312">
        <f>'PONDERACIÓN'!BG71*'PONDERACIÓN'!BG4</f>
        <v>0</v>
      </c>
      <c r="BE68" s="312">
        <f>'PONDERACIÓN'!BH71*'PONDERACIÓN'!BH4</f>
        <v>0</v>
      </c>
      <c r="BF68" s="312">
        <f>'PONDERACIÓN'!BI71*'PONDERACIÓN'!BI4</f>
        <v>0</v>
      </c>
      <c r="BG68" s="312">
        <f>'PONDERACIÓN'!BJ71*'PONDERACIÓN'!BJ4</f>
        <v>0</v>
      </c>
      <c r="BH68" s="312">
        <f>'PONDERACIÓN'!BK71*'PONDERACIÓN'!BK4</f>
        <v>0</v>
      </c>
      <c r="BI68" s="312">
        <f>'PONDERACIÓN'!BL71*'PONDERACIÓN'!BL4</f>
        <v>0</v>
      </c>
      <c r="BJ68" s="312">
        <f>'PONDERACIÓN'!BM71*'PONDERACIÓN'!BM4</f>
        <v>0</v>
      </c>
    </row>
    <row r="69" ht="15.75" customHeight="1">
      <c r="A69" s="353" t="str">
        <f>'PONDERACIÓN'!D72</f>
        <v>4.F</v>
      </c>
      <c r="B69" s="354">
        <f t="shared" si="1"/>
        <v>0.0025</v>
      </c>
      <c r="C69" s="312">
        <f>'PONDERACIÓN'!F72*'PONDERACIÓN'!F4</f>
        <v>0</v>
      </c>
      <c r="D69" s="312">
        <f>'PONDERACIÓN'!G72*'PONDERACIÓN'!G4</f>
        <v>0</v>
      </c>
      <c r="E69" s="312">
        <f>'PONDERACIÓN'!H72*'PONDERACIÓN'!H4</f>
        <v>0</v>
      </c>
      <c r="F69" s="312">
        <f>'PONDERACIÓN'!I72*'PONDERACIÓN'!I4</f>
        <v>0</v>
      </c>
      <c r="G69" s="312">
        <f>'PONDERACIÓN'!J72*'PONDERACIÓN'!J4</f>
        <v>0</v>
      </c>
      <c r="H69" s="312">
        <f>'PONDERACIÓN'!K72*'PONDERACIÓN'!K4</f>
        <v>0</v>
      </c>
      <c r="I69" s="312">
        <f>'PONDERACIÓN'!L72*'PONDERACIÓN'!L4</f>
        <v>0</v>
      </c>
      <c r="J69" s="312">
        <f>'PONDERACIÓN'!M72*'PONDERACIÓN'!M4</f>
        <v>0</v>
      </c>
      <c r="K69" s="312">
        <f>'PONDERACIÓN'!N72*'PONDERACIÓN'!N4</f>
        <v>0.0025</v>
      </c>
      <c r="L69" s="312">
        <f>'PONDERACIÓN'!O72*'PONDERACIÓN'!O4</f>
        <v>0</v>
      </c>
      <c r="M69" s="312">
        <f>'PONDERACIÓN'!P72*'PONDERACIÓN'!P4</f>
        <v>0</v>
      </c>
      <c r="N69" s="312">
        <f>'PONDERACIÓN'!Q72*'PONDERACIÓN'!Q4</f>
        <v>0</v>
      </c>
      <c r="O69" s="312">
        <f>'PONDERACIÓN'!R72*'PONDERACIÓN'!R4</f>
        <v>0</v>
      </c>
      <c r="P69" s="312">
        <f>'PONDERACIÓN'!S72*'PONDERACIÓN'!S4</f>
        <v>0</v>
      </c>
      <c r="Q69" s="312">
        <f>'PONDERACIÓN'!T72*'PONDERACIÓN'!T4</f>
        <v>0</v>
      </c>
      <c r="R69" s="312">
        <f>'PONDERACIÓN'!U72*'PONDERACIÓN'!U4</f>
        <v>0</v>
      </c>
      <c r="S69" s="312">
        <f>'PONDERACIÓN'!V72*'PONDERACIÓN'!V4</f>
        <v>0</v>
      </c>
      <c r="T69" s="312">
        <f>'PONDERACIÓN'!W72*'PONDERACIÓN'!W4</f>
        <v>0</v>
      </c>
      <c r="U69" s="312">
        <f>'PONDERACIÓN'!X72*'PONDERACIÓN'!X4</f>
        <v>0</v>
      </c>
      <c r="V69" s="312">
        <f>'PONDERACIÓN'!Y72*'PONDERACIÓN'!Y4</f>
        <v>0</v>
      </c>
      <c r="W69" s="312">
        <f>'PONDERACIÓN'!Z72*'PONDERACIÓN'!Z4</f>
        <v>0</v>
      </c>
      <c r="X69" s="312">
        <f>'PONDERACIÓN'!AA72*'PONDERACIÓN'!AA4</f>
        <v>0</v>
      </c>
      <c r="Y69" s="312">
        <f>'PONDERACIÓN'!AB72*'PONDERACIÓN'!AB4</f>
        <v>0</v>
      </c>
      <c r="Z69" s="312">
        <f>'PONDERACIÓN'!AC72*'PONDERACIÓN'!AC4</f>
        <v>0</v>
      </c>
      <c r="AA69" s="312">
        <f>'PONDERACIÓN'!AD72*'PONDERACIÓN'!AD4</f>
        <v>0</v>
      </c>
      <c r="AB69" s="312">
        <f>'PONDERACIÓN'!AE72*'PONDERACIÓN'!AE4</f>
        <v>0</v>
      </c>
      <c r="AC69" s="312">
        <f>'PONDERACIÓN'!AF72*'PONDERACIÓN'!AF4</f>
        <v>0</v>
      </c>
      <c r="AD69" s="312">
        <f>'PONDERACIÓN'!AG72*'PONDERACIÓN'!AG4</f>
        <v>0</v>
      </c>
      <c r="AE69" s="312">
        <f>'PONDERACIÓN'!AH72*'PONDERACIÓN'!AH4</f>
        <v>0</v>
      </c>
      <c r="AF69" s="312">
        <f>'PONDERACIÓN'!AI72*'PONDERACIÓN'!AI4</f>
        <v>0</v>
      </c>
      <c r="AG69" s="312">
        <f>'PONDERACIÓN'!AJ72*'PONDERACIÓN'!AJ4</f>
        <v>0</v>
      </c>
      <c r="AH69" s="312">
        <f>'PONDERACIÓN'!AK72*'PONDERACIÓN'!AK4</f>
        <v>0</v>
      </c>
      <c r="AI69" s="312">
        <f>'PONDERACIÓN'!AL72*'PONDERACIÓN'!AL4</f>
        <v>0</v>
      </c>
      <c r="AJ69" s="312">
        <f>'PONDERACIÓN'!AM72*'PONDERACIÓN'!AM4</f>
        <v>0</v>
      </c>
      <c r="AK69" s="312">
        <f>'PONDERACIÓN'!AN72*'PONDERACIÓN'!AN4</f>
        <v>0</v>
      </c>
      <c r="AL69" s="312">
        <f>'PONDERACIÓN'!AO72*'PONDERACIÓN'!AO4</f>
        <v>0</v>
      </c>
      <c r="AM69" s="312">
        <f>'PONDERACIÓN'!AP72*'PONDERACIÓN'!AP4</f>
        <v>0</v>
      </c>
      <c r="AN69" s="312">
        <f>'PONDERACIÓN'!AQ72*'PONDERACIÓN'!AQ4</f>
        <v>0</v>
      </c>
      <c r="AO69" s="312">
        <f>'PONDERACIÓN'!AR72*'PONDERACIÓN'!AR4</f>
        <v>0</v>
      </c>
      <c r="AP69" s="312">
        <f>'PONDERACIÓN'!AS72*'PONDERACIÓN'!AS4</f>
        <v>0</v>
      </c>
      <c r="AQ69" s="312">
        <f>'PONDERACIÓN'!AT72*'PONDERACIÓN'!AT4</f>
        <v>0</v>
      </c>
      <c r="AR69" s="312">
        <f>'PONDERACIÓN'!AU72*'PONDERACIÓN'!AU4</f>
        <v>0</v>
      </c>
      <c r="AS69" s="312">
        <f>'PONDERACIÓN'!AV72*'PONDERACIÓN'!AV4</f>
        <v>0</v>
      </c>
      <c r="AT69" s="312">
        <f>'PONDERACIÓN'!AW72*'PONDERACIÓN'!AW4</f>
        <v>0</v>
      </c>
      <c r="AU69" s="312">
        <f>'PONDERACIÓN'!AX72*'PONDERACIÓN'!AX4</f>
        <v>0</v>
      </c>
      <c r="AV69" s="312">
        <f>'PONDERACIÓN'!AY72*'PONDERACIÓN'!AY4</f>
        <v>0</v>
      </c>
      <c r="AW69" s="312">
        <f>'PONDERACIÓN'!AZ72*'PONDERACIÓN'!AZ4</f>
        <v>0</v>
      </c>
      <c r="AX69" s="312">
        <f>'PONDERACIÓN'!BA72*'PONDERACIÓN'!BA4</f>
        <v>0</v>
      </c>
      <c r="AY69" s="312">
        <f>'PONDERACIÓN'!BB72*'PONDERACIÓN'!BB4</f>
        <v>0</v>
      </c>
      <c r="AZ69" s="312">
        <f>'PONDERACIÓN'!BC72*'PONDERACIÓN'!BC4</f>
        <v>0</v>
      </c>
      <c r="BA69" s="312">
        <f>'PONDERACIÓN'!BD72*'PONDERACIÓN'!BD4</f>
        <v>0</v>
      </c>
      <c r="BB69" s="312">
        <f>'PONDERACIÓN'!BE72*'PONDERACIÓN'!BE4</f>
        <v>0</v>
      </c>
      <c r="BC69" s="312">
        <f>'PONDERACIÓN'!BF72*'PONDERACIÓN'!BF4</f>
        <v>0</v>
      </c>
      <c r="BD69" s="312">
        <f>'PONDERACIÓN'!BG72*'PONDERACIÓN'!BG4</f>
        <v>0</v>
      </c>
      <c r="BE69" s="312">
        <f>'PONDERACIÓN'!BH72*'PONDERACIÓN'!BH4</f>
        <v>0</v>
      </c>
      <c r="BF69" s="312">
        <f>'PONDERACIÓN'!BI72*'PONDERACIÓN'!BI4</f>
        <v>0</v>
      </c>
      <c r="BG69" s="312">
        <f>'PONDERACIÓN'!BJ72*'PONDERACIÓN'!BJ4</f>
        <v>0</v>
      </c>
      <c r="BH69" s="312">
        <f>'PONDERACIÓN'!BK72*'PONDERACIÓN'!BK4</f>
        <v>0</v>
      </c>
      <c r="BI69" s="312">
        <f>'PONDERACIÓN'!BL72*'PONDERACIÓN'!BL4</f>
        <v>0</v>
      </c>
      <c r="BJ69" s="312">
        <f>'PONDERACIÓN'!BM72*'PONDERACIÓN'!BM4</f>
        <v>0</v>
      </c>
    </row>
    <row r="70" ht="15.75" customHeight="1">
      <c r="A70" s="353" t="str">
        <f>'PONDERACIÓN'!D73</f>
        <v>4.G</v>
      </c>
      <c r="B70" s="354">
        <f t="shared" si="1"/>
        <v>0</v>
      </c>
      <c r="C70" s="312">
        <f>'PONDERACIÓN'!F73*'PONDERACIÓN'!F4</f>
        <v>0</v>
      </c>
      <c r="D70" s="312">
        <f>'PONDERACIÓN'!G73*'PONDERACIÓN'!G4</f>
        <v>0</v>
      </c>
      <c r="E70" s="312">
        <f>'PONDERACIÓN'!H73*'PONDERACIÓN'!H4</f>
        <v>0</v>
      </c>
      <c r="F70" s="312">
        <f>'PONDERACIÓN'!I73*'PONDERACIÓN'!I4</f>
        <v>0</v>
      </c>
      <c r="G70" s="312">
        <f>'PONDERACIÓN'!J73*'PONDERACIÓN'!J4</f>
        <v>0</v>
      </c>
      <c r="H70" s="312">
        <f>'PONDERACIÓN'!K73*'PONDERACIÓN'!K4</f>
        <v>0</v>
      </c>
      <c r="I70" s="312">
        <f>'PONDERACIÓN'!L73*'PONDERACIÓN'!L4</f>
        <v>0</v>
      </c>
      <c r="J70" s="312">
        <f>'PONDERACIÓN'!M73*'PONDERACIÓN'!M4</f>
        <v>0</v>
      </c>
      <c r="K70" s="312">
        <f>'PONDERACIÓN'!N73*'PONDERACIÓN'!N4</f>
        <v>0</v>
      </c>
      <c r="L70" s="312">
        <f>'PONDERACIÓN'!O73*'PONDERACIÓN'!O4</f>
        <v>0</v>
      </c>
      <c r="M70" s="312">
        <f>'PONDERACIÓN'!P73*'PONDERACIÓN'!P4</f>
        <v>0</v>
      </c>
      <c r="N70" s="312">
        <f>'PONDERACIÓN'!Q73*'PONDERACIÓN'!Q4</f>
        <v>0</v>
      </c>
      <c r="O70" s="312">
        <f>'PONDERACIÓN'!R73*'PONDERACIÓN'!R4</f>
        <v>0</v>
      </c>
      <c r="P70" s="312">
        <f>'PONDERACIÓN'!S73*'PONDERACIÓN'!S4</f>
        <v>0</v>
      </c>
      <c r="Q70" s="312">
        <f>'PONDERACIÓN'!T73*'PONDERACIÓN'!T4</f>
        <v>0</v>
      </c>
      <c r="R70" s="312">
        <f>'PONDERACIÓN'!U73*'PONDERACIÓN'!U4</f>
        <v>0</v>
      </c>
      <c r="S70" s="312">
        <f>'PONDERACIÓN'!V73*'PONDERACIÓN'!V4</f>
        <v>0</v>
      </c>
      <c r="T70" s="312">
        <f>'PONDERACIÓN'!W73*'PONDERACIÓN'!W4</f>
        <v>0</v>
      </c>
      <c r="U70" s="312">
        <f>'PONDERACIÓN'!X73*'PONDERACIÓN'!X4</f>
        <v>0</v>
      </c>
      <c r="V70" s="312">
        <f>'PONDERACIÓN'!Y73*'PONDERACIÓN'!Y4</f>
        <v>0</v>
      </c>
      <c r="W70" s="312">
        <f>'PONDERACIÓN'!Z73*'PONDERACIÓN'!Z4</f>
        <v>0</v>
      </c>
      <c r="X70" s="312">
        <f>'PONDERACIÓN'!AA73*'PONDERACIÓN'!AA4</f>
        <v>0</v>
      </c>
      <c r="Y70" s="312">
        <f>'PONDERACIÓN'!AB73*'PONDERACIÓN'!AB4</f>
        <v>0</v>
      </c>
      <c r="Z70" s="312">
        <f>'PONDERACIÓN'!AC73*'PONDERACIÓN'!AC4</f>
        <v>0</v>
      </c>
      <c r="AA70" s="312">
        <f>'PONDERACIÓN'!AD73*'PONDERACIÓN'!AD4</f>
        <v>0</v>
      </c>
      <c r="AB70" s="312">
        <f>'PONDERACIÓN'!AE73*'PONDERACIÓN'!AE4</f>
        <v>0</v>
      </c>
      <c r="AC70" s="312">
        <f>'PONDERACIÓN'!AF73*'PONDERACIÓN'!AF4</f>
        <v>0</v>
      </c>
      <c r="AD70" s="312">
        <f>'PONDERACIÓN'!AG73*'PONDERACIÓN'!AG4</f>
        <v>0</v>
      </c>
      <c r="AE70" s="312">
        <f>'PONDERACIÓN'!AH73*'PONDERACIÓN'!AH4</f>
        <v>0</v>
      </c>
      <c r="AF70" s="312">
        <f>'PONDERACIÓN'!AI73*'PONDERACIÓN'!AI4</f>
        <v>0</v>
      </c>
      <c r="AG70" s="312">
        <f>'PONDERACIÓN'!AJ73*'PONDERACIÓN'!AJ4</f>
        <v>0</v>
      </c>
      <c r="AH70" s="312">
        <f>'PONDERACIÓN'!AK73*'PONDERACIÓN'!AK4</f>
        <v>0</v>
      </c>
      <c r="AI70" s="312">
        <f>'PONDERACIÓN'!AL73*'PONDERACIÓN'!AL4</f>
        <v>0</v>
      </c>
      <c r="AJ70" s="312">
        <f>'PONDERACIÓN'!AM73*'PONDERACIÓN'!AM4</f>
        <v>0</v>
      </c>
      <c r="AK70" s="312">
        <f>'PONDERACIÓN'!AN73*'PONDERACIÓN'!AN4</f>
        <v>0</v>
      </c>
      <c r="AL70" s="312">
        <f>'PONDERACIÓN'!AO73*'PONDERACIÓN'!AO4</f>
        <v>0</v>
      </c>
      <c r="AM70" s="312">
        <f>'PONDERACIÓN'!AP73*'PONDERACIÓN'!AP4</f>
        <v>0</v>
      </c>
      <c r="AN70" s="312">
        <f>'PONDERACIÓN'!AQ73*'PONDERACIÓN'!AQ4</f>
        <v>0</v>
      </c>
      <c r="AO70" s="312">
        <f>'PONDERACIÓN'!AR73*'PONDERACIÓN'!AR4</f>
        <v>0</v>
      </c>
      <c r="AP70" s="312">
        <f>'PONDERACIÓN'!AS73*'PONDERACIÓN'!AS4</f>
        <v>0</v>
      </c>
      <c r="AQ70" s="312">
        <f>'PONDERACIÓN'!AT73*'PONDERACIÓN'!AT4</f>
        <v>0</v>
      </c>
      <c r="AR70" s="312">
        <f>'PONDERACIÓN'!AU73*'PONDERACIÓN'!AU4</f>
        <v>0</v>
      </c>
      <c r="AS70" s="312">
        <f>'PONDERACIÓN'!AV73*'PONDERACIÓN'!AV4</f>
        <v>0</v>
      </c>
      <c r="AT70" s="312">
        <f>'PONDERACIÓN'!AW73*'PONDERACIÓN'!AW4</f>
        <v>0</v>
      </c>
      <c r="AU70" s="312">
        <f>'PONDERACIÓN'!AX73*'PONDERACIÓN'!AX4</f>
        <v>0</v>
      </c>
      <c r="AV70" s="312">
        <f>'PONDERACIÓN'!AY73*'PONDERACIÓN'!AY4</f>
        <v>0</v>
      </c>
      <c r="AW70" s="312">
        <f>'PONDERACIÓN'!AZ73*'PONDERACIÓN'!AZ4</f>
        <v>0</v>
      </c>
      <c r="AX70" s="312">
        <f>'PONDERACIÓN'!BA73*'PONDERACIÓN'!BA4</f>
        <v>0</v>
      </c>
      <c r="AY70" s="312">
        <f>'PONDERACIÓN'!BB73*'PONDERACIÓN'!BB4</f>
        <v>0</v>
      </c>
      <c r="AZ70" s="312">
        <f>'PONDERACIÓN'!BC73*'PONDERACIÓN'!BC4</f>
        <v>0</v>
      </c>
      <c r="BA70" s="312">
        <f>'PONDERACIÓN'!BD73*'PONDERACIÓN'!BD4</f>
        <v>0</v>
      </c>
      <c r="BB70" s="312">
        <f>'PONDERACIÓN'!BE73*'PONDERACIÓN'!BE4</f>
        <v>0</v>
      </c>
      <c r="BC70" s="312">
        <f>'PONDERACIÓN'!BF73*'PONDERACIÓN'!BF4</f>
        <v>0</v>
      </c>
      <c r="BD70" s="312">
        <f>'PONDERACIÓN'!BG73*'PONDERACIÓN'!BG4</f>
        <v>0</v>
      </c>
      <c r="BE70" s="312">
        <f>'PONDERACIÓN'!BH73*'PONDERACIÓN'!BH4</f>
        <v>0</v>
      </c>
      <c r="BF70" s="312">
        <f>'PONDERACIÓN'!BI73*'PONDERACIÓN'!BI4</f>
        <v>0</v>
      </c>
      <c r="BG70" s="312">
        <f>'PONDERACIÓN'!BJ73*'PONDERACIÓN'!BJ4</f>
        <v>0</v>
      </c>
      <c r="BH70" s="312">
        <f>'PONDERACIÓN'!BK73*'PONDERACIÓN'!BK4</f>
        <v>0</v>
      </c>
      <c r="BI70" s="312">
        <f>'PONDERACIÓN'!BL73*'PONDERACIÓN'!BL4</f>
        <v>0</v>
      </c>
      <c r="BJ70" s="312">
        <f>'PONDERACIÓN'!BM73*'PONDERACIÓN'!BM4</f>
        <v>0</v>
      </c>
    </row>
    <row r="71" ht="15.75" customHeight="1">
      <c r="A71" s="353" t="str">
        <f>'PONDERACIÓN'!D74</f>
        <v>4.H</v>
      </c>
      <c r="B71" s="354">
        <f t="shared" si="1"/>
        <v>0</v>
      </c>
      <c r="C71" s="312">
        <f>'PONDERACIÓN'!F74*'PONDERACIÓN'!F4</f>
        <v>0</v>
      </c>
      <c r="D71" s="312">
        <f>'PONDERACIÓN'!G74*'PONDERACIÓN'!G4</f>
        <v>0</v>
      </c>
      <c r="E71" s="312">
        <f>'PONDERACIÓN'!H74*'PONDERACIÓN'!H4</f>
        <v>0</v>
      </c>
      <c r="F71" s="312">
        <f>'PONDERACIÓN'!I74*'PONDERACIÓN'!I4</f>
        <v>0</v>
      </c>
      <c r="G71" s="312">
        <f>'PONDERACIÓN'!J74*'PONDERACIÓN'!J4</f>
        <v>0</v>
      </c>
      <c r="H71" s="312">
        <f>'PONDERACIÓN'!K74*'PONDERACIÓN'!K4</f>
        <v>0</v>
      </c>
      <c r="I71" s="312">
        <f>'PONDERACIÓN'!L74*'PONDERACIÓN'!L4</f>
        <v>0</v>
      </c>
      <c r="J71" s="312">
        <f>'PONDERACIÓN'!M74*'PONDERACIÓN'!M4</f>
        <v>0</v>
      </c>
      <c r="K71" s="312">
        <f>'PONDERACIÓN'!N74*'PONDERACIÓN'!N4</f>
        <v>0</v>
      </c>
      <c r="L71" s="312">
        <f>'PONDERACIÓN'!O74*'PONDERACIÓN'!O4</f>
        <v>0</v>
      </c>
      <c r="M71" s="312">
        <f>'PONDERACIÓN'!P74*'PONDERACIÓN'!P4</f>
        <v>0</v>
      </c>
      <c r="N71" s="312">
        <f>'PONDERACIÓN'!Q74*'PONDERACIÓN'!Q4</f>
        <v>0</v>
      </c>
      <c r="O71" s="312">
        <f>'PONDERACIÓN'!R74*'PONDERACIÓN'!R4</f>
        <v>0</v>
      </c>
      <c r="P71" s="312">
        <f>'PONDERACIÓN'!S74*'PONDERACIÓN'!S4</f>
        <v>0</v>
      </c>
      <c r="Q71" s="312">
        <f>'PONDERACIÓN'!T74*'PONDERACIÓN'!T4</f>
        <v>0</v>
      </c>
      <c r="R71" s="312">
        <f>'PONDERACIÓN'!U74*'PONDERACIÓN'!U4</f>
        <v>0</v>
      </c>
      <c r="S71" s="312">
        <f>'PONDERACIÓN'!V74*'PONDERACIÓN'!V4</f>
        <v>0</v>
      </c>
      <c r="T71" s="312">
        <f>'PONDERACIÓN'!W74*'PONDERACIÓN'!W4</f>
        <v>0</v>
      </c>
      <c r="U71" s="312">
        <f>'PONDERACIÓN'!X74*'PONDERACIÓN'!X4</f>
        <v>0</v>
      </c>
      <c r="V71" s="312">
        <f>'PONDERACIÓN'!Y74*'PONDERACIÓN'!Y4</f>
        <v>0</v>
      </c>
      <c r="W71" s="312">
        <f>'PONDERACIÓN'!Z74*'PONDERACIÓN'!Z4</f>
        <v>0</v>
      </c>
      <c r="X71" s="312">
        <f>'PONDERACIÓN'!AA74*'PONDERACIÓN'!AA4</f>
        <v>0</v>
      </c>
      <c r="Y71" s="312">
        <f>'PONDERACIÓN'!AB74*'PONDERACIÓN'!AB4</f>
        <v>0</v>
      </c>
      <c r="Z71" s="312">
        <f>'PONDERACIÓN'!AC74*'PONDERACIÓN'!AC4</f>
        <v>0</v>
      </c>
      <c r="AA71" s="312">
        <f>'PONDERACIÓN'!AD74*'PONDERACIÓN'!AD4</f>
        <v>0</v>
      </c>
      <c r="AB71" s="312">
        <f>'PONDERACIÓN'!AE74*'PONDERACIÓN'!AE4</f>
        <v>0</v>
      </c>
      <c r="AC71" s="312">
        <f>'PONDERACIÓN'!AF74*'PONDERACIÓN'!AF4</f>
        <v>0</v>
      </c>
      <c r="AD71" s="312">
        <f>'PONDERACIÓN'!AG74*'PONDERACIÓN'!AG4</f>
        <v>0</v>
      </c>
      <c r="AE71" s="312">
        <f>'PONDERACIÓN'!AH74*'PONDERACIÓN'!AH4</f>
        <v>0</v>
      </c>
      <c r="AF71" s="312">
        <f>'PONDERACIÓN'!AI74*'PONDERACIÓN'!AI4</f>
        <v>0</v>
      </c>
      <c r="AG71" s="312">
        <f>'PONDERACIÓN'!AJ74*'PONDERACIÓN'!AJ4</f>
        <v>0</v>
      </c>
      <c r="AH71" s="312">
        <f>'PONDERACIÓN'!AK74*'PONDERACIÓN'!AK4</f>
        <v>0</v>
      </c>
      <c r="AI71" s="312">
        <f>'PONDERACIÓN'!AL74*'PONDERACIÓN'!AL4</f>
        <v>0</v>
      </c>
      <c r="AJ71" s="312">
        <f>'PONDERACIÓN'!AM74*'PONDERACIÓN'!AM4</f>
        <v>0</v>
      </c>
      <c r="AK71" s="312">
        <f>'PONDERACIÓN'!AN74*'PONDERACIÓN'!AN4</f>
        <v>0</v>
      </c>
      <c r="AL71" s="312">
        <f>'PONDERACIÓN'!AO74*'PONDERACIÓN'!AO4</f>
        <v>0</v>
      </c>
      <c r="AM71" s="312">
        <f>'PONDERACIÓN'!AP74*'PONDERACIÓN'!AP4</f>
        <v>0</v>
      </c>
      <c r="AN71" s="312">
        <f>'PONDERACIÓN'!AQ74*'PONDERACIÓN'!AQ4</f>
        <v>0</v>
      </c>
      <c r="AO71" s="312">
        <f>'PONDERACIÓN'!AR74*'PONDERACIÓN'!AR4</f>
        <v>0</v>
      </c>
      <c r="AP71" s="312">
        <f>'PONDERACIÓN'!AS74*'PONDERACIÓN'!AS4</f>
        <v>0</v>
      </c>
      <c r="AQ71" s="312">
        <f>'PONDERACIÓN'!AT74*'PONDERACIÓN'!AT4</f>
        <v>0</v>
      </c>
      <c r="AR71" s="312">
        <f>'PONDERACIÓN'!AU74*'PONDERACIÓN'!AU4</f>
        <v>0</v>
      </c>
      <c r="AS71" s="312">
        <f>'PONDERACIÓN'!AV74*'PONDERACIÓN'!AV4</f>
        <v>0</v>
      </c>
      <c r="AT71" s="312">
        <f>'PONDERACIÓN'!AW74*'PONDERACIÓN'!AW4</f>
        <v>0</v>
      </c>
      <c r="AU71" s="312">
        <f>'PONDERACIÓN'!AX74*'PONDERACIÓN'!AX4</f>
        <v>0</v>
      </c>
      <c r="AV71" s="312">
        <f>'PONDERACIÓN'!AY74*'PONDERACIÓN'!AY4</f>
        <v>0</v>
      </c>
      <c r="AW71" s="312">
        <f>'PONDERACIÓN'!AZ74*'PONDERACIÓN'!AZ4</f>
        <v>0</v>
      </c>
      <c r="AX71" s="312">
        <f>'PONDERACIÓN'!BA74*'PONDERACIÓN'!BA4</f>
        <v>0</v>
      </c>
      <c r="AY71" s="312">
        <f>'PONDERACIÓN'!BB74*'PONDERACIÓN'!BB4</f>
        <v>0</v>
      </c>
      <c r="AZ71" s="312">
        <f>'PONDERACIÓN'!BC74*'PONDERACIÓN'!BC4</f>
        <v>0</v>
      </c>
      <c r="BA71" s="312">
        <f>'PONDERACIÓN'!BD74*'PONDERACIÓN'!BD4</f>
        <v>0</v>
      </c>
      <c r="BB71" s="312">
        <f>'PONDERACIÓN'!BE74*'PONDERACIÓN'!BE4</f>
        <v>0</v>
      </c>
      <c r="BC71" s="312">
        <f>'PONDERACIÓN'!BF74*'PONDERACIÓN'!BF4</f>
        <v>0</v>
      </c>
      <c r="BD71" s="312">
        <f>'PONDERACIÓN'!BG74*'PONDERACIÓN'!BG4</f>
        <v>0</v>
      </c>
      <c r="BE71" s="312">
        <f>'PONDERACIÓN'!BH74*'PONDERACIÓN'!BH4</f>
        <v>0</v>
      </c>
      <c r="BF71" s="312">
        <f>'PONDERACIÓN'!BI74*'PONDERACIÓN'!BI4</f>
        <v>0</v>
      </c>
      <c r="BG71" s="312">
        <f>'PONDERACIÓN'!BJ74*'PONDERACIÓN'!BJ4</f>
        <v>0</v>
      </c>
      <c r="BH71" s="312">
        <f>'PONDERACIÓN'!BK74*'PONDERACIÓN'!BK4</f>
        <v>0</v>
      </c>
      <c r="BI71" s="312">
        <f>'PONDERACIÓN'!BL74*'PONDERACIÓN'!BL4</f>
        <v>0</v>
      </c>
      <c r="BJ71" s="312">
        <f>'PONDERACIÓN'!BM74*'PONDERACIÓN'!BM4</f>
        <v>0</v>
      </c>
    </row>
    <row r="72" ht="15.75" customHeight="1">
      <c r="A72" s="353" t="str">
        <f>'PONDERACIÓN'!D75</f>
        <v>4.I</v>
      </c>
      <c r="B72" s="354">
        <f t="shared" si="1"/>
        <v>0</v>
      </c>
      <c r="C72" s="312">
        <f>'PONDERACIÓN'!F75*'PONDERACIÓN'!F4</f>
        <v>0</v>
      </c>
      <c r="D72" s="312">
        <f>'PONDERACIÓN'!G75*'PONDERACIÓN'!G4</f>
        <v>0</v>
      </c>
      <c r="E72" s="312">
        <f>'PONDERACIÓN'!H75*'PONDERACIÓN'!H4</f>
        <v>0</v>
      </c>
      <c r="F72" s="312">
        <f>'PONDERACIÓN'!I75*'PONDERACIÓN'!I4</f>
        <v>0</v>
      </c>
      <c r="G72" s="312">
        <f>'PONDERACIÓN'!J75*'PONDERACIÓN'!J4</f>
        <v>0</v>
      </c>
      <c r="H72" s="312">
        <f>'PONDERACIÓN'!K75*'PONDERACIÓN'!K4</f>
        <v>0</v>
      </c>
      <c r="I72" s="312">
        <f>'PONDERACIÓN'!L75*'PONDERACIÓN'!L4</f>
        <v>0</v>
      </c>
      <c r="J72" s="312">
        <f>'PONDERACIÓN'!M75*'PONDERACIÓN'!M4</f>
        <v>0</v>
      </c>
      <c r="K72" s="312">
        <f>'PONDERACIÓN'!N75*'PONDERACIÓN'!N4</f>
        <v>0</v>
      </c>
      <c r="L72" s="312">
        <f>'PONDERACIÓN'!O75*'PONDERACIÓN'!O4</f>
        <v>0</v>
      </c>
      <c r="M72" s="312">
        <f>'PONDERACIÓN'!P75*'PONDERACIÓN'!P4</f>
        <v>0</v>
      </c>
      <c r="N72" s="312">
        <f>'PONDERACIÓN'!Q75*'PONDERACIÓN'!Q4</f>
        <v>0</v>
      </c>
      <c r="O72" s="312">
        <f>'PONDERACIÓN'!R75*'PONDERACIÓN'!R4</f>
        <v>0</v>
      </c>
      <c r="P72" s="312">
        <f>'PONDERACIÓN'!S75*'PONDERACIÓN'!S4</f>
        <v>0</v>
      </c>
      <c r="Q72" s="312">
        <f>'PONDERACIÓN'!T75*'PONDERACIÓN'!T4</f>
        <v>0</v>
      </c>
      <c r="R72" s="312">
        <f>'PONDERACIÓN'!U75*'PONDERACIÓN'!U4</f>
        <v>0</v>
      </c>
      <c r="S72" s="312">
        <f>'PONDERACIÓN'!V75*'PONDERACIÓN'!V4</f>
        <v>0</v>
      </c>
      <c r="T72" s="312">
        <f>'PONDERACIÓN'!W75*'PONDERACIÓN'!W4</f>
        <v>0</v>
      </c>
      <c r="U72" s="312">
        <f>'PONDERACIÓN'!X75*'PONDERACIÓN'!X4</f>
        <v>0</v>
      </c>
      <c r="V72" s="312">
        <f>'PONDERACIÓN'!Y75*'PONDERACIÓN'!Y4</f>
        <v>0</v>
      </c>
      <c r="W72" s="312">
        <f>'PONDERACIÓN'!Z75*'PONDERACIÓN'!Z4</f>
        <v>0</v>
      </c>
      <c r="X72" s="312">
        <f>'PONDERACIÓN'!AA75*'PONDERACIÓN'!AA4</f>
        <v>0</v>
      </c>
      <c r="Y72" s="312">
        <f>'PONDERACIÓN'!AB75*'PONDERACIÓN'!AB4</f>
        <v>0</v>
      </c>
      <c r="Z72" s="312">
        <f>'PONDERACIÓN'!AC75*'PONDERACIÓN'!AC4</f>
        <v>0</v>
      </c>
      <c r="AA72" s="312">
        <f>'PONDERACIÓN'!AD75*'PONDERACIÓN'!AD4</f>
        <v>0</v>
      </c>
      <c r="AB72" s="312">
        <f>'PONDERACIÓN'!AE75*'PONDERACIÓN'!AE4</f>
        <v>0</v>
      </c>
      <c r="AC72" s="312">
        <f>'PONDERACIÓN'!AF75*'PONDERACIÓN'!AF4</f>
        <v>0</v>
      </c>
      <c r="AD72" s="312">
        <f>'PONDERACIÓN'!AG75*'PONDERACIÓN'!AG4</f>
        <v>0</v>
      </c>
      <c r="AE72" s="312">
        <f>'PONDERACIÓN'!AH75*'PONDERACIÓN'!AH4</f>
        <v>0</v>
      </c>
      <c r="AF72" s="312">
        <f>'PONDERACIÓN'!AI75*'PONDERACIÓN'!AI4</f>
        <v>0</v>
      </c>
      <c r="AG72" s="312">
        <f>'PONDERACIÓN'!AJ75*'PONDERACIÓN'!AJ4</f>
        <v>0</v>
      </c>
      <c r="AH72" s="312">
        <f>'PONDERACIÓN'!AK75*'PONDERACIÓN'!AK4</f>
        <v>0</v>
      </c>
      <c r="AI72" s="312">
        <f>'PONDERACIÓN'!AL75*'PONDERACIÓN'!AL4</f>
        <v>0</v>
      </c>
      <c r="AJ72" s="312">
        <f>'PONDERACIÓN'!AM75*'PONDERACIÓN'!AM4</f>
        <v>0</v>
      </c>
      <c r="AK72" s="312">
        <f>'PONDERACIÓN'!AN75*'PONDERACIÓN'!AN4</f>
        <v>0</v>
      </c>
      <c r="AL72" s="312">
        <f>'PONDERACIÓN'!AO75*'PONDERACIÓN'!AO4</f>
        <v>0</v>
      </c>
      <c r="AM72" s="312">
        <f>'PONDERACIÓN'!AP75*'PONDERACIÓN'!AP4</f>
        <v>0</v>
      </c>
      <c r="AN72" s="312">
        <f>'PONDERACIÓN'!AQ75*'PONDERACIÓN'!AQ4</f>
        <v>0</v>
      </c>
      <c r="AO72" s="312">
        <f>'PONDERACIÓN'!AR75*'PONDERACIÓN'!AR4</f>
        <v>0</v>
      </c>
      <c r="AP72" s="312">
        <f>'PONDERACIÓN'!AS75*'PONDERACIÓN'!AS4</f>
        <v>0</v>
      </c>
      <c r="AQ72" s="312">
        <f>'PONDERACIÓN'!AT75*'PONDERACIÓN'!AT4</f>
        <v>0</v>
      </c>
      <c r="AR72" s="312">
        <f>'PONDERACIÓN'!AU75*'PONDERACIÓN'!AU4</f>
        <v>0</v>
      </c>
      <c r="AS72" s="312">
        <f>'PONDERACIÓN'!AV75*'PONDERACIÓN'!AV4</f>
        <v>0</v>
      </c>
      <c r="AT72" s="312">
        <f>'PONDERACIÓN'!AW75*'PONDERACIÓN'!AW4</f>
        <v>0</v>
      </c>
      <c r="AU72" s="312">
        <f>'PONDERACIÓN'!AX75*'PONDERACIÓN'!AX4</f>
        <v>0</v>
      </c>
      <c r="AV72" s="312">
        <f>'PONDERACIÓN'!AY75*'PONDERACIÓN'!AY4</f>
        <v>0</v>
      </c>
      <c r="AW72" s="312">
        <f>'PONDERACIÓN'!AZ75*'PONDERACIÓN'!AZ4</f>
        <v>0</v>
      </c>
      <c r="AX72" s="312">
        <f>'PONDERACIÓN'!BA75*'PONDERACIÓN'!BA4</f>
        <v>0</v>
      </c>
      <c r="AY72" s="312">
        <f>'PONDERACIÓN'!BB75*'PONDERACIÓN'!BB4</f>
        <v>0</v>
      </c>
      <c r="AZ72" s="312">
        <f>'PONDERACIÓN'!BC75*'PONDERACIÓN'!BC4</f>
        <v>0</v>
      </c>
      <c r="BA72" s="312">
        <f>'PONDERACIÓN'!BD75*'PONDERACIÓN'!BD4</f>
        <v>0</v>
      </c>
      <c r="BB72" s="312">
        <f>'PONDERACIÓN'!BE75*'PONDERACIÓN'!BE4</f>
        <v>0</v>
      </c>
      <c r="BC72" s="312">
        <f>'PONDERACIÓN'!BF75*'PONDERACIÓN'!BF4</f>
        <v>0</v>
      </c>
      <c r="BD72" s="312">
        <f>'PONDERACIÓN'!BG75*'PONDERACIÓN'!BG4</f>
        <v>0</v>
      </c>
      <c r="BE72" s="312">
        <f>'PONDERACIÓN'!BH75*'PONDERACIÓN'!BH4</f>
        <v>0</v>
      </c>
      <c r="BF72" s="312">
        <f>'PONDERACIÓN'!BI75*'PONDERACIÓN'!BI4</f>
        <v>0</v>
      </c>
      <c r="BG72" s="312">
        <f>'PONDERACIÓN'!BJ75*'PONDERACIÓN'!BJ4</f>
        <v>0</v>
      </c>
      <c r="BH72" s="312">
        <f>'PONDERACIÓN'!BK75*'PONDERACIÓN'!BK4</f>
        <v>0</v>
      </c>
      <c r="BI72" s="312">
        <f>'PONDERACIÓN'!BL75*'PONDERACIÓN'!BL4</f>
        <v>0</v>
      </c>
      <c r="BJ72" s="312">
        <f>'PONDERACIÓN'!BM75*'PONDERACIÓN'!BM4</f>
        <v>0</v>
      </c>
    </row>
    <row r="73" ht="15.75" customHeight="1">
      <c r="A73" s="353" t="str">
        <f>'PONDERACIÓN'!D76</f>
        <v>4.J</v>
      </c>
      <c r="B73" s="354">
        <f t="shared" si="1"/>
        <v>0</v>
      </c>
      <c r="C73" s="312">
        <f>'PONDERACIÓN'!F76*'PONDERACIÓN'!F4</f>
        <v>0</v>
      </c>
      <c r="D73" s="312">
        <f>'PONDERACIÓN'!G76*'PONDERACIÓN'!G4</f>
        <v>0</v>
      </c>
      <c r="E73" s="312">
        <f>'PONDERACIÓN'!H76*'PONDERACIÓN'!H4</f>
        <v>0</v>
      </c>
      <c r="F73" s="312">
        <f>'PONDERACIÓN'!I76*'PONDERACIÓN'!I4</f>
        <v>0</v>
      </c>
      <c r="G73" s="312">
        <f>'PONDERACIÓN'!J76*'PONDERACIÓN'!J4</f>
        <v>0</v>
      </c>
      <c r="H73" s="312">
        <f>'PONDERACIÓN'!K76*'PONDERACIÓN'!K4</f>
        <v>0</v>
      </c>
      <c r="I73" s="312">
        <f>'PONDERACIÓN'!L76*'PONDERACIÓN'!L4</f>
        <v>0</v>
      </c>
      <c r="J73" s="312">
        <f>'PONDERACIÓN'!M76*'PONDERACIÓN'!M4</f>
        <v>0</v>
      </c>
      <c r="K73" s="312">
        <f>'PONDERACIÓN'!N76*'PONDERACIÓN'!N4</f>
        <v>0</v>
      </c>
      <c r="L73" s="312">
        <f>'PONDERACIÓN'!O76*'PONDERACIÓN'!O4</f>
        <v>0</v>
      </c>
      <c r="M73" s="312">
        <f>'PONDERACIÓN'!P76*'PONDERACIÓN'!P4</f>
        <v>0</v>
      </c>
      <c r="N73" s="312">
        <f>'PONDERACIÓN'!Q76*'PONDERACIÓN'!Q4</f>
        <v>0</v>
      </c>
      <c r="O73" s="312">
        <f>'PONDERACIÓN'!R76*'PONDERACIÓN'!R4</f>
        <v>0</v>
      </c>
      <c r="P73" s="312">
        <f>'PONDERACIÓN'!S76*'PONDERACIÓN'!S4</f>
        <v>0</v>
      </c>
      <c r="Q73" s="312">
        <f>'PONDERACIÓN'!T76*'PONDERACIÓN'!T4</f>
        <v>0</v>
      </c>
      <c r="R73" s="312">
        <f>'PONDERACIÓN'!U76*'PONDERACIÓN'!U4</f>
        <v>0</v>
      </c>
      <c r="S73" s="312">
        <f>'PONDERACIÓN'!V76*'PONDERACIÓN'!V4</f>
        <v>0</v>
      </c>
      <c r="T73" s="312">
        <f>'PONDERACIÓN'!W76*'PONDERACIÓN'!W4</f>
        <v>0</v>
      </c>
      <c r="U73" s="312">
        <f>'PONDERACIÓN'!X76*'PONDERACIÓN'!X4</f>
        <v>0</v>
      </c>
      <c r="V73" s="312">
        <f>'PONDERACIÓN'!Y76*'PONDERACIÓN'!Y4</f>
        <v>0</v>
      </c>
      <c r="W73" s="312">
        <f>'PONDERACIÓN'!Z76*'PONDERACIÓN'!Z4</f>
        <v>0</v>
      </c>
      <c r="X73" s="312">
        <f>'PONDERACIÓN'!AA76*'PONDERACIÓN'!AA4</f>
        <v>0</v>
      </c>
      <c r="Y73" s="312">
        <f>'PONDERACIÓN'!AB76*'PONDERACIÓN'!AB4</f>
        <v>0</v>
      </c>
      <c r="Z73" s="312">
        <f>'PONDERACIÓN'!AC76*'PONDERACIÓN'!AC4</f>
        <v>0</v>
      </c>
      <c r="AA73" s="312">
        <f>'PONDERACIÓN'!AD76*'PONDERACIÓN'!AD4</f>
        <v>0</v>
      </c>
      <c r="AB73" s="312">
        <f>'PONDERACIÓN'!AE76*'PONDERACIÓN'!AE4</f>
        <v>0</v>
      </c>
      <c r="AC73" s="312">
        <f>'PONDERACIÓN'!AF76*'PONDERACIÓN'!AF4</f>
        <v>0</v>
      </c>
      <c r="AD73" s="312">
        <f>'PONDERACIÓN'!AG76*'PONDERACIÓN'!AG4</f>
        <v>0</v>
      </c>
      <c r="AE73" s="312">
        <f>'PONDERACIÓN'!AH76*'PONDERACIÓN'!AH4</f>
        <v>0</v>
      </c>
      <c r="AF73" s="312">
        <f>'PONDERACIÓN'!AI76*'PONDERACIÓN'!AI4</f>
        <v>0</v>
      </c>
      <c r="AG73" s="312">
        <f>'PONDERACIÓN'!AJ76*'PONDERACIÓN'!AJ4</f>
        <v>0</v>
      </c>
      <c r="AH73" s="312">
        <f>'PONDERACIÓN'!AK76*'PONDERACIÓN'!AK4</f>
        <v>0</v>
      </c>
      <c r="AI73" s="312">
        <f>'PONDERACIÓN'!AL76*'PONDERACIÓN'!AL4</f>
        <v>0</v>
      </c>
      <c r="AJ73" s="312">
        <f>'PONDERACIÓN'!AM76*'PONDERACIÓN'!AM4</f>
        <v>0</v>
      </c>
      <c r="AK73" s="312">
        <f>'PONDERACIÓN'!AN76*'PONDERACIÓN'!AN4</f>
        <v>0</v>
      </c>
      <c r="AL73" s="312">
        <f>'PONDERACIÓN'!AO76*'PONDERACIÓN'!AO4</f>
        <v>0</v>
      </c>
      <c r="AM73" s="312">
        <f>'PONDERACIÓN'!AP76*'PONDERACIÓN'!AP4</f>
        <v>0</v>
      </c>
      <c r="AN73" s="312">
        <f>'PONDERACIÓN'!AQ76*'PONDERACIÓN'!AQ4</f>
        <v>0</v>
      </c>
      <c r="AO73" s="312">
        <f>'PONDERACIÓN'!AR76*'PONDERACIÓN'!AR4</f>
        <v>0</v>
      </c>
      <c r="AP73" s="312">
        <f>'PONDERACIÓN'!AS76*'PONDERACIÓN'!AS4</f>
        <v>0</v>
      </c>
      <c r="AQ73" s="312">
        <f>'PONDERACIÓN'!AT76*'PONDERACIÓN'!AT4</f>
        <v>0</v>
      </c>
      <c r="AR73" s="312">
        <f>'PONDERACIÓN'!AU76*'PONDERACIÓN'!AU4</f>
        <v>0</v>
      </c>
      <c r="AS73" s="312">
        <f>'PONDERACIÓN'!AV76*'PONDERACIÓN'!AV4</f>
        <v>0</v>
      </c>
      <c r="AT73" s="312">
        <f>'PONDERACIÓN'!AW76*'PONDERACIÓN'!AW4</f>
        <v>0</v>
      </c>
      <c r="AU73" s="312">
        <f>'PONDERACIÓN'!AX76*'PONDERACIÓN'!AX4</f>
        <v>0</v>
      </c>
      <c r="AV73" s="312">
        <f>'PONDERACIÓN'!AY76*'PONDERACIÓN'!AY4</f>
        <v>0</v>
      </c>
      <c r="AW73" s="312">
        <f>'PONDERACIÓN'!AZ76*'PONDERACIÓN'!AZ4</f>
        <v>0</v>
      </c>
      <c r="AX73" s="312">
        <f>'PONDERACIÓN'!BA76*'PONDERACIÓN'!BA4</f>
        <v>0</v>
      </c>
      <c r="AY73" s="312">
        <f>'PONDERACIÓN'!BB76*'PONDERACIÓN'!BB4</f>
        <v>0</v>
      </c>
      <c r="AZ73" s="312">
        <f>'PONDERACIÓN'!BC76*'PONDERACIÓN'!BC4</f>
        <v>0</v>
      </c>
      <c r="BA73" s="312">
        <f>'PONDERACIÓN'!BD76*'PONDERACIÓN'!BD4</f>
        <v>0</v>
      </c>
      <c r="BB73" s="312">
        <f>'PONDERACIÓN'!BE76*'PONDERACIÓN'!BE4</f>
        <v>0</v>
      </c>
      <c r="BC73" s="312">
        <f>'PONDERACIÓN'!BF76*'PONDERACIÓN'!BF4</f>
        <v>0</v>
      </c>
      <c r="BD73" s="312">
        <f>'PONDERACIÓN'!BG76*'PONDERACIÓN'!BG4</f>
        <v>0</v>
      </c>
      <c r="BE73" s="312">
        <f>'PONDERACIÓN'!BH76*'PONDERACIÓN'!BH4</f>
        <v>0</v>
      </c>
      <c r="BF73" s="312">
        <f>'PONDERACIÓN'!BI76*'PONDERACIÓN'!BI4</f>
        <v>0</v>
      </c>
      <c r="BG73" s="312">
        <f>'PONDERACIÓN'!BJ76*'PONDERACIÓN'!BJ4</f>
        <v>0</v>
      </c>
      <c r="BH73" s="312">
        <f>'PONDERACIÓN'!BK76*'PONDERACIÓN'!BK4</f>
        <v>0</v>
      </c>
      <c r="BI73" s="312">
        <f>'PONDERACIÓN'!BL76*'PONDERACIÓN'!BL4</f>
        <v>0</v>
      </c>
      <c r="BJ73" s="312">
        <f>'PONDERACIÓN'!BM76*'PONDERACIÓN'!BM4</f>
        <v>0</v>
      </c>
    </row>
    <row r="74" ht="15.75" customHeight="1">
      <c r="A74" s="353" t="str">
        <f>'PONDERACIÓN'!D77</f>
        <v>4.K</v>
      </c>
      <c r="B74" s="354">
        <f t="shared" si="1"/>
        <v>0</v>
      </c>
      <c r="C74" s="312">
        <f>'PONDERACIÓN'!F77*'PONDERACIÓN'!F4</f>
        <v>0</v>
      </c>
      <c r="D74" s="312">
        <f>'PONDERACIÓN'!G77*'PONDERACIÓN'!G4</f>
        <v>0</v>
      </c>
      <c r="E74" s="312">
        <f>'PONDERACIÓN'!H77*'PONDERACIÓN'!H4</f>
        <v>0</v>
      </c>
      <c r="F74" s="312">
        <f>'PONDERACIÓN'!I77*'PONDERACIÓN'!I4</f>
        <v>0</v>
      </c>
      <c r="G74" s="312">
        <f>'PONDERACIÓN'!J77*'PONDERACIÓN'!J4</f>
        <v>0</v>
      </c>
      <c r="H74" s="312">
        <f>'PONDERACIÓN'!K77*'PONDERACIÓN'!K4</f>
        <v>0</v>
      </c>
      <c r="I74" s="312">
        <f>'PONDERACIÓN'!L77*'PONDERACIÓN'!L4</f>
        <v>0</v>
      </c>
      <c r="J74" s="312">
        <f>'PONDERACIÓN'!M77*'PONDERACIÓN'!M4</f>
        <v>0</v>
      </c>
      <c r="K74" s="312">
        <f>'PONDERACIÓN'!N77*'PONDERACIÓN'!N4</f>
        <v>0</v>
      </c>
      <c r="L74" s="312">
        <f>'PONDERACIÓN'!O77*'PONDERACIÓN'!O4</f>
        <v>0</v>
      </c>
      <c r="M74" s="312">
        <f>'PONDERACIÓN'!P77*'PONDERACIÓN'!P4</f>
        <v>0</v>
      </c>
      <c r="N74" s="312">
        <f>'PONDERACIÓN'!Q77*'PONDERACIÓN'!Q4</f>
        <v>0</v>
      </c>
      <c r="O74" s="312">
        <f>'PONDERACIÓN'!R77*'PONDERACIÓN'!R4</f>
        <v>0</v>
      </c>
      <c r="P74" s="312">
        <f>'PONDERACIÓN'!S77*'PONDERACIÓN'!S4</f>
        <v>0</v>
      </c>
      <c r="Q74" s="312">
        <f>'PONDERACIÓN'!T77*'PONDERACIÓN'!T4</f>
        <v>0</v>
      </c>
      <c r="R74" s="312">
        <f>'PONDERACIÓN'!U77*'PONDERACIÓN'!U4</f>
        <v>0</v>
      </c>
      <c r="S74" s="312">
        <f>'PONDERACIÓN'!V77*'PONDERACIÓN'!V4</f>
        <v>0</v>
      </c>
      <c r="T74" s="312">
        <f>'PONDERACIÓN'!W77*'PONDERACIÓN'!W4</f>
        <v>0</v>
      </c>
      <c r="U74" s="312">
        <f>'PONDERACIÓN'!X77*'PONDERACIÓN'!X4</f>
        <v>0</v>
      </c>
      <c r="V74" s="312">
        <f>'PONDERACIÓN'!Y77*'PONDERACIÓN'!Y4</f>
        <v>0</v>
      </c>
      <c r="W74" s="312">
        <f>'PONDERACIÓN'!Z77*'PONDERACIÓN'!Z4</f>
        <v>0</v>
      </c>
      <c r="X74" s="312">
        <f>'PONDERACIÓN'!AA77*'PONDERACIÓN'!AA4</f>
        <v>0</v>
      </c>
      <c r="Y74" s="312">
        <f>'PONDERACIÓN'!AB77*'PONDERACIÓN'!AB4</f>
        <v>0</v>
      </c>
      <c r="Z74" s="312">
        <f>'PONDERACIÓN'!AC77*'PONDERACIÓN'!AC4</f>
        <v>0</v>
      </c>
      <c r="AA74" s="312">
        <f>'PONDERACIÓN'!AD77*'PONDERACIÓN'!AD4</f>
        <v>0</v>
      </c>
      <c r="AB74" s="312">
        <f>'PONDERACIÓN'!AE77*'PONDERACIÓN'!AE4</f>
        <v>0</v>
      </c>
      <c r="AC74" s="312">
        <f>'PONDERACIÓN'!AF77*'PONDERACIÓN'!AF4</f>
        <v>0</v>
      </c>
      <c r="AD74" s="312">
        <f>'PONDERACIÓN'!AG77*'PONDERACIÓN'!AG4</f>
        <v>0</v>
      </c>
      <c r="AE74" s="312">
        <f>'PONDERACIÓN'!AH77*'PONDERACIÓN'!AH4</f>
        <v>0</v>
      </c>
      <c r="AF74" s="312">
        <f>'PONDERACIÓN'!AI77*'PONDERACIÓN'!AI4</f>
        <v>0</v>
      </c>
      <c r="AG74" s="312">
        <f>'PONDERACIÓN'!AJ77*'PONDERACIÓN'!AJ4</f>
        <v>0</v>
      </c>
      <c r="AH74" s="312">
        <f>'PONDERACIÓN'!AK77*'PONDERACIÓN'!AK4</f>
        <v>0</v>
      </c>
      <c r="AI74" s="312">
        <f>'PONDERACIÓN'!AL77*'PONDERACIÓN'!AL4</f>
        <v>0</v>
      </c>
      <c r="AJ74" s="312">
        <f>'PONDERACIÓN'!AM77*'PONDERACIÓN'!AM4</f>
        <v>0</v>
      </c>
      <c r="AK74" s="312">
        <f>'PONDERACIÓN'!AN77*'PONDERACIÓN'!AN4</f>
        <v>0</v>
      </c>
      <c r="AL74" s="312">
        <f>'PONDERACIÓN'!AO77*'PONDERACIÓN'!AO4</f>
        <v>0</v>
      </c>
      <c r="AM74" s="312">
        <f>'PONDERACIÓN'!AP77*'PONDERACIÓN'!AP4</f>
        <v>0</v>
      </c>
      <c r="AN74" s="312">
        <f>'PONDERACIÓN'!AQ77*'PONDERACIÓN'!AQ4</f>
        <v>0</v>
      </c>
      <c r="AO74" s="312">
        <f>'PONDERACIÓN'!AR77*'PONDERACIÓN'!AR4</f>
        <v>0</v>
      </c>
      <c r="AP74" s="312">
        <f>'PONDERACIÓN'!AS77*'PONDERACIÓN'!AS4</f>
        <v>0</v>
      </c>
      <c r="AQ74" s="312">
        <f>'PONDERACIÓN'!AT77*'PONDERACIÓN'!AT4</f>
        <v>0</v>
      </c>
      <c r="AR74" s="312">
        <f>'PONDERACIÓN'!AU77*'PONDERACIÓN'!AU4</f>
        <v>0</v>
      </c>
      <c r="AS74" s="312">
        <f>'PONDERACIÓN'!AV77*'PONDERACIÓN'!AV4</f>
        <v>0</v>
      </c>
      <c r="AT74" s="312">
        <f>'PONDERACIÓN'!AW77*'PONDERACIÓN'!AW4</f>
        <v>0</v>
      </c>
      <c r="AU74" s="312">
        <f>'PONDERACIÓN'!AX77*'PONDERACIÓN'!AX4</f>
        <v>0</v>
      </c>
      <c r="AV74" s="312">
        <f>'PONDERACIÓN'!AY77*'PONDERACIÓN'!AY4</f>
        <v>0</v>
      </c>
      <c r="AW74" s="312">
        <f>'PONDERACIÓN'!AZ77*'PONDERACIÓN'!AZ4</f>
        <v>0</v>
      </c>
      <c r="AX74" s="312">
        <f>'PONDERACIÓN'!BA77*'PONDERACIÓN'!BA4</f>
        <v>0</v>
      </c>
      <c r="AY74" s="312">
        <f>'PONDERACIÓN'!BB77*'PONDERACIÓN'!BB4</f>
        <v>0</v>
      </c>
      <c r="AZ74" s="312">
        <f>'PONDERACIÓN'!BC77*'PONDERACIÓN'!BC4</f>
        <v>0</v>
      </c>
      <c r="BA74" s="312">
        <f>'PONDERACIÓN'!BD77*'PONDERACIÓN'!BD4</f>
        <v>0</v>
      </c>
      <c r="BB74" s="312">
        <f>'PONDERACIÓN'!BE77*'PONDERACIÓN'!BE4</f>
        <v>0</v>
      </c>
      <c r="BC74" s="312">
        <f>'PONDERACIÓN'!BF77*'PONDERACIÓN'!BF4</f>
        <v>0</v>
      </c>
      <c r="BD74" s="312">
        <f>'PONDERACIÓN'!BG77*'PONDERACIÓN'!BG4</f>
        <v>0</v>
      </c>
      <c r="BE74" s="312">
        <f>'PONDERACIÓN'!BH77*'PONDERACIÓN'!BH4</f>
        <v>0</v>
      </c>
      <c r="BF74" s="312">
        <f>'PONDERACIÓN'!BI77*'PONDERACIÓN'!BI4</f>
        <v>0</v>
      </c>
      <c r="BG74" s="312">
        <f>'PONDERACIÓN'!BJ77*'PONDERACIÓN'!BJ4</f>
        <v>0</v>
      </c>
      <c r="BH74" s="312">
        <f>'PONDERACIÓN'!BK77*'PONDERACIÓN'!BK4</f>
        <v>0</v>
      </c>
      <c r="BI74" s="312">
        <f>'PONDERACIÓN'!BL77*'PONDERACIÓN'!BL4</f>
        <v>0</v>
      </c>
      <c r="BJ74" s="312">
        <f>'PONDERACIÓN'!BM77*'PONDERACIÓN'!BM4</f>
        <v>0</v>
      </c>
    </row>
    <row r="75" ht="15.75" customHeight="1">
      <c r="A75" s="353" t="str">
        <f>'PONDERACIÓN'!D78</f>
        <v>4.L</v>
      </c>
      <c r="B75" s="354">
        <f t="shared" si="1"/>
        <v>0</v>
      </c>
      <c r="C75" s="312">
        <f>'PONDERACIÓN'!F78*'PONDERACIÓN'!F4</f>
        <v>0</v>
      </c>
      <c r="D75" s="312">
        <f>'PONDERACIÓN'!G78*'PONDERACIÓN'!G4</f>
        <v>0</v>
      </c>
      <c r="E75" s="312">
        <f>'PONDERACIÓN'!H78*'PONDERACIÓN'!H4</f>
        <v>0</v>
      </c>
      <c r="F75" s="312">
        <f>'PONDERACIÓN'!I78*'PONDERACIÓN'!I4</f>
        <v>0</v>
      </c>
      <c r="G75" s="312">
        <f>'PONDERACIÓN'!J78*'PONDERACIÓN'!J4</f>
        <v>0</v>
      </c>
      <c r="H75" s="312">
        <f>'PONDERACIÓN'!K78*'PONDERACIÓN'!K4</f>
        <v>0</v>
      </c>
      <c r="I75" s="312">
        <f>'PONDERACIÓN'!L78*'PONDERACIÓN'!L4</f>
        <v>0</v>
      </c>
      <c r="J75" s="312">
        <f>'PONDERACIÓN'!M78*'PONDERACIÓN'!M4</f>
        <v>0</v>
      </c>
      <c r="K75" s="312">
        <f>'PONDERACIÓN'!N78*'PONDERACIÓN'!N4</f>
        <v>0</v>
      </c>
      <c r="L75" s="312">
        <f>'PONDERACIÓN'!O78*'PONDERACIÓN'!O4</f>
        <v>0</v>
      </c>
      <c r="M75" s="312">
        <f>'PONDERACIÓN'!P78*'PONDERACIÓN'!P4</f>
        <v>0</v>
      </c>
      <c r="N75" s="312">
        <f>'PONDERACIÓN'!Q78*'PONDERACIÓN'!Q4</f>
        <v>0</v>
      </c>
      <c r="O75" s="312">
        <f>'PONDERACIÓN'!R78*'PONDERACIÓN'!R4</f>
        <v>0</v>
      </c>
      <c r="P75" s="312">
        <f>'PONDERACIÓN'!S78*'PONDERACIÓN'!S4</f>
        <v>0</v>
      </c>
      <c r="Q75" s="312">
        <f>'PONDERACIÓN'!T78*'PONDERACIÓN'!T4</f>
        <v>0</v>
      </c>
      <c r="R75" s="312">
        <f>'PONDERACIÓN'!U78*'PONDERACIÓN'!U4</f>
        <v>0</v>
      </c>
      <c r="S75" s="312">
        <f>'PONDERACIÓN'!V78*'PONDERACIÓN'!V4</f>
        <v>0</v>
      </c>
      <c r="T75" s="312">
        <f>'PONDERACIÓN'!W78*'PONDERACIÓN'!W4</f>
        <v>0</v>
      </c>
      <c r="U75" s="312">
        <f>'PONDERACIÓN'!X78*'PONDERACIÓN'!X4</f>
        <v>0</v>
      </c>
      <c r="V75" s="312">
        <f>'PONDERACIÓN'!Y78*'PONDERACIÓN'!Y4</f>
        <v>0</v>
      </c>
      <c r="W75" s="312">
        <f>'PONDERACIÓN'!Z78*'PONDERACIÓN'!Z4</f>
        <v>0</v>
      </c>
      <c r="X75" s="312">
        <f>'PONDERACIÓN'!AA78*'PONDERACIÓN'!AA4</f>
        <v>0</v>
      </c>
      <c r="Y75" s="312">
        <f>'PONDERACIÓN'!AB78*'PONDERACIÓN'!AB4</f>
        <v>0</v>
      </c>
      <c r="Z75" s="312">
        <f>'PONDERACIÓN'!AC78*'PONDERACIÓN'!AC4</f>
        <v>0</v>
      </c>
      <c r="AA75" s="312">
        <f>'PONDERACIÓN'!AD78*'PONDERACIÓN'!AD4</f>
        <v>0</v>
      </c>
      <c r="AB75" s="312">
        <f>'PONDERACIÓN'!AE78*'PONDERACIÓN'!AE4</f>
        <v>0</v>
      </c>
      <c r="AC75" s="312">
        <f>'PONDERACIÓN'!AF78*'PONDERACIÓN'!AF4</f>
        <v>0</v>
      </c>
      <c r="AD75" s="312">
        <f>'PONDERACIÓN'!AG78*'PONDERACIÓN'!AG4</f>
        <v>0</v>
      </c>
      <c r="AE75" s="312">
        <f>'PONDERACIÓN'!AH78*'PONDERACIÓN'!AH4</f>
        <v>0</v>
      </c>
      <c r="AF75" s="312">
        <f>'PONDERACIÓN'!AI78*'PONDERACIÓN'!AI4</f>
        <v>0</v>
      </c>
      <c r="AG75" s="312">
        <f>'PONDERACIÓN'!AJ78*'PONDERACIÓN'!AJ4</f>
        <v>0</v>
      </c>
      <c r="AH75" s="312">
        <f>'PONDERACIÓN'!AK78*'PONDERACIÓN'!AK4</f>
        <v>0</v>
      </c>
      <c r="AI75" s="312">
        <f>'PONDERACIÓN'!AL78*'PONDERACIÓN'!AL4</f>
        <v>0</v>
      </c>
      <c r="AJ75" s="312">
        <f>'PONDERACIÓN'!AM78*'PONDERACIÓN'!AM4</f>
        <v>0</v>
      </c>
      <c r="AK75" s="312">
        <f>'PONDERACIÓN'!AN78*'PONDERACIÓN'!AN4</f>
        <v>0</v>
      </c>
      <c r="AL75" s="312">
        <f>'PONDERACIÓN'!AO78*'PONDERACIÓN'!AO4</f>
        <v>0</v>
      </c>
      <c r="AM75" s="312">
        <f>'PONDERACIÓN'!AP78*'PONDERACIÓN'!AP4</f>
        <v>0</v>
      </c>
      <c r="AN75" s="312">
        <f>'PONDERACIÓN'!AQ78*'PONDERACIÓN'!AQ4</f>
        <v>0</v>
      </c>
      <c r="AO75" s="312">
        <f>'PONDERACIÓN'!AR78*'PONDERACIÓN'!AR4</f>
        <v>0</v>
      </c>
      <c r="AP75" s="312">
        <f>'PONDERACIÓN'!AS78*'PONDERACIÓN'!AS4</f>
        <v>0</v>
      </c>
      <c r="AQ75" s="312">
        <f>'PONDERACIÓN'!AT78*'PONDERACIÓN'!AT4</f>
        <v>0</v>
      </c>
      <c r="AR75" s="312">
        <f>'PONDERACIÓN'!AU78*'PONDERACIÓN'!AU4</f>
        <v>0</v>
      </c>
      <c r="AS75" s="312">
        <f>'PONDERACIÓN'!AV78*'PONDERACIÓN'!AV4</f>
        <v>0</v>
      </c>
      <c r="AT75" s="312">
        <f>'PONDERACIÓN'!AW78*'PONDERACIÓN'!AW4</f>
        <v>0</v>
      </c>
      <c r="AU75" s="312">
        <f>'PONDERACIÓN'!AX78*'PONDERACIÓN'!AX4</f>
        <v>0</v>
      </c>
      <c r="AV75" s="312">
        <f>'PONDERACIÓN'!AY78*'PONDERACIÓN'!AY4</f>
        <v>0</v>
      </c>
      <c r="AW75" s="312">
        <f>'PONDERACIÓN'!AZ78*'PONDERACIÓN'!AZ4</f>
        <v>0</v>
      </c>
      <c r="AX75" s="312">
        <f>'PONDERACIÓN'!BA78*'PONDERACIÓN'!BA4</f>
        <v>0</v>
      </c>
      <c r="AY75" s="312">
        <f>'PONDERACIÓN'!BB78*'PONDERACIÓN'!BB4</f>
        <v>0</v>
      </c>
      <c r="AZ75" s="312">
        <f>'PONDERACIÓN'!BC78*'PONDERACIÓN'!BC4</f>
        <v>0</v>
      </c>
      <c r="BA75" s="312">
        <f>'PONDERACIÓN'!BD78*'PONDERACIÓN'!BD4</f>
        <v>0</v>
      </c>
      <c r="BB75" s="312">
        <f>'PONDERACIÓN'!BE78*'PONDERACIÓN'!BE4</f>
        <v>0</v>
      </c>
      <c r="BC75" s="312">
        <f>'PONDERACIÓN'!BF78*'PONDERACIÓN'!BF4</f>
        <v>0</v>
      </c>
      <c r="BD75" s="312">
        <f>'PONDERACIÓN'!BG78*'PONDERACIÓN'!BG4</f>
        <v>0</v>
      </c>
      <c r="BE75" s="312">
        <f>'PONDERACIÓN'!BH78*'PONDERACIÓN'!BH4</f>
        <v>0</v>
      </c>
      <c r="BF75" s="312">
        <f>'PONDERACIÓN'!BI78*'PONDERACIÓN'!BI4</f>
        <v>0</v>
      </c>
      <c r="BG75" s="312">
        <f>'PONDERACIÓN'!BJ78*'PONDERACIÓN'!BJ4</f>
        <v>0</v>
      </c>
      <c r="BH75" s="312">
        <f>'PONDERACIÓN'!BK78*'PONDERACIÓN'!BK4</f>
        <v>0</v>
      </c>
      <c r="BI75" s="312">
        <f>'PONDERACIÓN'!BL78*'PONDERACIÓN'!BL4</f>
        <v>0</v>
      </c>
      <c r="BJ75" s="312">
        <f>'PONDERACIÓN'!BM78*'PONDERACIÓN'!BM4</f>
        <v>0</v>
      </c>
    </row>
    <row r="76" ht="15.75" customHeight="1">
      <c r="A76" s="353" t="str">
        <f>'PONDERACIÓN'!D79</f>
        <v>4.M</v>
      </c>
      <c r="B76" s="354">
        <f t="shared" si="1"/>
        <v>0</v>
      </c>
      <c r="C76" s="312">
        <f>'PONDERACIÓN'!F79*'PONDERACIÓN'!F4</f>
        <v>0</v>
      </c>
      <c r="D76" s="312">
        <f>'PONDERACIÓN'!G79*'PONDERACIÓN'!G4</f>
        <v>0</v>
      </c>
      <c r="E76" s="312">
        <f>'PONDERACIÓN'!H79*'PONDERACIÓN'!H4</f>
        <v>0</v>
      </c>
      <c r="F76" s="312">
        <f>'PONDERACIÓN'!I79*'PONDERACIÓN'!I4</f>
        <v>0</v>
      </c>
      <c r="G76" s="312">
        <f>'PONDERACIÓN'!J79*'PONDERACIÓN'!J4</f>
        <v>0</v>
      </c>
      <c r="H76" s="312">
        <f>'PONDERACIÓN'!K79*'PONDERACIÓN'!K4</f>
        <v>0</v>
      </c>
      <c r="I76" s="312">
        <f>'PONDERACIÓN'!L79*'PONDERACIÓN'!L4</f>
        <v>0</v>
      </c>
      <c r="J76" s="312">
        <f>'PONDERACIÓN'!M79*'PONDERACIÓN'!M4</f>
        <v>0</v>
      </c>
      <c r="K76" s="312">
        <f>'PONDERACIÓN'!N79*'PONDERACIÓN'!N4</f>
        <v>0</v>
      </c>
      <c r="L76" s="312">
        <f>'PONDERACIÓN'!O79*'PONDERACIÓN'!O4</f>
        <v>0</v>
      </c>
      <c r="M76" s="312">
        <f>'PONDERACIÓN'!P79*'PONDERACIÓN'!P4</f>
        <v>0</v>
      </c>
      <c r="N76" s="312">
        <f>'PONDERACIÓN'!Q79*'PONDERACIÓN'!Q4</f>
        <v>0</v>
      </c>
      <c r="O76" s="312">
        <f>'PONDERACIÓN'!R79*'PONDERACIÓN'!R4</f>
        <v>0</v>
      </c>
      <c r="P76" s="312">
        <f>'PONDERACIÓN'!S79*'PONDERACIÓN'!S4</f>
        <v>0</v>
      </c>
      <c r="Q76" s="312">
        <f>'PONDERACIÓN'!T79*'PONDERACIÓN'!T4</f>
        <v>0</v>
      </c>
      <c r="R76" s="312">
        <f>'PONDERACIÓN'!U79*'PONDERACIÓN'!U4</f>
        <v>0</v>
      </c>
      <c r="S76" s="312">
        <f>'PONDERACIÓN'!V79*'PONDERACIÓN'!V4</f>
        <v>0</v>
      </c>
      <c r="T76" s="312">
        <f>'PONDERACIÓN'!W79*'PONDERACIÓN'!W4</f>
        <v>0</v>
      </c>
      <c r="U76" s="312">
        <f>'PONDERACIÓN'!X79*'PONDERACIÓN'!X4</f>
        <v>0</v>
      </c>
      <c r="V76" s="312">
        <f>'PONDERACIÓN'!Y79*'PONDERACIÓN'!Y4</f>
        <v>0</v>
      </c>
      <c r="W76" s="312">
        <f>'PONDERACIÓN'!Z79*'PONDERACIÓN'!Z4</f>
        <v>0</v>
      </c>
      <c r="X76" s="312">
        <f>'PONDERACIÓN'!AA79*'PONDERACIÓN'!AA4</f>
        <v>0</v>
      </c>
      <c r="Y76" s="312">
        <f>'PONDERACIÓN'!AB79*'PONDERACIÓN'!AB4</f>
        <v>0</v>
      </c>
      <c r="Z76" s="312">
        <f>'PONDERACIÓN'!AC79*'PONDERACIÓN'!AC4</f>
        <v>0</v>
      </c>
      <c r="AA76" s="312">
        <f>'PONDERACIÓN'!AD79*'PONDERACIÓN'!AD4</f>
        <v>0</v>
      </c>
      <c r="AB76" s="312">
        <f>'PONDERACIÓN'!AE79*'PONDERACIÓN'!AE4</f>
        <v>0</v>
      </c>
      <c r="AC76" s="312">
        <f>'PONDERACIÓN'!AF79*'PONDERACIÓN'!AF4</f>
        <v>0</v>
      </c>
      <c r="AD76" s="312">
        <f>'PONDERACIÓN'!AG79*'PONDERACIÓN'!AG4</f>
        <v>0</v>
      </c>
      <c r="AE76" s="312">
        <f>'PONDERACIÓN'!AH79*'PONDERACIÓN'!AH4</f>
        <v>0</v>
      </c>
      <c r="AF76" s="312">
        <f>'PONDERACIÓN'!AI79*'PONDERACIÓN'!AI4</f>
        <v>0</v>
      </c>
      <c r="AG76" s="312">
        <f>'PONDERACIÓN'!AJ79*'PONDERACIÓN'!AJ4</f>
        <v>0</v>
      </c>
      <c r="AH76" s="312">
        <f>'PONDERACIÓN'!AK79*'PONDERACIÓN'!AK4</f>
        <v>0</v>
      </c>
      <c r="AI76" s="312">
        <f>'PONDERACIÓN'!AL79*'PONDERACIÓN'!AL4</f>
        <v>0</v>
      </c>
      <c r="AJ76" s="312">
        <f>'PONDERACIÓN'!AM79*'PONDERACIÓN'!AM4</f>
        <v>0</v>
      </c>
      <c r="AK76" s="312">
        <f>'PONDERACIÓN'!AN79*'PONDERACIÓN'!AN4</f>
        <v>0</v>
      </c>
      <c r="AL76" s="312">
        <f>'PONDERACIÓN'!AO79*'PONDERACIÓN'!AO4</f>
        <v>0</v>
      </c>
      <c r="AM76" s="312">
        <f>'PONDERACIÓN'!AP79*'PONDERACIÓN'!AP4</f>
        <v>0</v>
      </c>
      <c r="AN76" s="312">
        <f>'PONDERACIÓN'!AQ79*'PONDERACIÓN'!AQ4</f>
        <v>0</v>
      </c>
      <c r="AO76" s="312">
        <f>'PONDERACIÓN'!AR79*'PONDERACIÓN'!AR4</f>
        <v>0</v>
      </c>
      <c r="AP76" s="312">
        <f>'PONDERACIÓN'!AS79*'PONDERACIÓN'!AS4</f>
        <v>0</v>
      </c>
      <c r="AQ76" s="312">
        <f>'PONDERACIÓN'!AT79*'PONDERACIÓN'!AT4</f>
        <v>0</v>
      </c>
      <c r="AR76" s="312">
        <f>'PONDERACIÓN'!AU79*'PONDERACIÓN'!AU4</f>
        <v>0</v>
      </c>
      <c r="AS76" s="312">
        <f>'PONDERACIÓN'!AV79*'PONDERACIÓN'!AV4</f>
        <v>0</v>
      </c>
      <c r="AT76" s="312">
        <f>'PONDERACIÓN'!AW79*'PONDERACIÓN'!AW4</f>
        <v>0</v>
      </c>
      <c r="AU76" s="312">
        <f>'PONDERACIÓN'!AX79*'PONDERACIÓN'!AX4</f>
        <v>0</v>
      </c>
      <c r="AV76" s="312">
        <f>'PONDERACIÓN'!AY79*'PONDERACIÓN'!AY4</f>
        <v>0</v>
      </c>
      <c r="AW76" s="312">
        <f>'PONDERACIÓN'!AZ79*'PONDERACIÓN'!AZ4</f>
        <v>0</v>
      </c>
      <c r="AX76" s="312">
        <f>'PONDERACIÓN'!BA79*'PONDERACIÓN'!BA4</f>
        <v>0</v>
      </c>
      <c r="AY76" s="312">
        <f>'PONDERACIÓN'!BB79*'PONDERACIÓN'!BB4</f>
        <v>0</v>
      </c>
      <c r="AZ76" s="312">
        <f>'PONDERACIÓN'!BC79*'PONDERACIÓN'!BC4</f>
        <v>0</v>
      </c>
      <c r="BA76" s="312">
        <f>'PONDERACIÓN'!BD79*'PONDERACIÓN'!BD4</f>
        <v>0</v>
      </c>
      <c r="BB76" s="312">
        <f>'PONDERACIÓN'!BE79*'PONDERACIÓN'!BE4</f>
        <v>0</v>
      </c>
      <c r="BC76" s="312">
        <f>'PONDERACIÓN'!BF79*'PONDERACIÓN'!BF4</f>
        <v>0</v>
      </c>
      <c r="BD76" s="312">
        <f>'PONDERACIÓN'!BG79*'PONDERACIÓN'!BG4</f>
        <v>0</v>
      </c>
      <c r="BE76" s="312">
        <f>'PONDERACIÓN'!BH79*'PONDERACIÓN'!BH4</f>
        <v>0</v>
      </c>
      <c r="BF76" s="312">
        <f>'PONDERACIÓN'!BI79*'PONDERACIÓN'!BI4</f>
        <v>0</v>
      </c>
      <c r="BG76" s="312">
        <f>'PONDERACIÓN'!BJ79*'PONDERACIÓN'!BJ4</f>
        <v>0</v>
      </c>
      <c r="BH76" s="312">
        <f>'PONDERACIÓN'!BK79*'PONDERACIÓN'!BK4</f>
        <v>0</v>
      </c>
      <c r="BI76" s="312">
        <f>'PONDERACIÓN'!BL79*'PONDERACIÓN'!BL4</f>
        <v>0</v>
      </c>
      <c r="BJ76" s="312">
        <f>'PONDERACIÓN'!BM79*'PONDERACIÓN'!BM4</f>
        <v>0</v>
      </c>
    </row>
    <row r="77" ht="15.75" customHeight="1">
      <c r="A77" s="353" t="str">
        <f>'PONDERACIÓN'!D80</f>
        <v>4.N</v>
      </c>
      <c r="B77" s="354">
        <f t="shared" si="1"/>
        <v>0</v>
      </c>
      <c r="C77" s="312">
        <f>'PONDERACIÓN'!F80*'PONDERACIÓN'!F4</f>
        <v>0</v>
      </c>
      <c r="D77" s="312">
        <f>'PONDERACIÓN'!G80*'PONDERACIÓN'!G4</f>
        <v>0</v>
      </c>
      <c r="E77" s="312">
        <f>'PONDERACIÓN'!H80*'PONDERACIÓN'!H4</f>
        <v>0</v>
      </c>
      <c r="F77" s="312">
        <f>'PONDERACIÓN'!I80*'PONDERACIÓN'!I4</f>
        <v>0</v>
      </c>
      <c r="G77" s="312">
        <f>'PONDERACIÓN'!J80*'PONDERACIÓN'!J4</f>
        <v>0</v>
      </c>
      <c r="H77" s="312">
        <f>'PONDERACIÓN'!K80*'PONDERACIÓN'!K4</f>
        <v>0</v>
      </c>
      <c r="I77" s="312">
        <f>'PONDERACIÓN'!L80*'PONDERACIÓN'!L4</f>
        <v>0</v>
      </c>
      <c r="J77" s="312">
        <f>'PONDERACIÓN'!M80*'PONDERACIÓN'!M4</f>
        <v>0</v>
      </c>
      <c r="K77" s="312">
        <f>'PONDERACIÓN'!N80*'PONDERACIÓN'!N4</f>
        <v>0</v>
      </c>
      <c r="L77" s="312">
        <f>'PONDERACIÓN'!O80*'PONDERACIÓN'!O4</f>
        <v>0</v>
      </c>
      <c r="M77" s="312">
        <f>'PONDERACIÓN'!P80*'PONDERACIÓN'!P4</f>
        <v>0</v>
      </c>
      <c r="N77" s="312">
        <f>'PONDERACIÓN'!Q80*'PONDERACIÓN'!Q4</f>
        <v>0</v>
      </c>
      <c r="O77" s="312">
        <f>'PONDERACIÓN'!R80*'PONDERACIÓN'!R4</f>
        <v>0</v>
      </c>
      <c r="P77" s="312">
        <f>'PONDERACIÓN'!S80*'PONDERACIÓN'!S4</f>
        <v>0</v>
      </c>
      <c r="Q77" s="312">
        <f>'PONDERACIÓN'!T80*'PONDERACIÓN'!T4</f>
        <v>0</v>
      </c>
      <c r="R77" s="312">
        <f>'PONDERACIÓN'!U80*'PONDERACIÓN'!U4</f>
        <v>0</v>
      </c>
      <c r="S77" s="312">
        <f>'PONDERACIÓN'!V80*'PONDERACIÓN'!V4</f>
        <v>0</v>
      </c>
      <c r="T77" s="312">
        <f>'PONDERACIÓN'!W80*'PONDERACIÓN'!W4</f>
        <v>0</v>
      </c>
      <c r="U77" s="312">
        <f>'PONDERACIÓN'!X80*'PONDERACIÓN'!X4</f>
        <v>0</v>
      </c>
      <c r="V77" s="312">
        <f>'PONDERACIÓN'!Y80*'PONDERACIÓN'!Y4</f>
        <v>0</v>
      </c>
      <c r="W77" s="312">
        <f>'PONDERACIÓN'!Z80*'PONDERACIÓN'!Z4</f>
        <v>0</v>
      </c>
      <c r="X77" s="312">
        <f>'PONDERACIÓN'!AA80*'PONDERACIÓN'!AA4</f>
        <v>0</v>
      </c>
      <c r="Y77" s="312">
        <f>'PONDERACIÓN'!AB80*'PONDERACIÓN'!AB4</f>
        <v>0</v>
      </c>
      <c r="Z77" s="312">
        <f>'PONDERACIÓN'!AC80*'PONDERACIÓN'!AC4</f>
        <v>0</v>
      </c>
      <c r="AA77" s="312">
        <f>'PONDERACIÓN'!AD80*'PONDERACIÓN'!AD4</f>
        <v>0</v>
      </c>
      <c r="AB77" s="312">
        <f>'PONDERACIÓN'!AE80*'PONDERACIÓN'!AE4</f>
        <v>0</v>
      </c>
      <c r="AC77" s="312">
        <f>'PONDERACIÓN'!AF80*'PONDERACIÓN'!AF4</f>
        <v>0</v>
      </c>
      <c r="AD77" s="312">
        <f>'PONDERACIÓN'!AG80*'PONDERACIÓN'!AG4</f>
        <v>0</v>
      </c>
      <c r="AE77" s="312">
        <f>'PONDERACIÓN'!AH80*'PONDERACIÓN'!AH4</f>
        <v>0</v>
      </c>
      <c r="AF77" s="312">
        <f>'PONDERACIÓN'!AI80*'PONDERACIÓN'!AI4</f>
        <v>0</v>
      </c>
      <c r="AG77" s="312">
        <f>'PONDERACIÓN'!AJ80*'PONDERACIÓN'!AJ4</f>
        <v>0</v>
      </c>
      <c r="AH77" s="312">
        <f>'PONDERACIÓN'!AK80*'PONDERACIÓN'!AK4</f>
        <v>0</v>
      </c>
      <c r="AI77" s="312">
        <f>'PONDERACIÓN'!AL80*'PONDERACIÓN'!AL4</f>
        <v>0</v>
      </c>
      <c r="AJ77" s="312">
        <f>'PONDERACIÓN'!AM80*'PONDERACIÓN'!AM4</f>
        <v>0</v>
      </c>
      <c r="AK77" s="312">
        <f>'PONDERACIÓN'!AN80*'PONDERACIÓN'!AN4</f>
        <v>0</v>
      </c>
      <c r="AL77" s="312">
        <f>'PONDERACIÓN'!AO80*'PONDERACIÓN'!AO4</f>
        <v>0</v>
      </c>
      <c r="AM77" s="312">
        <f>'PONDERACIÓN'!AP80*'PONDERACIÓN'!AP4</f>
        <v>0</v>
      </c>
      <c r="AN77" s="312">
        <f>'PONDERACIÓN'!AQ80*'PONDERACIÓN'!AQ4</f>
        <v>0</v>
      </c>
      <c r="AO77" s="312">
        <f>'PONDERACIÓN'!AR80*'PONDERACIÓN'!AR4</f>
        <v>0</v>
      </c>
      <c r="AP77" s="312">
        <f>'PONDERACIÓN'!AS80*'PONDERACIÓN'!AS4</f>
        <v>0</v>
      </c>
      <c r="AQ77" s="312">
        <f>'PONDERACIÓN'!AT80*'PONDERACIÓN'!AT4</f>
        <v>0</v>
      </c>
      <c r="AR77" s="312">
        <f>'PONDERACIÓN'!AU80*'PONDERACIÓN'!AU4</f>
        <v>0</v>
      </c>
      <c r="AS77" s="312">
        <f>'PONDERACIÓN'!AV80*'PONDERACIÓN'!AV4</f>
        <v>0</v>
      </c>
      <c r="AT77" s="312">
        <f>'PONDERACIÓN'!AW80*'PONDERACIÓN'!AW4</f>
        <v>0</v>
      </c>
      <c r="AU77" s="312">
        <f>'PONDERACIÓN'!AX80*'PONDERACIÓN'!AX4</f>
        <v>0</v>
      </c>
      <c r="AV77" s="312">
        <f>'PONDERACIÓN'!AY80*'PONDERACIÓN'!AY4</f>
        <v>0</v>
      </c>
      <c r="AW77" s="312">
        <f>'PONDERACIÓN'!AZ80*'PONDERACIÓN'!AZ4</f>
        <v>0</v>
      </c>
      <c r="AX77" s="312">
        <f>'PONDERACIÓN'!BA80*'PONDERACIÓN'!BA4</f>
        <v>0</v>
      </c>
      <c r="AY77" s="312">
        <f>'PONDERACIÓN'!BB80*'PONDERACIÓN'!BB4</f>
        <v>0</v>
      </c>
      <c r="AZ77" s="312">
        <f>'PONDERACIÓN'!BC80*'PONDERACIÓN'!BC4</f>
        <v>0</v>
      </c>
      <c r="BA77" s="312">
        <f>'PONDERACIÓN'!BD80*'PONDERACIÓN'!BD4</f>
        <v>0</v>
      </c>
      <c r="BB77" s="312">
        <f>'PONDERACIÓN'!BE80*'PONDERACIÓN'!BE4</f>
        <v>0</v>
      </c>
      <c r="BC77" s="312">
        <f>'PONDERACIÓN'!BF80*'PONDERACIÓN'!BF4</f>
        <v>0</v>
      </c>
      <c r="BD77" s="312">
        <f>'PONDERACIÓN'!BG80*'PONDERACIÓN'!BG4</f>
        <v>0</v>
      </c>
      <c r="BE77" s="312">
        <f>'PONDERACIÓN'!BH80*'PONDERACIÓN'!BH4</f>
        <v>0</v>
      </c>
      <c r="BF77" s="312">
        <f>'PONDERACIÓN'!BI80*'PONDERACIÓN'!BI4</f>
        <v>0</v>
      </c>
      <c r="BG77" s="312">
        <f>'PONDERACIÓN'!BJ80*'PONDERACIÓN'!BJ4</f>
        <v>0</v>
      </c>
      <c r="BH77" s="312">
        <f>'PONDERACIÓN'!BK80*'PONDERACIÓN'!BK4</f>
        <v>0</v>
      </c>
      <c r="BI77" s="312">
        <f>'PONDERACIÓN'!BL80*'PONDERACIÓN'!BL4</f>
        <v>0</v>
      </c>
      <c r="BJ77" s="312">
        <f>'PONDERACIÓN'!BM80*'PONDERACIÓN'!BM4</f>
        <v>0</v>
      </c>
    </row>
    <row r="78" ht="15.75" customHeight="1">
      <c r="A78" s="353" t="str">
        <f>'PONDERACIÓN'!D81</f>
        <v>4.Ñ</v>
      </c>
      <c r="B78" s="354">
        <f t="shared" si="1"/>
        <v>0</v>
      </c>
      <c r="C78" s="312">
        <f>'PONDERACIÓN'!F81*'PONDERACIÓN'!F4</f>
        <v>0</v>
      </c>
      <c r="D78" s="312">
        <f>'PONDERACIÓN'!G81*'PONDERACIÓN'!G4</f>
        <v>0</v>
      </c>
      <c r="E78" s="312">
        <f>'PONDERACIÓN'!H81*'PONDERACIÓN'!H4</f>
        <v>0</v>
      </c>
      <c r="F78" s="312">
        <f>'PONDERACIÓN'!I81*'PONDERACIÓN'!I4</f>
        <v>0</v>
      </c>
      <c r="G78" s="312">
        <f>'PONDERACIÓN'!J81*'PONDERACIÓN'!J4</f>
        <v>0</v>
      </c>
      <c r="H78" s="312">
        <f>'PONDERACIÓN'!K81*'PONDERACIÓN'!K4</f>
        <v>0</v>
      </c>
      <c r="I78" s="312">
        <f>'PONDERACIÓN'!L81*'PONDERACIÓN'!L4</f>
        <v>0</v>
      </c>
      <c r="J78" s="312">
        <f>'PONDERACIÓN'!M81*'PONDERACIÓN'!M4</f>
        <v>0</v>
      </c>
      <c r="K78" s="312">
        <f>'PONDERACIÓN'!N81*'PONDERACIÓN'!N4</f>
        <v>0</v>
      </c>
      <c r="L78" s="312">
        <f>'PONDERACIÓN'!O81*'PONDERACIÓN'!O4</f>
        <v>0</v>
      </c>
      <c r="M78" s="312">
        <f>'PONDERACIÓN'!P81*'PONDERACIÓN'!P4</f>
        <v>0</v>
      </c>
      <c r="N78" s="312">
        <f>'PONDERACIÓN'!Q81*'PONDERACIÓN'!Q4</f>
        <v>0</v>
      </c>
      <c r="O78" s="312">
        <f>'PONDERACIÓN'!R81*'PONDERACIÓN'!R4</f>
        <v>0</v>
      </c>
      <c r="P78" s="312">
        <f>'PONDERACIÓN'!S81*'PONDERACIÓN'!S4</f>
        <v>0</v>
      </c>
      <c r="Q78" s="312">
        <f>'PONDERACIÓN'!T81*'PONDERACIÓN'!T4</f>
        <v>0</v>
      </c>
      <c r="R78" s="312">
        <f>'PONDERACIÓN'!U81*'PONDERACIÓN'!U4</f>
        <v>0</v>
      </c>
      <c r="S78" s="312">
        <f>'PONDERACIÓN'!V81*'PONDERACIÓN'!V4</f>
        <v>0</v>
      </c>
      <c r="T78" s="312">
        <f>'PONDERACIÓN'!W81*'PONDERACIÓN'!W4</f>
        <v>0</v>
      </c>
      <c r="U78" s="312">
        <f>'PONDERACIÓN'!X81*'PONDERACIÓN'!X4</f>
        <v>0</v>
      </c>
      <c r="V78" s="312">
        <f>'PONDERACIÓN'!Y81*'PONDERACIÓN'!Y4</f>
        <v>0</v>
      </c>
      <c r="W78" s="312">
        <f>'PONDERACIÓN'!Z81*'PONDERACIÓN'!Z4</f>
        <v>0</v>
      </c>
      <c r="X78" s="312">
        <f>'PONDERACIÓN'!AA81*'PONDERACIÓN'!AA4</f>
        <v>0</v>
      </c>
      <c r="Y78" s="312">
        <f>'PONDERACIÓN'!AB81*'PONDERACIÓN'!AB4</f>
        <v>0</v>
      </c>
      <c r="Z78" s="312">
        <f>'PONDERACIÓN'!AC81*'PONDERACIÓN'!AC4</f>
        <v>0</v>
      </c>
      <c r="AA78" s="312">
        <f>'PONDERACIÓN'!AD81*'PONDERACIÓN'!AD4</f>
        <v>0</v>
      </c>
      <c r="AB78" s="312">
        <f>'PONDERACIÓN'!AE81*'PONDERACIÓN'!AE4</f>
        <v>0</v>
      </c>
      <c r="AC78" s="312">
        <f>'PONDERACIÓN'!AF81*'PONDERACIÓN'!AF4</f>
        <v>0</v>
      </c>
      <c r="AD78" s="312">
        <f>'PONDERACIÓN'!AG81*'PONDERACIÓN'!AG4</f>
        <v>0</v>
      </c>
      <c r="AE78" s="312">
        <f>'PONDERACIÓN'!AH81*'PONDERACIÓN'!AH4</f>
        <v>0</v>
      </c>
      <c r="AF78" s="312">
        <f>'PONDERACIÓN'!AI81*'PONDERACIÓN'!AI4</f>
        <v>0</v>
      </c>
      <c r="AG78" s="312">
        <f>'PONDERACIÓN'!AJ81*'PONDERACIÓN'!AJ4</f>
        <v>0</v>
      </c>
      <c r="AH78" s="312">
        <f>'PONDERACIÓN'!AK81*'PONDERACIÓN'!AK4</f>
        <v>0</v>
      </c>
      <c r="AI78" s="312">
        <f>'PONDERACIÓN'!AL81*'PONDERACIÓN'!AL4</f>
        <v>0</v>
      </c>
      <c r="AJ78" s="312">
        <f>'PONDERACIÓN'!AM81*'PONDERACIÓN'!AM4</f>
        <v>0</v>
      </c>
      <c r="AK78" s="312">
        <f>'PONDERACIÓN'!AN81*'PONDERACIÓN'!AN4</f>
        <v>0</v>
      </c>
      <c r="AL78" s="312">
        <f>'PONDERACIÓN'!AO81*'PONDERACIÓN'!AO4</f>
        <v>0</v>
      </c>
      <c r="AM78" s="312">
        <f>'PONDERACIÓN'!AP81*'PONDERACIÓN'!AP4</f>
        <v>0</v>
      </c>
      <c r="AN78" s="312">
        <f>'PONDERACIÓN'!AQ81*'PONDERACIÓN'!AQ4</f>
        <v>0</v>
      </c>
      <c r="AO78" s="312">
        <f>'PONDERACIÓN'!AR81*'PONDERACIÓN'!AR4</f>
        <v>0</v>
      </c>
      <c r="AP78" s="312">
        <f>'PONDERACIÓN'!AS81*'PONDERACIÓN'!AS4</f>
        <v>0</v>
      </c>
      <c r="AQ78" s="312">
        <f>'PONDERACIÓN'!AT81*'PONDERACIÓN'!AT4</f>
        <v>0</v>
      </c>
      <c r="AR78" s="312">
        <f>'PONDERACIÓN'!AU81*'PONDERACIÓN'!AU4</f>
        <v>0</v>
      </c>
      <c r="AS78" s="312">
        <f>'PONDERACIÓN'!AV81*'PONDERACIÓN'!AV4</f>
        <v>0</v>
      </c>
      <c r="AT78" s="312">
        <f>'PONDERACIÓN'!AW81*'PONDERACIÓN'!AW4</f>
        <v>0</v>
      </c>
      <c r="AU78" s="312">
        <f>'PONDERACIÓN'!AX81*'PONDERACIÓN'!AX4</f>
        <v>0</v>
      </c>
      <c r="AV78" s="312">
        <f>'PONDERACIÓN'!AY81*'PONDERACIÓN'!AY4</f>
        <v>0</v>
      </c>
      <c r="AW78" s="312">
        <f>'PONDERACIÓN'!AZ81*'PONDERACIÓN'!AZ4</f>
        <v>0</v>
      </c>
      <c r="AX78" s="312">
        <f>'PONDERACIÓN'!BA81*'PONDERACIÓN'!BA4</f>
        <v>0</v>
      </c>
      <c r="AY78" s="312">
        <f>'PONDERACIÓN'!BB81*'PONDERACIÓN'!BB4</f>
        <v>0</v>
      </c>
      <c r="AZ78" s="312">
        <f>'PONDERACIÓN'!BC81*'PONDERACIÓN'!BC4</f>
        <v>0</v>
      </c>
      <c r="BA78" s="312">
        <f>'PONDERACIÓN'!BD81*'PONDERACIÓN'!BD4</f>
        <v>0</v>
      </c>
      <c r="BB78" s="312">
        <f>'PONDERACIÓN'!BE81*'PONDERACIÓN'!BE4</f>
        <v>0</v>
      </c>
      <c r="BC78" s="312">
        <f>'PONDERACIÓN'!BF81*'PONDERACIÓN'!BF4</f>
        <v>0</v>
      </c>
      <c r="BD78" s="312">
        <f>'PONDERACIÓN'!BG81*'PONDERACIÓN'!BG4</f>
        <v>0</v>
      </c>
      <c r="BE78" s="312">
        <f>'PONDERACIÓN'!BH81*'PONDERACIÓN'!BH4</f>
        <v>0</v>
      </c>
      <c r="BF78" s="312">
        <f>'PONDERACIÓN'!BI81*'PONDERACIÓN'!BI4</f>
        <v>0</v>
      </c>
      <c r="BG78" s="312">
        <f>'PONDERACIÓN'!BJ81*'PONDERACIÓN'!BJ4</f>
        <v>0</v>
      </c>
      <c r="BH78" s="312">
        <f>'PONDERACIÓN'!BK81*'PONDERACIÓN'!BK4</f>
        <v>0</v>
      </c>
      <c r="BI78" s="312">
        <f>'PONDERACIÓN'!BL81*'PONDERACIÓN'!BL4</f>
        <v>0</v>
      </c>
      <c r="BJ78" s="312">
        <f>'PONDERACIÓN'!BM81*'PONDERACIÓN'!BM4</f>
        <v>0</v>
      </c>
    </row>
    <row r="79" ht="15.75" customHeight="1">
      <c r="A79" s="353" t="str">
        <f>'PONDERACIÓN'!D82</f>
        <v>4.O</v>
      </c>
      <c r="B79" s="354">
        <f t="shared" si="1"/>
        <v>0</v>
      </c>
      <c r="C79" s="312">
        <f>'PONDERACIÓN'!F82*'PONDERACIÓN'!F4</f>
        <v>0</v>
      </c>
      <c r="D79" s="312">
        <f>'PONDERACIÓN'!G82*'PONDERACIÓN'!G4</f>
        <v>0</v>
      </c>
      <c r="E79" s="312">
        <f>'PONDERACIÓN'!H82*'PONDERACIÓN'!H4</f>
        <v>0</v>
      </c>
      <c r="F79" s="312">
        <f>'PONDERACIÓN'!I82*'PONDERACIÓN'!I4</f>
        <v>0</v>
      </c>
      <c r="G79" s="312">
        <f>'PONDERACIÓN'!J82*'PONDERACIÓN'!J4</f>
        <v>0</v>
      </c>
      <c r="H79" s="312">
        <f>'PONDERACIÓN'!K82*'PONDERACIÓN'!K4</f>
        <v>0</v>
      </c>
      <c r="I79" s="312">
        <f>'PONDERACIÓN'!L82*'PONDERACIÓN'!L4</f>
        <v>0</v>
      </c>
      <c r="J79" s="312">
        <f>'PONDERACIÓN'!M82*'PONDERACIÓN'!M4</f>
        <v>0</v>
      </c>
      <c r="K79" s="312">
        <f>'PONDERACIÓN'!N82*'PONDERACIÓN'!N4</f>
        <v>0</v>
      </c>
      <c r="L79" s="312">
        <f>'PONDERACIÓN'!O82*'PONDERACIÓN'!O4</f>
        <v>0</v>
      </c>
      <c r="M79" s="312">
        <f>'PONDERACIÓN'!P82*'PONDERACIÓN'!P4</f>
        <v>0</v>
      </c>
      <c r="N79" s="312">
        <f>'PONDERACIÓN'!Q82*'PONDERACIÓN'!Q4</f>
        <v>0</v>
      </c>
      <c r="O79" s="312">
        <f>'PONDERACIÓN'!R82*'PONDERACIÓN'!R4</f>
        <v>0</v>
      </c>
      <c r="P79" s="312">
        <f>'PONDERACIÓN'!S82*'PONDERACIÓN'!S4</f>
        <v>0</v>
      </c>
      <c r="Q79" s="312">
        <f>'PONDERACIÓN'!T82*'PONDERACIÓN'!T4</f>
        <v>0</v>
      </c>
      <c r="R79" s="312">
        <f>'PONDERACIÓN'!U82*'PONDERACIÓN'!U4</f>
        <v>0</v>
      </c>
      <c r="S79" s="312">
        <f>'PONDERACIÓN'!V82*'PONDERACIÓN'!V4</f>
        <v>0</v>
      </c>
      <c r="T79" s="312">
        <f>'PONDERACIÓN'!W82*'PONDERACIÓN'!W4</f>
        <v>0</v>
      </c>
      <c r="U79" s="312">
        <f>'PONDERACIÓN'!X82*'PONDERACIÓN'!X4</f>
        <v>0</v>
      </c>
      <c r="V79" s="312">
        <f>'PONDERACIÓN'!Y82*'PONDERACIÓN'!Y4</f>
        <v>0</v>
      </c>
      <c r="W79" s="312">
        <f>'PONDERACIÓN'!Z82*'PONDERACIÓN'!Z4</f>
        <v>0</v>
      </c>
      <c r="X79" s="312">
        <f>'PONDERACIÓN'!AA82*'PONDERACIÓN'!AA4</f>
        <v>0</v>
      </c>
      <c r="Y79" s="312">
        <f>'PONDERACIÓN'!AB82*'PONDERACIÓN'!AB4</f>
        <v>0</v>
      </c>
      <c r="Z79" s="312">
        <f>'PONDERACIÓN'!AC82*'PONDERACIÓN'!AC4</f>
        <v>0</v>
      </c>
      <c r="AA79" s="312">
        <f>'PONDERACIÓN'!AD82*'PONDERACIÓN'!AD4</f>
        <v>0</v>
      </c>
      <c r="AB79" s="312">
        <f>'PONDERACIÓN'!AE82*'PONDERACIÓN'!AE4</f>
        <v>0</v>
      </c>
      <c r="AC79" s="312">
        <f>'PONDERACIÓN'!AF82*'PONDERACIÓN'!AF4</f>
        <v>0</v>
      </c>
      <c r="AD79" s="312">
        <f>'PONDERACIÓN'!AG82*'PONDERACIÓN'!AG4</f>
        <v>0</v>
      </c>
      <c r="AE79" s="312">
        <f>'PONDERACIÓN'!AH82*'PONDERACIÓN'!AH4</f>
        <v>0</v>
      </c>
      <c r="AF79" s="312">
        <f>'PONDERACIÓN'!AI82*'PONDERACIÓN'!AI4</f>
        <v>0</v>
      </c>
      <c r="AG79" s="312">
        <f>'PONDERACIÓN'!AJ82*'PONDERACIÓN'!AJ4</f>
        <v>0</v>
      </c>
      <c r="AH79" s="312">
        <f>'PONDERACIÓN'!AK82*'PONDERACIÓN'!AK4</f>
        <v>0</v>
      </c>
      <c r="AI79" s="312">
        <f>'PONDERACIÓN'!AL82*'PONDERACIÓN'!AL4</f>
        <v>0</v>
      </c>
      <c r="AJ79" s="312">
        <f>'PONDERACIÓN'!AM82*'PONDERACIÓN'!AM4</f>
        <v>0</v>
      </c>
      <c r="AK79" s="312">
        <f>'PONDERACIÓN'!AN82*'PONDERACIÓN'!AN4</f>
        <v>0</v>
      </c>
      <c r="AL79" s="312">
        <f>'PONDERACIÓN'!AO82*'PONDERACIÓN'!AO4</f>
        <v>0</v>
      </c>
      <c r="AM79" s="312">
        <f>'PONDERACIÓN'!AP82*'PONDERACIÓN'!AP4</f>
        <v>0</v>
      </c>
      <c r="AN79" s="312">
        <f>'PONDERACIÓN'!AQ82*'PONDERACIÓN'!AQ4</f>
        <v>0</v>
      </c>
      <c r="AO79" s="312">
        <f>'PONDERACIÓN'!AR82*'PONDERACIÓN'!AR4</f>
        <v>0</v>
      </c>
      <c r="AP79" s="312">
        <f>'PONDERACIÓN'!AS82*'PONDERACIÓN'!AS4</f>
        <v>0</v>
      </c>
      <c r="AQ79" s="312">
        <f>'PONDERACIÓN'!AT82*'PONDERACIÓN'!AT4</f>
        <v>0</v>
      </c>
      <c r="AR79" s="312">
        <f>'PONDERACIÓN'!AU82*'PONDERACIÓN'!AU4</f>
        <v>0</v>
      </c>
      <c r="AS79" s="312">
        <f>'PONDERACIÓN'!AV82*'PONDERACIÓN'!AV4</f>
        <v>0</v>
      </c>
      <c r="AT79" s="312">
        <f>'PONDERACIÓN'!AW82*'PONDERACIÓN'!AW4</f>
        <v>0</v>
      </c>
      <c r="AU79" s="312">
        <f>'PONDERACIÓN'!AX82*'PONDERACIÓN'!AX4</f>
        <v>0</v>
      </c>
      <c r="AV79" s="312">
        <f>'PONDERACIÓN'!AY82*'PONDERACIÓN'!AY4</f>
        <v>0</v>
      </c>
      <c r="AW79" s="312">
        <f>'PONDERACIÓN'!AZ82*'PONDERACIÓN'!AZ4</f>
        <v>0</v>
      </c>
      <c r="AX79" s="312">
        <f>'PONDERACIÓN'!BA82*'PONDERACIÓN'!BA4</f>
        <v>0</v>
      </c>
      <c r="AY79" s="312">
        <f>'PONDERACIÓN'!BB82*'PONDERACIÓN'!BB4</f>
        <v>0</v>
      </c>
      <c r="AZ79" s="312">
        <f>'PONDERACIÓN'!BC82*'PONDERACIÓN'!BC4</f>
        <v>0</v>
      </c>
      <c r="BA79" s="312">
        <f>'PONDERACIÓN'!BD82*'PONDERACIÓN'!BD4</f>
        <v>0</v>
      </c>
      <c r="BB79" s="312">
        <f>'PONDERACIÓN'!BE82*'PONDERACIÓN'!BE4</f>
        <v>0</v>
      </c>
      <c r="BC79" s="312">
        <f>'PONDERACIÓN'!BF82*'PONDERACIÓN'!BF4</f>
        <v>0</v>
      </c>
      <c r="BD79" s="312">
        <f>'PONDERACIÓN'!BG82*'PONDERACIÓN'!BG4</f>
        <v>0</v>
      </c>
      <c r="BE79" s="312">
        <f>'PONDERACIÓN'!BH82*'PONDERACIÓN'!BH4</f>
        <v>0</v>
      </c>
      <c r="BF79" s="312">
        <f>'PONDERACIÓN'!BI82*'PONDERACIÓN'!BI4</f>
        <v>0</v>
      </c>
      <c r="BG79" s="312">
        <f>'PONDERACIÓN'!BJ82*'PONDERACIÓN'!BJ4</f>
        <v>0</v>
      </c>
      <c r="BH79" s="312">
        <f>'PONDERACIÓN'!BK82*'PONDERACIÓN'!BK4</f>
        <v>0</v>
      </c>
      <c r="BI79" s="312">
        <f>'PONDERACIÓN'!BL82*'PONDERACIÓN'!BL4</f>
        <v>0</v>
      </c>
      <c r="BJ79" s="312">
        <f>'PONDERACIÓN'!BM82*'PONDERACIÓN'!BM4</f>
        <v>0</v>
      </c>
    </row>
    <row r="80" ht="15.75" customHeight="1">
      <c r="A80" s="353" t="str">
        <f>'PONDERACIÓN'!D83</f>
        <v>4.P</v>
      </c>
      <c r="B80" s="354">
        <f t="shared" si="1"/>
        <v>0</v>
      </c>
      <c r="C80" s="312">
        <f>'PONDERACIÓN'!F83*'PONDERACIÓN'!F4</f>
        <v>0</v>
      </c>
      <c r="D80" s="312">
        <f>'PONDERACIÓN'!G83*'PONDERACIÓN'!G4</f>
        <v>0</v>
      </c>
      <c r="E80" s="312">
        <f>'PONDERACIÓN'!H83*'PONDERACIÓN'!H4</f>
        <v>0</v>
      </c>
      <c r="F80" s="312">
        <f>'PONDERACIÓN'!I83*'PONDERACIÓN'!I4</f>
        <v>0</v>
      </c>
      <c r="G80" s="312">
        <f>'PONDERACIÓN'!J83*'PONDERACIÓN'!J4</f>
        <v>0</v>
      </c>
      <c r="H80" s="312">
        <f>'PONDERACIÓN'!K83*'PONDERACIÓN'!K4</f>
        <v>0</v>
      </c>
      <c r="I80" s="312">
        <f>'PONDERACIÓN'!L83*'PONDERACIÓN'!L4</f>
        <v>0</v>
      </c>
      <c r="J80" s="312">
        <f>'PONDERACIÓN'!M83*'PONDERACIÓN'!M4</f>
        <v>0</v>
      </c>
      <c r="K80" s="312">
        <f>'PONDERACIÓN'!N83*'PONDERACIÓN'!N4</f>
        <v>0</v>
      </c>
      <c r="L80" s="312">
        <f>'PONDERACIÓN'!O83*'PONDERACIÓN'!O4</f>
        <v>0</v>
      </c>
      <c r="M80" s="312">
        <f>'PONDERACIÓN'!P83*'PONDERACIÓN'!P4</f>
        <v>0</v>
      </c>
      <c r="N80" s="312">
        <f>'PONDERACIÓN'!Q83*'PONDERACIÓN'!Q4</f>
        <v>0</v>
      </c>
      <c r="O80" s="312">
        <f>'PONDERACIÓN'!R83*'PONDERACIÓN'!R4</f>
        <v>0</v>
      </c>
      <c r="P80" s="312">
        <f>'PONDERACIÓN'!S83*'PONDERACIÓN'!S4</f>
        <v>0</v>
      </c>
      <c r="Q80" s="312">
        <f>'PONDERACIÓN'!T83*'PONDERACIÓN'!T4</f>
        <v>0</v>
      </c>
      <c r="R80" s="312">
        <f>'PONDERACIÓN'!U83*'PONDERACIÓN'!U4</f>
        <v>0</v>
      </c>
      <c r="S80" s="312">
        <f>'PONDERACIÓN'!V83*'PONDERACIÓN'!V4</f>
        <v>0</v>
      </c>
      <c r="T80" s="312">
        <f>'PONDERACIÓN'!W83*'PONDERACIÓN'!W4</f>
        <v>0</v>
      </c>
      <c r="U80" s="312">
        <f>'PONDERACIÓN'!X83*'PONDERACIÓN'!X4</f>
        <v>0</v>
      </c>
      <c r="V80" s="312">
        <f>'PONDERACIÓN'!Y83*'PONDERACIÓN'!Y4</f>
        <v>0</v>
      </c>
      <c r="W80" s="312">
        <f>'PONDERACIÓN'!Z83*'PONDERACIÓN'!Z4</f>
        <v>0</v>
      </c>
      <c r="X80" s="312">
        <f>'PONDERACIÓN'!AA83*'PONDERACIÓN'!AA4</f>
        <v>0</v>
      </c>
      <c r="Y80" s="312">
        <f>'PONDERACIÓN'!AB83*'PONDERACIÓN'!AB4</f>
        <v>0</v>
      </c>
      <c r="Z80" s="312">
        <f>'PONDERACIÓN'!AC83*'PONDERACIÓN'!AC4</f>
        <v>0</v>
      </c>
      <c r="AA80" s="312">
        <f>'PONDERACIÓN'!AD83*'PONDERACIÓN'!AD4</f>
        <v>0</v>
      </c>
      <c r="AB80" s="312">
        <f>'PONDERACIÓN'!AE83*'PONDERACIÓN'!AE4</f>
        <v>0</v>
      </c>
      <c r="AC80" s="312">
        <f>'PONDERACIÓN'!AF83*'PONDERACIÓN'!AF4</f>
        <v>0</v>
      </c>
      <c r="AD80" s="312">
        <f>'PONDERACIÓN'!AG83*'PONDERACIÓN'!AG4</f>
        <v>0</v>
      </c>
      <c r="AE80" s="312">
        <f>'PONDERACIÓN'!AH83*'PONDERACIÓN'!AH4</f>
        <v>0</v>
      </c>
      <c r="AF80" s="312">
        <f>'PONDERACIÓN'!AI83*'PONDERACIÓN'!AI4</f>
        <v>0</v>
      </c>
      <c r="AG80" s="312">
        <f>'PONDERACIÓN'!AJ83*'PONDERACIÓN'!AJ4</f>
        <v>0</v>
      </c>
      <c r="AH80" s="312">
        <f>'PONDERACIÓN'!AK83*'PONDERACIÓN'!AK4</f>
        <v>0</v>
      </c>
      <c r="AI80" s="312">
        <f>'PONDERACIÓN'!AL83*'PONDERACIÓN'!AL4</f>
        <v>0</v>
      </c>
      <c r="AJ80" s="312">
        <f>'PONDERACIÓN'!AM83*'PONDERACIÓN'!AM4</f>
        <v>0</v>
      </c>
      <c r="AK80" s="312">
        <f>'PONDERACIÓN'!AN83*'PONDERACIÓN'!AN4</f>
        <v>0</v>
      </c>
      <c r="AL80" s="312">
        <f>'PONDERACIÓN'!AO83*'PONDERACIÓN'!AO4</f>
        <v>0</v>
      </c>
      <c r="AM80" s="312">
        <f>'PONDERACIÓN'!AP83*'PONDERACIÓN'!AP4</f>
        <v>0</v>
      </c>
      <c r="AN80" s="312">
        <f>'PONDERACIÓN'!AQ83*'PONDERACIÓN'!AQ4</f>
        <v>0</v>
      </c>
      <c r="AO80" s="312">
        <f>'PONDERACIÓN'!AR83*'PONDERACIÓN'!AR4</f>
        <v>0</v>
      </c>
      <c r="AP80" s="312">
        <f>'PONDERACIÓN'!AS83*'PONDERACIÓN'!AS4</f>
        <v>0</v>
      </c>
      <c r="AQ80" s="312">
        <f>'PONDERACIÓN'!AT83*'PONDERACIÓN'!AT4</f>
        <v>0</v>
      </c>
      <c r="AR80" s="312">
        <f>'PONDERACIÓN'!AU83*'PONDERACIÓN'!AU4</f>
        <v>0</v>
      </c>
      <c r="AS80" s="312">
        <f>'PONDERACIÓN'!AV83*'PONDERACIÓN'!AV4</f>
        <v>0</v>
      </c>
      <c r="AT80" s="312">
        <f>'PONDERACIÓN'!AW83*'PONDERACIÓN'!AW4</f>
        <v>0</v>
      </c>
      <c r="AU80" s="312">
        <f>'PONDERACIÓN'!AX83*'PONDERACIÓN'!AX4</f>
        <v>0</v>
      </c>
      <c r="AV80" s="312">
        <f>'PONDERACIÓN'!AY83*'PONDERACIÓN'!AY4</f>
        <v>0</v>
      </c>
      <c r="AW80" s="312">
        <f>'PONDERACIÓN'!AZ83*'PONDERACIÓN'!AZ4</f>
        <v>0</v>
      </c>
      <c r="AX80" s="312">
        <f>'PONDERACIÓN'!BA83*'PONDERACIÓN'!BA4</f>
        <v>0</v>
      </c>
      <c r="AY80" s="312">
        <f>'PONDERACIÓN'!BB83*'PONDERACIÓN'!BB4</f>
        <v>0</v>
      </c>
      <c r="AZ80" s="312">
        <f>'PONDERACIÓN'!BC83*'PONDERACIÓN'!BC4</f>
        <v>0</v>
      </c>
      <c r="BA80" s="312">
        <f>'PONDERACIÓN'!BD83*'PONDERACIÓN'!BD4</f>
        <v>0</v>
      </c>
      <c r="BB80" s="312">
        <f>'PONDERACIÓN'!BE83*'PONDERACIÓN'!BE4</f>
        <v>0</v>
      </c>
      <c r="BC80" s="312">
        <f>'PONDERACIÓN'!BF83*'PONDERACIÓN'!BF4</f>
        <v>0</v>
      </c>
      <c r="BD80" s="312">
        <f>'PONDERACIÓN'!BG83*'PONDERACIÓN'!BG4</f>
        <v>0</v>
      </c>
      <c r="BE80" s="312">
        <f>'PONDERACIÓN'!BH83*'PONDERACIÓN'!BH4</f>
        <v>0</v>
      </c>
      <c r="BF80" s="312">
        <f>'PONDERACIÓN'!BI83*'PONDERACIÓN'!BI4</f>
        <v>0</v>
      </c>
      <c r="BG80" s="312">
        <f>'PONDERACIÓN'!BJ83*'PONDERACIÓN'!BJ4</f>
        <v>0</v>
      </c>
      <c r="BH80" s="312">
        <f>'PONDERACIÓN'!BK83*'PONDERACIÓN'!BK4</f>
        <v>0</v>
      </c>
      <c r="BI80" s="312">
        <f>'PONDERACIÓN'!BL83*'PONDERACIÓN'!BL4</f>
        <v>0</v>
      </c>
      <c r="BJ80" s="312">
        <f>'PONDERACIÓN'!BM83*'PONDERACIÓN'!BM4</f>
        <v>0</v>
      </c>
    </row>
    <row r="81" ht="15.75" customHeight="1">
      <c r="A81" s="353" t="str">
        <f>'PONDERACIÓN'!D84</f>
        <v>4.Q</v>
      </c>
      <c r="B81" s="354">
        <f t="shared" si="1"/>
        <v>0</v>
      </c>
      <c r="C81" s="312">
        <f>'PONDERACIÓN'!F84*'PONDERACIÓN'!F4</f>
        <v>0</v>
      </c>
      <c r="D81" s="312">
        <f>'PONDERACIÓN'!G84*'PONDERACIÓN'!G4</f>
        <v>0</v>
      </c>
      <c r="E81" s="312">
        <f>'PONDERACIÓN'!H84*'PONDERACIÓN'!H4</f>
        <v>0</v>
      </c>
      <c r="F81" s="312">
        <f>'PONDERACIÓN'!I84*'PONDERACIÓN'!I4</f>
        <v>0</v>
      </c>
      <c r="G81" s="312">
        <f>'PONDERACIÓN'!J84*'PONDERACIÓN'!J4</f>
        <v>0</v>
      </c>
      <c r="H81" s="312">
        <f>'PONDERACIÓN'!K84*'PONDERACIÓN'!K4</f>
        <v>0</v>
      </c>
      <c r="I81" s="312">
        <f>'PONDERACIÓN'!L84*'PONDERACIÓN'!L4</f>
        <v>0</v>
      </c>
      <c r="J81" s="312">
        <f>'PONDERACIÓN'!M84*'PONDERACIÓN'!M4</f>
        <v>0</v>
      </c>
      <c r="K81" s="312">
        <f>'PONDERACIÓN'!N84*'PONDERACIÓN'!N4</f>
        <v>0</v>
      </c>
      <c r="L81" s="312">
        <f>'PONDERACIÓN'!O84*'PONDERACIÓN'!O4</f>
        <v>0</v>
      </c>
      <c r="M81" s="312">
        <f>'PONDERACIÓN'!P84*'PONDERACIÓN'!P4</f>
        <v>0</v>
      </c>
      <c r="N81" s="312">
        <f>'PONDERACIÓN'!Q84*'PONDERACIÓN'!Q4</f>
        <v>0</v>
      </c>
      <c r="O81" s="312">
        <f>'PONDERACIÓN'!R84*'PONDERACIÓN'!R4</f>
        <v>0</v>
      </c>
      <c r="P81" s="312">
        <f>'PONDERACIÓN'!S84*'PONDERACIÓN'!S4</f>
        <v>0</v>
      </c>
      <c r="Q81" s="312">
        <f>'PONDERACIÓN'!T84*'PONDERACIÓN'!T4</f>
        <v>0</v>
      </c>
      <c r="R81" s="312">
        <f>'PONDERACIÓN'!U84*'PONDERACIÓN'!U4</f>
        <v>0</v>
      </c>
      <c r="S81" s="312">
        <f>'PONDERACIÓN'!V84*'PONDERACIÓN'!V4</f>
        <v>0</v>
      </c>
      <c r="T81" s="312">
        <f>'PONDERACIÓN'!W84*'PONDERACIÓN'!W4</f>
        <v>0</v>
      </c>
      <c r="U81" s="312">
        <f>'PONDERACIÓN'!X84*'PONDERACIÓN'!X4</f>
        <v>0</v>
      </c>
      <c r="V81" s="312">
        <f>'PONDERACIÓN'!Y84*'PONDERACIÓN'!Y4</f>
        <v>0</v>
      </c>
      <c r="W81" s="312">
        <f>'PONDERACIÓN'!Z84*'PONDERACIÓN'!Z4</f>
        <v>0</v>
      </c>
      <c r="X81" s="312">
        <f>'PONDERACIÓN'!AA84*'PONDERACIÓN'!AA4</f>
        <v>0</v>
      </c>
      <c r="Y81" s="312">
        <f>'PONDERACIÓN'!AB84*'PONDERACIÓN'!AB4</f>
        <v>0</v>
      </c>
      <c r="Z81" s="312">
        <f>'PONDERACIÓN'!AC84*'PONDERACIÓN'!AC4</f>
        <v>0</v>
      </c>
      <c r="AA81" s="312">
        <f>'PONDERACIÓN'!AD84*'PONDERACIÓN'!AD4</f>
        <v>0</v>
      </c>
      <c r="AB81" s="312">
        <f>'PONDERACIÓN'!AE84*'PONDERACIÓN'!AE4</f>
        <v>0</v>
      </c>
      <c r="AC81" s="312">
        <f>'PONDERACIÓN'!AF84*'PONDERACIÓN'!AF4</f>
        <v>0</v>
      </c>
      <c r="AD81" s="312">
        <f>'PONDERACIÓN'!AG84*'PONDERACIÓN'!AG4</f>
        <v>0</v>
      </c>
      <c r="AE81" s="312">
        <f>'PONDERACIÓN'!AH84*'PONDERACIÓN'!AH4</f>
        <v>0</v>
      </c>
      <c r="AF81" s="312">
        <f>'PONDERACIÓN'!AI84*'PONDERACIÓN'!AI4</f>
        <v>0</v>
      </c>
      <c r="AG81" s="312">
        <f>'PONDERACIÓN'!AJ84*'PONDERACIÓN'!AJ4</f>
        <v>0</v>
      </c>
      <c r="AH81" s="312">
        <f>'PONDERACIÓN'!AK84*'PONDERACIÓN'!AK4</f>
        <v>0</v>
      </c>
      <c r="AI81" s="312">
        <f>'PONDERACIÓN'!AL84*'PONDERACIÓN'!AL4</f>
        <v>0</v>
      </c>
      <c r="AJ81" s="312">
        <f>'PONDERACIÓN'!AM84*'PONDERACIÓN'!AM4</f>
        <v>0</v>
      </c>
      <c r="AK81" s="312">
        <f>'PONDERACIÓN'!AN84*'PONDERACIÓN'!AN4</f>
        <v>0</v>
      </c>
      <c r="AL81" s="312">
        <f>'PONDERACIÓN'!AO84*'PONDERACIÓN'!AO4</f>
        <v>0</v>
      </c>
      <c r="AM81" s="312">
        <f>'PONDERACIÓN'!AP84*'PONDERACIÓN'!AP4</f>
        <v>0</v>
      </c>
      <c r="AN81" s="312">
        <f>'PONDERACIÓN'!AQ84*'PONDERACIÓN'!AQ4</f>
        <v>0</v>
      </c>
      <c r="AO81" s="312">
        <f>'PONDERACIÓN'!AR84*'PONDERACIÓN'!AR4</f>
        <v>0</v>
      </c>
      <c r="AP81" s="312">
        <f>'PONDERACIÓN'!AS84*'PONDERACIÓN'!AS4</f>
        <v>0</v>
      </c>
      <c r="AQ81" s="312">
        <f>'PONDERACIÓN'!AT84*'PONDERACIÓN'!AT4</f>
        <v>0</v>
      </c>
      <c r="AR81" s="312">
        <f>'PONDERACIÓN'!AU84*'PONDERACIÓN'!AU4</f>
        <v>0</v>
      </c>
      <c r="AS81" s="312">
        <f>'PONDERACIÓN'!AV84*'PONDERACIÓN'!AV4</f>
        <v>0</v>
      </c>
      <c r="AT81" s="312">
        <f>'PONDERACIÓN'!AW84*'PONDERACIÓN'!AW4</f>
        <v>0</v>
      </c>
      <c r="AU81" s="312">
        <f>'PONDERACIÓN'!AX84*'PONDERACIÓN'!AX4</f>
        <v>0</v>
      </c>
      <c r="AV81" s="312">
        <f>'PONDERACIÓN'!AY84*'PONDERACIÓN'!AY4</f>
        <v>0</v>
      </c>
      <c r="AW81" s="312">
        <f>'PONDERACIÓN'!AZ84*'PONDERACIÓN'!AZ4</f>
        <v>0</v>
      </c>
      <c r="AX81" s="312">
        <f>'PONDERACIÓN'!BA84*'PONDERACIÓN'!BA4</f>
        <v>0</v>
      </c>
      <c r="AY81" s="312">
        <f>'PONDERACIÓN'!BB84*'PONDERACIÓN'!BB4</f>
        <v>0</v>
      </c>
      <c r="AZ81" s="312">
        <f>'PONDERACIÓN'!BC84*'PONDERACIÓN'!BC4</f>
        <v>0</v>
      </c>
      <c r="BA81" s="312">
        <f>'PONDERACIÓN'!BD84*'PONDERACIÓN'!BD4</f>
        <v>0</v>
      </c>
      <c r="BB81" s="312">
        <f>'PONDERACIÓN'!BE84*'PONDERACIÓN'!BE4</f>
        <v>0</v>
      </c>
      <c r="BC81" s="312">
        <f>'PONDERACIÓN'!BF84*'PONDERACIÓN'!BF4</f>
        <v>0</v>
      </c>
      <c r="BD81" s="312">
        <f>'PONDERACIÓN'!BG84*'PONDERACIÓN'!BG4</f>
        <v>0</v>
      </c>
      <c r="BE81" s="312">
        <f>'PONDERACIÓN'!BH84*'PONDERACIÓN'!BH4</f>
        <v>0</v>
      </c>
      <c r="BF81" s="312">
        <f>'PONDERACIÓN'!BI84*'PONDERACIÓN'!BI4</f>
        <v>0</v>
      </c>
      <c r="BG81" s="312">
        <f>'PONDERACIÓN'!BJ84*'PONDERACIÓN'!BJ4</f>
        <v>0</v>
      </c>
      <c r="BH81" s="312">
        <f>'PONDERACIÓN'!BK84*'PONDERACIÓN'!BK4</f>
        <v>0</v>
      </c>
      <c r="BI81" s="312">
        <f>'PONDERACIÓN'!BL84*'PONDERACIÓN'!BL4</f>
        <v>0</v>
      </c>
      <c r="BJ81" s="312">
        <f>'PONDERACIÓN'!BM84*'PONDERACIÓN'!BM4</f>
        <v>0</v>
      </c>
    </row>
    <row r="82" ht="15.75" customHeight="1">
      <c r="A82" s="353" t="str">
        <f>'PONDERACIÓN'!D85</f>
        <v>4.R</v>
      </c>
      <c r="B82" s="354">
        <f t="shared" si="1"/>
        <v>0</v>
      </c>
      <c r="C82" s="312">
        <f>'PONDERACIÓN'!F85*'PONDERACIÓN'!F4</f>
        <v>0</v>
      </c>
      <c r="D82" s="312">
        <f>'PONDERACIÓN'!G85*'PONDERACIÓN'!G4</f>
        <v>0</v>
      </c>
      <c r="E82" s="312">
        <f>'PONDERACIÓN'!H85*'PONDERACIÓN'!H4</f>
        <v>0</v>
      </c>
      <c r="F82" s="312">
        <f>'PONDERACIÓN'!I85*'PONDERACIÓN'!I4</f>
        <v>0</v>
      </c>
      <c r="G82" s="312">
        <f>'PONDERACIÓN'!J85*'PONDERACIÓN'!J4</f>
        <v>0</v>
      </c>
      <c r="H82" s="312">
        <f>'PONDERACIÓN'!K85*'PONDERACIÓN'!K4</f>
        <v>0</v>
      </c>
      <c r="I82" s="312">
        <f>'PONDERACIÓN'!L85*'PONDERACIÓN'!L4</f>
        <v>0</v>
      </c>
      <c r="J82" s="312">
        <f>'PONDERACIÓN'!M85*'PONDERACIÓN'!M4</f>
        <v>0</v>
      </c>
      <c r="K82" s="312">
        <f>'PONDERACIÓN'!N85*'PONDERACIÓN'!N4</f>
        <v>0</v>
      </c>
      <c r="L82" s="312">
        <f>'PONDERACIÓN'!O85*'PONDERACIÓN'!O4</f>
        <v>0</v>
      </c>
      <c r="M82" s="312">
        <f>'PONDERACIÓN'!P85*'PONDERACIÓN'!P4</f>
        <v>0</v>
      </c>
      <c r="N82" s="312">
        <f>'PONDERACIÓN'!Q85*'PONDERACIÓN'!Q4</f>
        <v>0</v>
      </c>
      <c r="O82" s="312">
        <f>'PONDERACIÓN'!R85*'PONDERACIÓN'!R4</f>
        <v>0</v>
      </c>
      <c r="P82" s="312">
        <f>'PONDERACIÓN'!S85*'PONDERACIÓN'!S4</f>
        <v>0</v>
      </c>
      <c r="Q82" s="312">
        <f>'PONDERACIÓN'!T85*'PONDERACIÓN'!T4</f>
        <v>0</v>
      </c>
      <c r="R82" s="312">
        <f>'PONDERACIÓN'!U85*'PONDERACIÓN'!U4</f>
        <v>0</v>
      </c>
      <c r="S82" s="312">
        <f>'PONDERACIÓN'!V85*'PONDERACIÓN'!V4</f>
        <v>0</v>
      </c>
      <c r="T82" s="312">
        <f>'PONDERACIÓN'!W85*'PONDERACIÓN'!W4</f>
        <v>0</v>
      </c>
      <c r="U82" s="312">
        <f>'PONDERACIÓN'!X85*'PONDERACIÓN'!X4</f>
        <v>0</v>
      </c>
      <c r="V82" s="312">
        <f>'PONDERACIÓN'!Y85*'PONDERACIÓN'!Y4</f>
        <v>0</v>
      </c>
      <c r="W82" s="312">
        <f>'PONDERACIÓN'!Z85*'PONDERACIÓN'!Z4</f>
        <v>0</v>
      </c>
      <c r="X82" s="312">
        <f>'PONDERACIÓN'!AA85*'PONDERACIÓN'!AA4</f>
        <v>0</v>
      </c>
      <c r="Y82" s="312">
        <f>'PONDERACIÓN'!AB85*'PONDERACIÓN'!AB4</f>
        <v>0</v>
      </c>
      <c r="Z82" s="312">
        <f>'PONDERACIÓN'!AC85*'PONDERACIÓN'!AC4</f>
        <v>0</v>
      </c>
      <c r="AA82" s="312">
        <f>'PONDERACIÓN'!AD85*'PONDERACIÓN'!AD4</f>
        <v>0</v>
      </c>
      <c r="AB82" s="312">
        <f>'PONDERACIÓN'!AE85*'PONDERACIÓN'!AE4</f>
        <v>0</v>
      </c>
      <c r="AC82" s="312">
        <f>'PONDERACIÓN'!AF85*'PONDERACIÓN'!AF4</f>
        <v>0</v>
      </c>
      <c r="AD82" s="312">
        <f>'PONDERACIÓN'!AG85*'PONDERACIÓN'!AG4</f>
        <v>0</v>
      </c>
      <c r="AE82" s="312">
        <f>'PONDERACIÓN'!AH85*'PONDERACIÓN'!AH4</f>
        <v>0</v>
      </c>
      <c r="AF82" s="312">
        <f>'PONDERACIÓN'!AI85*'PONDERACIÓN'!AI4</f>
        <v>0</v>
      </c>
      <c r="AG82" s="312">
        <f>'PONDERACIÓN'!AJ85*'PONDERACIÓN'!AJ4</f>
        <v>0</v>
      </c>
      <c r="AH82" s="312">
        <f>'PONDERACIÓN'!AK85*'PONDERACIÓN'!AK4</f>
        <v>0</v>
      </c>
      <c r="AI82" s="312">
        <f>'PONDERACIÓN'!AL85*'PONDERACIÓN'!AL4</f>
        <v>0</v>
      </c>
      <c r="AJ82" s="312">
        <f>'PONDERACIÓN'!AM85*'PONDERACIÓN'!AM4</f>
        <v>0</v>
      </c>
      <c r="AK82" s="312">
        <f>'PONDERACIÓN'!AN85*'PONDERACIÓN'!AN4</f>
        <v>0</v>
      </c>
      <c r="AL82" s="312">
        <f>'PONDERACIÓN'!AO85*'PONDERACIÓN'!AO4</f>
        <v>0</v>
      </c>
      <c r="AM82" s="312">
        <f>'PONDERACIÓN'!AP85*'PONDERACIÓN'!AP4</f>
        <v>0</v>
      </c>
      <c r="AN82" s="312">
        <f>'PONDERACIÓN'!AQ85*'PONDERACIÓN'!AQ4</f>
        <v>0</v>
      </c>
      <c r="AO82" s="312">
        <f>'PONDERACIÓN'!AR85*'PONDERACIÓN'!AR4</f>
        <v>0</v>
      </c>
      <c r="AP82" s="312">
        <f>'PONDERACIÓN'!AS85*'PONDERACIÓN'!AS4</f>
        <v>0</v>
      </c>
      <c r="AQ82" s="312">
        <f>'PONDERACIÓN'!AT85*'PONDERACIÓN'!AT4</f>
        <v>0</v>
      </c>
      <c r="AR82" s="312">
        <f>'PONDERACIÓN'!AU85*'PONDERACIÓN'!AU4</f>
        <v>0</v>
      </c>
      <c r="AS82" s="312">
        <f>'PONDERACIÓN'!AV85*'PONDERACIÓN'!AV4</f>
        <v>0</v>
      </c>
      <c r="AT82" s="312">
        <f>'PONDERACIÓN'!AW85*'PONDERACIÓN'!AW4</f>
        <v>0</v>
      </c>
      <c r="AU82" s="312">
        <f>'PONDERACIÓN'!AX85*'PONDERACIÓN'!AX4</f>
        <v>0</v>
      </c>
      <c r="AV82" s="312">
        <f>'PONDERACIÓN'!AY85*'PONDERACIÓN'!AY4</f>
        <v>0</v>
      </c>
      <c r="AW82" s="312">
        <f>'PONDERACIÓN'!AZ85*'PONDERACIÓN'!AZ4</f>
        <v>0</v>
      </c>
      <c r="AX82" s="312">
        <f>'PONDERACIÓN'!BA85*'PONDERACIÓN'!BA4</f>
        <v>0</v>
      </c>
      <c r="AY82" s="312">
        <f>'PONDERACIÓN'!BB85*'PONDERACIÓN'!BB4</f>
        <v>0</v>
      </c>
      <c r="AZ82" s="312">
        <f>'PONDERACIÓN'!BC85*'PONDERACIÓN'!BC4</f>
        <v>0</v>
      </c>
      <c r="BA82" s="312">
        <f>'PONDERACIÓN'!BD85*'PONDERACIÓN'!BD4</f>
        <v>0</v>
      </c>
      <c r="BB82" s="312">
        <f>'PONDERACIÓN'!BE85*'PONDERACIÓN'!BE4</f>
        <v>0</v>
      </c>
      <c r="BC82" s="312">
        <f>'PONDERACIÓN'!BF85*'PONDERACIÓN'!BF4</f>
        <v>0</v>
      </c>
      <c r="BD82" s="312">
        <f>'PONDERACIÓN'!BG85*'PONDERACIÓN'!BG4</f>
        <v>0</v>
      </c>
      <c r="BE82" s="312">
        <f>'PONDERACIÓN'!BH85*'PONDERACIÓN'!BH4</f>
        <v>0</v>
      </c>
      <c r="BF82" s="312">
        <f>'PONDERACIÓN'!BI85*'PONDERACIÓN'!BI4</f>
        <v>0</v>
      </c>
      <c r="BG82" s="312">
        <f>'PONDERACIÓN'!BJ85*'PONDERACIÓN'!BJ4</f>
        <v>0</v>
      </c>
      <c r="BH82" s="312">
        <f>'PONDERACIÓN'!BK85*'PONDERACIÓN'!BK4</f>
        <v>0</v>
      </c>
      <c r="BI82" s="312">
        <f>'PONDERACIÓN'!BL85*'PONDERACIÓN'!BL4</f>
        <v>0</v>
      </c>
      <c r="BJ82" s="312">
        <f>'PONDERACIÓN'!BM85*'PONDERACIÓN'!BM4</f>
        <v>0</v>
      </c>
    </row>
    <row r="83" ht="15.75" customHeight="1">
      <c r="A83" s="353" t="str">
        <f>'PONDERACIÓN'!D86</f>
        <v>4.S</v>
      </c>
      <c r="B83" s="354">
        <f t="shared" si="1"/>
        <v>0</v>
      </c>
      <c r="C83" s="312">
        <f>'PONDERACIÓN'!F86*'PONDERACIÓN'!F4</f>
        <v>0</v>
      </c>
      <c r="D83" s="312">
        <f>'PONDERACIÓN'!G86*'PONDERACIÓN'!G4</f>
        <v>0</v>
      </c>
      <c r="E83" s="312">
        <f>'PONDERACIÓN'!H86*'PONDERACIÓN'!H4</f>
        <v>0</v>
      </c>
      <c r="F83" s="312">
        <f>'PONDERACIÓN'!I86*'PONDERACIÓN'!I4</f>
        <v>0</v>
      </c>
      <c r="G83" s="312">
        <f>'PONDERACIÓN'!J86*'PONDERACIÓN'!J4</f>
        <v>0</v>
      </c>
      <c r="H83" s="312">
        <f>'PONDERACIÓN'!K86*'PONDERACIÓN'!K4</f>
        <v>0</v>
      </c>
      <c r="I83" s="312">
        <f>'PONDERACIÓN'!L86*'PONDERACIÓN'!L4</f>
        <v>0</v>
      </c>
      <c r="J83" s="312">
        <f>'PONDERACIÓN'!M86*'PONDERACIÓN'!M4</f>
        <v>0</v>
      </c>
      <c r="K83" s="312">
        <f>'PONDERACIÓN'!N86*'PONDERACIÓN'!N4</f>
        <v>0</v>
      </c>
      <c r="L83" s="312">
        <f>'PONDERACIÓN'!O86*'PONDERACIÓN'!O4</f>
        <v>0</v>
      </c>
      <c r="M83" s="312">
        <f>'PONDERACIÓN'!P86*'PONDERACIÓN'!P4</f>
        <v>0</v>
      </c>
      <c r="N83" s="312">
        <f>'PONDERACIÓN'!Q86*'PONDERACIÓN'!Q4</f>
        <v>0</v>
      </c>
      <c r="O83" s="312">
        <f>'PONDERACIÓN'!R86*'PONDERACIÓN'!R4</f>
        <v>0</v>
      </c>
      <c r="P83" s="312">
        <f>'PONDERACIÓN'!S86*'PONDERACIÓN'!S4</f>
        <v>0</v>
      </c>
      <c r="Q83" s="312">
        <f>'PONDERACIÓN'!T86*'PONDERACIÓN'!T4</f>
        <v>0</v>
      </c>
      <c r="R83" s="312">
        <f>'PONDERACIÓN'!U86*'PONDERACIÓN'!U4</f>
        <v>0</v>
      </c>
      <c r="S83" s="312">
        <f>'PONDERACIÓN'!V86*'PONDERACIÓN'!V4</f>
        <v>0</v>
      </c>
      <c r="T83" s="312">
        <f>'PONDERACIÓN'!W86*'PONDERACIÓN'!W4</f>
        <v>0</v>
      </c>
      <c r="U83" s="312">
        <f>'PONDERACIÓN'!X86*'PONDERACIÓN'!X4</f>
        <v>0</v>
      </c>
      <c r="V83" s="312">
        <f>'PONDERACIÓN'!Y86*'PONDERACIÓN'!Y4</f>
        <v>0</v>
      </c>
      <c r="W83" s="312">
        <f>'PONDERACIÓN'!Z86*'PONDERACIÓN'!Z4</f>
        <v>0</v>
      </c>
      <c r="X83" s="312">
        <f>'PONDERACIÓN'!AA86*'PONDERACIÓN'!AA4</f>
        <v>0</v>
      </c>
      <c r="Y83" s="312">
        <f>'PONDERACIÓN'!AB86*'PONDERACIÓN'!AB4</f>
        <v>0</v>
      </c>
      <c r="Z83" s="312">
        <f>'PONDERACIÓN'!AC86*'PONDERACIÓN'!AC4</f>
        <v>0</v>
      </c>
      <c r="AA83" s="312">
        <f>'PONDERACIÓN'!AD86*'PONDERACIÓN'!AD4</f>
        <v>0</v>
      </c>
      <c r="AB83" s="312">
        <f>'PONDERACIÓN'!AE86*'PONDERACIÓN'!AE4</f>
        <v>0</v>
      </c>
      <c r="AC83" s="312">
        <f>'PONDERACIÓN'!AF86*'PONDERACIÓN'!AF4</f>
        <v>0</v>
      </c>
      <c r="AD83" s="312">
        <f>'PONDERACIÓN'!AG86*'PONDERACIÓN'!AG4</f>
        <v>0</v>
      </c>
      <c r="AE83" s="312">
        <f>'PONDERACIÓN'!AH86*'PONDERACIÓN'!AH4</f>
        <v>0</v>
      </c>
      <c r="AF83" s="312">
        <f>'PONDERACIÓN'!AI86*'PONDERACIÓN'!AI4</f>
        <v>0</v>
      </c>
      <c r="AG83" s="312">
        <f>'PONDERACIÓN'!AJ86*'PONDERACIÓN'!AJ4</f>
        <v>0</v>
      </c>
      <c r="AH83" s="312">
        <f>'PONDERACIÓN'!AK86*'PONDERACIÓN'!AK4</f>
        <v>0</v>
      </c>
      <c r="AI83" s="312">
        <f>'PONDERACIÓN'!AL86*'PONDERACIÓN'!AL4</f>
        <v>0</v>
      </c>
      <c r="AJ83" s="312">
        <f>'PONDERACIÓN'!AM86*'PONDERACIÓN'!AM4</f>
        <v>0</v>
      </c>
      <c r="AK83" s="312">
        <f>'PONDERACIÓN'!AN86*'PONDERACIÓN'!AN4</f>
        <v>0</v>
      </c>
      <c r="AL83" s="312">
        <f>'PONDERACIÓN'!AO86*'PONDERACIÓN'!AO4</f>
        <v>0</v>
      </c>
      <c r="AM83" s="312">
        <f>'PONDERACIÓN'!AP86*'PONDERACIÓN'!AP4</f>
        <v>0</v>
      </c>
      <c r="AN83" s="312">
        <f>'PONDERACIÓN'!AQ86*'PONDERACIÓN'!AQ4</f>
        <v>0</v>
      </c>
      <c r="AO83" s="312">
        <f>'PONDERACIÓN'!AR86*'PONDERACIÓN'!AR4</f>
        <v>0</v>
      </c>
      <c r="AP83" s="312">
        <f>'PONDERACIÓN'!AS86*'PONDERACIÓN'!AS4</f>
        <v>0</v>
      </c>
      <c r="AQ83" s="312">
        <f>'PONDERACIÓN'!AT86*'PONDERACIÓN'!AT4</f>
        <v>0</v>
      </c>
      <c r="AR83" s="312">
        <f>'PONDERACIÓN'!AU86*'PONDERACIÓN'!AU4</f>
        <v>0</v>
      </c>
      <c r="AS83" s="312">
        <f>'PONDERACIÓN'!AV86*'PONDERACIÓN'!AV4</f>
        <v>0</v>
      </c>
      <c r="AT83" s="312">
        <f>'PONDERACIÓN'!AW86*'PONDERACIÓN'!AW4</f>
        <v>0</v>
      </c>
      <c r="AU83" s="312">
        <f>'PONDERACIÓN'!AX86*'PONDERACIÓN'!AX4</f>
        <v>0</v>
      </c>
      <c r="AV83" s="312">
        <f>'PONDERACIÓN'!AY86*'PONDERACIÓN'!AY4</f>
        <v>0</v>
      </c>
      <c r="AW83" s="312">
        <f>'PONDERACIÓN'!AZ86*'PONDERACIÓN'!AZ4</f>
        <v>0</v>
      </c>
      <c r="AX83" s="312">
        <f>'PONDERACIÓN'!BA86*'PONDERACIÓN'!BA4</f>
        <v>0</v>
      </c>
      <c r="AY83" s="312">
        <f>'PONDERACIÓN'!BB86*'PONDERACIÓN'!BB4</f>
        <v>0</v>
      </c>
      <c r="AZ83" s="312">
        <f>'PONDERACIÓN'!BC86*'PONDERACIÓN'!BC4</f>
        <v>0</v>
      </c>
      <c r="BA83" s="312">
        <f>'PONDERACIÓN'!BD86*'PONDERACIÓN'!BD4</f>
        <v>0</v>
      </c>
      <c r="BB83" s="312">
        <f>'PONDERACIÓN'!BE86*'PONDERACIÓN'!BE4</f>
        <v>0</v>
      </c>
      <c r="BC83" s="312">
        <f>'PONDERACIÓN'!BF86*'PONDERACIÓN'!BF4</f>
        <v>0</v>
      </c>
      <c r="BD83" s="312">
        <f>'PONDERACIÓN'!BG86*'PONDERACIÓN'!BG4</f>
        <v>0</v>
      </c>
      <c r="BE83" s="312">
        <f>'PONDERACIÓN'!BH86*'PONDERACIÓN'!BH4</f>
        <v>0</v>
      </c>
      <c r="BF83" s="312">
        <f>'PONDERACIÓN'!BI86*'PONDERACIÓN'!BI4</f>
        <v>0</v>
      </c>
      <c r="BG83" s="312">
        <f>'PONDERACIÓN'!BJ86*'PONDERACIÓN'!BJ4</f>
        <v>0</v>
      </c>
      <c r="BH83" s="312">
        <f>'PONDERACIÓN'!BK86*'PONDERACIÓN'!BK4</f>
        <v>0</v>
      </c>
      <c r="BI83" s="312">
        <f>'PONDERACIÓN'!BL86*'PONDERACIÓN'!BL4</f>
        <v>0</v>
      </c>
      <c r="BJ83" s="312">
        <f>'PONDERACIÓN'!BM86*'PONDERACIÓN'!BM4</f>
        <v>0</v>
      </c>
    </row>
    <row r="84" ht="15.75" customHeight="1">
      <c r="A84" s="353" t="str">
        <f>'PONDERACIÓN'!D87</f>
        <v>5.A</v>
      </c>
      <c r="B84" s="354">
        <f t="shared" si="1"/>
        <v>0</v>
      </c>
      <c r="C84" s="312">
        <f>'PONDERACIÓN'!F87*'PONDERACIÓN'!F4</f>
        <v>0</v>
      </c>
      <c r="D84" s="312">
        <f>'PONDERACIÓN'!G87*'PONDERACIÓN'!G4</f>
        <v>0</v>
      </c>
      <c r="E84" s="312">
        <f>'PONDERACIÓN'!H87*'PONDERACIÓN'!H4</f>
        <v>0</v>
      </c>
      <c r="F84" s="312">
        <f>'PONDERACIÓN'!I87*'PONDERACIÓN'!I4</f>
        <v>0</v>
      </c>
      <c r="G84" s="312">
        <f>'PONDERACIÓN'!J87*'PONDERACIÓN'!J4</f>
        <v>0</v>
      </c>
      <c r="H84" s="312">
        <f>'PONDERACIÓN'!K87*'PONDERACIÓN'!K4</f>
        <v>0</v>
      </c>
      <c r="I84" s="312">
        <f>'PONDERACIÓN'!L87*'PONDERACIÓN'!L4</f>
        <v>0</v>
      </c>
      <c r="J84" s="312">
        <f>'PONDERACIÓN'!M87*'PONDERACIÓN'!M4</f>
        <v>0</v>
      </c>
      <c r="K84" s="312">
        <f>'PONDERACIÓN'!N87*'PONDERACIÓN'!N4</f>
        <v>0</v>
      </c>
      <c r="L84" s="312">
        <f>'PONDERACIÓN'!O87*'PONDERACIÓN'!O4</f>
        <v>0</v>
      </c>
      <c r="M84" s="312">
        <f>'PONDERACIÓN'!P87*'PONDERACIÓN'!P4</f>
        <v>0</v>
      </c>
      <c r="N84" s="312">
        <f>'PONDERACIÓN'!Q87*'PONDERACIÓN'!Q4</f>
        <v>0</v>
      </c>
      <c r="O84" s="312">
        <f>'PONDERACIÓN'!R87*'PONDERACIÓN'!R4</f>
        <v>0</v>
      </c>
      <c r="P84" s="312">
        <f>'PONDERACIÓN'!S87*'PONDERACIÓN'!S4</f>
        <v>0</v>
      </c>
      <c r="Q84" s="312">
        <f>'PONDERACIÓN'!T87*'PONDERACIÓN'!T4</f>
        <v>0</v>
      </c>
      <c r="R84" s="312">
        <f>'PONDERACIÓN'!U87*'PONDERACIÓN'!U4</f>
        <v>0</v>
      </c>
      <c r="S84" s="312">
        <f>'PONDERACIÓN'!V87*'PONDERACIÓN'!V4</f>
        <v>0</v>
      </c>
      <c r="T84" s="312">
        <f>'PONDERACIÓN'!W87*'PONDERACIÓN'!W4</f>
        <v>0</v>
      </c>
      <c r="U84" s="312">
        <f>'PONDERACIÓN'!X87*'PONDERACIÓN'!X4</f>
        <v>0</v>
      </c>
      <c r="V84" s="312">
        <f>'PONDERACIÓN'!Y87*'PONDERACIÓN'!Y4</f>
        <v>0</v>
      </c>
      <c r="W84" s="312">
        <f>'PONDERACIÓN'!Z87*'PONDERACIÓN'!Z4</f>
        <v>0</v>
      </c>
      <c r="X84" s="312">
        <f>'PONDERACIÓN'!AA87*'PONDERACIÓN'!AA4</f>
        <v>0</v>
      </c>
      <c r="Y84" s="312">
        <f>'PONDERACIÓN'!AB87*'PONDERACIÓN'!AB4</f>
        <v>0</v>
      </c>
      <c r="Z84" s="312">
        <f>'PONDERACIÓN'!AC87*'PONDERACIÓN'!AC4</f>
        <v>0</v>
      </c>
      <c r="AA84" s="312">
        <f>'PONDERACIÓN'!AD87*'PONDERACIÓN'!AD4</f>
        <v>0</v>
      </c>
      <c r="AB84" s="312">
        <f>'PONDERACIÓN'!AE87*'PONDERACIÓN'!AE4</f>
        <v>0</v>
      </c>
      <c r="AC84" s="312">
        <f>'PONDERACIÓN'!AF87*'PONDERACIÓN'!AF4</f>
        <v>0</v>
      </c>
      <c r="AD84" s="312">
        <f>'PONDERACIÓN'!AG87*'PONDERACIÓN'!AG4</f>
        <v>0</v>
      </c>
      <c r="AE84" s="312">
        <f>'PONDERACIÓN'!AH87*'PONDERACIÓN'!AH4</f>
        <v>0</v>
      </c>
      <c r="AF84" s="312">
        <f>'PONDERACIÓN'!AI87*'PONDERACIÓN'!AI4</f>
        <v>0</v>
      </c>
      <c r="AG84" s="312">
        <f>'PONDERACIÓN'!AJ87*'PONDERACIÓN'!AJ4</f>
        <v>0</v>
      </c>
      <c r="AH84" s="312">
        <f>'PONDERACIÓN'!AK87*'PONDERACIÓN'!AK4</f>
        <v>0</v>
      </c>
      <c r="AI84" s="312">
        <f>'PONDERACIÓN'!AL87*'PONDERACIÓN'!AL4</f>
        <v>0</v>
      </c>
      <c r="AJ84" s="312">
        <f>'PONDERACIÓN'!AM87*'PONDERACIÓN'!AM4</f>
        <v>0</v>
      </c>
      <c r="AK84" s="312">
        <f>'PONDERACIÓN'!AN87*'PONDERACIÓN'!AN4</f>
        <v>0</v>
      </c>
      <c r="AL84" s="312">
        <f>'PONDERACIÓN'!AO87*'PONDERACIÓN'!AO4</f>
        <v>0</v>
      </c>
      <c r="AM84" s="312">
        <f>'PONDERACIÓN'!AP87*'PONDERACIÓN'!AP4</f>
        <v>0</v>
      </c>
      <c r="AN84" s="312">
        <f>'PONDERACIÓN'!AQ87*'PONDERACIÓN'!AQ4</f>
        <v>0</v>
      </c>
      <c r="AO84" s="312">
        <f>'PONDERACIÓN'!AR87*'PONDERACIÓN'!AR4</f>
        <v>0</v>
      </c>
      <c r="AP84" s="312">
        <f>'PONDERACIÓN'!AS87*'PONDERACIÓN'!AS4</f>
        <v>0</v>
      </c>
      <c r="AQ84" s="312">
        <f>'PONDERACIÓN'!AT87*'PONDERACIÓN'!AT4</f>
        <v>0</v>
      </c>
      <c r="AR84" s="312">
        <f>'PONDERACIÓN'!AU87*'PONDERACIÓN'!AU4</f>
        <v>0</v>
      </c>
      <c r="AS84" s="312">
        <f>'PONDERACIÓN'!AV87*'PONDERACIÓN'!AV4</f>
        <v>0</v>
      </c>
      <c r="AT84" s="312">
        <f>'PONDERACIÓN'!AW87*'PONDERACIÓN'!AW4</f>
        <v>0</v>
      </c>
      <c r="AU84" s="312">
        <f>'PONDERACIÓN'!AX87*'PONDERACIÓN'!AX4</f>
        <v>0</v>
      </c>
      <c r="AV84" s="312">
        <f>'PONDERACIÓN'!AY87*'PONDERACIÓN'!AY4</f>
        <v>0</v>
      </c>
      <c r="AW84" s="312">
        <f>'PONDERACIÓN'!AZ87*'PONDERACIÓN'!AZ4</f>
        <v>0</v>
      </c>
      <c r="AX84" s="312">
        <f>'PONDERACIÓN'!BA87*'PONDERACIÓN'!BA4</f>
        <v>0</v>
      </c>
      <c r="AY84" s="312">
        <f>'PONDERACIÓN'!BB87*'PONDERACIÓN'!BB4</f>
        <v>0</v>
      </c>
      <c r="AZ84" s="312">
        <f>'PONDERACIÓN'!BC87*'PONDERACIÓN'!BC4</f>
        <v>0</v>
      </c>
      <c r="BA84" s="312">
        <f>'PONDERACIÓN'!BD87*'PONDERACIÓN'!BD4</f>
        <v>0</v>
      </c>
      <c r="BB84" s="312">
        <f>'PONDERACIÓN'!BE87*'PONDERACIÓN'!BE4</f>
        <v>0</v>
      </c>
      <c r="BC84" s="312">
        <f>'PONDERACIÓN'!BF87*'PONDERACIÓN'!BF4</f>
        <v>0</v>
      </c>
      <c r="BD84" s="312">
        <f>'PONDERACIÓN'!BG87*'PONDERACIÓN'!BG4</f>
        <v>0</v>
      </c>
      <c r="BE84" s="312">
        <f>'PONDERACIÓN'!BH87*'PONDERACIÓN'!BH4</f>
        <v>0</v>
      </c>
      <c r="BF84" s="312">
        <f>'PONDERACIÓN'!BI87*'PONDERACIÓN'!BI4</f>
        <v>0</v>
      </c>
      <c r="BG84" s="312">
        <f>'PONDERACIÓN'!BJ87*'PONDERACIÓN'!BJ4</f>
        <v>0</v>
      </c>
      <c r="BH84" s="312">
        <f>'PONDERACIÓN'!BK87*'PONDERACIÓN'!BK4</f>
        <v>0</v>
      </c>
      <c r="BI84" s="312">
        <f>'PONDERACIÓN'!BL87*'PONDERACIÓN'!BL4</f>
        <v>0</v>
      </c>
      <c r="BJ84" s="312">
        <f>'PONDERACIÓN'!BM87*'PONDERACIÓN'!BM4</f>
        <v>0</v>
      </c>
    </row>
    <row r="85" ht="15.75" customHeight="1">
      <c r="A85" s="353" t="str">
        <f>'PONDERACIÓN'!D88</f>
        <v>5.B</v>
      </c>
      <c r="B85" s="354">
        <f t="shared" si="1"/>
        <v>0</v>
      </c>
      <c r="C85" s="312">
        <f>'PONDERACIÓN'!F88*'PONDERACIÓN'!F4</f>
        <v>0</v>
      </c>
      <c r="D85" s="312">
        <f>'PONDERACIÓN'!G88*'PONDERACIÓN'!G4</f>
        <v>0</v>
      </c>
      <c r="E85" s="312">
        <f>'PONDERACIÓN'!H88*'PONDERACIÓN'!H4</f>
        <v>0</v>
      </c>
      <c r="F85" s="312">
        <f>'PONDERACIÓN'!I88*'PONDERACIÓN'!I4</f>
        <v>0</v>
      </c>
      <c r="G85" s="312">
        <f>'PONDERACIÓN'!J88*'PONDERACIÓN'!J4</f>
        <v>0</v>
      </c>
      <c r="H85" s="312">
        <f>'PONDERACIÓN'!K88*'PONDERACIÓN'!K4</f>
        <v>0</v>
      </c>
      <c r="I85" s="312">
        <f>'PONDERACIÓN'!L88*'PONDERACIÓN'!L4</f>
        <v>0</v>
      </c>
      <c r="J85" s="312">
        <f>'PONDERACIÓN'!M88*'PONDERACIÓN'!M4</f>
        <v>0</v>
      </c>
      <c r="K85" s="312">
        <f>'PONDERACIÓN'!N88*'PONDERACIÓN'!N4</f>
        <v>0</v>
      </c>
      <c r="L85" s="312">
        <f>'PONDERACIÓN'!O88*'PONDERACIÓN'!O4</f>
        <v>0</v>
      </c>
      <c r="M85" s="312">
        <f>'PONDERACIÓN'!P88*'PONDERACIÓN'!P4</f>
        <v>0</v>
      </c>
      <c r="N85" s="312">
        <f>'PONDERACIÓN'!Q88*'PONDERACIÓN'!Q4</f>
        <v>0</v>
      </c>
      <c r="O85" s="312">
        <f>'PONDERACIÓN'!R88*'PONDERACIÓN'!R4</f>
        <v>0</v>
      </c>
      <c r="P85" s="312">
        <f>'PONDERACIÓN'!S88*'PONDERACIÓN'!S4</f>
        <v>0</v>
      </c>
      <c r="Q85" s="312">
        <f>'PONDERACIÓN'!T88*'PONDERACIÓN'!T4</f>
        <v>0</v>
      </c>
      <c r="R85" s="312">
        <f>'PONDERACIÓN'!U88*'PONDERACIÓN'!U4</f>
        <v>0</v>
      </c>
      <c r="S85" s="312">
        <f>'PONDERACIÓN'!V88*'PONDERACIÓN'!V4</f>
        <v>0</v>
      </c>
      <c r="T85" s="312">
        <f>'PONDERACIÓN'!W88*'PONDERACIÓN'!W4</f>
        <v>0</v>
      </c>
      <c r="U85" s="312">
        <f>'PONDERACIÓN'!X88*'PONDERACIÓN'!X4</f>
        <v>0</v>
      </c>
      <c r="V85" s="312">
        <f>'PONDERACIÓN'!Y88*'PONDERACIÓN'!Y4</f>
        <v>0</v>
      </c>
      <c r="W85" s="312">
        <f>'PONDERACIÓN'!Z88*'PONDERACIÓN'!Z4</f>
        <v>0</v>
      </c>
      <c r="X85" s="312">
        <f>'PONDERACIÓN'!AA88*'PONDERACIÓN'!AA4</f>
        <v>0</v>
      </c>
      <c r="Y85" s="312">
        <f>'PONDERACIÓN'!AB88*'PONDERACIÓN'!AB4</f>
        <v>0</v>
      </c>
      <c r="Z85" s="312">
        <f>'PONDERACIÓN'!AC88*'PONDERACIÓN'!AC4</f>
        <v>0</v>
      </c>
      <c r="AA85" s="312">
        <f>'PONDERACIÓN'!AD88*'PONDERACIÓN'!AD4</f>
        <v>0</v>
      </c>
      <c r="AB85" s="312">
        <f>'PONDERACIÓN'!AE88*'PONDERACIÓN'!AE4</f>
        <v>0</v>
      </c>
      <c r="AC85" s="312">
        <f>'PONDERACIÓN'!AF88*'PONDERACIÓN'!AF4</f>
        <v>0</v>
      </c>
      <c r="AD85" s="312">
        <f>'PONDERACIÓN'!AG88*'PONDERACIÓN'!AG4</f>
        <v>0</v>
      </c>
      <c r="AE85" s="312">
        <f>'PONDERACIÓN'!AH88*'PONDERACIÓN'!AH4</f>
        <v>0</v>
      </c>
      <c r="AF85" s="312">
        <f>'PONDERACIÓN'!AI88*'PONDERACIÓN'!AI4</f>
        <v>0</v>
      </c>
      <c r="AG85" s="312">
        <f>'PONDERACIÓN'!AJ88*'PONDERACIÓN'!AJ4</f>
        <v>0</v>
      </c>
      <c r="AH85" s="312">
        <f>'PONDERACIÓN'!AK88*'PONDERACIÓN'!AK4</f>
        <v>0</v>
      </c>
      <c r="AI85" s="312">
        <f>'PONDERACIÓN'!AL88*'PONDERACIÓN'!AL4</f>
        <v>0</v>
      </c>
      <c r="AJ85" s="312">
        <f>'PONDERACIÓN'!AM88*'PONDERACIÓN'!AM4</f>
        <v>0</v>
      </c>
      <c r="AK85" s="312">
        <f>'PONDERACIÓN'!AN88*'PONDERACIÓN'!AN4</f>
        <v>0</v>
      </c>
      <c r="AL85" s="312">
        <f>'PONDERACIÓN'!AO88*'PONDERACIÓN'!AO4</f>
        <v>0</v>
      </c>
      <c r="AM85" s="312">
        <f>'PONDERACIÓN'!AP88*'PONDERACIÓN'!AP4</f>
        <v>0</v>
      </c>
      <c r="AN85" s="312">
        <f>'PONDERACIÓN'!AQ88*'PONDERACIÓN'!AQ4</f>
        <v>0</v>
      </c>
      <c r="AO85" s="312">
        <f>'PONDERACIÓN'!AR88*'PONDERACIÓN'!AR4</f>
        <v>0</v>
      </c>
      <c r="AP85" s="312">
        <f>'PONDERACIÓN'!AS88*'PONDERACIÓN'!AS4</f>
        <v>0</v>
      </c>
      <c r="AQ85" s="312">
        <f>'PONDERACIÓN'!AT88*'PONDERACIÓN'!AT4</f>
        <v>0</v>
      </c>
      <c r="AR85" s="312">
        <f>'PONDERACIÓN'!AU88*'PONDERACIÓN'!AU4</f>
        <v>0</v>
      </c>
      <c r="AS85" s="312">
        <f>'PONDERACIÓN'!AV88*'PONDERACIÓN'!AV4</f>
        <v>0</v>
      </c>
      <c r="AT85" s="312">
        <f>'PONDERACIÓN'!AW88*'PONDERACIÓN'!AW4</f>
        <v>0</v>
      </c>
      <c r="AU85" s="312">
        <f>'PONDERACIÓN'!AX88*'PONDERACIÓN'!AX4</f>
        <v>0</v>
      </c>
      <c r="AV85" s="312">
        <f>'PONDERACIÓN'!AY88*'PONDERACIÓN'!AY4</f>
        <v>0</v>
      </c>
      <c r="AW85" s="312">
        <f>'PONDERACIÓN'!AZ88*'PONDERACIÓN'!AZ4</f>
        <v>0</v>
      </c>
      <c r="AX85" s="312">
        <f>'PONDERACIÓN'!BA88*'PONDERACIÓN'!BA4</f>
        <v>0</v>
      </c>
      <c r="AY85" s="312">
        <f>'PONDERACIÓN'!BB88*'PONDERACIÓN'!BB4</f>
        <v>0</v>
      </c>
      <c r="AZ85" s="312">
        <f>'PONDERACIÓN'!BC88*'PONDERACIÓN'!BC4</f>
        <v>0</v>
      </c>
      <c r="BA85" s="312">
        <f>'PONDERACIÓN'!BD88*'PONDERACIÓN'!BD4</f>
        <v>0</v>
      </c>
      <c r="BB85" s="312">
        <f>'PONDERACIÓN'!BE88*'PONDERACIÓN'!BE4</f>
        <v>0</v>
      </c>
      <c r="BC85" s="312">
        <f>'PONDERACIÓN'!BF88*'PONDERACIÓN'!BF4</f>
        <v>0</v>
      </c>
      <c r="BD85" s="312">
        <f>'PONDERACIÓN'!BG88*'PONDERACIÓN'!BG4</f>
        <v>0</v>
      </c>
      <c r="BE85" s="312">
        <f>'PONDERACIÓN'!BH88*'PONDERACIÓN'!BH4</f>
        <v>0</v>
      </c>
      <c r="BF85" s="312">
        <f>'PONDERACIÓN'!BI88*'PONDERACIÓN'!BI4</f>
        <v>0</v>
      </c>
      <c r="BG85" s="312">
        <f>'PONDERACIÓN'!BJ88*'PONDERACIÓN'!BJ4</f>
        <v>0</v>
      </c>
      <c r="BH85" s="312">
        <f>'PONDERACIÓN'!BK88*'PONDERACIÓN'!BK4</f>
        <v>0</v>
      </c>
      <c r="BI85" s="312">
        <f>'PONDERACIÓN'!BL88*'PONDERACIÓN'!BL4</f>
        <v>0</v>
      </c>
      <c r="BJ85" s="312">
        <f>'PONDERACIÓN'!BM88*'PONDERACIÓN'!BM4</f>
        <v>0</v>
      </c>
    </row>
    <row r="86" ht="15.75" customHeight="1">
      <c r="A86" s="353" t="str">
        <f>'PONDERACIÓN'!D89</f>
        <v>5.C</v>
      </c>
      <c r="B86" s="354">
        <f t="shared" si="1"/>
        <v>0</v>
      </c>
      <c r="C86" s="312">
        <f>'PONDERACIÓN'!F89*'PONDERACIÓN'!F4</f>
        <v>0</v>
      </c>
      <c r="D86" s="312">
        <f>'PONDERACIÓN'!G89*'PONDERACIÓN'!G4</f>
        <v>0</v>
      </c>
      <c r="E86" s="312">
        <f>'PONDERACIÓN'!H89*'PONDERACIÓN'!H4</f>
        <v>0</v>
      </c>
      <c r="F86" s="312">
        <f>'PONDERACIÓN'!I89*'PONDERACIÓN'!I4</f>
        <v>0</v>
      </c>
      <c r="G86" s="312">
        <f>'PONDERACIÓN'!J89*'PONDERACIÓN'!J4</f>
        <v>0</v>
      </c>
      <c r="H86" s="312">
        <f>'PONDERACIÓN'!K89*'PONDERACIÓN'!K4</f>
        <v>0</v>
      </c>
      <c r="I86" s="312">
        <f>'PONDERACIÓN'!L89*'PONDERACIÓN'!L4</f>
        <v>0</v>
      </c>
      <c r="J86" s="312">
        <f>'PONDERACIÓN'!M89*'PONDERACIÓN'!M4</f>
        <v>0</v>
      </c>
      <c r="K86" s="312">
        <f>'PONDERACIÓN'!N89*'PONDERACIÓN'!N4</f>
        <v>0</v>
      </c>
      <c r="L86" s="312">
        <f>'PONDERACIÓN'!O89*'PONDERACIÓN'!O4</f>
        <v>0</v>
      </c>
      <c r="M86" s="312">
        <f>'PONDERACIÓN'!P89*'PONDERACIÓN'!P4</f>
        <v>0</v>
      </c>
      <c r="N86" s="312">
        <f>'PONDERACIÓN'!Q89*'PONDERACIÓN'!Q4</f>
        <v>0</v>
      </c>
      <c r="O86" s="312">
        <f>'PONDERACIÓN'!R89*'PONDERACIÓN'!R4</f>
        <v>0</v>
      </c>
      <c r="P86" s="312">
        <f>'PONDERACIÓN'!S89*'PONDERACIÓN'!S4</f>
        <v>0</v>
      </c>
      <c r="Q86" s="312">
        <f>'PONDERACIÓN'!T89*'PONDERACIÓN'!T4</f>
        <v>0</v>
      </c>
      <c r="R86" s="312">
        <f>'PONDERACIÓN'!U89*'PONDERACIÓN'!U4</f>
        <v>0</v>
      </c>
      <c r="S86" s="312">
        <f>'PONDERACIÓN'!V89*'PONDERACIÓN'!V4</f>
        <v>0</v>
      </c>
      <c r="T86" s="312">
        <f>'PONDERACIÓN'!W89*'PONDERACIÓN'!W4</f>
        <v>0</v>
      </c>
      <c r="U86" s="312">
        <f>'PONDERACIÓN'!X89*'PONDERACIÓN'!X4</f>
        <v>0</v>
      </c>
      <c r="V86" s="312">
        <f>'PONDERACIÓN'!Y89*'PONDERACIÓN'!Y4</f>
        <v>0</v>
      </c>
      <c r="W86" s="312">
        <f>'PONDERACIÓN'!Z89*'PONDERACIÓN'!Z4</f>
        <v>0</v>
      </c>
      <c r="X86" s="312">
        <f>'PONDERACIÓN'!AA89*'PONDERACIÓN'!AA4</f>
        <v>0</v>
      </c>
      <c r="Y86" s="312">
        <f>'PONDERACIÓN'!AB89*'PONDERACIÓN'!AB4</f>
        <v>0</v>
      </c>
      <c r="Z86" s="312">
        <f>'PONDERACIÓN'!AC89*'PONDERACIÓN'!AC4</f>
        <v>0</v>
      </c>
      <c r="AA86" s="312">
        <f>'PONDERACIÓN'!AD89*'PONDERACIÓN'!AD4</f>
        <v>0</v>
      </c>
      <c r="AB86" s="312">
        <f>'PONDERACIÓN'!AE89*'PONDERACIÓN'!AE4</f>
        <v>0</v>
      </c>
      <c r="AC86" s="312">
        <f>'PONDERACIÓN'!AF89*'PONDERACIÓN'!AF4</f>
        <v>0</v>
      </c>
      <c r="AD86" s="312">
        <f>'PONDERACIÓN'!AG89*'PONDERACIÓN'!AG4</f>
        <v>0</v>
      </c>
      <c r="AE86" s="312">
        <f>'PONDERACIÓN'!AH89*'PONDERACIÓN'!AH4</f>
        <v>0</v>
      </c>
      <c r="AF86" s="312">
        <f>'PONDERACIÓN'!AI89*'PONDERACIÓN'!AI4</f>
        <v>0</v>
      </c>
      <c r="AG86" s="312">
        <f>'PONDERACIÓN'!AJ89*'PONDERACIÓN'!AJ4</f>
        <v>0</v>
      </c>
      <c r="AH86" s="312">
        <f>'PONDERACIÓN'!AK89*'PONDERACIÓN'!AK4</f>
        <v>0</v>
      </c>
      <c r="AI86" s="312">
        <f>'PONDERACIÓN'!AL89*'PONDERACIÓN'!AL4</f>
        <v>0</v>
      </c>
      <c r="AJ86" s="312">
        <f>'PONDERACIÓN'!AM89*'PONDERACIÓN'!AM4</f>
        <v>0</v>
      </c>
      <c r="AK86" s="312">
        <f>'PONDERACIÓN'!AN89*'PONDERACIÓN'!AN4</f>
        <v>0</v>
      </c>
      <c r="AL86" s="312">
        <f>'PONDERACIÓN'!AO89*'PONDERACIÓN'!AO4</f>
        <v>0</v>
      </c>
      <c r="AM86" s="312">
        <f>'PONDERACIÓN'!AP89*'PONDERACIÓN'!AP4</f>
        <v>0</v>
      </c>
      <c r="AN86" s="312">
        <f>'PONDERACIÓN'!AQ89*'PONDERACIÓN'!AQ4</f>
        <v>0</v>
      </c>
      <c r="AO86" s="312">
        <f>'PONDERACIÓN'!AR89*'PONDERACIÓN'!AR4</f>
        <v>0</v>
      </c>
      <c r="AP86" s="312">
        <f>'PONDERACIÓN'!AS89*'PONDERACIÓN'!AS4</f>
        <v>0</v>
      </c>
      <c r="AQ86" s="312">
        <f>'PONDERACIÓN'!AT89*'PONDERACIÓN'!AT4</f>
        <v>0</v>
      </c>
      <c r="AR86" s="312">
        <f>'PONDERACIÓN'!AU89*'PONDERACIÓN'!AU4</f>
        <v>0</v>
      </c>
      <c r="AS86" s="312">
        <f>'PONDERACIÓN'!AV89*'PONDERACIÓN'!AV4</f>
        <v>0</v>
      </c>
      <c r="AT86" s="312">
        <f>'PONDERACIÓN'!AW89*'PONDERACIÓN'!AW4</f>
        <v>0</v>
      </c>
      <c r="AU86" s="312">
        <f>'PONDERACIÓN'!AX89*'PONDERACIÓN'!AX4</f>
        <v>0</v>
      </c>
      <c r="AV86" s="312">
        <f>'PONDERACIÓN'!AY89*'PONDERACIÓN'!AY4</f>
        <v>0</v>
      </c>
      <c r="AW86" s="312">
        <f>'PONDERACIÓN'!AZ89*'PONDERACIÓN'!AZ4</f>
        <v>0</v>
      </c>
      <c r="AX86" s="312">
        <f>'PONDERACIÓN'!BA89*'PONDERACIÓN'!BA4</f>
        <v>0</v>
      </c>
      <c r="AY86" s="312">
        <f>'PONDERACIÓN'!BB89*'PONDERACIÓN'!BB4</f>
        <v>0</v>
      </c>
      <c r="AZ86" s="312">
        <f>'PONDERACIÓN'!BC89*'PONDERACIÓN'!BC4</f>
        <v>0</v>
      </c>
      <c r="BA86" s="312">
        <f>'PONDERACIÓN'!BD89*'PONDERACIÓN'!BD4</f>
        <v>0</v>
      </c>
      <c r="BB86" s="312">
        <f>'PONDERACIÓN'!BE89*'PONDERACIÓN'!BE4</f>
        <v>0</v>
      </c>
      <c r="BC86" s="312">
        <f>'PONDERACIÓN'!BF89*'PONDERACIÓN'!BF4</f>
        <v>0</v>
      </c>
      <c r="BD86" s="312">
        <f>'PONDERACIÓN'!BG89*'PONDERACIÓN'!BG4</f>
        <v>0</v>
      </c>
      <c r="BE86" s="312">
        <f>'PONDERACIÓN'!BH89*'PONDERACIÓN'!BH4</f>
        <v>0</v>
      </c>
      <c r="BF86" s="312">
        <f>'PONDERACIÓN'!BI89*'PONDERACIÓN'!BI4</f>
        <v>0</v>
      </c>
      <c r="BG86" s="312">
        <f>'PONDERACIÓN'!BJ89*'PONDERACIÓN'!BJ4</f>
        <v>0</v>
      </c>
      <c r="BH86" s="312">
        <f>'PONDERACIÓN'!BK89*'PONDERACIÓN'!BK4</f>
        <v>0</v>
      </c>
      <c r="BI86" s="312">
        <f>'PONDERACIÓN'!BL89*'PONDERACIÓN'!BL4</f>
        <v>0</v>
      </c>
      <c r="BJ86" s="312">
        <f>'PONDERACIÓN'!BM89*'PONDERACIÓN'!BM4</f>
        <v>0</v>
      </c>
    </row>
    <row r="87" ht="15.75" customHeight="1">
      <c r="A87" s="353" t="str">
        <f>'PONDERACIÓN'!D90</f>
        <v>5.D</v>
      </c>
      <c r="B87" s="354">
        <f t="shared" si="1"/>
        <v>0</v>
      </c>
      <c r="C87" s="312">
        <f>'PONDERACIÓN'!F90*'PONDERACIÓN'!F4</f>
        <v>0</v>
      </c>
      <c r="D87" s="312">
        <f>'PONDERACIÓN'!G90*'PONDERACIÓN'!G4</f>
        <v>0</v>
      </c>
      <c r="E87" s="312">
        <f>'PONDERACIÓN'!H90*'PONDERACIÓN'!H4</f>
        <v>0</v>
      </c>
      <c r="F87" s="312">
        <f>'PONDERACIÓN'!I90*'PONDERACIÓN'!I4</f>
        <v>0</v>
      </c>
      <c r="G87" s="312">
        <f>'PONDERACIÓN'!J90*'PONDERACIÓN'!J4</f>
        <v>0</v>
      </c>
      <c r="H87" s="312">
        <f>'PONDERACIÓN'!K90*'PONDERACIÓN'!K4</f>
        <v>0</v>
      </c>
      <c r="I87" s="312">
        <f>'PONDERACIÓN'!L90*'PONDERACIÓN'!L4</f>
        <v>0</v>
      </c>
      <c r="J87" s="312">
        <f>'PONDERACIÓN'!M90*'PONDERACIÓN'!M4</f>
        <v>0</v>
      </c>
      <c r="K87" s="312">
        <f>'PONDERACIÓN'!N90*'PONDERACIÓN'!N4</f>
        <v>0</v>
      </c>
      <c r="L87" s="312">
        <f>'PONDERACIÓN'!O90*'PONDERACIÓN'!O4</f>
        <v>0</v>
      </c>
      <c r="M87" s="312">
        <f>'PONDERACIÓN'!P90*'PONDERACIÓN'!P4</f>
        <v>0</v>
      </c>
      <c r="N87" s="312">
        <f>'PONDERACIÓN'!Q90*'PONDERACIÓN'!Q4</f>
        <v>0</v>
      </c>
      <c r="O87" s="312">
        <f>'PONDERACIÓN'!R90*'PONDERACIÓN'!R4</f>
        <v>0</v>
      </c>
      <c r="P87" s="312">
        <f>'PONDERACIÓN'!S90*'PONDERACIÓN'!S4</f>
        <v>0</v>
      </c>
      <c r="Q87" s="312">
        <f>'PONDERACIÓN'!T90*'PONDERACIÓN'!T4</f>
        <v>0</v>
      </c>
      <c r="R87" s="312">
        <f>'PONDERACIÓN'!U90*'PONDERACIÓN'!U4</f>
        <v>0</v>
      </c>
      <c r="S87" s="312">
        <f>'PONDERACIÓN'!V90*'PONDERACIÓN'!V4</f>
        <v>0</v>
      </c>
      <c r="T87" s="312">
        <f>'PONDERACIÓN'!W90*'PONDERACIÓN'!W4</f>
        <v>0</v>
      </c>
      <c r="U87" s="312">
        <f>'PONDERACIÓN'!X90*'PONDERACIÓN'!X4</f>
        <v>0</v>
      </c>
      <c r="V87" s="312">
        <f>'PONDERACIÓN'!Y90*'PONDERACIÓN'!Y4</f>
        <v>0</v>
      </c>
      <c r="W87" s="312">
        <f>'PONDERACIÓN'!Z90*'PONDERACIÓN'!Z4</f>
        <v>0</v>
      </c>
      <c r="X87" s="312">
        <f>'PONDERACIÓN'!AA90*'PONDERACIÓN'!AA4</f>
        <v>0</v>
      </c>
      <c r="Y87" s="312">
        <f>'PONDERACIÓN'!AB90*'PONDERACIÓN'!AB4</f>
        <v>0</v>
      </c>
      <c r="Z87" s="312">
        <f>'PONDERACIÓN'!AC90*'PONDERACIÓN'!AC4</f>
        <v>0</v>
      </c>
      <c r="AA87" s="312">
        <f>'PONDERACIÓN'!AD90*'PONDERACIÓN'!AD4</f>
        <v>0</v>
      </c>
      <c r="AB87" s="312">
        <f>'PONDERACIÓN'!AE90*'PONDERACIÓN'!AE4</f>
        <v>0</v>
      </c>
      <c r="AC87" s="312">
        <f>'PONDERACIÓN'!AF90*'PONDERACIÓN'!AF4</f>
        <v>0</v>
      </c>
      <c r="AD87" s="312">
        <f>'PONDERACIÓN'!AG90*'PONDERACIÓN'!AG4</f>
        <v>0</v>
      </c>
      <c r="AE87" s="312">
        <f>'PONDERACIÓN'!AH90*'PONDERACIÓN'!AH4</f>
        <v>0</v>
      </c>
      <c r="AF87" s="312">
        <f>'PONDERACIÓN'!AI90*'PONDERACIÓN'!AI4</f>
        <v>0</v>
      </c>
      <c r="AG87" s="312">
        <f>'PONDERACIÓN'!AJ90*'PONDERACIÓN'!AJ4</f>
        <v>0</v>
      </c>
      <c r="AH87" s="312">
        <f>'PONDERACIÓN'!AK90*'PONDERACIÓN'!AK4</f>
        <v>0</v>
      </c>
      <c r="AI87" s="312">
        <f>'PONDERACIÓN'!AL90*'PONDERACIÓN'!AL4</f>
        <v>0</v>
      </c>
      <c r="AJ87" s="312">
        <f>'PONDERACIÓN'!AM90*'PONDERACIÓN'!AM4</f>
        <v>0</v>
      </c>
      <c r="AK87" s="312">
        <f>'PONDERACIÓN'!AN90*'PONDERACIÓN'!AN4</f>
        <v>0</v>
      </c>
      <c r="AL87" s="312">
        <f>'PONDERACIÓN'!AO90*'PONDERACIÓN'!AO4</f>
        <v>0</v>
      </c>
      <c r="AM87" s="312">
        <f>'PONDERACIÓN'!AP90*'PONDERACIÓN'!AP4</f>
        <v>0</v>
      </c>
      <c r="AN87" s="312">
        <f>'PONDERACIÓN'!AQ90*'PONDERACIÓN'!AQ4</f>
        <v>0</v>
      </c>
      <c r="AO87" s="312">
        <f>'PONDERACIÓN'!AR90*'PONDERACIÓN'!AR4</f>
        <v>0</v>
      </c>
      <c r="AP87" s="312">
        <f>'PONDERACIÓN'!AS90*'PONDERACIÓN'!AS4</f>
        <v>0</v>
      </c>
      <c r="AQ87" s="312">
        <f>'PONDERACIÓN'!AT90*'PONDERACIÓN'!AT4</f>
        <v>0</v>
      </c>
      <c r="AR87" s="312">
        <f>'PONDERACIÓN'!AU90*'PONDERACIÓN'!AU4</f>
        <v>0</v>
      </c>
      <c r="AS87" s="312">
        <f>'PONDERACIÓN'!AV90*'PONDERACIÓN'!AV4</f>
        <v>0</v>
      </c>
      <c r="AT87" s="312">
        <f>'PONDERACIÓN'!AW90*'PONDERACIÓN'!AW4</f>
        <v>0</v>
      </c>
      <c r="AU87" s="312">
        <f>'PONDERACIÓN'!AX90*'PONDERACIÓN'!AX4</f>
        <v>0</v>
      </c>
      <c r="AV87" s="312">
        <f>'PONDERACIÓN'!AY90*'PONDERACIÓN'!AY4</f>
        <v>0</v>
      </c>
      <c r="AW87" s="312">
        <f>'PONDERACIÓN'!AZ90*'PONDERACIÓN'!AZ4</f>
        <v>0</v>
      </c>
      <c r="AX87" s="312">
        <f>'PONDERACIÓN'!BA90*'PONDERACIÓN'!BA4</f>
        <v>0</v>
      </c>
      <c r="AY87" s="312">
        <f>'PONDERACIÓN'!BB90*'PONDERACIÓN'!BB4</f>
        <v>0</v>
      </c>
      <c r="AZ87" s="312">
        <f>'PONDERACIÓN'!BC90*'PONDERACIÓN'!BC4</f>
        <v>0</v>
      </c>
      <c r="BA87" s="312">
        <f>'PONDERACIÓN'!BD90*'PONDERACIÓN'!BD4</f>
        <v>0</v>
      </c>
      <c r="BB87" s="312">
        <f>'PONDERACIÓN'!BE90*'PONDERACIÓN'!BE4</f>
        <v>0</v>
      </c>
      <c r="BC87" s="312">
        <f>'PONDERACIÓN'!BF90*'PONDERACIÓN'!BF4</f>
        <v>0</v>
      </c>
      <c r="BD87" s="312">
        <f>'PONDERACIÓN'!BG90*'PONDERACIÓN'!BG4</f>
        <v>0</v>
      </c>
      <c r="BE87" s="312">
        <f>'PONDERACIÓN'!BH90*'PONDERACIÓN'!BH4</f>
        <v>0</v>
      </c>
      <c r="BF87" s="312">
        <f>'PONDERACIÓN'!BI90*'PONDERACIÓN'!BI4</f>
        <v>0</v>
      </c>
      <c r="BG87" s="312">
        <f>'PONDERACIÓN'!BJ90*'PONDERACIÓN'!BJ4</f>
        <v>0</v>
      </c>
      <c r="BH87" s="312">
        <f>'PONDERACIÓN'!BK90*'PONDERACIÓN'!BK4</f>
        <v>0</v>
      </c>
      <c r="BI87" s="312">
        <f>'PONDERACIÓN'!BL90*'PONDERACIÓN'!BL4</f>
        <v>0</v>
      </c>
      <c r="BJ87" s="312">
        <f>'PONDERACIÓN'!BM90*'PONDERACIÓN'!BM4</f>
        <v>0</v>
      </c>
    </row>
    <row r="88" ht="15.75" customHeight="1">
      <c r="A88" s="353" t="str">
        <f>'PONDERACIÓN'!D91</f>
        <v>5.E</v>
      </c>
      <c r="B88" s="354">
        <f t="shared" si="1"/>
        <v>0</v>
      </c>
      <c r="C88" s="312">
        <f>'PONDERACIÓN'!F91*'PONDERACIÓN'!F4</f>
        <v>0</v>
      </c>
      <c r="D88" s="312">
        <f>'PONDERACIÓN'!G91*'PONDERACIÓN'!G4</f>
        <v>0</v>
      </c>
      <c r="E88" s="312">
        <f>'PONDERACIÓN'!H91*'PONDERACIÓN'!H4</f>
        <v>0</v>
      </c>
      <c r="F88" s="312">
        <f>'PONDERACIÓN'!I91*'PONDERACIÓN'!I4</f>
        <v>0</v>
      </c>
      <c r="G88" s="312">
        <f>'PONDERACIÓN'!J91*'PONDERACIÓN'!J4</f>
        <v>0</v>
      </c>
      <c r="H88" s="312">
        <f>'PONDERACIÓN'!K91*'PONDERACIÓN'!K4</f>
        <v>0</v>
      </c>
      <c r="I88" s="312">
        <f>'PONDERACIÓN'!L91*'PONDERACIÓN'!L4</f>
        <v>0</v>
      </c>
      <c r="J88" s="312">
        <f>'PONDERACIÓN'!M91*'PONDERACIÓN'!M4</f>
        <v>0</v>
      </c>
      <c r="K88" s="312">
        <f>'PONDERACIÓN'!N91*'PONDERACIÓN'!N4</f>
        <v>0</v>
      </c>
      <c r="L88" s="312">
        <f>'PONDERACIÓN'!O91*'PONDERACIÓN'!O4</f>
        <v>0</v>
      </c>
      <c r="M88" s="312">
        <f>'PONDERACIÓN'!P91*'PONDERACIÓN'!P4</f>
        <v>0</v>
      </c>
      <c r="N88" s="312">
        <f>'PONDERACIÓN'!Q91*'PONDERACIÓN'!Q4</f>
        <v>0</v>
      </c>
      <c r="O88" s="312">
        <f>'PONDERACIÓN'!R91*'PONDERACIÓN'!R4</f>
        <v>0</v>
      </c>
      <c r="P88" s="312">
        <f>'PONDERACIÓN'!S91*'PONDERACIÓN'!S4</f>
        <v>0</v>
      </c>
      <c r="Q88" s="312">
        <f>'PONDERACIÓN'!T91*'PONDERACIÓN'!T4</f>
        <v>0</v>
      </c>
      <c r="R88" s="312">
        <f>'PONDERACIÓN'!U91*'PONDERACIÓN'!U4</f>
        <v>0</v>
      </c>
      <c r="S88" s="312">
        <f>'PONDERACIÓN'!V91*'PONDERACIÓN'!V4</f>
        <v>0</v>
      </c>
      <c r="T88" s="312">
        <f>'PONDERACIÓN'!W91*'PONDERACIÓN'!W4</f>
        <v>0</v>
      </c>
      <c r="U88" s="312">
        <f>'PONDERACIÓN'!X91*'PONDERACIÓN'!X4</f>
        <v>0</v>
      </c>
      <c r="V88" s="312">
        <f>'PONDERACIÓN'!Y91*'PONDERACIÓN'!Y4</f>
        <v>0</v>
      </c>
      <c r="W88" s="312">
        <f>'PONDERACIÓN'!Z91*'PONDERACIÓN'!Z4</f>
        <v>0</v>
      </c>
      <c r="X88" s="312">
        <f>'PONDERACIÓN'!AA91*'PONDERACIÓN'!AA4</f>
        <v>0</v>
      </c>
      <c r="Y88" s="312">
        <f>'PONDERACIÓN'!AB91*'PONDERACIÓN'!AB4</f>
        <v>0</v>
      </c>
      <c r="Z88" s="312">
        <f>'PONDERACIÓN'!AC91*'PONDERACIÓN'!AC4</f>
        <v>0</v>
      </c>
      <c r="AA88" s="312">
        <f>'PONDERACIÓN'!AD91*'PONDERACIÓN'!AD4</f>
        <v>0</v>
      </c>
      <c r="AB88" s="312">
        <f>'PONDERACIÓN'!AE91*'PONDERACIÓN'!AE4</f>
        <v>0</v>
      </c>
      <c r="AC88" s="312">
        <f>'PONDERACIÓN'!AF91*'PONDERACIÓN'!AF4</f>
        <v>0</v>
      </c>
      <c r="AD88" s="312">
        <f>'PONDERACIÓN'!AG91*'PONDERACIÓN'!AG4</f>
        <v>0</v>
      </c>
      <c r="AE88" s="312">
        <f>'PONDERACIÓN'!AH91*'PONDERACIÓN'!AH4</f>
        <v>0</v>
      </c>
      <c r="AF88" s="312">
        <f>'PONDERACIÓN'!AI91*'PONDERACIÓN'!AI4</f>
        <v>0</v>
      </c>
      <c r="AG88" s="312">
        <f>'PONDERACIÓN'!AJ91*'PONDERACIÓN'!AJ4</f>
        <v>0</v>
      </c>
      <c r="AH88" s="312">
        <f>'PONDERACIÓN'!AK91*'PONDERACIÓN'!AK4</f>
        <v>0</v>
      </c>
      <c r="AI88" s="312">
        <f>'PONDERACIÓN'!AL91*'PONDERACIÓN'!AL4</f>
        <v>0</v>
      </c>
      <c r="AJ88" s="312">
        <f>'PONDERACIÓN'!AM91*'PONDERACIÓN'!AM4</f>
        <v>0</v>
      </c>
      <c r="AK88" s="312">
        <f>'PONDERACIÓN'!AN91*'PONDERACIÓN'!AN4</f>
        <v>0</v>
      </c>
      <c r="AL88" s="312">
        <f>'PONDERACIÓN'!AO91*'PONDERACIÓN'!AO4</f>
        <v>0</v>
      </c>
      <c r="AM88" s="312">
        <f>'PONDERACIÓN'!AP91*'PONDERACIÓN'!AP4</f>
        <v>0</v>
      </c>
      <c r="AN88" s="312">
        <f>'PONDERACIÓN'!AQ91*'PONDERACIÓN'!AQ4</f>
        <v>0</v>
      </c>
      <c r="AO88" s="312">
        <f>'PONDERACIÓN'!AR91*'PONDERACIÓN'!AR4</f>
        <v>0</v>
      </c>
      <c r="AP88" s="312">
        <f>'PONDERACIÓN'!AS91*'PONDERACIÓN'!AS4</f>
        <v>0</v>
      </c>
      <c r="AQ88" s="312">
        <f>'PONDERACIÓN'!AT91*'PONDERACIÓN'!AT4</f>
        <v>0</v>
      </c>
      <c r="AR88" s="312">
        <f>'PONDERACIÓN'!AU91*'PONDERACIÓN'!AU4</f>
        <v>0</v>
      </c>
      <c r="AS88" s="312">
        <f>'PONDERACIÓN'!AV91*'PONDERACIÓN'!AV4</f>
        <v>0</v>
      </c>
      <c r="AT88" s="312">
        <f>'PONDERACIÓN'!AW91*'PONDERACIÓN'!AW4</f>
        <v>0</v>
      </c>
      <c r="AU88" s="312">
        <f>'PONDERACIÓN'!AX91*'PONDERACIÓN'!AX4</f>
        <v>0</v>
      </c>
      <c r="AV88" s="312">
        <f>'PONDERACIÓN'!AY91*'PONDERACIÓN'!AY4</f>
        <v>0</v>
      </c>
      <c r="AW88" s="312">
        <f>'PONDERACIÓN'!AZ91*'PONDERACIÓN'!AZ4</f>
        <v>0</v>
      </c>
      <c r="AX88" s="312">
        <f>'PONDERACIÓN'!BA91*'PONDERACIÓN'!BA4</f>
        <v>0</v>
      </c>
      <c r="AY88" s="312">
        <f>'PONDERACIÓN'!BB91*'PONDERACIÓN'!BB4</f>
        <v>0</v>
      </c>
      <c r="AZ88" s="312">
        <f>'PONDERACIÓN'!BC91*'PONDERACIÓN'!BC4</f>
        <v>0</v>
      </c>
      <c r="BA88" s="312">
        <f>'PONDERACIÓN'!BD91*'PONDERACIÓN'!BD4</f>
        <v>0</v>
      </c>
      <c r="BB88" s="312">
        <f>'PONDERACIÓN'!BE91*'PONDERACIÓN'!BE4</f>
        <v>0</v>
      </c>
      <c r="BC88" s="312">
        <f>'PONDERACIÓN'!BF91*'PONDERACIÓN'!BF4</f>
        <v>0</v>
      </c>
      <c r="BD88" s="312">
        <f>'PONDERACIÓN'!BG91*'PONDERACIÓN'!BG4</f>
        <v>0</v>
      </c>
      <c r="BE88" s="312">
        <f>'PONDERACIÓN'!BH91*'PONDERACIÓN'!BH4</f>
        <v>0</v>
      </c>
      <c r="BF88" s="312">
        <f>'PONDERACIÓN'!BI91*'PONDERACIÓN'!BI4</f>
        <v>0</v>
      </c>
      <c r="BG88" s="312">
        <f>'PONDERACIÓN'!BJ91*'PONDERACIÓN'!BJ4</f>
        <v>0</v>
      </c>
      <c r="BH88" s="312">
        <f>'PONDERACIÓN'!BK91*'PONDERACIÓN'!BK4</f>
        <v>0</v>
      </c>
      <c r="BI88" s="312">
        <f>'PONDERACIÓN'!BL91*'PONDERACIÓN'!BL4</f>
        <v>0</v>
      </c>
      <c r="BJ88" s="312">
        <f>'PONDERACIÓN'!BM91*'PONDERACIÓN'!BM4</f>
        <v>0</v>
      </c>
    </row>
    <row r="89" ht="15.75" customHeight="1">
      <c r="A89" s="353" t="str">
        <f>'PONDERACIÓN'!D92</f>
        <v>5.F</v>
      </c>
      <c r="B89" s="354">
        <f t="shared" si="1"/>
        <v>0</v>
      </c>
      <c r="C89" s="312">
        <f>'PONDERACIÓN'!F92*'PONDERACIÓN'!F4</f>
        <v>0</v>
      </c>
      <c r="D89" s="312">
        <f>'PONDERACIÓN'!G92*'PONDERACIÓN'!G4</f>
        <v>0</v>
      </c>
      <c r="E89" s="312">
        <f>'PONDERACIÓN'!H92*'PONDERACIÓN'!H4</f>
        <v>0</v>
      </c>
      <c r="F89" s="312">
        <f>'PONDERACIÓN'!I92*'PONDERACIÓN'!I4</f>
        <v>0</v>
      </c>
      <c r="G89" s="312">
        <f>'PONDERACIÓN'!J92*'PONDERACIÓN'!J4</f>
        <v>0</v>
      </c>
      <c r="H89" s="312">
        <f>'PONDERACIÓN'!K92*'PONDERACIÓN'!K4</f>
        <v>0</v>
      </c>
      <c r="I89" s="312">
        <f>'PONDERACIÓN'!L92*'PONDERACIÓN'!L4</f>
        <v>0</v>
      </c>
      <c r="J89" s="312">
        <f>'PONDERACIÓN'!M92*'PONDERACIÓN'!M4</f>
        <v>0</v>
      </c>
      <c r="K89" s="312">
        <f>'PONDERACIÓN'!N92*'PONDERACIÓN'!N4</f>
        <v>0</v>
      </c>
      <c r="L89" s="312">
        <f>'PONDERACIÓN'!O92*'PONDERACIÓN'!O4</f>
        <v>0</v>
      </c>
      <c r="M89" s="312">
        <f>'PONDERACIÓN'!P92*'PONDERACIÓN'!P4</f>
        <v>0</v>
      </c>
      <c r="N89" s="312">
        <f>'PONDERACIÓN'!Q92*'PONDERACIÓN'!Q4</f>
        <v>0</v>
      </c>
      <c r="O89" s="312">
        <f>'PONDERACIÓN'!R92*'PONDERACIÓN'!R4</f>
        <v>0</v>
      </c>
      <c r="P89" s="312">
        <f>'PONDERACIÓN'!S92*'PONDERACIÓN'!S4</f>
        <v>0</v>
      </c>
      <c r="Q89" s="312">
        <f>'PONDERACIÓN'!T92*'PONDERACIÓN'!T4</f>
        <v>0</v>
      </c>
      <c r="R89" s="312">
        <f>'PONDERACIÓN'!U92*'PONDERACIÓN'!U4</f>
        <v>0</v>
      </c>
      <c r="S89" s="312">
        <f>'PONDERACIÓN'!V92*'PONDERACIÓN'!V4</f>
        <v>0</v>
      </c>
      <c r="T89" s="312">
        <f>'PONDERACIÓN'!W92*'PONDERACIÓN'!W4</f>
        <v>0</v>
      </c>
      <c r="U89" s="312">
        <f>'PONDERACIÓN'!X92*'PONDERACIÓN'!X4</f>
        <v>0</v>
      </c>
      <c r="V89" s="312">
        <f>'PONDERACIÓN'!Y92*'PONDERACIÓN'!Y4</f>
        <v>0</v>
      </c>
      <c r="W89" s="312">
        <f>'PONDERACIÓN'!Z92*'PONDERACIÓN'!Z4</f>
        <v>0</v>
      </c>
      <c r="X89" s="312">
        <f>'PONDERACIÓN'!AA92*'PONDERACIÓN'!AA4</f>
        <v>0</v>
      </c>
      <c r="Y89" s="312">
        <f>'PONDERACIÓN'!AB92*'PONDERACIÓN'!AB4</f>
        <v>0</v>
      </c>
      <c r="Z89" s="312">
        <f>'PONDERACIÓN'!AC92*'PONDERACIÓN'!AC4</f>
        <v>0</v>
      </c>
      <c r="AA89" s="312">
        <f>'PONDERACIÓN'!AD92*'PONDERACIÓN'!AD4</f>
        <v>0</v>
      </c>
      <c r="AB89" s="312">
        <f>'PONDERACIÓN'!AE92*'PONDERACIÓN'!AE4</f>
        <v>0</v>
      </c>
      <c r="AC89" s="312">
        <f>'PONDERACIÓN'!AF92*'PONDERACIÓN'!AF4</f>
        <v>0</v>
      </c>
      <c r="AD89" s="312">
        <f>'PONDERACIÓN'!AG92*'PONDERACIÓN'!AG4</f>
        <v>0</v>
      </c>
      <c r="AE89" s="312">
        <f>'PONDERACIÓN'!AH92*'PONDERACIÓN'!AH4</f>
        <v>0</v>
      </c>
      <c r="AF89" s="312">
        <f>'PONDERACIÓN'!AI92*'PONDERACIÓN'!AI4</f>
        <v>0</v>
      </c>
      <c r="AG89" s="312">
        <f>'PONDERACIÓN'!AJ92*'PONDERACIÓN'!AJ4</f>
        <v>0</v>
      </c>
      <c r="AH89" s="312">
        <f>'PONDERACIÓN'!AK92*'PONDERACIÓN'!AK4</f>
        <v>0</v>
      </c>
      <c r="AI89" s="312">
        <f>'PONDERACIÓN'!AL92*'PONDERACIÓN'!AL4</f>
        <v>0</v>
      </c>
      <c r="AJ89" s="312">
        <f>'PONDERACIÓN'!AM92*'PONDERACIÓN'!AM4</f>
        <v>0</v>
      </c>
      <c r="AK89" s="312">
        <f>'PONDERACIÓN'!AN92*'PONDERACIÓN'!AN4</f>
        <v>0</v>
      </c>
      <c r="AL89" s="312">
        <f>'PONDERACIÓN'!AO92*'PONDERACIÓN'!AO4</f>
        <v>0</v>
      </c>
      <c r="AM89" s="312">
        <f>'PONDERACIÓN'!AP92*'PONDERACIÓN'!AP4</f>
        <v>0</v>
      </c>
      <c r="AN89" s="312">
        <f>'PONDERACIÓN'!AQ92*'PONDERACIÓN'!AQ4</f>
        <v>0</v>
      </c>
      <c r="AO89" s="312">
        <f>'PONDERACIÓN'!AR92*'PONDERACIÓN'!AR4</f>
        <v>0</v>
      </c>
      <c r="AP89" s="312">
        <f>'PONDERACIÓN'!AS92*'PONDERACIÓN'!AS4</f>
        <v>0</v>
      </c>
      <c r="AQ89" s="312">
        <f>'PONDERACIÓN'!AT92*'PONDERACIÓN'!AT4</f>
        <v>0</v>
      </c>
      <c r="AR89" s="312">
        <f>'PONDERACIÓN'!AU92*'PONDERACIÓN'!AU4</f>
        <v>0</v>
      </c>
      <c r="AS89" s="312">
        <f>'PONDERACIÓN'!AV92*'PONDERACIÓN'!AV4</f>
        <v>0</v>
      </c>
      <c r="AT89" s="312">
        <f>'PONDERACIÓN'!AW92*'PONDERACIÓN'!AW4</f>
        <v>0</v>
      </c>
      <c r="AU89" s="312">
        <f>'PONDERACIÓN'!AX92*'PONDERACIÓN'!AX4</f>
        <v>0</v>
      </c>
      <c r="AV89" s="312">
        <f>'PONDERACIÓN'!AY92*'PONDERACIÓN'!AY4</f>
        <v>0</v>
      </c>
      <c r="AW89" s="312">
        <f>'PONDERACIÓN'!AZ92*'PONDERACIÓN'!AZ4</f>
        <v>0</v>
      </c>
      <c r="AX89" s="312">
        <f>'PONDERACIÓN'!BA92*'PONDERACIÓN'!BA4</f>
        <v>0</v>
      </c>
      <c r="AY89" s="312">
        <f>'PONDERACIÓN'!BB92*'PONDERACIÓN'!BB4</f>
        <v>0</v>
      </c>
      <c r="AZ89" s="312">
        <f>'PONDERACIÓN'!BC92*'PONDERACIÓN'!BC4</f>
        <v>0</v>
      </c>
      <c r="BA89" s="312">
        <f>'PONDERACIÓN'!BD92*'PONDERACIÓN'!BD4</f>
        <v>0</v>
      </c>
      <c r="BB89" s="312">
        <f>'PONDERACIÓN'!BE92*'PONDERACIÓN'!BE4</f>
        <v>0</v>
      </c>
      <c r="BC89" s="312">
        <f>'PONDERACIÓN'!BF92*'PONDERACIÓN'!BF4</f>
        <v>0</v>
      </c>
      <c r="BD89" s="312">
        <f>'PONDERACIÓN'!BG92*'PONDERACIÓN'!BG4</f>
        <v>0</v>
      </c>
      <c r="BE89" s="312">
        <f>'PONDERACIÓN'!BH92*'PONDERACIÓN'!BH4</f>
        <v>0</v>
      </c>
      <c r="BF89" s="312">
        <f>'PONDERACIÓN'!BI92*'PONDERACIÓN'!BI4</f>
        <v>0</v>
      </c>
      <c r="BG89" s="312">
        <f>'PONDERACIÓN'!BJ92*'PONDERACIÓN'!BJ4</f>
        <v>0</v>
      </c>
      <c r="BH89" s="312">
        <f>'PONDERACIÓN'!BK92*'PONDERACIÓN'!BK4</f>
        <v>0</v>
      </c>
      <c r="BI89" s="312">
        <f>'PONDERACIÓN'!BL92*'PONDERACIÓN'!BL4</f>
        <v>0</v>
      </c>
      <c r="BJ89" s="312">
        <f>'PONDERACIÓN'!BM92*'PONDERACIÓN'!BM4</f>
        <v>0</v>
      </c>
    </row>
    <row r="90" ht="15.75" customHeight="1">
      <c r="A90" s="353" t="str">
        <f>'PONDERACIÓN'!D93</f>
        <v>5.G</v>
      </c>
      <c r="B90" s="354">
        <f t="shared" si="1"/>
        <v>0</v>
      </c>
      <c r="C90" s="312">
        <f>'PONDERACIÓN'!F93*'PONDERACIÓN'!F4</f>
        <v>0</v>
      </c>
      <c r="D90" s="312">
        <f>'PONDERACIÓN'!G93*'PONDERACIÓN'!G4</f>
        <v>0</v>
      </c>
      <c r="E90" s="312">
        <f>'PONDERACIÓN'!H93*'PONDERACIÓN'!H4</f>
        <v>0</v>
      </c>
      <c r="F90" s="312">
        <f>'PONDERACIÓN'!I93*'PONDERACIÓN'!I4</f>
        <v>0</v>
      </c>
      <c r="G90" s="312">
        <f>'PONDERACIÓN'!J93*'PONDERACIÓN'!J4</f>
        <v>0</v>
      </c>
      <c r="H90" s="312">
        <f>'PONDERACIÓN'!K93*'PONDERACIÓN'!K4</f>
        <v>0</v>
      </c>
      <c r="I90" s="312">
        <f>'PONDERACIÓN'!L93*'PONDERACIÓN'!L4</f>
        <v>0</v>
      </c>
      <c r="J90" s="312">
        <f>'PONDERACIÓN'!M93*'PONDERACIÓN'!M4</f>
        <v>0</v>
      </c>
      <c r="K90" s="312">
        <f>'PONDERACIÓN'!N93*'PONDERACIÓN'!N4</f>
        <v>0</v>
      </c>
      <c r="L90" s="312">
        <f>'PONDERACIÓN'!O93*'PONDERACIÓN'!O4</f>
        <v>0</v>
      </c>
      <c r="M90" s="312">
        <f>'PONDERACIÓN'!P93*'PONDERACIÓN'!P4</f>
        <v>0</v>
      </c>
      <c r="N90" s="312">
        <f>'PONDERACIÓN'!Q93*'PONDERACIÓN'!Q4</f>
        <v>0</v>
      </c>
      <c r="O90" s="312">
        <f>'PONDERACIÓN'!R93*'PONDERACIÓN'!R4</f>
        <v>0</v>
      </c>
      <c r="P90" s="312">
        <f>'PONDERACIÓN'!S93*'PONDERACIÓN'!S4</f>
        <v>0</v>
      </c>
      <c r="Q90" s="312">
        <f>'PONDERACIÓN'!T93*'PONDERACIÓN'!T4</f>
        <v>0</v>
      </c>
      <c r="R90" s="312">
        <f>'PONDERACIÓN'!U93*'PONDERACIÓN'!U4</f>
        <v>0</v>
      </c>
      <c r="S90" s="312">
        <f>'PONDERACIÓN'!V93*'PONDERACIÓN'!V4</f>
        <v>0</v>
      </c>
      <c r="T90" s="312">
        <f>'PONDERACIÓN'!W93*'PONDERACIÓN'!W4</f>
        <v>0</v>
      </c>
      <c r="U90" s="312">
        <f>'PONDERACIÓN'!X93*'PONDERACIÓN'!X4</f>
        <v>0</v>
      </c>
      <c r="V90" s="312">
        <f>'PONDERACIÓN'!Y93*'PONDERACIÓN'!Y4</f>
        <v>0</v>
      </c>
      <c r="W90" s="312">
        <f>'PONDERACIÓN'!Z93*'PONDERACIÓN'!Z4</f>
        <v>0</v>
      </c>
      <c r="X90" s="312">
        <f>'PONDERACIÓN'!AA93*'PONDERACIÓN'!AA4</f>
        <v>0</v>
      </c>
      <c r="Y90" s="312">
        <f>'PONDERACIÓN'!AB93*'PONDERACIÓN'!AB4</f>
        <v>0</v>
      </c>
      <c r="Z90" s="312">
        <f>'PONDERACIÓN'!AC93*'PONDERACIÓN'!AC4</f>
        <v>0</v>
      </c>
      <c r="AA90" s="312">
        <f>'PONDERACIÓN'!AD93*'PONDERACIÓN'!AD4</f>
        <v>0</v>
      </c>
      <c r="AB90" s="312">
        <f>'PONDERACIÓN'!AE93*'PONDERACIÓN'!AE4</f>
        <v>0</v>
      </c>
      <c r="AC90" s="312">
        <f>'PONDERACIÓN'!AF93*'PONDERACIÓN'!AF4</f>
        <v>0</v>
      </c>
      <c r="AD90" s="312">
        <f>'PONDERACIÓN'!AG93*'PONDERACIÓN'!AG4</f>
        <v>0</v>
      </c>
      <c r="AE90" s="312">
        <f>'PONDERACIÓN'!AH93*'PONDERACIÓN'!AH4</f>
        <v>0</v>
      </c>
      <c r="AF90" s="312">
        <f>'PONDERACIÓN'!AI93*'PONDERACIÓN'!AI4</f>
        <v>0</v>
      </c>
      <c r="AG90" s="312">
        <f>'PONDERACIÓN'!AJ93*'PONDERACIÓN'!AJ4</f>
        <v>0</v>
      </c>
      <c r="AH90" s="312">
        <f>'PONDERACIÓN'!AK93*'PONDERACIÓN'!AK4</f>
        <v>0</v>
      </c>
      <c r="AI90" s="312">
        <f>'PONDERACIÓN'!AL93*'PONDERACIÓN'!AL4</f>
        <v>0</v>
      </c>
      <c r="AJ90" s="312">
        <f>'PONDERACIÓN'!AM93*'PONDERACIÓN'!AM4</f>
        <v>0</v>
      </c>
      <c r="AK90" s="312">
        <f>'PONDERACIÓN'!AN93*'PONDERACIÓN'!AN4</f>
        <v>0</v>
      </c>
      <c r="AL90" s="312">
        <f>'PONDERACIÓN'!AO93*'PONDERACIÓN'!AO4</f>
        <v>0</v>
      </c>
      <c r="AM90" s="312">
        <f>'PONDERACIÓN'!AP93*'PONDERACIÓN'!AP4</f>
        <v>0</v>
      </c>
      <c r="AN90" s="312">
        <f>'PONDERACIÓN'!AQ93*'PONDERACIÓN'!AQ4</f>
        <v>0</v>
      </c>
      <c r="AO90" s="312">
        <f>'PONDERACIÓN'!AR93*'PONDERACIÓN'!AR4</f>
        <v>0</v>
      </c>
      <c r="AP90" s="312">
        <f>'PONDERACIÓN'!AS93*'PONDERACIÓN'!AS4</f>
        <v>0</v>
      </c>
      <c r="AQ90" s="312">
        <f>'PONDERACIÓN'!AT93*'PONDERACIÓN'!AT4</f>
        <v>0</v>
      </c>
      <c r="AR90" s="312">
        <f>'PONDERACIÓN'!AU93*'PONDERACIÓN'!AU4</f>
        <v>0</v>
      </c>
      <c r="AS90" s="312">
        <f>'PONDERACIÓN'!AV93*'PONDERACIÓN'!AV4</f>
        <v>0</v>
      </c>
      <c r="AT90" s="312">
        <f>'PONDERACIÓN'!AW93*'PONDERACIÓN'!AW4</f>
        <v>0</v>
      </c>
      <c r="AU90" s="312">
        <f>'PONDERACIÓN'!AX93*'PONDERACIÓN'!AX4</f>
        <v>0</v>
      </c>
      <c r="AV90" s="312">
        <f>'PONDERACIÓN'!AY93*'PONDERACIÓN'!AY4</f>
        <v>0</v>
      </c>
      <c r="AW90" s="312">
        <f>'PONDERACIÓN'!AZ93*'PONDERACIÓN'!AZ4</f>
        <v>0</v>
      </c>
      <c r="AX90" s="312">
        <f>'PONDERACIÓN'!BA93*'PONDERACIÓN'!BA4</f>
        <v>0</v>
      </c>
      <c r="AY90" s="312">
        <f>'PONDERACIÓN'!BB93*'PONDERACIÓN'!BB4</f>
        <v>0</v>
      </c>
      <c r="AZ90" s="312">
        <f>'PONDERACIÓN'!BC93*'PONDERACIÓN'!BC4</f>
        <v>0</v>
      </c>
      <c r="BA90" s="312">
        <f>'PONDERACIÓN'!BD93*'PONDERACIÓN'!BD4</f>
        <v>0</v>
      </c>
      <c r="BB90" s="312">
        <f>'PONDERACIÓN'!BE93*'PONDERACIÓN'!BE4</f>
        <v>0</v>
      </c>
      <c r="BC90" s="312">
        <f>'PONDERACIÓN'!BF93*'PONDERACIÓN'!BF4</f>
        <v>0</v>
      </c>
      <c r="BD90" s="312">
        <f>'PONDERACIÓN'!BG93*'PONDERACIÓN'!BG4</f>
        <v>0</v>
      </c>
      <c r="BE90" s="312">
        <f>'PONDERACIÓN'!BH93*'PONDERACIÓN'!BH4</f>
        <v>0</v>
      </c>
      <c r="BF90" s="312">
        <f>'PONDERACIÓN'!BI93*'PONDERACIÓN'!BI4</f>
        <v>0</v>
      </c>
      <c r="BG90" s="312">
        <f>'PONDERACIÓN'!BJ93*'PONDERACIÓN'!BJ4</f>
        <v>0</v>
      </c>
      <c r="BH90" s="312">
        <f>'PONDERACIÓN'!BK93*'PONDERACIÓN'!BK4</f>
        <v>0</v>
      </c>
      <c r="BI90" s="312">
        <f>'PONDERACIÓN'!BL93*'PONDERACIÓN'!BL4</f>
        <v>0</v>
      </c>
      <c r="BJ90" s="312">
        <f>'PONDERACIÓN'!BM93*'PONDERACIÓN'!BM4</f>
        <v>0</v>
      </c>
    </row>
    <row r="91" ht="15.75" customHeight="1">
      <c r="A91" s="353" t="str">
        <f>'PONDERACIÓN'!D94</f>
        <v>5.H</v>
      </c>
      <c r="B91" s="354">
        <f t="shared" si="1"/>
        <v>0</v>
      </c>
      <c r="C91" s="312">
        <f>'PONDERACIÓN'!F94*'PONDERACIÓN'!F4</f>
        <v>0</v>
      </c>
      <c r="D91" s="312">
        <f>'PONDERACIÓN'!G94*'PONDERACIÓN'!G4</f>
        <v>0</v>
      </c>
      <c r="E91" s="312">
        <f>'PONDERACIÓN'!H94*'PONDERACIÓN'!H4</f>
        <v>0</v>
      </c>
      <c r="F91" s="312">
        <f>'PONDERACIÓN'!I94*'PONDERACIÓN'!I4</f>
        <v>0</v>
      </c>
      <c r="G91" s="312">
        <f>'PONDERACIÓN'!J94*'PONDERACIÓN'!J4</f>
        <v>0</v>
      </c>
      <c r="H91" s="312">
        <f>'PONDERACIÓN'!K94*'PONDERACIÓN'!K4</f>
        <v>0</v>
      </c>
      <c r="I91" s="312">
        <f>'PONDERACIÓN'!L94*'PONDERACIÓN'!L4</f>
        <v>0</v>
      </c>
      <c r="J91" s="312">
        <f>'PONDERACIÓN'!M94*'PONDERACIÓN'!M4</f>
        <v>0</v>
      </c>
      <c r="K91" s="312">
        <f>'PONDERACIÓN'!N94*'PONDERACIÓN'!N4</f>
        <v>0</v>
      </c>
      <c r="L91" s="312">
        <f>'PONDERACIÓN'!O94*'PONDERACIÓN'!O4</f>
        <v>0</v>
      </c>
      <c r="M91" s="312">
        <f>'PONDERACIÓN'!P94*'PONDERACIÓN'!P4</f>
        <v>0</v>
      </c>
      <c r="N91" s="312">
        <f>'PONDERACIÓN'!Q94*'PONDERACIÓN'!Q4</f>
        <v>0</v>
      </c>
      <c r="O91" s="312">
        <f>'PONDERACIÓN'!R94*'PONDERACIÓN'!R4</f>
        <v>0</v>
      </c>
      <c r="P91" s="312">
        <f>'PONDERACIÓN'!S94*'PONDERACIÓN'!S4</f>
        <v>0</v>
      </c>
      <c r="Q91" s="312">
        <f>'PONDERACIÓN'!T94*'PONDERACIÓN'!T4</f>
        <v>0</v>
      </c>
      <c r="R91" s="312">
        <f>'PONDERACIÓN'!U94*'PONDERACIÓN'!U4</f>
        <v>0</v>
      </c>
      <c r="S91" s="312">
        <f>'PONDERACIÓN'!V94*'PONDERACIÓN'!V4</f>
        <v>0</v>
      </c>
      <c r="T91" s="312">
        <f>'PONDERACIÓN'!W94*'PONDERACIÓN'!W4</f>
        <v>0</v>
      </c>
      <c r="U91" s="312">
        <f>'PONDERACIÓN'!X94*'PONDERACIÓN'!X4</f>
        <v>0</v>
      </c>
      <c r="V91" s="312">
        <f>'PONDERACIÓN'!Y94*'PONDERACIÓN'!Y4</f>
        <v>0</v>
      </c>
      <c r="W91" s="312">
        <f>'PONDERACIÓN'!Z94*'PONDERACIÓN'!Z4</f>
        <v>0</v>
      </c>
      <c r="X91" s="312">
        <f>'PONDERACIÓN'!AA94*'PONDERACIÓN'!AA4</f>
        <v>0</v>
      </c>
      <c r="Y91" s="312">
        <f>'PONDERACIÓN'!AB94*'PONDERACIÓN'!AB4</f>
        <v>0</v>
      </c>
      <c r="Z91" s="312">
        <f>'PONDERACIÓN'!AC94*'PONDERACIÓN'!AC4</f>
        <v>0</v>
      </c>
      <c r="AA91" s="312">
        <f>'PONDERACIÓN'!AD94*'PONDERACIÓN'!AD4</f>
        <v>0</v>
      </c>
      <c r="AB91" s="312">
        <f>'PONDERACIÓN'!AE94*'PONDERACIÓN'!AE4</f>
        <v>0</v>
      </c>
      <c r="AC91" s="312">
        <f>'PONDERACIÓN'!AF94*'PONDERACIÓN'!AF4</f>
        <v>0</v>
      </c>
      <c r="AD91" s="312">
        <f>'PONDERACIÓN'!AG94*'PONDERACIÓN'!AG4</f>
        <v>0</v>
      </c>
      <c r="AE91" s="312">
        <f>'PONDERACIÓN'!AH94*'PONDERACIÓN'!AH4</f>
        <v>0</v>
      </c>
      <c r="AF91" s="312">
        <f>'PONDERACIÓN'!AI94*'PONDERACIÓN'!AI4</f>
        <v>0</v>
      </c>
      <c r="AG91" s="312">
        <f>'PONDERACIÓN'!AJ94*'PONDERACIÓN'!AJ4</f>
        <v>0</v>
      </c>
      <c r="AH91" s="312">
        <f>'PONDERACIÓN'!AK94*'PONDERACIÓN'!AK4</f>
        <v>0</v>
      </c>
      <c r="AI91" s="312">
        <f>'PONDERACIÓN'!AL94*'PONDERACIÓN'!AL4</f>
        <v>0</v>
      </c>
      <c r="AJ91" s="312">
        <f>'PONDERACIÓN'!AM94*'PONDERACIÓN'!AM4</f>
        <v>0</v>
      </c>
      <c r="AK91" s="312">
        <f>'PONDERACIÓN'!AN94*'PONDERACIÓN'!AN4</f>
        <v>0</v>
      </c>
      <c r="AL91" s="312">
        <f>'PONDERACIÓN'!AO94*'PONDERACIÓN'!AO4</f>
        <v>0</v>
      </c>
      <c r="AM91" s="312">
        <f>'PONDERACIÓN'!AP94*'PONDERACIÓN'!AP4</f>
        <v>0</v>
      </c>
      <c r="AN91" s="312">
        <f>'PONDERACIÓN'!AQ94*'PONDERACIÓN'!AQ4</f>
        <v>0</v>
      </c>
      <c r="AO91" s="312">
        <f>'PONDERACIÓN'!AR94*'PONDERACIÓN'!AR4</f>
        <v>0</v>
      </c>
      <c r="AP91" s="312">
        <f>'PONDERACIÓN'!AS94*'PONDERACIÓN'!AS4</f>
        <v>0</v>
      </c>
      <c r="AQ91" s="312">
        <f>'PONDERACIÓN'!AT94*'PONDERACIÓN'!AT4</f>
        <v>0</v>
      </c>
      <c r="AR91" s="312">
        <f>'PONDERACIÓN'!AU94*'PONDERACIÓN'!AU4</f>
        <v>0</v>
      </c>
      <c r="AS91" s="312">
        <f>'PONDERACIÓN'!AV94*'PONDERACIÓN'!AV4</f>
        <v>0</v>
      </c>
      <c r="AT91" s="312">
        <f>'PONDERACIÓN'!AW94*'PONDERACIÓN'!AW4</f>
        <v>0</v>
      </c>
      <c r="AU91" s="312">
        <f>'PONDERACIÓN'!AX94*'PONDERACIÓN'!AX4</f>
        <v>0</v>
      </c>
      <c r="AV91" s="312">
        <f>'PONDERACIÓN'!AY94*'PONDERACIÓN'!AY4</f>
        <v>0</v>
      </c>
      <c r="AW91" s="312">
        <f>'PONDERACIÓN'!AZ94*'PONDERACIÓN'!AZ4</f>
        <v>0</v>
      </c>
      <c r="AX91" s="312">
        <f>'PONDERACIÓN'!BA94*'PONDERACIÓN'!BA4</f>
        <v>0</v>
      </c>
      <c r="AY91" s="312">
        <f>'PONDERACIÓN'!BB94*'PONDERACIÓN'!BB4</f>
        <v>0</v>
      </c>
      <c r="AZ91" s="312">
        <f>'PONDERACIÓN'!BC94*'PONDERACIÓN'!BC4</f>
        <v>0</v>
      </c>
      <c r="BA91" s="312">
        <f>'PONDERACIÓN'!BD94*'PONDERACIÓN'!BD4</f>
        <v>0</v>
      </c>
      <c r="BB91" s="312">
        <f>'PONDERACIÓN'!BE94*'PONDERACIÓN'!BE4</f>
        <v>0</v>
      </c>
      <c r="BC91" s="312">
        <f>'PONDERACIÓN'!BF94*'PONDERACIÓN'!BF4</f>
        <v>0</v>
      </c>
      <c r="BD91" s="312">
        <f>'PONDERACIÓN'!BG94*'PONDERACIÓN'!BG4</f>
        <v>0</v>
      </c>
      <c r="BE91" s="312">
        <f>'PONDERACIÓN'!BH94*'PONDERACIÓN'!BH4</f>
        <v>0</v>
      </c>
      <c r="BF91" s="312">
        <f>'PONDERACIÓN'!BI94*'PONDERACIÓN'!BI4</f>
        <v>0</v>
      </c>
      <c r="BG91" s="312">
        <f>'PONDERACIÓN'!BJ94*'PONDERACIÓN'!BJ4</f>
        <v>0</v>
      </c>
      <c r="BH91" s="312">
        <f>'PONDERACIÓN'!BK94*'PONDERACIÓN'!BK4</f>
        <v>0</v>
      </c>
      <c r="BI91" s="312">
        <f>'PONDERACIÓN'!BL94*'PONDERACIÓN'!BL4</f>
        <v>0</v>
      </c>
      <c r="BJ91" s="312">
        <f>'PONDERACIÓN'!BM94*'PONDERACIÓN'!BM4</f>
        <v>0</v>
      </c>
    </row>
    <row r="92" ht="15.75" customHeight="1">
      <c r="A92" s="353" t="str">
        <f>'PONDERACIÓN'!D95</f>
        <v>5.I</v>
      </c>
      <c r="B92" s="354">
        <f t="shared" si="1"/>
        <v>0</v>
      </c>
      <c r="C92" s="312">
        <f>'PONDERACIÓN'!F95*'PONDERACIÓN'!F4</f>
        <v>0</v>
      </c>
      <c r="D92" s="312">
        <f>'PONDERACIÓN'!G95*'PONDERACIÓN'!G4</f>
        <v>0</v>
      </c>
      <c r="E92" s="312">
        <f>'PONDERACIÓN'!H95*'PONDERACIÓN'!H4</f>
        <v>0</v>
      </c>
      <c r="F92" s="312">
        <f>'PONDERACIÓN'!I95*'PONDERACIÓN'!I4</f>
        <v>0</v>
      </c>
      <c r="G92" s="312">
        <f>'PONDERACIÓN'!J95*'PONDERACIÓN'!J4</f>
        <v>0</v>
      </c>
      <c r="H92" s="312">
        <f>'PONDERACIÓN'!K95*'PONDERACIÓN'!K4</f>
        <v>0</v>
      </c>
      <c r="I92" s="312">
        <f>'PONDERACIÓN'!L95*'PONDERACIÓN'!L4</f>
        <v>0</v>
      </c>
      <c r="J92" s="312">
        <f>'PONDERACIÓN'!M95*'PONDERACIÓN'!M4</f>
        <v>0</v>
      </c>
      <c r="K92" s="312">
        <f>'PONDERACIÓN'!N95*'PONDERACIÓN'!N4</f>
        <v>0</v>
      </c>
      <c r="L92" s="312">
        <f>'PONDERACIÓN'!O95*'PONDERACIÓN'!O4</f>
        <v>0</v>
      </c>
      <c r="M92" s="312">
        <f>'PONDERACIÓN'!P95*'PONDERACIÓN'!P4</f>
        <v>0</v>
      </c>
      <c r="N92" s="312">
        <f>'PONDERACIÓN'!Q95*'PONDERACIÓN'!Q4</f>
        <v>0</v>
      </c>
      <c r="O92" s="312">
        <f>'PONDERACIÓN'!R95*'PONDERACIÓN'!R4</f>
        <v>0</v>
      </c>
      <c r="P92" s="312">
        <f>'PONDERACIÓN'!S95*'PONDERACIÓN'!S4</f>
        <v>0</v>
      </c>
      <c r="Q92" s="312">
        <f>'PONDERACIÓN'!T95*'PONDERACIÓN'!T4</f>
        <v>0</v>
      </c>
      <c r="R92" s="312">
        <f>'PONDERACIÓN'!U95*'PONDERACIÓN'!U4</f>
        <v>0</v>
      </c>
      <c r="S92" s="312">
        <f>'PONDERACIÓN'!V95*'PONDERACIÓN'!V4</f>
        <v>0</v>
      </c>
      <c r="T92" s="312">
        <f>'PONDERACIÓN'!W95*'PONDERACIÓN'!W4</f>
        <v>0</v>
      </c>
      <c r="U92" s="312">
        <f>'PONDERACIÓN'!X95*'PONDERACIÓN'!X4</f>
        <v>0</v>
      </c>
      <c r="V92" s="312">
        <f>'PONDERACIÓN'!Y95*'PONDERACIÓN'!Y4</f>
        <v>0</v>
      </c>
      <c r="W92" s="312">
        <f>'PONDERACIÓN'!Z95*'PONDERACIÓN'!Z4</f>
        <v>0</v>
      </c>
      <c r="X92" s="312">
        <f>'PONDERACIÓN'!AA95*'PONDERACIÓN'!AA4</f>
        <v>0</v>
      </c>
      <c r="Y92" s="312">
        <f>'PONDERACIÓN'!AB95*'PONDERACIÓN'!AB4</f>
        <v>0</v>
      </c>
      <c r="Z92" s="312">
        <f>'PONDERACIÓN'!AC95*'PONDERACIÓN'!AC4</f>
        <v>0</v>
      </c>
      <c r="AA92" s="312">
        <f>'PONDERACIÓN'!AD95*'PONDERACIÓN'!AD4</f>
        <v>0</v>
      </c>
      <c r="AB92" s="312">
        <f>'PONDERACIÓN'!AE95*'PONDERACIÓN'!AE4</f>
        <v>0</v>
      </c>
      <c r="AC92" s="312">
        <f>'PONDERACIÓN'!AF95*'PONDERACIÓN'!AF4</f>
        <v>0</v>
      </c>
      <c r="AD92" s="312">
        <f>'PONDERACIÓN'!AG95*'PONDERACIÓN'!AG4</f>
        <v>0</v>
      </c>
      <c r="AE92" s="312">
        <f>'PONDERACIÓN'!AH95*'PONDERACIÓN'!AH4</f>
        <v>0</v>
      </c>
      <c r="AF92" s="312">
        <f>'PONDERACIÓN'!AI95*'PONDERACIÓN'!AI4</f>
        <v>0</v>
      </c>
      <c r="AG92" s="312">
        <f>'PONDERACIÓN'!AJ95*'PONDERACIÓN'!AJ4</f>
        <v>0</v>
      </c>
      <c r="AH92" s="312">
        <f>'PONDERACIÓN'!AK95*'PONDERACIÓN'!AK4</f>
        <v>0</v>
      </c>
      <c r="AI92" s="312">
        <f>'PONDERACIÓN'!AL95*'PONDERACIÓN'!AL4</f>
        <v>0</v>
      </c>
      <c r="AJ92" s="312">
        <f>'PONDERACIÓN'!AM95*'PONDERACIÓN'!AM4</f>
        <v>0</v>
      </c>
      <c r="AK92" s="312">
        <f>'PONDERACIÓN'!AN95*'PONDERACIÓN'!AN4</f>
        <v>0</v>
      </c>
      <c r="AL92" s="312">
        <f>'PONDERACIÓN'!AO95*'PONDERACIÓN'!AO4</f>
        <v>0</v>
      </c>
      <c r="AM92" s="312">
        <f>'PONDERACIÓN'!AP95*'PONDERACIÓN'!AP4</f>
        <v>0</v>
      </c>
      <c r="AN92" s="312">
        <f>'PONDERACIÓN'!AQ95*'PONDERACIÓN'!AQ4</f>
        <v>0</v>
      </c>
      <c r="AO92" s="312">
        <f>'PONDERACIÓN'!AR95*'PONDERACIÓN'!AR4</f>
        <v>0</v>
      </c>
      <c r="AP92" s="312">
        <f>'PONDERACIÓN'!AS95*'PONDERACIÓN'!AS4</f>
        <v>0</v>
      </c>
      <c r="AQ92" s="312">
        <f>'PONDERACIÓN'!AT95*'PONDERACIÓN'!AT4</f>
        <v>0</v>
      </c>
      <c r="AR92" s="312">
        <f>'PONDERACIÓN'!AU95*'PONDERACIÓN'!AU4</f>
        <v>0</v>
      </c>
      <c r="AS92" s="312">
        <f>'PONDERACIÓN'!AV95*'PONDERACIÓN'!AV4</f>
        <v>0</v>
      </c>
      <c r="AT92" s="312">
        <f>'PONDERACIÓN'!AW95*'PONDERACIÓN'!AW4</f>
        <v>0</v>
      </c>
      <c r="AU92" s="312">
        <f>'PONDERACIÓN'!AX95*'PONDERACIÓN'!AX4</f>
        <v>0</v>
      </c>
      <c r="AV92" s="312">
        <f>'PONDERACIÓN'!AY95*'PONDERACIÓN'!AY4</f>
        <v>0</v>
      </c>
      <c r="AW92" s="312">
        <f>'PONDERACIÓN'!AZ95*'PONDERACIÓN'!AZ4</f>
        <v>0</v>
      </c>
      <c r="AX92" s="312">
        <f>'PONDERACIÓN'!BA95*'PONDERACIÓN'!BA4</f>
        <v>0</v>
      </c>
      <c r="AY92" s="312">
        <f>'PONDERACIÓN'!BB95*'PONDERACIÓN'!BB4</f>
        <v>0</v>
      </c>
      <c r="AZ92" s="312">
        <f>'PONDERACIÓN'!BC95*'PONDERACIÓN'!BC4</f>
        <v>0</v>
      </c>
      <c r="BA92" s="312">
        <f>'PONDERACIÓN'!BD95*'PONDERACIÓN'!BD4</f>
        <v>0</v>
      </c>
      <c r="BB92" s="312">
        <f>'PONDERACIÓN'!BE95*'PONDERACIÓN'!BE4</f>
        <v>0</v>
      </c>
      <c r="BC92" s="312">
        <f>'PONDERACIÓN'!BF95*'PONDERACIÓN'!BF4</f>
        <v>0</v>
      </c>
      <c r="BD92" s="312">
        <f>'PONDERACIÓN'!BG95*'PONDERACIÓN'!BG4</f>
        <v>0</v>
      </c>
      <c r="BE92" s="312">
        <f>'PONDERACIÓN'!BH95*'PONDERACIÓN'!BH4</f>
        <v>0</v>
      </c>
      <c r="BF92" s="312">
        <f>'PONDERACIÓN'!BI95*'PONDERACIÓN'!BI4</f>
        <v>0</v>
      </c>
      <c r="BG92" s="312">
        <f>'PONDERACIÓN'!BJ95*'PONDERACIÓN'!BJ4</f>
        <v>0</v>
      </c>
      <c r="BH92" s="312">
        <f>'PONDERACIÓN'!BK95*'PONDERACIÓN'!BK4</f>
        <v>0</v>
      </c>
      <c r="BI92" s="312">
        <f>'PONDERACIÓN'!BL95*'PONDERACIÓN'!BL4</f>
        <v>0</v>
      </c>
      <c r="BJ92" s="312">
        <f>'PONDERACIÓN'!BM95*'PONDERACIÓN'!BM4</f>
        <v>0</v>
      </c>
    </row>
    <row r="93" ht="15.75" customHeight="1">
      <c r="A93" s="353" t="str">
        <f>'PONDERACIÓN'!D96</f>
        <v>5.J</v>
      </c>
      <c r="B93" s="354">
        <f t="shared" si="1"/>
        <v>0</v>
      </c>
      <c r="C93" s="312">
        <f>'PONDERACIÓN'!F96*'PONDERACIÓN'!F4</f>
        <v>0</v>
      </c>
      <c r="D93" s="312">
        <f>'PONDERACIÓN'!G96*'PONDERACIÓN'!G4</f>
        <v>0</v>
      </c>
      <c r="E93" s="312">
        <f>'PONDERACIÓN'!H96*'PONDERACIÓN'!H4</f>
        <v>0</v>
      </c>
      <c r="F93" s="312">
        <f>'PONDERACIÓN'!I96*'PONDERACIÓN'!I4</f>
        <v>0</v>
      </c>
      <c r="G93" s="312">
        <f>'PONDERACIÓN'!J96*'PONDERACIÓN'!J4</f>
        <v>0</v>
      </c>
      <c r="H93" s="312">
        <f>'PONDERACIÓN'!K96*'PONDERACIÓN'!K4</f>
        <v>0</v>
      </c>
      <c r="I93" s="312">
        <f>'PONDERACIÓN'!L96*'PONDERACIÓN'!L4</f>
        <v>0</v>
      </c>
      <c r="J93" s="312">
        <f>'PONDERACIÓN'!M96*'PONDERACIÓN'!M4</f>
        <v>0</v>
      </c>
      <c r="K93" s="312">
        <f>'PONDERACIÓN'!N96*'PONDERACIÓN'!N4</f>
        <v>0</v>
      </c>
      <c r="L93" s="312">
        <f>'PONDERACIÓN'!O96*'PONDERACIÓN'!O4</f>
        <v>0</v>
      </c>
      <c r="M93" s="312">
        <f>'PONDERACIÓN'!P96*'PONDERACIÓN'!P4</f>
        <v>0</v>
      </c>
      <c r="N93" s="312">
        <f>'PONDERACIÓN'!Q96*'PONDERACIÓN'!Q4</f>
        <v>0</v>
      </c>
      <c r="O93" s="312">
        <f>'PONDERACIÓN'!R96*'PONDERACIÓN'!R4</f>
        <v>0</v>
      </c>
      <c r="P93" s="312">
        <f>'PONDERACIÓN'!S96*'PONDERACIÓN'!S4</f>
        <v>0</v>
      </c>
      <c r="Q93" s="312">
        <f>'PONDERACIÓN'!T96*'PONDERACIÓN'!T4</f>
        <v>0</v>
      </c>
      <c r="R93" s="312">
        <f>'PONDERACIÓN'!U96*'PONDERACIÓN'!U4</f>
        <v>0</v>
      </c>
      <c r="S93" s="312">
        <f>'PONDERACIÓN'!V96*'PONDERACIÓN'!V4</f>
        <v>0</v>
      </c>
      <c r="T93" s="312">
        <f>'PONDERACIÓN'!W96*'PONDERACIÓN'!W4</f>
        <v>0</v>
      </c>
      <c r="U93" s="312">
        <f>'PONDERACIÓN'!X96*'PONDERACIÓN'!X4</f>
        <v>0</v>
      </c>
      <c r="V93" s="312">
        <f>'PONDERACIÓN'!Y96*'PONDERACIÓN'!Y4</f>
        <v>0</v>
      </c>
      <c r="W93" s="312">
        <f>'PONDERACIÓN'!Z96*'PONDERACIÓN'!Z4</f>
        <v>0</v>
      </c>
      <c r="X93" s="312">
        <f>'PONDERACIÓN'!AA96*'PONDERACIÓN'!AA4</f>
        <v>0</v>
      </c>
      <c r="Y93" s="312">
        <f>'PONDERACIÓN'!AB96*'PONDERACIÓN'!AB4</f>
        <v>0</v>
      </c>
      <c r="Z93" s="312">
        <f>'PONDERACIÓN'!AC96*'PONDERACIÓN'!AC4</f>
        <v>0</v>
      </c>
      <c r="AA93" s="312">
        <f>'PONDERACIÓN'!AD96*'PONDERACIÓN'!AD4</f>
        <v>0</v>
      </c>
      <c r="AB93" s="312">
        <f>'PONDERACIÓN'!AE96*'PONDERACIÓN'!AE4</f>
        <v>0</v>
      </c>
      <c r="AC93" s="312">
        <f>'PONDERACIÓN'!AF96*'PONDERACIÓN'!AF4</f>
        <v>0</v>
      </c>
      <c r="AD93" s="312">
        <f>'PONDERACIÓN'!AG96*'PONDERACIÓN'!AG4</f>
        <v>0</v>
      </c>
      <c r="AE93" s="312">
        <f>'PONDERACIÓN'!AH96*'PONDERACIÓN'!AH4</f>
        <v>0</v>
      </c>
      <c r="AF93" s="312">
        <f>'PONDERACIÓN'!AI96*'PONDERACIÓN'!AI4</f>
        <v>0</v>
      </c>
      <c r="AG93" s="312">
        <f>'PONDERACIÓN'!AJ96*'PONDERACIÓN'!AJ4</f>
        <v>0</v>
      </c>
      <c r="AH93" s="312">
        <f>'PONDERACIÓN'!AK96*'PONDERACIÓN'!AK4</f>
        <v>0</v>
      </c>
      <c r="AI93" s="312">
        <f>'PONDERACIÓN'!AL96*'PONDERACIÓN'!AL4</f>
        <v>0</v>
      </c>
      <c r="AJ93" s="312">
        <f>'PONDERACIÓN'!AM96*'PONDERACIÓN'!AM4</f>
        <v>0</v>
      </c>
      <c r="AK93" s="312">
        <f>'PONDERACIÓN'!AN96*'PONDERACIÓN'!AN4</f>
        <v>0</v>
      </c>
      <c r="AL93" s="312">
        <f>'PONDERACIÓN'!AO96*'PONDERACIÓN'!AO4</f>
        <v>0</v>
      </c>
      <c r="AM93" s="312">
        <f>'PONDERACIÓN'!AP96*'PONDERACIÓN'!AP4</f>
        <v>0</v>
      </c>
      <c r="AN93" s="312">
        <f>'PONDERACIÓN'!AQ96*'PONDERACIÓN'!AQ4</f>
        <v>0</v>
      </c>
      <c r="AO93" s="312">
        <f>'PONDERACIÓN'!AR96*'PONDERACIÓN'!AR4</f>
        <v>0</v>
      </c>
      <c r="AP93" s="312">
        <f>'PONDERACIÓN'!AS96*'PONDERACIÓN'!AS4</f>
        <v>0</v>
      </c>
      <c r="AQ93" s="312">
        <f>'PONDERACIÓN'!AT96*'PONDERACIÓN'!AT4</f>
        <v>0</v>
      </c>
      <c r="AR93" s="312">
        <f>'PONDERACIÓN'!AU96*'PONDERACIÓN'!AU4</f>
        <v>0</v>
      </c>
      <c r="AS93" s="312">
        <f>'PONDERACIÓN'!AV96*'PONDERACIÓN'!AV4</f>
        <v>0</v>
      </c>
      <c r="AT93" s="312">
        <f>'PONDERACIÓN'!AW96*'PONDERACIÓN'!AW4</f>
        <v>0</v>
      </c>
      <c r="AU93" s="312">
        <f>'PONDERACIÓN'!AX96*'PONDERACIÓN'!AX4</f>
        <v>0</v>
      </c>
      <c r="AV93" s="312">
        <f>'PONDERACIÓN'!AY96*'PONDERACIÓN'!AY4</f>
        <v>0</v>
      </c>
      <c r="AW93" s="312">
        <f>'PONDERACIÓN'!AZ96*'PONDERACIÓN'!AZ4</f>
        <v>0</v>
      </c>
      <c r="AX93" s="312">
        <f>'PONDERACIÓN'!BA96*'PONDERACIÓN'!BA4</f>
        <v>0</v>
      </c>
      <c r="AY93" s="312">
        <f>'PONDERACIÓN'!BB96*'PONDERACIÓN'!BB4</f>
        <v>0</v>
      </c>
      <c r="AZ93" s="312">
        <f>'PONDERACIÓN'!BC96*'PONDERACIÓN'!BC4</f>
        <v>0</v>
      </c>
      <c r="BA93" s="312">
        <f>'PONDERACIÓN'!BD96*'PONDERACIÓN'!BD4</f>
        <v>0</v>
      </c>
      <c r="BB93" s="312">
        <f>'PONDERACIÓN'!BE96*'PONDERACIÓN'!BE4</f>
        <v>0</v>
      </c>
      <c r="BC93" s="312">
        <f>'PONDERACIÓN'!BF96*'PONDERACIÓN'!BF4</f>
        <v>0</v>
      </c>
      <c r="BD93" s="312">
        <f>'PONDERACIÓN'!BG96*'PONDERACIÓN'!BG4</f>
        <v>0</v>
      </c>
      <c r="BE93" s="312">
        <f>'PONDERACIÓN'!BH96*'PONDERACIÓN'!BH4</f>
        <v>0</v>
      </c>
      <c r="BF93" s="312">
        <f>'PONDERACIÓN'!BI96*'PONDERACIÓN'!BI4</f>
        <v>0</v>
      </c>
      <c r="BG93" s="312">
        <f>'PONDERACIÓN'!BJ96*'PONDERACIÓN'!BJ4</f>
        <v>0</v>
      </c>
      <c r="BH93" s="312">
        <f>'PONDERACIÓN'!BK96*'PONDERACIÓN'!BK4</f>
        <v>0</v>
      </c>
      <c r="BI93" s="312">
        <f>'PONDERACIÓN'!BL96*'PONDERACIÓN'!BL4</f>
        <v>0</v>
      </c>
      <c r="BJ93" s="312">
        <f>'PONDERACIÓN'!BM96*'PONDERACIÓN'!BM4</f>
        <v>0</v>
      </c>
    </row>
    <row r="94" ht="15.75" customHeight="1">
      <c r="A94" s="353" t="str">
        <f>'PONDERACIÓN'!D97</f>
        <v>5.K</v>
      </c>
      <c r="B94" s="354">
        <f t="shared" si="1"/>
        <v>0</v>
      </c>
      <c r="C94" s="312">
        <f>'PONDERACIÓN'!F97*'PONDERACIÓN'!F4</f>
        <v>0</v>
      </c>
      <c r="D94" s="312">
        <f>'PONDERACIÓN'!G97*'PONDERACIÓN'!G4</f>
        <v>0</v>
      </c>
      <c r="E94" s="312">
        <f>'PONDERACIÓN'!H97*'PONDERACIÓN'!H4</f>
        <v>0</v>
      </c>
      <c r="F94" s="312">
        <f>'PONDERACIÓN'!I97*'PONDERACIÓN'!I4</f>
        <v>0</v>
      </c>
      <c r="G94" s="312">
        <f>'PONDERACIÓN'!J97*'PONDERACIÓN'!J4</f>
        <v>0</v>
      </c>
      <c r="H94" s="312">
        <f>'PONDERACIÓN'!K97*'PONDERACIÓN'!K4</f>
        <v>0</v>
      </c>
      <c r="I94" s="312">
        <f>'PONDERACIÓN'!L97*'PONDERACIÓN'!L4</f>
        <v>0</v>
      </c>
      <c r="J94" s="312">
        <f>'PONDERACIÓN'!M97*'PONDERACIÓN'!M4</f>
        <v>0</v>
      </c>
      <c r="K94" s="312">
        <f>'PONDERACIÓN'!N97*'PONDERACIÓN'!N4</f>
        <v>0</v>
      </c>
      <c r="L94" s="312">
        <f>'PONDERACIÓN'!O97*'PONDERACIÓN'!O4</f>
        <v>0</v>
      </c>
      <c r="M94" s="312">
        <f>'PONDERACIÓN'!P97*'PONDERACIÓN'!P4</f>
        <v>0</v>
      </c>
      <c r="N94" s="312">
        <f>'PONDERACIÓN'!Q97*'PONDERACIÓN'!Q4</f>
        <v>0</v>
      </c>
      <c r="O94" s="312">
        <f>'PONDERACIÓN'!R97*'PONDERACIÓN'!R4</f>
        <v>0</v>
      </c>
      <c r="P94" s="312">
        <f>'PONDERACIÓN'!S97*'PONDERACIÓN'!S4</f>
        <v>0</v>
      </c>
      <c r="Q94" s="312">
        <f>'PONDERACIÓN'!T97*'PONDERACIÓN'!T4</f>
        <v>0</v>
      </c>
      <c r="R94" s="312">
        <f>'PONDERACIÓN'!U97*'PONDERACIÓN'!U4</f>
        <v>0</v>
      </c>
      <c r="S94" s="312">
        <f>'PONDERACIÓN'!V97*'PONDERACIÓN'!V4</f>
        <v>0</v>
      </c>
      <c r="T94" s="312">
        <f>'PONDERACIÓN'!W97*'PONDERACIÓN'!W4</f>
        <v>0</v>
      </c>
      <c r="U94" s="312">
        <f>'PONDERACIÓN'!X97*'PONDERACIÓN'!X4</f>
        <v>0</v>
      </c>
      <c r="V94" s="312">
        <f>'PONDERACIÓN'!Y97*'PONDERACIÓN'!Y4</f>
        <v>0</v>
      </c>
      <c r="W94" s="312">
        <f>'PONDERACIÓN'!Z97*'PONDERACIÓN'!Z4</f>
        <v>0</v>
      </c>
      <c r="X94" s="312">
        <f>'PONDERACIÓN'!AA97*'PONDERACIÓN'!AA4</f>
        <v>0</v>
      </c>
      <c r="Y94" s="312">
        <f>'PONDERACIÓN'!AB97*'PONDERACIÓN'!AB4</f>
        <v>0</v>
      </c>
      <c r="Z94" s="312">
        <f>'PONDERACIÓN'!AC97*'PONDERACIÓN'!AC4</f>
        <v>0</v>
      </c>
      <c r="AA94" s="312">
        <f>'PONDERACIÓN'!AD97*'PONDERACIÓN'!AD4</f>
        <v>0</v>
      </c>
      <c r="AB94" s="312">
        <f>'PONDERACIÓN'!AE97*'PONDERACIÓN'!AE4</f>
        <v>0</v>
      </c>
      <c r="AC94" s="312">
        <f>'PONDERACIÓN'!AF97*'PONDERACIÓN'!AF4</f>
        <v>0</v>
      </c>
      <c r="AD94" s="312">
        <f>'PONDERACIÓN'!AG97*'PONDERACIÓN'!AG4</f>
        <v>0</v>
      </c>
      <c r="AE94" s="312">
        <f>'PONDERACIÓN'!AH97*'PONDERACIÓN'!AH4</f>
        <v>0</v>
      </c>
      <c r="AF94" s="312">
        <f>'PONDERACIÓN'!AI97*'PONDERACIÓN'!AI4</f>
        <v>0</v>
      </c>
      <c r="AG94" s="312">
        <f>'PONDERACIÓN'!AJ97*'PONDERACIÓN'!AJ4</f>
        <v>0</v>
      </c>
      <c r="AH94" s="312">
        <f>'PONDERACIÓN'!AK97*'PONDERACIÓN'!AK4</f>
        <v>0</v>
      </c>
      <c r="AI94" s="312">
        <f>'PONDERACIÓN'!AL97*'PONDERACIÓN'!AL4</f>
        <v>0</v>
      </c>
      <c r="AJ94" s="312">
        <f>'PONDERACIÓN'!AM97*'PONDERACIÓN'!AM4</f>
        <v>0</v>
      </c>
      <c r="AK94" s="312">
        <f>'PONDERACIÓN'!AN97*'PONDERACIÓN'!AN4</f>
        <v>0</v>
      </c>
      <c r="AL94" s="312">
        <f>'PONDERACIÓN'!AO97*'PONDERACIÓN'!AO4</f>
        <v>0</v>
      </c>
      <c r="AM94" s="312">
        <f>'PONDERACIÓN'!AP97*'PONDERACIÓN'!AP4</f>
        <v>0</v>
      </c>
      <c r="AN94" s="312">
        <f>'PONDERACIÓN'!AQ97*'PONDERACIÓN'!AQ4</f>
        <v>0</v>
      </c>
      <c r="AO94" s="312">
        <f>'PONDERACIÓN'!AR97*'PONDERACIÓN'!AR4</f>
        <v>0</v>
      </c>
      <c r="AP94" s="312">
        <f>'PONDERACIÓN'!AS97*'PONDERACIÓN'!AS4</f>
        <v>0</v>
      </c>
      <c r="AQ94" s="312">
        <f>'PONDERACIÓN'!AT97*'PONDERACIÓN'!AT4</f>
        <v>0</v>
      </c>
      <c r="AR94" s="312">
        <f>'PONDERACIÓN'!AU97*'PONDERACIÓN'!AU4</f>
        <v>0</v>
      </c>
      <c r="AS94" s="312">
        <f>'PONDERACIÓN'!AV97*'PONDERACIÓN'!AV4</f>
        <v>0</v>
      </c>
      <c r="AT94" s="312">
        <f>'PONDERACIÓN'!AW97*'PONDERACIÓN'!AW4</f>
        <v>0</v>
      </c>
      <c r="AU94" s="312">
        <f>'PONDERACIÓN'!AX97*'PONDERACIÓN'!AX4</f>
        <v>0</v>
      </c>
      <c r="AV94" s="312">
        <f>'PONDERACIÓN'!AY97*'PONDERACIÓN'!AY4</f>
        <v>0</v>
      </c>
      <c r="AW94" s="312">
        <f>'PONDERACIÓN'!AZ97*'PONDERACIÓN'!AZ4</f>
        <v>0</v>
      </c>
      <c r="AX94" s="312">
        <f>'PONDERACIÓN'!BA97*'PONDERACIÓN'!BA4</f>
        <v>0</v>
      </c>
      <c r="AY94" s="312">
        <f>'PONDERACIÓN'!BB97*'PONDERACIÓN'!BB4</f>
        <v>0</v>
      </c>
      <c r="AZ94" s="312">
        <f>'PONDERACIÓN'!BC97*'PONDERACIÓN'!BC4</f>
        <v>0</v>
      </c>
      <c r="BA94" s="312">
        <f>'PONDERACIÓN'!BD97*'PONDERACIÓN'!BD4</f>
        <v>0</v>
      </c>
      <c r="BB94" s="312">
        <f>'PONDERACIÓN'!BE97*'PONDERACIÓN'!BE4</f>
        <v>0</v>
      </c>
      <c r="BC94" s="312">
        <f>'PONDERACIÓN'!BF97*'PONDERACIÓN'!BF4</f>
        <v>0</v>
      </c>
      <c r="BD94" s="312">
        <f>'PONDERACIÓN'!BG97*'PONDERACIÓN'!BG4</f>
        <v>0</v>
      </c>
      <c r="BE94" s="312">
        <f>'PONDERACIÓN'!BH97*'PONDERACIÓN'!BH4</f>
        <v>0</v>
      </c>
      <c r="BF94" s="312">
        <f>'PONDERACIÓN'!BI97*'PONDERACIÓN'!BI4</f>
        <v>0</v>
      </c>
      <c r="BG94" s="312">
        <f>'PONDERACIÓN'!BJ97*'PONDERACIÓN'!BJ4</f>
        <v>0</v>
      </c>
      <c r="BH94" s="312">
        <f>'PONDERACIÓN'!BK97*'PONDERACIÓN'!BK4</f>
        <v>0</v>
      </c>
      <c r="BI94" s="312">
        <f>'PONDERACIÓN'!BL97*'PONDERACIÓN'!BL4</f>
        <v>0</v>
      </c>
      <c r="BJ94" s="312">
        <f>'PONDERACIÓN'!BM97*'PONDERACIÓN'!BM4</f>
        <v>0</v>
      </c>
    </row>
    <row r="95" ht="15.75" customHeight="1">
      <c r="A95" s="353" t="str">
        <f>'PONDERACIÓN'!D98</f>
        <v>5.L</v>
      </c>
      <c r="B95" s="354">
        <f t="shared" si="1"/>
        <v>0</v>
      </c>
      <c r="C95" s="312">
        <f>'PONDERACIÓN'!F98*'PONDERACIÓN'!F4</f>
        <v>0</v>
      </c>
      <c r="D95" s="312">
        <f>'PONDERACIÓN'!G98*'PONDERACIÓN'!G4</f>
        <v>0</v>
      </c>
      <c r="E95" s="312">
        <f>'PONDERACIÓN'!H98*'PONDERACIÓN'!H4</f>
        <v>0</v>
      </c>
      <c r="F95" s="312">
        <f>'PONDERACIÓN'!I98*'PONDERACIÓN'!I4</f>
        <v>0</v>
      </c>
      <c r="G95" s="312">
        <f>'PONDERACIÓN'!J98*'PONDERACIÓN'!J4</f>
        <v>0</v>
      </c>
      <c r="H95" s="312">
        <f>'PONDERACIÓN'!K98*'PONDERACIÓN'!K4</f>
        <v>0</v>
      </c>
      <c r="I95" s="312">
        <f>'PONDERACIÓN'!L98*'PONDERACIÓN'!L4</f>
        <v>0</v>
      </c>
      <c r="J95" s="312">
        <f>'PONDERACIÓN'!M98*'PONDERACIÓN'!M4</f>
        <v>0</v>
      </c>
      <c r="K95" s="312">
        <f>'PONDERACIÓN'!N98*'PONDERACIÓN'!N4</f>
        <v>0</v>
      </c>
      <c r="L95" s="312">
        <f>'PONDERACIÓN'!O98*'PONDERACIÓN'!O4</f>
        <v>0</v>
      </c>
      <c r="M95" s="312">
        <f>'PONDERACIÓN'!P98*'PONDERACIÓN'!P4</f>
        <v>0</v>
      </c>
      <c r="N95" s="312">
        <f>'PONDERACIÓN'!Q98*'PONDERACIÓN'!Q4</f>
        <v>0</v>
      </c>
      <c r="O95" s="312">
        <f>'PONDERACIÓN'!R98*'PONDERACIÓN'!R4</f>
        <v>0</v>
      </c>
      <c r="P95" s="312">
        <f>'PONDERACIÓN'!S98*'PONDERACIÓN'!S4</f>
        <v>0</v>
      </c>
      <c r="Q95" s="312">
        <f>'PONDERACIÓN'!T98*'PONDERACIÓN'!T4</f>
        <v>0</v>
      </c>
      <c r="R95" s="312">
        <f>'PONDERACIÓN'!U98*'PONDERACIÓN'!U4</f>
        <v>0</v>
      </c>
      <c r="S95" s="312">
        <f>'PONDERACIÓN'!V98*'PONDERACIÓN'!V4</f>
        <v>0</v>
      </c>
      <c r="T95" s="312">
        <f>'PONDERACIÓN'!W98*'PONDERACIÓN'!W4</f>
        <v>0</v>
      </c>
      <c r="U95" s="312">
        <f>'PONDERACIÓN'!X98*'PONDERACIÓN'!X4</f>
        <v>0</v>
      </c>
      <c r="V95" s="312">
        <f>'PONDERACIÓN'!Y98*'PONDERACIÓN'!Y4</f>
        <v>0</v>
      </c>
      <c r="W95" s="312">
        <f>'PONDERACIÓN'!Z98*'PONDERACIÓN'!Z4</f>
        <v>0</v>
      </c>
      <c r="X95" s="312">
        <f>'PONDERACIÓN'!AA98*'PONDERACIÓN'!AA4</f>
        <v>0</v>
      </c>
      <c r="Y95" s="312">
        <f>'PONDERACIÓN'!AB98*'PONDERACIÓN'!AB4</f>
        <v>0</v>
      </c>
      <c r="Z95" s="312">
        <f>'PONDERACIÓN'!AC98*'PONDERACIÓN'!AC4</f>
        <v>0</v>
      </c>
      <c r="AA95" s="312">
        <f>'PONDERACIÓN'!AD98*'PONDERACIÓN'!AD4</f>
        <v>0</v>
      </c>
      <c r="AB95" s="312">
        <f>'PONDERACIÓN'!AE98*'PONDERACIÓN'!AE4</f>
        <v>0</v>
      </c>
      <c r="AC95" s="312">
        <f>'PONDERACIÓN'!AF98*'PONDERACIÓN'!AF4</f>
        <v>0</v>
      </c>
      <c r="AD95" s="312">
        <f>'PONDERACIÓN'!AG98*'PONDERACIÓN'!AG4</f>
        <v>0</v>
      </c>
      <c r="AE95" s="312">
        <f>'PONDERACIÓN'!AH98*'PONDERACIÓN'!AH4</f>
        <v>0</v>
      </c>
      <c r="AF95" s="312">
        <f>'PONDERACIÓN'!AI98*'PONDERACIÓN'!AI4</f>
        <v>0</v>
      </c>
      <c r="AG95" s="312">
        <f>'PONDERACIÓN'!AJ98*'PONDERACIÓN'!AJ4</f>
        <v>0</v>
      </c>
      <c r="AH95" s="312">
        <f>'PONDERACIÓN'!AK98*'PONDERACIÓN'!AK4</f>
        <v>0</v>
      </c>
      <c r="AI95" s="312">
        <f>'PONDERACIÓN'!AL98*'PONDERACIÓN'!AL4</f>
        <v>0</v>
      </c>
      <c r="AJ95" s="312">
        <f>'PONDERACIÓN'!AM98*'PONDERACIÓN'!AM4</f>
        <v>0</v>
      </c>
      <c r="AK95" s="312">
        <f>'PONDERACIÓN'!AN98*'PONDERACIÓN'!AN4</f>
        <v>0</v>
      </c>
      <c r="AL95" s="312">
        <f>'PONDERACIÓN'!AO98*'PONDERACIÓN'!AO4</f>
        <v>0</v>
      </c>
      <c r="AM95" s="312">
        <f>'PONDERACIÓN'!AP98*'PONDERACIÓN'!AP4</f>
        <v>0</v>
      </c>
      <c r="AN95" s="312">
        <f>'PONDERACIÓN'!AQ98*'PONDERACIÓN'!AQ4</f>
        <v>0</v>
      </c>
      <c r="AO95" s="312">
        <f>'PONDERACIÓN'!AR98*'PONDERACIÓN'!AR4</f>
        <v>0</v>
      </c>
      <c r="AP95" s="312">
        <f>'PONDERACIÓN'!AS98*'PONDERACIÓN'!AS4</f>
        <v>0</v>
      </c>
      <c r="AQ95" s="312">
        <f>'PONDERACIÓN'!AT98*'PONDERACIÓN'!AT4</f>
        <v>0</v>
      </c>
      <c r="AR95" s="312">
        <f>'PONDERACIÓN'!AU98*'PONDERACIÓN'!AU4</f>
        <v>0</v>
      </c>
      <c r="AS95" s="312">
        <f>'PONDERACIÓN'!AV98*'PONDERACIÓN'!AV4</f>
        <v>0</v>
      </c>
      <c r="AT95" s="312">
        <f>'PONDERACIÓN'!AW98*'PONDERACIÓN'!AW4</f>
        <v>0</v>
      </c>
      <c r="AU95" s="312">
        <f>'PONDERACIÓN'!AX98*'PONDERACIÓN'!AX4</f>
        <v>0</v>
      </c>
      <c r="AV95" s="312">
        <f>'PONDERACIÓN'!AY98*'PONDERACIÓN'!AY4</f>
        <v>0</v>
      </c>
      <c r="AW95" s="312">
        <f>'PONDERACIÓN'!AZ98*'PONDERACIÓN'!AZ4</f>
        <v>0</v>
      </c>
      <c r="AX95" s="312">
        <f>'PONDERACIÓN'!BA98*'PONDERACIÓN'!BA4</f>
        <v>0</v>
      </c>
      <c r="AY95" s="312">
        <f>'PONDERACIÓN'!BB98*'PONDERACIÓN'!BB4</f>
        <v>0</v>
      </c>
      <c r="AZ95" s="312">
        <f>'PONDERACIÓN'!BC98*'PONDERACIÓN'!BC4</f>
        <v>0</v>
      </c>
      <c r="BA95" s="312">
        <f>'PONDERACIÓN'!BD98*'PONDERACIÓN'!BD4</f>
        <v>0</v>
      </c>
      <c r="BB95" s="312">
        <f>'PONDERACIÓN'!BE98*'PONDERACIÓN'!BE4</f>
        <v>0</v>
      </c>
      <c r="BC95" s="312">
        <f>'PONDERACIÓN'!BF98*'PONDERACIÓN'!BF4</f>
        <v>0</v>
      </c>
      <c r="BD95" s="312">
        <f>'PONDERACIÓN'!BG98*'PONDERACIÓN'!BG4</f>
        <v>0</v>
      </c>
      <c r="BE95" s="312">
        <f>'PONDERACIÓN'!BH98*'PONDERACIÓN'!BH4</f>
        <v>0</v>
      </c>
      <c r="BF95" s="312">
        <f>'PONDERACIÓN'!BI98*'PONDERACIÓN'!BI4</f>
        <v>0</v>
      </c>
      <c r="BG95" s="312">
        <f>'PONDERACIÓN'!BJ98*'PONDERACIÓN'!BJ4</f>
        <v>0</v>
      </c>
      <c r="BH95" s="312">
        <f>'PONDERACIÓN'!BK98*'PONDERACIÓN'!BK4</f>
        <v>0</v>
      </c>
      <c r="BI95" s="312">
        <f>'PONDERACIÓN'!BL98*'PONDERACIÓN'!BL4</f>
        <v>0</v>
      </c>
      <c r="BJ95" s="312">
        <f>'PONDERACIÓN'!BM98*'PONDERACIÓN'!BM4</f>
        <v>0</v>
      </c>
    </row>
    <row r="96" ht="15.75" customHeight="1">
      <c r="A96" s="353" t="str">
        <f>'PONDERACIÓN'!D99</f>
        <v>5.M</v>
      </c>
      <c r="B96" s="354">
        <f t="shared" si="1"/>
        <v>0</v>
      </c>
      <c r="C96" s="312">
        <f>'PONDERACIÓN'!F99*'PONDERACIÓN'!F4</f>
        <v>0</v>
      </c>
      <c r="D96" s="312">
        <f>'PONDERACIÓN'!G99*'PONDERACIÓN'!G4</f>
        <v>0</v>
      </c>
      <c r="E96" s="312">
        <f>'PONDERACIÓN'!H99*'PONDERACIÓN'!H4</f>
        <v>0</v>
      </c>
      <c r="F96" s="312">
        <f>'PONDERACIÓN'!I99*'PONDERACIÓN'!I4</f>
        <v>0</v>
      </c>
      <c r="G96" s="312">
        <f>'PONDERACIÓN'!J99*'PONDERACIÓN'!J4</f>
        <v>0</v>
      </c>
      <c r="H96" s="312">
        <f>'PONDERACIÓN'!K99*'PONDERACIÓN'!K4</f>
        <v>0</v>
      </c>
      <c r="I96" s="312">
        <f>'PONDERACIÓN'!L99*'PONDERACIÓN'!L4</f>
        <v>0</v>
      </c>
      <c r="J96" s="312">
        <f>'PONDERACIÓN'!M99*'PONDERACIÓN'!M4</f>
        <v>0</v>
      </c>
      <c r="K96" s="312">
        <f>'PONDERACIÓN'!N99*'PONDERACIÓN'!N4</f>
        <v>0</v>
      </c>
      <c r="L96" s="312">
        <f>'PONDERACIÓN'!O99*'PONDERACIÓN'!O4</f>
        <v>0</v>
      </c>
      <c r="M96" s="312">
        <f>'PONDERACIÓN'!P99*'PONDERACIÓN'!P4</f>
        <v>0</v>
      </c>
      <c r="N96" s="312">
        <f>'PONDERACIÓN'!Q99*'PONDERACIÓN'!Q4</f>
        <v>0</v>
      </c>
      <c r="O96" s="312">
        <f>'PONDERACIÓN'!R99*'PONDERACIÓN'!R4</f>
        <v>0</v>
      </c>
      <c r="P96" s="312">
        <f>'PONDERACIÓN'!S99*'PONDERACIÓN'!S4</f>
        <v>0</v>
      </c>
      <c r="Q96" s="312">
        <f>'PONDERACIÓN'!T99*'PONDERACIÓN'!T4</f>
        <v>0</v>
      </c>
      <c r="R96" s="312">
        <f>'PONDERACIÓN'!U99*'PONDERACIÓN'!U4</f>
        <v>0</v>
      </c>
      <c r="S96" s="312">
        <f>'PONDERACIÓN'!V99*'PONDERACIÓN'!V4</f>
        <v>0</v>
      </c>
      <c r="T96" s="312">
        <f>'PONDERACIÓN'!W99*'PONDERACIÓN'!W4</f>
        <v>0</v>
      </c>
      <c r="U96" s="312">
        <f>'PONDERACIÓN'!X99*'PONDERACIÓN'!X4</f>
        <v>0</v>
      </c>
      <c r="V96" s="312">
        <f>'PONDERACIÓN'!Y99*'PONDERACIÓN'!Y4</f>
        <v>0</v>
      </c>
      <c r="W96" s="312">
        <f>'PONDERACIÓN'!Z99*'PONDERACIÓN'!Z4</f>
        <v>0</v>
      </c>
      <c r="X96" s="312">
        <f>'PONDERACIÓN'!AA99*'PONDERACIÓN'!AA4</f>
        <v>0</v>
      </c>
      <c r="Y96" s="312">
        <f>'PONDERACIÓN'!AB99*'PONDERACIÓN'!AB4</f>
        <v>0</v>
      </c>
      <c r="Z96" s="312">
        <f>'PONDERACIÓN'!AC99*'PONDERACIÓN'!AC4</f>
        <v>0</v>
      </c>
      <c r="AA96" s="312">
        <f>'PONDERACIÓN'!AD99*'PONDERACIÓN'!AD4</f>
        <v>0</v>
      </c>
      <c r="AB96" s="312">
        <f>'PONDERACIÓN'!AE99*'PONDERACIÓN'!AE4</f>
        <v>0</v>
      </c>
      <c r="AC96" s="312">
        <f>'PONDERACIÓN'!AF99*'PONDERACIÓN'!AF4</f>
        <v>0</v>
      </c>
      <c r="AD96" s="312">
        <f>'PONDERACIÓN'!AG99*'PONDERACIÓN'!AG4</f>
        <v>0</v>
      </c>
      <c r="AE96" s="312">
        <f>'PONDERACIÓN'!AH99*'PONDERACIÓN'!AH4</f>
        <v>0</v>
      </c>
      <c r="AF96" s="312">
        <f>'PONDERACIÓN'!AI99*'PONDERACIÓN'!AI4</f>
        <v>0</v>
      </c>
      <c r="AG96" s="312">
        <f>'PONDERACIÓN'!AJ99*'PONDERACIÓN'!AJ4</f>
        <v>0</v>
      </c>
      <c r="AH96" s="312">
        <f>'PONDERACIÓN'!AK99*'PONDERACIÓN'!AK4</f>
        <v>0</v>
      </c>
      <c r="AI96" s="312">
        <f>'PONDERACIÓN'!AL99*'PONDERACIÓN'!AL4</f>
        <v>0</v>
      </c>
      <c r="AJ96" s="312">
        <f>'PONDERACIÓN'!AM99*'PONDERACIÓN'!AM4</f>
        <v>0</v>
      </c>
      <c r="AK96" s="312">
        <f>'PONDERACIÓN'!AN99*'PONDERACIÓN'!AN4</f>
        <v>0</v>
      </c>
      <c r="AL96" s="312">
        <f>'PONDERACIÓN'!AO99*'PONDERACIÓN'!AO4</f>
        <v>0</v>
      </c>
      <c r="AM96" s="312">
        <f>'PONDERACIÓN'!AP99*'PONDERACIÓN'!AP4</f>
        <v>0</v>
      </c>
      <c r="AN96" s="312">
        <f>'PONDERACIÓN'!AQ99*'PONDERACIÓN'!AQ4</f>
        <v>0</v>
      </c>
      <c r="AO96" s="312">
        <f>'PONDERACIÓN'!AR99*'PONDERACIÓN'!AR4</f>
        <v>0</v>
      </c>
      <c r="AP96" s="312">
        <f>'PONDERACIÓN'!AS99*'PONDERACIÓN'!AS4</f>
        <v>0</v>
      </c>
      <c r="AQ96" s="312">
        <f>'PONDERACIÓN'!AT99*'PONDERACIÓN'!AT4</f>
        <v>0</v>
      </c>
      <c r="AR96" s="312">
        <f>'PONDERACIÓN'!AU99*'PONDERACIÓN'!AU4</f>
        <v>0</v>
      </c>
      <c r="AS96" s="312">
        <f>'PONDERACIÓN'!AV99*'PONDERACIÓN'!AV4</f>
        <v>0</v>
      </c>
      <c r="AT96" s="312">
        <f>'PONDERACIÓN'!AW99*'PONDERACIÓN'!AW4</f>
        <v>0</v>
      </c>
      <c r="AU96" s="312">
        <f>'PONDERACIÓN'!AX99*'PONDERACIÓN'!AX4</f>
        <v>0</v>
      </c>
      <c r="AV96" s="312">
        <f>'PONDERACIÓN'!AY99*'PONDERACIÓN'!AY4</f>
        <v>0</v>
      </c>
      <c r="AW96" s="312">
        <f>'PONDERACIÓN'!AZ99*'PONDERACIÓN'!AZ4</f>
        <v>0</v>
      </c>
      <c r="AX96" s="312">
        <f>'PONDERACIÓN'!BA99*'PONDERACIÓN'!BA4</f>
        <v>0</v>
      </c>
      <c r="AY96" s="312">
        <f>'PONDERACIÓN'!BB99*'PONDERACIÓN'!BB4</f>
        <v>0</v>
      </c>
      <c r="AZ96" s="312">
        <f>'PONDERACIÓN'!BC99*'PONDERACIÓN'!BC4</f>
        <v>0</v>
      </c>
      <c r="BA96" s="312">
        <f>'PONDERACIÓN'!BD99*'PONDERACIÓN'!BD4</f>
        <v>0</v>
      </c>
      <c r="BB96" s="312">
        <f>'PONDERACIÓN'!BE99*'PONDERACIÓN'!BE4</f>
        <v>0</v>
      </c>
      <c r="BC96" s="312">
        <f>'PONDERACIÓN'!BF99*'PONDERACIÓN'!BF4</f>
        <v>0</v>
      </c>
      <c r="BD96" s="312">
        <f>'PONDERACIÓN'!BG99*'PONDERACIÓN'!BG4</f>
        <v>0</v>
      </c>
      <c r="BE96" s="312">
        <f>'PONDERACIÓN'!BH99*'PONDERACIÓN'!BH4</f>
        <v>0</v>
      </c>
      <c r="BF96" s="312">
        <f>'PONDERACIÓN'!BI99*'PONDERACIÓN'!BI4</f>
        <v>0</v>
      </c>
      <c r="BG96" s="312">
        <f>'PONDERACIÓN'!BJ99*'PONDERACIÓN'!BJ4</f>
        <v>0</v>
      </c>
      <c r="BH96" s="312">
        <f>'PONDERACIÓN'!BK99*'PONDERACIÓN'!BK4</f>
        <v>0</v>
      </c>
      <c r="BI96" s="312">
        <f>'PONDERACIÓN'!BL99*'PONDERACIÓN'!BL4</f>
        <v>0</v>
      </c>
      <c r="BJ96" s="312">
        <f>'PONDERACIÓN'!BM99*'PONDERACIÓN'!BM4</f>
        <v>0</v>
      </c>
    </row>
    <row r="97" ht="15.75" customHeight="1">
      <c r="A97" s="353" t="str">
        <f>'PONDERACIÓN'!D100</f>
        <v>5.N</v>
      </c>
      <c r="B97" s="354">
        <f t="shared" si="1"/>
        <v>0</v>
      </c>
      <c r="C97" s="312">
        <f>'PONDERACIÓN'!F100*'PONDERACIÓN'!F4</f>
        <v>0</v>
      </c>
      <c r="D97" s="312">
        <f>'PONDERACIÓN'!G100*'PONDERACIÓN'!G4</f>
        <v>0</v>
      </c>
      <c r="E97" s="312">
        <f>'PONDERACIÓN'!H100*'PONDERACIÓN'!H4</f>
        <v>0</v>
      </c>
      <c r="F97" s="312">
        <f>'PONDERACIÓN'!I100*'PONDERACIÓN'!I4</f>
        <v>0</v>
      </c>
      <c r="G97" s="312">
        <f>'PONDERACIÓN'!J100*'PONDERACIÓN'!J4</f>
        <v>0</v>
      </c>
      <c r="H97" s="312">
        <f>'PONDERACIÓN'!K100*'PONDERACIÓN'!K4</f>
        <v>0</v>
      </c>
      <c r="I97" s="312">
        <f>'PONDERACIÓN'!L100*'PONDERACIÓN'!L4</f>
        <v>0</v>
      </c>
      <c r="J97" s="312">
        <f>'PONDERACIÓN'!M100*'PONDERACIÓN'!M4</f>
        <v>0</v>
      </c>
      <c r="K97" s="312">
        <f>'PONDERACIÓN'!N100*'PONDERACIÓN'!N4</f>
        <v>0</v>
      </c>
      <c r="L97" s="312">
        <f>'PONDERACIÓN'!O100*'PONDERACIÓN'!O4</f>
        <v>0</v>
      </c>
      <c r="M97" s="312">
        <f>'PONDERACIÓN'!P100*'PONDERACIÓN'!P4</f>
        <v>0</v>
      </c>
      <c r="N97" s="312">
        <f>'PONDERACIÓN'!Q100*'PONDERACIÓN'!Q4</f>
        <v>0</v>
      </c>
      <c r="O97" s="312">
        <f>'PONDERACIÓN'!R100*'PONDERACIÓN'!R4</f>
        <v>0</v>
      </c>
      <c r="P97" s="312">
        <f>'PONDERACIÓN'!S100*'PONDERACIÓN'!S4</f>
        <v>0</v>
      </c>
      <c r="Q97" s="312">
        <f>'PONDERACIÓN'!T100*'PONDERACIÓN'!T4</f>
        <v>0</v>
      </c>
      <c r="R97" s="312">
        <f>'PONDERACIÓN'!U100*'PONDERACIÓN'!U4</f>
        <v>0</v>
      </c>
      <c r="S97" s="312">
        <f>'PONDERACIÓN'!V100*'PONDERACIÓN'!V4</f>
        <v>0</v>
      </c>
      <c r="T97" s="312">
        <f>'PONDERACIÓN'!W100*'PONDERACIÓN'!W4</f>
        <v>0</v>
      </c>
      <c r="U97" s="312">
        <f>'PONDERACIÓN'!X100*'PONDERACIÓN'!X4</f>
        <v>0</v>
      </c>
      <c r="V97" s="312">
        <f>'PONDERACIÓN'!Y100*'PONDERACIÓN'!Y4</f>
        <v>0</v>
      </c>
      <c r="W97" s="312">
        <f>'PONDERACIÓN'!Z100*'PONDERACIÓN'!Z4</f>
        <v>0</v>
      </c>
      <c r="X97" s="312">
        <f>'PONDERACIÓN'!AA100*'PONDERACIÓN'!AA4</f>
        <v>0</v>
      </c>
      <c r="Y97" s="312">
        <f>'PONDERACIÓN'!AB100*'PONDERACIÓN'!AB4</f>
        <v>0</v>
      </c>
      <c r="Z97" s="312">
        <f>'PONDERACIÓN'!AC100*'PONDERACIÓN'!AC4</f>
        <v>0</v>
      </c>
      <c r="AA97" s="312">
        <f>'PONDERACIÓN'!AD100*'PONDERACIÓN'!AD4</f>
        <v>0</v>
      </c>
      <c r="AB97" s="312">
        <f>'PONDERACIÓN'!AE100*'PONDERACIÓN'!AE4</f>
        <v>0</v>
      </c>
      <c r="AC97" s="312">
        <f>'PONDERACIÓN'!AF100*'PONDERACIÓN'!AF4</f>
        <v>0</v>
      </c>
      <c r="AD97" s="312">
        <f>'PONDERACIÓN'!AG100*'PONDERACIÓN'!AG4</f>
        <v>0</v>
      </c>
      <c r="AE97" s="312">
        <f>'PONDERACIÓN'!AH100*'PONDERACIÓN'!AH4</f>
        <v>0</v>
      </c>
      <c r="AF97" s="312">
        <f>'PONDERACIÓN'!AI100*'PONDERACIÓN'!AI4</f>
        <v>0</v>
      </c>
      <c r="AG97" s="312">
        <f>'PONDERACIÓN'!AJ100*'PONDERACIÓN'!AJ4</f>
        <v>0</v>
      </c>
      <c r="AH97" s="312">
        <f>'PONDERACIÓN'!AK100*'PONDERACIÓN'!AK4</f>
        <v>0</v>
      </c>
      <c r="AI97" s="312">
        <f>'PONDERACIÓN'!AL100*'PONDERACIÓN'!AL4</f>
        <v>0</v>
      </c>
      <c r="AJ97" s="312">
        <f>'PONDERACIÓN'!AM100*'PONDERACIÓN'!AM4</f>
        <v>0</v>
      </c>
      <c r="AK97" s="312">
        <f>'PONDERACIÓN'!AN100*'PONDERACIÓN'!AN4</f>
        <v>0</v>
      </c>
      <c r="AL97" s="312">
        <f>'PONDERACIÓN'!AO100*'PONDERACIÓN'!AO4</f>
        <v>0</v>
      </c>
      <c r="AM97" s="312">
        <f>'PONDERACIÓN'!AP100*'PONDERACIÓN'!AP4</f>
        <v>0</v>
      </c>
      <c r="AN97" s="312">
        <f>'PONDERACIÓN'!AQ100*'PONDERACIÓN'!AQ4</f>
        <v>0</v>
      </c>
      <c r="AO97" s="312">
        <f>'PONDERACIÓN'!AR100*'PONDERACIÓN'!AR4</f>
        <v>0</v>
      </c>
      <c r="AP97" s="312">
        <f>'PONDERACIÓN'!AS100*'PONDERACIÓN'!AS4</f>
        <v>0</v>
      </c>
      <c r="AQ97" s="312">
        <f>'PONDERACIÓN'!AT100*'PONDERACIÓN'!AT4</f>
        <v>0</v>
      </c>
      <c r="AR97" s="312">
        <f>'PONDERACIÓN'!AU100*'PONDERACIÓN'!AU4</f>
        <v>0</v>
      </c>
      <c r="AS97" s="312">
        <f>'PONDERACIÓN'!AV100*'PONDERACIÓN'!AV4</f>
        <v>0</v>
      </c>
      <c r="AT97" s="312">
        <f>'PONDERACIÓN'!AW100*'PONDERACIÓN'!AW4</f>
        <v>0</v>
      </c>
      <c r="AU97" s="312">
        <f>'PONDERACIÓN'!AX100*'PONDERACIÓN'!AX4</f>
        <v>0</v>
      </c>
      <c r="AV97" s="312">
        <f>'PONDERACIÓN'!AY100*'PONDERACIÓN'!AY4</f>
        <v>0</v>
      </c>
      <c r="AW97" s="312">
        <f>'PONDERACIÓN'!AZ100*'PONDERACIÓN'!AZ4</f>
        <v>0</v>
      </c>
      <c r="AX97" s="312">
        <f>'PONDERACIÓN'!BA100*'PONDERACIÓN'!BA4</f>
        <v>0</v>
      </c>
      <c r="AY97" s="312">
        <f>'PONDERACIÓN'!BB100*'PONDERACIÓN'!BB4</f>
        <v>0</v>
      </c>
      <c r="AZ97" s="312">
        <f>'PONDERACIÓN'!BC100*'PONDERACIÓN'!BC4</f>
        <v>0</v>
      </c>
      <c r="BA97" s="312">
        <f>'PONDERACIÓN'!BD100*'PONDERACIÓN'!BD4</f>
        <v>0</v>
      </c>
      <c r="BB97" s="312">
        <f>'PONDERACIÓN'!BE100*'PONDERACIÓN'!BE4</f>
        <v>0</v>
      </c>
      <c r="BC97" s="312">
        <f>'PONDERACIÓN'!BF100*'PONDERACIÓN'!BF4</f>
        <v>0</v>
      </c>
      <c r="BD97" s="312">
        <f>'PONDERACIÓN'!BG100*'PONDERACIÓN'!BG4</f>
        <v>0</v>
      </c>
      <c r="BE97" s="312">
        <f>'PONDERACIÓN'!BH100*'PONDERACIÓN'!BH4</f>
        <v>0</v>
      </c>
      <c r="BF97" s="312">
        <f>'PONDERACIÓN'!BI100*'PONDERACIÓN'!BI4</f>
        <v>0</v>
      </c>
      <c r="BG97" s="312">
        <f>'PONDERACIÓN'!BJ100*'PONDERACIÓN'!BJ4</f>
        <v>0</v>
      </c>
      <c r="BH97" s="312">
        <f>'PONDERACIÓN'!BK100*'PONDERACIÓN'!BK4</f>
        <v>0</v>
      </c>
      <c r="BI97" s="312">
        <f>'PONDERACIÓN'!BL100*'PONDERACIÓN'!BL4</f>
        <v>0</v>
      </c>
      <c r="BJ97" s="312">
        <f>'PONDERACIÓN'!BM100*'PONDERACIÓN'!BM4</f>
        <v>0</v>
      </c>
    </row>
    <row r="98" ht="15.75" customHeight="1">
      <c r="A98" s="353" t="str">
        <f>'PONDERACIÓN'!D101</f>
        <v>5.Ñ</v>
      </c>
      <c r="B98" s="354">
        <f t="shared" si="1"/>
        <v>0</v>
      </c>
      <c r="C98" s="312">
        <f>'PONDERACIÓN'!F101*'PONDERACIÓN'!F4</f>
        <v>0</v>
      </c>
      <c r="D98" s="312">
        <f>'PONDERACIÓN'!G101*'PONDERACIÓN'!G4</f>
        <v>0</v>
      </c>
      <c r="E98" s="312">
        <f>'PONDERACIÓN'!H101*'PONDERACIÓN'!H4</f>
        <v>0</v>
      </c>
      <c r="F98" s="312">
        <f>'PONDERACIÓN'!I101*'PONDERACIÓN'!I4</f>
        <v>0</v>
      </c>
      <c r="G98" s="312">
        <f>'PONDERACIÓN'!J101*'PONDERACIÓN'!J4</f>
        <v>0</v>
      </c>
      <c r="H98" s="312">
        <f>'PONDERACIÓN'!K101*'PONDERACIÓN'!K4</f>
        <v>0</v>
      </c>
      <c r="I98" s="312">
        <f>'PONDERACIÓN'!L101*'PONDERACIÓN'!L4</f>
        <v>0</v>
      </c>
      <c r="J98" s="312">
        <f>'PONDERACIÓN'!M101*'PONDERACIÓN'!M4</f>
        <v>0</v>
      </c>
      <c r="K98" s="312">
        <f>'PONDERACIÓN'!N101*'PONDERACIÓN'!N4</f>
        <v>0</v>
      </c>
      <c r="L98" s="312">
        <f>'PONDERACIÓN'!O101*'PONDERACIÓN'!O4</f>
        <v>0</v>
      </c>
      <c r="M98" s="312">
        <f>'PONDERACIÓN'!P101*'PONDERACIÓN'!P4</f>
        <v>0</v>
      </c>
      <c r="N98" s="312">
        <f>'PONDERACIÓN'!Q101*'PONDERACIÓN'!Q4</f>
        <v>0</v>
      </c>
      <c r="O98" s="312">
        <f>'PONDERACIÓN'!R101*'PONDERACIÓN'!R4</f>
        <v>0</v>
      </c>
      <c r="P98" s="312">
        <f>'PONDERACIÓN'!S101*'PONDERACIÓN'!S4</f>
        <v>0</v>
      </c>
      <c r="Q98" s="312">
        <f>'PONDERACIÓN'!T101*'PONDERACIÓN'!T4</f>
        <v>0</v>
      </c>
      <c r="R98" s="312">
        <f>'PONDERACIÓN'!U101*'PONDERACIÓN'!U4</f>
        <v>0</v>
      </c>
      <c r="S98" s="312">
        <f>'PONDERACIÓN'!V101*'PONDERACIÓN'!V4</f>
        <v>0</v>
      </c>
      <c r="T98" s="312">
        <f>'PONDERACIÓN'!W101*'PONDERACIÓN'!W4</f>
        <v>0</v>
      </c>
      <c r="U98" s="312">
        <f>'PONDERACIÓN'!X101*'PONDERACIÓN'!X4</f>
        <v>0</v>
      </c>
      <c r="V98" s="312">
        <f>'PONDERACIÓN'!Y101*'PONDERACIÓN'!Y4</f>
        <v>0</v>
      </c>
      <c r="W98" s="312">
        <f>'PONDERACIÓN'!Z101*'PONDERACIÓN'!Z4</f>
        <v>0</v>
      </c>
      <c r="X98" s="312">
        <f>'PONDERACIÓN'!AA101*'PONDERACIÓN'!AA4</f>
        <v>0</v>
      </c>
      <c r="Y98" s="312">
        <f>'PONDERACIÓN'!AB101*'PONDERACIÓN'!AB4</f>
        <v>0</v>
      </c>
      <c r="Z98" s="312">
        <f>'PONDERACIÓN'!AC101*'PONDERACIÓN'!AC4</f>
        <v>0</v>
      </c>
      <c r="AA98" s="312">
        <f>'PONDERACIÓN'!AD101*'PONDERACIÓN'!AD4</f>
        <v>0</v>
      </c>
      <c r="AB98" s="312">
        <f>'PONDERACIÓN'!AE101*'PONDERACIÓN'!AE4</f>
        <v>0</v>
      </c>
      <c r="AC98" s="312">
        <f>'PONDERACIÓN'!AF101*'PONDERACIÓN'!AF4</f>
        <v>0</v>
      </c>
      <c r="AD98" s="312">
        <f>'PONDERACIÓN'!AG101*'PONDERACIÓN'!AG4</f>
        <v>0</v>
      </c>
      <c r="AE98" s="312">
        <f>'PONDERACIÓN'!AH101*'PONDERACIÓN'!AH4</f>
        <v>0</v>
      </c>
      <c r="AF98" s="312">
        <f>'PONDERACIÓN'!AI101*'PONDERACIÓN'!AI4</f>
        <v>0</v>
      </c>
      <c r="AG98" s="312">
        <f>'PONDERACIÓN'!AJ101*'PONDERACIÓN'!AJ4</f>
        <v>0</v>
      </c>
      <c r="AH98" s="312">
        <f>'PONDERACIÓN'!AK101*'PONDERACIÓN'!AK4</f>
        <v>0</v>
      </c>
      <c r="AI98" s="312">
        <f>'PONDERACIÓN'!AL101*'PONDERACIÓN'!AL4</f>
        <v>0</v>
      </c>
      <c r="AJ98" s="312">
        <f>'PONDERACIÓN'!AM101*'PONDERACIÓN'!AM4</f>
        <v>0</v>
      </c>
      <c r="AK98" s="312">
        <f>'PONDERACIÓN'!AN101*'PONDERACIÓN'!AN4</f>
        <v>0</v>
      </c>
      <c r="AL98" s="312">
        <f>'PONDERACIÓN'!AO101*'PONDERACIÓN'!AO4</f>
        <v>0</v>
      </c>
      <c r="AM98" s="312">
        <f>'PONDERACIÓN'!AP101*'PONDERACIÓN'!AP4</f>
        <v>0</v>
      </c>
      <c r="AN98" s="312">
        <f>'PONDERACIÓN'!AQ101*'PONDERACIÓN'!AQ4</f>
        <v>0</v>
      </c>
      <c r="AO98" s="312">
        <f>'PONDERACIÓN'!AR101*'PONDERACIÓN'!AR4</f>
        <v>0</v>
      </c>
      <c r="AP98" s="312">
        <f>'PONDERACIÓN'!AS101*'PONDERACIÓN'!AS4</f>
        <v>0</v>
      </c>
      <c r="AQ98" s="312">
        <f>'PONDERACIÓN'!AT101*'PONDERACIÓN'!AT4</f>
        <v>0</v>
      </c>
      <c r="AR98" s="312">
        <f>'PONDERACIÓN'!AU101*'PONDERACIÓN'!AU4</f>
        <v>0</v>
      </c>
      <c r="AS98" s="312">
        <f>'PONDERACIÓN'!AV101*'PONDERACIÓN'!AV4</f>
        <v>0</v>
      </c>
      <c r="AT98" s="312">
        <f>'PONDERACIÓN'!AW101*'PONDERACIÓN'!AW4</f>
        <v>0</v>
      </c>
      <c r="AU98" s="312">
        <f>'PONDERACIÓN'!AX101*'PONDERACIÓN'!AX4</f>
        <v>0</v>
      </c>
      <c r="AV98" s="312">
        <f>'PONDERACIÓN'!AY101*'PONDERACIÓN'!AY4</f>
        <v>0</v>
      </c>
      <c r="AW98" s="312">
        <f>'PONDERACIÓN'!AZ101*'PONDERACIÓN'!AZ4</f>
        <v>0</v>
      </c>
      <c r="AX98" s="312">
        <f>'PONDERACIÓN'!BA101*'PONDERACIÓN'!BA4</f>
        <v>0</v>
      </c>
      <c r="AY98" s="312">
        <f>'PONDERACIÓN'!BB101*'PONDERACIÓN'!BB4</f>
        <v>0</v>
      </c>
      <c r="AZ98" s="312">
        <f>'PONDERACIÓN'!BC101*'PONDERACIÓN'!BC4</f>
        <v>0</v>
      </c>
      <c r="BA98" s="312">
        <f>'PONDERACIÓN'!BD101*'PONDERACIÓN'!BD4</f>
        <v>0</v>
      </c>
      <c r="BB98" s="312">
        <f>'PONDERACIÓN'!BE101*'PONDERACIÓN'!BE4</f>
        <v>0</v>
      </c>
      <c r="BC98" s="312">
        <f>'PONDERACIÓN'!BF101*'PONDERACIÓN'!BF4</f>
        <v>0</v>
      </c>
      <c r="BD98" s="312">
        <f>'PONDERACIÓN'!BG101*'PONDERACIÓN'!BG4</f>
        <v>0</v>
      </c>
      <c r="BE98" s="312">
        <f>'PONDERACIÓN'!BH101*'PONDERACIÓN'!BH4</f>
        <v>0</v>
      </c>
      <c r="BF98" s="312">
        <f>'PONDERACIÓN'!BI101*'PONDERACIÓN'!BI4</f>
        <v>0</v>
      </c>
      <c r="BG98" s="312">
        <f>'PONDERACIÓN'!BJ101*'PONDERACIÓN'!BJ4</f>
        <v>0</v>
      </c>
      <c r="BH98" s="312">
        <f>'PONDERACIÓN'!BK101*'PONDERACIÓN'!BK4</f>
        <v>0</v>
      </c>
      <c r="BI98" s="312">
        <f>'PONDERACIÓN'!BL101*'PONDERACIÓN'!BL4</f>
        <v>0</v>
      </c>
      <c r="BJ98" s="312">
        <f>'PONDERACIÓN'!BM101*'PONDERACIÓN'!BM4</f>
        <v>0</v>
      </c>
    </row>
    <row r="99" ht="15.75" customHeight="1">
      <c r="A99" s="353" t="str">
        <f>'PONDERACIÓN'!D102</f>
        <v>5.O</v>
      </c>
      <c r="B99" s="354">
        <f t="shared" si="1"/>
        <v>0</v>
      </c>
      <c r="C99" s="312">
        <f>'PONDERACIÓN'!F102*'PONDERACIÓN'!F4</f>
        <v>0</v>
      </c>
      <c r="D99" s="312">
        <f>'PONDERACIÓN'!G102*'PONDERACIÓN'!G4</f>
        <v>0</v>
      </c>
      <c r="E99" s="312">
        <f>'PONDERACIÓN'!H102*'PONDERACIÓN'!H4</f>
        <v>0</v>
      </c>
      <c r="F99" s="312">
        <f>'PONDERACIÓN'!I102*'PONDERACIÓN'!I4</f>
        <v>0</v>
      </c>
      <c r="G99" s="312">
        <f>'PONDERACIÓN'!J102*'PONDERACIÓN'!J4</f>
        <v>0</v>
      </c>
      <c r="H99" s="312">
        <f>'PONDERACIÓN'!K102*'PONDERACIÓN'!K4</f>
        <v>0</v>
      </c>
      <c r="I99" s="312">
        <f>'PONDERACIÓN'!L102*'PONDERACIÓN'!L4</f>
        <v>0</v>
      </c>
      <c r="J99" s="312">
        <f>'PONDERACIÓN'!M102*'PONDERACIÓN'!M4</f>
        <v>0</v>
      </c>
      <c r="K99" s="312">
        <f>'PONDERACIÓN'!N102*'PONDERACIÓN'!N4</f>
        <v>0</v>
      </c>
      <c r="L99" s="312">
        <f>'PONDERACIÓN'!O102*'PONDERACIÓN'!O4</f>
        <v>0</v>
      </c>
      <c r="M99" s="312">
        <f>'PONDERACIÓN'!P102*'PONDERACIÓN'!P4</f>
        <v>0</v>
      </c>
      <c r="N99" s="312">
        <f>'PONDERACIÓN'!Q102*'PONDERACIÓN'!Q4</f>
        <v>0</v>
      </c>
      <c r="O99" s="312">
        <f>'PONDERACIÓN'!R102*'PONDERACIÓN'!R4</f>
        <v>0</v>
      </c>
      <c r="P99" s="312">
        <f>'PONDERACIÓN'!S102*'PONDERACIÓN'!S4</f>
        <v>0</v>
      </c>
      <c r="Q99" s="312">
        <f>'PONDERACIÓN'!T102*'PONDERACIÓN'!T4</f>
        <v>0</v>
      </c>
      <c r="R99" s="312">
        <f>'PONDERACIÓN'!U102*'PONDERACIÓN'!U4</f>
        <v>0</v>
      </c>
      <c r="S99" s="312">
        <f>'PONDERACIÓN'!V102*'PONDERACIÓN'!V4</f>
        <v>0</v>
      </c>
      <c r="T99" s="312">
        <f>'PONDERACIÓN'!W102*'PONDERACIÓN'!W4</f>
        <v>0</v>
      </c>
      <c r="U99" s="312">
        <f>'PONDERACIÓN'!X102*'PONDERACIÓN'!X4</f>
        <v>0</v>
      </c>
      <c r="V99" s="312">
        <f>'PONDERACIÓN'!Y102*'PONDERACIÓN'!Y4</f>
        <v>0</v>
      </c>
      <c r="W99" s="312">
        <f>'PONDERACIÓN'!Z102*'PONDERACIÓN'!Z4</f>
        <v>0</v>
      </c>
      <c r="X99" s="312">
        <f>'PONDERACIÓN'!AA102*'PONDERACIÓN'!AA4</f>
        <v>0</v>
      </c>
      <c r="Y99" s="312">
        <f>'PONDERACIÓN'!AB102*'PONDERACIÓN'!AB4</f>
        <v>0</v>
      </c>
      <c r="Z99" s="312">
        <f>'PONDERACIÓN'!AC102*'PONDERACIÓN'!AC4</f>
        <v>0</v>
      </c>
      <c r="AA99" s="312">
        <f>'PONDERACIÓN'!AD102*'PONDERACIÓN'!AD4</f>
        <v>0</v>
      </c>
      <c r="AB99" s="312">
        <f>'PONDERACIÓN'!AE102*'PONDERACIÓN'!AE4</f>
        <v>0</v>
      </c>
      <c r="AC99" s="312">
        <f>'PONDERACIÓN'!AF102*'PONDERACIÓN'!AF4</f>
        <v>0</v>
      </c>
      <c r="AD99" s="312">
        <f>'PONDERACIÓN'!AG102*'PONDERACIÓN'!AG4</f>
        <v>0</v>
      </c>
      <c r="AE99" s="312">
        <f>'PONDERACIÓN'!AH102*'PONDERACIÓN'!AH4</f>
        <v>0</v>
      </c>
      <c r="AF99" s="312">
        <f>'PONDERACIÓN'!AI102*'PONDERACIÓN'!AI4</f>
        <v>0</v>
      </c>
      <c r="AG99" s="312">
        <f>'PONDERACIÓN'!AJ102*'PONDERACIÓN'!AJ4</f>
        <v>0</v>
      </c>
      <c r="AH99" s="312">
        <f>'PONDERACIÓN'!AK102*'PONDERACIÓN'!AK4</f>
        <v>0</v>
      </c>
      <c r="AI99" s="312">
        <f>'PONDERACIÓN'!AL102*'PONDERACIÓN'!AL4</f>
        <v>0</v>
      </c>
      <c r="AJ99" s="312">
        <f>'PONDERACIÓN'!AM102*'PONDERACIÓN'!AM4</f>
        <v>0</v>
      </c>
      <c r="AK99" s="312">
        <f>'PONDERACIÓN'!AN102*'PONDERACIÓN'!AN4</f>
        <v>0</v>
      </c>
      <c r="AL99" s="312">
        <f>'PONDERACIÓN'!AO102*'PONDERACIÓN'!AO4</f>
        <v>0</v>
      </c>
      <c r="AM99" s="312">
        <f>'PONDERACIÓN'!AP102*'PONDERACIÓN'!AP4</f>
        <v>0</v>
      </c>
      <c r="AN99" s="312">
        <f>'PONDERACIÓN'!AQ102*'PONDERACIÓN'!AQ4</f>
        <v>0</v>
      </c>
      <c r="AO99" s="312">
        <f>'PONDERACIÓN'!AR102*'PONDERACIÓN'!AR4</f>
        <v>0</v>
      </c>
      <c r="AP99" s="312">
        <f>'PONDERACIÓN'!AS102*'PONDERACIÓN'!AS4</f>
        <v>0</v>
      </c>
      <c r="AQ99" s="312">
        <f>'PONDERACIÓN'!AT102*'PONDERACIÓN'!AT4</f>
        <v>0</v>
      </c>
      <c r="AR99" s="312">
        <f>'PONDERACIÓN'!AU102*'PONDERACIÓN'!AU4</f>
        <v>0</v>
      </c>
      <c r="AS99" s="312">
        <f>'PONDERACIÓN'!AV102*'PONDERACIÓN'!AV4</f>
        <v>0</v>
      </c>
      <c r="AT99" s="312">
        <f>'PONDERACIÓN'!AW102*'PONDERACIÓN'!AW4</f>
        <v>0</v>
      </c>
      <c r="AU99" s="312">
        <f>'PONDERACIÓN'!AX102*'PONDERACIÓN'!AX4</f>
        <v>0</v>
      </c>
      <c r="AV99" s="312">
        <f>'PONDERACIÓN'!AY102*'PONDERACIÓN'!AY4</f>
        <v>0</v>
      </c>
      <c r="AW99" s="312">
        <f>'PONDERACIÓN'!AZ102*'PONDERACIÓN'!AZ4</f>
        <v>0</v>
      </c>
      <c r="AX99" s="312">
        <f>'PONDERACIÓN'!BA102*'PONDERACIÓN'!BA4</f>
        <v>0</v>
      </c>
      <c r="AY99" s="312">
        <f>'PONDERACIÓN'!BB102*'PONDERACIÓN'!BB4</f>
        <v>0</v>
      </c>
      <c r="AZ99" s="312">
        <f>'PONDERACIÓN'!BC102*'PONDERACIÓN'!BC4</f>
        <v>0</v>
      </c>
      <c r="BA99" s="312">
        <f>'PONDERACIÓN'!BD102*'PONDERACIÓN'!BD4</f>
        <v>0</v>
      </c>
      <c r="BB99" s="312">
        <f>'PONDERACIÓN'!BE102*'PONDERACIÓN'!BE4</f>
        <v>0</v>
      </c>
      <c r="BC99" s="312">
        <f>'PONDERACIÓN'!BF102*'PONDERACIÓN'!BF4</f>
        <v>0</v>
      </c>
      <c r="BD99" s="312">
        <f>'PONDERACIÓN'!BG102*'PONDERACIÓN'!BG4</f>
        <v>0</v>
      </c>
      <c r="BE99" s="312">
        <f>'PONDERACIÓN'!BH102*'PONDERACIÓN'!BH4</f>
        <v>0</v>
      </c>
      <c r="BF99" s="312">
        <f>'PONDERACIÓN'!BI102*'PONDERACIÓN'!BI4</f>
        <v>0</v>
      </c>
      <c r="BG99" s="312">
        <f>'PONDERACIÓN'!BJ102*'PONDERACIÓN'!BJ4</f>
        <v>0</v>
      </c>
      <c r="BH99" s="312">
        <f>'PONDERACIÓN'!BK102*'PONDERACIÓN'!BK4</f>
        <v>0</v>
      </c>
      <c r="BI99" s="312">
        <f>'PONDERACIÓN'!BL102*'PONDERACIÓN'!BL4</f>
        <v>0</v>
      </c>
      <c r="BJ99" s="312">
        <f>'PONDERACIÓN'!BM102*'PONDERACIÓN'!BM4</f>
        <v>0</v>
      </c>
    </row>
    <row r="100" ht="15.75" customHeight="1">
      <c r="A100" s="353" t="str">
        <f>'PONDERACIÓN'!D103</f>
        <v>5.P</v>
      </c>
      <c r="B100" s="354">
        <f t="shared" si="1"/>
        <v>0</v>
      </c>
      <c r="C100" s="312">
        <f>'PONDERACIÓN'!F103*'PONDERACIÓN'!F4</f>
        <v>0</v>
      </c>
      <c r="D100" s="312">
        <f>'PONDERACIÓN'!G103*'PONDERACIÓN'!G4</f>
        <v>0</v>
      </c>
      <c r="E100" s="312">
        <f>'PONDERACIÓN'!H103*'PONDERACIÓN'!H4</f>
        <v>0</v>
      </c>
      <c r="F100" s="312">
        <f>'PONDERACIÓN'!I103*'PONDERACIÓN'!I4</f>
        <v>0</v>
      </c>
      <c r="G100" s="312">
        <f>'PONDERACIÓN'!J103*'PONDERACIÓN'!J4</f>
        <v>0</v>
      </c>
      <c r="H100" s="312">
        <f>'PONDERACIÓN'!K103*'PONDERACIÓN'!K4</f>
        <v>0</v>
      </c>
      <c r="I100" s="312">
        <f>'PONDERACIÓN'!L103*'PONDERACIÓN'!L4</f>
        <v>0</v>
      </c>
      <c r="J100" s="312">
        <f>'PONDERACIÓN'!M103*'PONDERACIÓN'!M4</f>
        <v>0</v>
      </c>
      <c r="K100" s="312">
        <f>'PONDERACIÓN'!N103*'PONDERACIÓN'!N4</f>
        <v>0</v>
      </c>
      <c r="L100" s="312">
        <f>'PONDERACIÓN'!O103*'PONDERACIÓN'!O4</f>
        <v>0</v>
      </c>
      <c r="M100" s="312">
        <f>'PONDERACIÓN'!P103*'PONDERACIÓN'!P4</f>
        <v>0</v>
      </c>
      <c r="N100" s="312">
        <f>'PONDERACIÓN'!Q103*'PONDERACIÓN'!Q4</f>
        <v>0</v>
      </c>
      <c r="O100" s="312">
        <f>'PONDERACIÓN'!R103*'PONDERACIÓN'!R4</f>
        <v>0</v>
      </c>
      <c r="P100" s="312">
        <f>'PONDERACIÓN'!S103*'PONDERACIÓN'!S4</f>
        <v>0</v>
      </c>
      <c r="Q100" s="312">
        <f>'PONDERACIÓN'!T103*'PONDERACIÓN'!T4</f>
        <v>0</v>
      </c>
      <c r="R100" s="312">
        <f>'PONDERACIÓN'!U103*'PONDERACIÓN'!U4</f>
        <v>0</v>
      </c>
      <c r="S100" s="312">
        <f>'PONDERACIÓN'!V103*'PONDERACIÓN'!V4</f>
        <v>0</v>
      </c>
      <c r="T100" s="312">
        <f>'PONDERACIÓN'!W103*'PONDERACIÓN'!W4</f>
        <v>0</v>
      </c>
      <c r="U100" s="312">
        <f>'PONDERACIÓN'!X103*'PONDERACIÓN'!X4</f>
        <v>0</v>
      </c>
      <c r="V100" s="312">
        <f>'PONDERACIÓN'!Y103*'PONDERACIÓN'!Y4</f>
        <v>0</v>
      </c>
      <c r="W100" s="312">
        <f>'PONDERACIÓN'!Z103*'PONDERACIÓN'!Z4</f>
        <v>0</v>
      </c>
      <c r="X100" s="312">
        <f>'PONDERACIÓN'!AA103*'PONDERACIÓN'!AA4</f>
        <v>0</v>
      </c>
      <c r="Y100" s="312">
        <f>'PONDERACIÓN'!AB103*'PONDERACIÓN'!AB4</f>
        <v>0</v>
      </c>
      <c r="Z100" s="312">
        <f>'PONDERACIÓN'!AC103*'PONDERACIÓN'!AC4</f>
        <v>0</v>
      </c>
      <c r="AA100" s="312">
        <f>'PONDERACIÓN'!AD103*'PONDERACIÓN'!AD4</f>
        <v>0</v>
      </c>
      <c r="AB100" s="312">
        <f>'PONDERACIÓN'!AE103*'PONDERACIÓN'!AE4</f>
        <v>0</v>
      </c>
      <c r="AC100" s="312">
        <f>'PONDERACIÓN'!AF103*'PONDERACIÓN'!AF4</f>
        <v>0</v>
      </c>
      <c r="AD100" s="312">
        <f>'PONDERACIÓN'!AG103*'PONDERACIÓN'!AG4</f>
        <v>0</v>
      </c>
      <c r="AE100" s="312">
        <f>'PONDERACIÓN'!AH103*'PONDERACIÓN'!AH4</f>
        <v>0</v>
      </c>
      <c r="AF100" s="312">
        <f>'PONDERACIÓN'!AI103*'PONDERACIÓN'!AI4</f>
        <v>0</v>
      </c>
      <c r="AG100" s="312">
        <f>'PONDERACIÓN'!AJ103*'PONDERACIÓN'!AJ4</f>
        <v>0</v>
      </c>
      <c r="AH100" s="312">
        <f>'PONDERACIÓN'!AK103*'PONDERACIÓN'!AK4</f>
        <v>0</v>
      </c>
      <c r="AI100" s="312">
        <f>'PONDERACIÓN'!AL103*'PONDERACIÓN'!AL4</f>
        <v>0</v>
      </c>
      <c r="AJ100" s="312">
        <f>'PONDERACIÓN'!AM103*'PONDERACIÓN'!AM4</f>
        <v>0</v>
      </c>
      <c r="AK100" s="312">
        <f>'PONDERACIÓN'!AN103*'PONDERACIÓN'!AN4</f>
        <v>0</v>
      </c>
      <c r="AL100" s="312">
        <f>'PONDERACIÓN'!AO103*'PONDERACIÓN'!AO4</f>
        <v>0</v>
      </c>
      <c r="AM100" s="312">
        <f>'PONDERACIÓN'!AP103*'PONDERACIÓN'!AP4</f>
        <v>0</v>
      </c>
      <c r="AN100" s="312">
        <f>'PONDERACIÓN'!AQ103*'PONDERACIÓN'!AQ4</f>
        <v>0</v>
      </c>
      <c r="AO100" s="312">
        <f>'PONDERACIÓN'!AR103*'PONDERACIÓN'!AR4</f>
        <v>0</v>
      </c>
      <c r="AP100" s="312">
        <f>'PONDERACIÓN'!AS103*'PONDERACIÓN'!AS4</f>
        <v>0</v>
      </c>
      <c r="AQ100" s="312">
        <f>'PONDERACIÓN'!AT103*'PONDERACIÓN'!AT4</f>
        <v>0</v>
      </c>
      <c r="AR100" s="312">
        <f>'PONDERACIÓN'!AU103*'PONDERACIÓN'!AU4</f>
        <v>0</v>
      </c>
      <c r="AS100" s="312">
        <f>'PONDERACIÓN'!AV103*'PONDERACIÓN'!AV4</f>
        <v>0</v>
      </c>
      <c r="AT100" s="312">
        <f>'PONDERACIÓN'!AW103*'PONDERACIÓN'!AW4</f>
        <v>0</v>
      </c>
      <c r="AU100" s="312">
        <f>'PONDERACIÓN'!AX103*'PONDERACIÓN'!AX4</f>
        <v>0</v>
      </c>
      <c r="AV100" s="312">
        <f>'PONDERACIÓN'!AY103*'PONDERACIÓN'!AY4</f>
        <v>0</v>
      </c>
      <c r="AW100" s="312">
        <f>'PONDERACIÓN'!AZ103*'PONDERACIÓN'!AZ4</f>
        <v>0</v>
      </c>
      <c r="AX100" s="312">
        <f>'PONDERACIÓN'!BA103*'PONDERACIÓN'!BA4</f>
        <v>0</v>
      </c>
      <c r="AY100" s="312">
        <f>'PONDERACIÓN'!BB103*'PONDERACIÓN'!BB4</f>
        <v>0</v>
      </c>
      <c r="AZ100" s="312">
        <f>'PONDERACIÓN'!BC103*'PONDERACIÓN'!BC4</f>
        <v>0</v>
      </c>
      <c r="BA100" s="312">
        <f>'PONDERACIÓN'!BD103*'PONDERACIÓN'!BD4</f>
        <v>0</v>
      </c>
      <c r="BB100" s="312">
        <f>'PONDERACIÓN'!BE103*'PONDERACIÓN'!BE4</f>
        <v>0</v>
      </c>
      <c r="BC100" s="312">
        <f>'PONDERACIÓN'!BF103*'PONDERACIÓN'!BF4</f>
        <v>0</v>
      </c>
      <c r="BD100" s="312">
        <f>'PONDERACIÓN'!BG103*'PONDERACIÓN'!BG4</f>
        <v>0</v>
      </c>
      <c r="BE100" s="312">
        <f>'PONDERACIÓN'!BH103*'PONDERACIÓN'!BH4</f>
        <v>0</v>
      </c>
      <c r="BF100" s="312">
        <f>'PONDERACIÓN'!BI103*'PONDERACIÓN'!BI4</f>
        <v>0</v>
      </c>
      <c r="BG100" s="312">
        <f>'PONDERACIÓN'!BJ103*'PONDERACIÓN'!BJ4</f>
        <v>0</v>
      </c>
      <c r="BH100" s="312">
        <f>'PONDERACIÓN'!BK103*'PONDERACIÓN'!BK4</f>
        <v>0</v>
      </c>
      <c r="BI100" s="312">
        <f>'PONDERACIÓN'!BL103*'PONDERACIÓN'!BL4</f>
        <v>0</v>
      </c>
      <c r="BJ100" s="312">
        <f>'PONDERACIÓN'!BM103*'PONDERACIÓN'!BM4</f>
        <v>0</v>
      </c>
    </row>
    <row r="101" ht="15.75" customHeight="1">
      <c r="A101" s="353" t="str">
        <f>'PONDERACIÓN'!D104</f>
        <v>5.Q</v>
      </c>
      <c r="B101" s="354">
        <f t="shared" si="1"/>
        <v>0</v>
      </c>
      <c r="C101" s="312">
        <f>'PONDERACIÓN'!F104*'PONDERACIÓN'!F4</f>
        <v>0</v>
      </c>
      <c r="D101" s="312">
        <f>'PONDERACIÓN'!G104*'PONDERACIÓN'!G4</f>
        <v>0</v>
      </c>
      <c r="E101" s="312">
        <f>'PONDERACIÓN'!H104*'PONDERACIÓN'!H4</f>
        <v>0</v>
      </c>
      <c r="F101" s="312">
        <f>'PONDERACIÓN'!I104*'PONDERACIÓN'!I4</f>
        <v>0</v>
      </c>
      <c r="G101" s="312">
        <f>'PONDERACIÓN'!J104*'PONDERACIÓN'!J4</f>
        <v>0</v>
      </c>
      <c r="H101" s="312">
        <f>'PONDERACIÓN'!K104*'PONDERACIÓN'!K4</f>
        <v>0</v>
      </c>
      <c r="I101" s="312">
        <f>'PONDERACIÓN'!L104*'PONDERACIÓN'!L4</f>
        <v>0</v>
      </c>
      <c r="J101" s="312">
        <f>'PONDERACIÓN'!M104*'PONDERACIÓN'!M4</f>
        <v>0</v>
      </c>
      <c r="K101" s="312">
        <f>'PONDERACIÓN'!N104*'PONDERACIÓN'!N4</f>
        <v>0</v>
      </c>
      <c r="L101" s="312">
        <f>'PONDERACIÓN'!O104*'PONDERACIÓN'!O4</f>
        <v>0</v>
      </c>
      <c r="M101" s="312">
        <f>'PONDERACIÓN'!P104*'PONDERACIÓN'!P4</f>
        <v>0</v>
      </c>
      <c r="N101" s="312">
        <f>'PONDERACIÓN'!Q104*'PONDERACIÓN'!Q4</f>
        <v>0</v>
      </c>
      <c r="O101" s="312">
        <f>'PONDERACIÓN'!R104*'PONDERACIÓN'!R4</f>
        <v>0</v>
      </c>
      <c r="P101" s="312">
        <f>'PONDERACIÓN'!S104*'PONDERACIÓN'!S4</f>
        <v>0</v>
      </c>
      <c r="Q101" s="312">
        <f>'PONDERACIÓN'!T104*'PONDERACIÓN'!T4</f>
        <v>0</v>
      </c>
      <c r="R101" s="312">
        <f>'PONDERACIÓN'!U104*'PONDERACIÓN'!U4</f>
        <v>0</v>
      </c>
      <c r="S101" s="312">
        <f>'PONDERACIÓN'!V104*'PONDERACIÓN'!V4</f>
        <v>0</v>
      </c>
      <c r="T101" s="312">
        <f>'PONDERACIÓN'!W104*'PONDERACIÓN'!W4</f>
        <v>0</v>
      </c>
      <c r="U101" s="312">
        <f>'PONDERACIÓN'!X104*'PONDERACIÓN'!X4</f>
        <v>0</v>
      </c>
      <c r="V101" s="312">
        <f>'PONDERACIÓN'!Y104*'PONDERACIÓN'!Y4</f>
        <v>0</v>
      </c>
      <c r="W101" s="312">
        <f>'PONDERACIÓN'!Z104*'PONDERACIÓN'!Z4</f>
        <v>0</v>
      </c>
      <c r="X101" s="312">
        <f>'PONDERACIÓN'!AA104*'PONDERACIÓN'!AA4</f>
        <v>0</v>
      </c>
      <c r="Y101" s="312">
        <f>'PONDERACIÓN'!AB104*'PONDERACIÓN'!AB4</f>
        <v>0</v>
      </c>
      <c r="Z101" s="312">
        <f>'PONDERACIÓN'!AC104*'PONDERACIÓN'!AC4</f>
        <v>0</v>
      </c>
      <c r="AA101" s="312">
        <f>'PONDERACIÓN'!AD104*'PONDERACIÓN'!AD4</f>
        <v>0</v>
      </c>
      <c r="AB101" s="312">
        <f>'PONDERACIÓN'!AE104*'PONDERACIÓN'!AE4</f>
        <v>0</v>
      </c>
      <c r="AC101" s="312">
        <f>'PONDERACIÓN'!AF104*'PONDERACIÓN'!AF4</f>
        <v>0</v>
      </c>
      <c r="AD101" s="312">
        <f>'PONDERACIÓN'!AG104*'PONDERACIÓN'!AG4</f>
        <v>0</v>
      </c>
      <c r="AE101" s="312">
        <f>'PONDERACIÓN'!AH104*'PONDERACIÓN'!AH4</f>
        <v>0</v>
      </c>
      <c r="AF101" s="312">
        <f>'PONDERACIÓN'!AI104*'PONDERACIÓN'!AI4</f>
        <v>0</v>
      </c>
      <c r="AG101" s="312">
        <f>'PONDERACIÓN'!AJ104*'PONDERACIÓN'!AJ4</f>
        <v>0</v>
      </c>
      <c r="AH101" s="312">
        <f>'PONDERACIÓN'!AK104*'PONDERACIÓN'!AK4</f>
        <v>0</v>
      </c>
      <c r="AI101" s="312">
        <f>'PONDERACIÓN'!AL104*'PONDERACIÓN'!AL4</f>
        <v>0</v>
      </c>
      <c r="AJ101" s="312">
        <f>'PONDERACIÓN'!AM104*'PONDERACIÓN'!AM4</f>
        <v>0</v>
      </c>
      <c r="AK101" s="312">
        <f>'PONDERACIÓN'!AN104*'PONDERACIÓN'!AN4</f>
        <v>0</v>
      </c>
      <c r="AL101" s="312">
        <f>'PONDERACIÓN'!AO104*'PONDERACIÓN'!AO4</f>
        <v>0</v>
      </c>
      <c r="AM101" s="312">
        <f>'PONDERACIÓN'!AP104*'PONDERACIÓN'!AP4</f>
        <v>0</v>
      </c>
      <c r="AN101" s="312">
        <f>'PONDERACIÓN'!AQ104*'PONDERACIÓN'!AQ4</f>
        <v>0</v>
      </c>
      <c r="AO101" s="312">
        <f>'PONDERACIÓN'!AR104*'PONDERACIÓN'!AR4</f>
        <v>0</v>
      </c>
      <c r="AP101" s="312">
        <f>'PONDERACIÓN'!AS104*'PONDERACIÓN'!AS4</f>
        <v>0</v>
      </c>
      <c r="AQ101" s="312">
        <f>'PONDERACIÓN'!AT104*'PONDERACIÓN'!AT4</f>
        <v>0</v>
      </c>
      <c r="AR101" s="312">
        <f>'PONDERACIÓN'!AU104*'PONDERACIÓN'!AU4</f>
        <v>0</v>
      </c>
      <c r="AS101" s="312">
        <f>'PONDERACIÓN'!AV104*'PONDERACIÓN'!AV4</f>
        <v>0</v>
      </c>
      <c r="AT101" s="312">
        <f>'PONDERACIÓN'!AW104*'PONDERACIÓN'!AW4</f>
        <v>0</v>
      </c>
      <c r="AU101" s="312">
        <f>'PONDERACIÓN'!AX104*'PONDERACIÓN'!AX4</f>
        <v>0</v>
      </c>
      <c r="AV101" s="312">
        <f>'PONDERACIÓN'!AY104*'PONDERACIÓN'!AY4</f>
        <v>0</v>
      </c>
      <c r="AW101" s="312">
        <f>'PONDERACIÓN'!AZ104*'PONDERACIÓN'!AZ4</f>
        <v>0</v>
      </c>
      <c r="AX101" s="312">
        <f>'PONDERACIÓN'!BA104*'PONDERACIÓN'!BA4</f>
        <v>0</v>
      </c>
      <c r="AY101" s="312">
        <f>'PONDERACIÓN'!BB104*'PONDERACIÓN'!BB4</f>
        <v>0</v>
      </c>
      <c r="AZ101" s="312">
        <f>'PONDERACIÓN'!BC104*'PONDERACIÓN'!BC4</f>
        <v>0</v>
      </c>
      <c r="BA101" s="312">
        <f>'PONDERACIÓN'!BD104*'PONDERACIÓN'!BD4</f>
        <v>0</v>
      </c>
      <c r="BB101" s="312">
        <f>'PONDERACIÓN'!BE104*'PONDERACIÓN'!BE4</f>
        <v>0</v>
      </c>
      <c r="BC101" s="312">
        <f>'PONDERACIÓN'!BF104*'PONDERACIÓN'!BF4</f>
        <v>0</v>
      </c>
      <c r="BD101" s="312">
        <f>'PONDERACIÓN'!BG104*'PONDERACIÓN'!BG4</f>
        <v>0</v>
      </c>
      <c r="BE101" s="312">
        <f>'PONDERACIÓN'!BH104*'PONDERACIÓN'!BH4</f>
        <v>0</v>
      </c>
      <c r="BF101" s="312">
        <f>'PONDERACIÓN'!BI104*'PONDERACIÓN'!BI4</f>
        <v>0</v>
      </c>
      <c r="BG101" s="312">
        <f>'PONDERACIÓN'!BJ104*'PONDERACIÓN'!BJ4</f>
        <v>0</v>
      </c>
      <c r="BH101" s="312">
        <f>'PONDERACIÓN'!BK104*'PONDERACIÓN'!BK4</f>
        <v>0</v>
      </c>
      <c r="BI101" s="312">
        <f>'PONDERACIÓN'!BL104*'PONDERACIÓN'!BL4</f>
        <v>0</v>
      </c>
      <c r="BJ101" s="312">
        <f>'PONDERACIÓN'!BM104*'PONDERACIÓN'!BM4</f>
        <v>0</v>
      </c>
    </row>
    <row r="102" ht="15.75" customHeight="1">
      <c r="A102" s="353" t="str">
        <f>'PONDERACIÓN'!D105</f>
        <v>5.R</v>
      </c>
      <c r="B102" s="354">
        <f t="shared" si="1"/>
        <v>0</v>
      </c>
      <c r="C102" s="312">
        <f>'PONDERACIÓN'!F105*'PONDERACIÓN'!F4</f>
        <v>0</v>
      </c>
      <c r="D102" s="312">
        <f>'PONDERACIÓN'!G105*'PONDERACIÓN'!G4</f>
        <v>0</v>
      </c>
      <c r="E102" s="312">
        <f>'PONDERACIÓN'!H105*'PONDERACIÓN'!H4</f>
        <v>0</v>
      </c>
      <c r="F102" s="312">
        <f>'PONDERACIÓN'!I105*'PONDERACIÓN'!I4</f>
        <v>0</v>
      </c>
      <c r="G102" s="312">
        <f>'PONDERACIÓN'!J105*'PONDERACIÓN'!J4</f>
        <v>0</v>
      </c>
      <c r="H102" s="312">
        <f>'PONDERACIÓN'!K105*'PONDERACIÓN'!K4</f>
        <v>0</v>
      </c>
      <c r="I102" s="312">
        <f>'PONDERACIÓN'!L105*'PONDERACIÓN'!L4</f>
        <v>0</v>
      </c>
      <c r="J102" s="312">
        <f>'PONDERACIÓN'!M105*'PONDERACIÓN'!M4</f>
        <v>0</v>
      </c>
      <c r="K102" s="312">
        <f>'PONDERACIÓN'!N105*'PONDERACIÓN'!N4</f>
        <v>0</v>
      </c>
      <c r="L102" s="312">
        <f>'PONDERACIÓN'!O105*'PONDERACIÓN'!O4</f>
        <v>0</v>
      </c>
      <c r="M102" s="312">
        <f>'PONDERACIÓN'!P105*'PONDERACIÓN'!P4</f>
        <v>0</v>
      </c>
      <c r="N102" s="312">
        <f>'PONDERACIÓN'!Q105*'PONDERACIÓN'!Q4</f>
        <v>0</v>
      </c>
      <c r="O102" s="312">
        <f>'PONDERACIÓN'!R105*'PONDERACIÓN'!R4</f>
        <v>0</v>
      </c>
      <c r="P102" s="312">
        <f>'PONDERACIÓN'!S105*'PONDERACIÓN'!S4</f>
        <v>0</v>
      </c>
      <c r="Q102" s="312">
        <f>'PONDERACIÓN'!T105*'PONDERACIÓN'!T4</f>
        <v>0</v>
      </c>
      <c r="R102" s="312">
        <f>'PONDERACIÓN'!U105*'PONDERACIÓN'!U4</f>
        <v>0</v>
      </c>
      <c r="S102" s="312">
        <f>'PONDERACIÓN'!V105*'PONDERACIÓN'!V4</f>
        <v>0</v>
      </c>
      <c r="T102" s="312">
        <f>'PONDERACIÓN'!W105*'PONDERACIÓN'!W4</f>
        <v>0</v>
      </c>
      <c r="U102" s="312">
        <f>'PONDERACIÓN'!X105*'PONDERACIÓN'!X4</f>
        <v>0</v>
      </c>
      <c r="V102" s="312">
        <f>'PONDERACIÓN'!Y105*'PONDERACIÓN'!Y4</f>
        <v>0</v>
      </c>
      <c r="W102" s="312">
        <f>'PONDERACIÓN'!Z105*'PONDERACIÓN'!Z4</f>
        <v>0</v>
      </c>
      <c r="X102" s="312">
        <f>'PONDERACIÓN'!AA105*'PONDERACIÓN'!AA4</f>
        <v>0</v>
      </c>
      <c r="Y102" s="312">
        <f>'PONDERACIÓN'!AB105*'PONDERACIÓN'!AB4</f>
        <v>0</v>
      </c>
      <c r="Z102" s="312">
        <f>'PONDERACIÓN'!AC105*'PONDERACIÓN'!AC4</f>
        <v>0</v>
      </c>
      <c r="AA102" s="312">
        <f>'PONDERACIÓN'!AD105*'PONDERACIÓN'!AD4</f>
        <v>0</v>
      </c>
      <c r="AB102" s="312">
        <f>'PONDERACIÓN'!AE105*'PONDERACIÓN'!AE4</f>
        <v>0</v>
      </c>
      <c r="AC102" s="312">
        <f>'PONDERACIÓN'!AF105*'PONDERACIÓN'!AF4</f>
        <v>0</v>
      </c>
      <c r="AD102" s="312">
        <f>'PONDERACIÓN'!AG105*'PONDERACIÓN'!AG4</f>
        <v>0</v>
      </c>
      <c r="AE102" s="312">
        <f>'PONDERACIÓN'!AH105*'PONDERACIÓN'!AH4</f>
        <v>0</v>
      </c>
      <c r="AF102" s="312">
        <f>'PONDERACIÓN'!AI105*'PONDERACIÓN'!AI4</f>
        <v>0</v>
      </c>
      <c r="AG102" s="312">
        <f>'PONDERACIÓN'!AJ105*'PONDERACIÓN'!AJ4</f>
        <v>0</v>
      </c>
      <c r="AH102" s="312">
        <f>'PONDERACIÓN'!AK105*'PONDERACIÓN'!AK4</f>
        <v>0</v>
      </c>
      <c r="AI102" s="312">
        <f>'PONDERACIÓN'!AL105*'PONDERACIÓN'!AL4</f>
        <v>0</v>
      </c>
      <c r="AJ102" s="312">
        <f>'PONDERACIÓN'!AM105*'PONDERACIÓN'!AM4</f>
        <v>0</v>
      </c>
      <c r="AK102" s="312">
        <f>'PONDERACIÓN'!AN105*'PONDERACIÓN'!AN4</f>
        <v>0</v>
      </c>
      <c r="AL102" s="312">
        <f>'PONDERACIÓN'!AO105*'PONDERACIÓN'!AO4</f>
        <v>0</v>
      </c>
      <c r="AM102" s="312">
        <f>'PONDERACIÓN'!AP105*'PONDERACIÓN'!AP4</f>
        <v>0</v>
      </c>
      <c r="AN102" s="312">
        <f>'PONDERACIÓN'!AQ105*'PONDERACIÓN'!AQ4</f>
        <v>0</v>
      </c>
      <c r="AO102" s="312">
        <f>'PONDERACIÓN'!AR105*'PONDERACIÓN'!AR4</f>
        <v>0</v>
      </c>
      <c r="AP102" s="312">
        <f>'PONDERACIÓN'!AS105*'PONDERACIÓN'!AS4</f>
        <v>0</v>
      </c>
      <c r="AQ102" s="312">
        <f>'PONDERACIÓN'!AT105*'PONDERACIÓN'!AT4</f>
        <v>0</v>
      </c>
      <c r="AR102" s="312">
        <f>'PONDERACIÓN'!AU105*'PONDERACIÓN'!AU4</f>
        <v>0</v>
      </c>
      <c r="AS102" s="312">
        <f>'PONDERACIÓN'!AV105*'PONDERACIÓN'!AV4</f>
        <v>0</v>
      </c>
      <c r="AT102" s="312">
        <f>'PONDERACIÓN'!AW105*'PONDERACIÓN'!AW4</f>
        <v>0</v>
      </c>
      <c r="AU102" s="312">
        <f>'PONDERACIÓN'!AX105*'PONDERACIÓN'!AX4</f>
        <v>0</v>
      </c>
      <c r="AV102" s="312">
        <f>'PONDERACIÓN'!AY105*'PONDERACIÓN'!AY4</f>
        <v>0</v>
      </c>
      <c r="AW102" s="312">
        <f>'PONDERACIÓN'!AZ105*'PONDERACIÓN'!AZ4</f>
        <v>0</v>
      </c>
      <c r="AX102" s="312">
        <f>'PONDERACIÓN'!BA105*'PONDERACIÓN'!BA4</f>
        <v>0</v>
      </c>
      <c r="AY102" s="312">
        <f>'PONDERACIÓN'!BB105*'PONDERACIÓN'!BB4</f>
        <v>0</v>
      </c>
      <c r="AZ102" s="312">
        <f>'PONDERACIÓN'!BC105*'PONDERACIÓN'!BC4</f>
        <v>0</v>
      </c>
      <c r="BA102" s="312">
        <f>'PONDERACIÓN'!BD105*'PONDERACIÓN'!BD4</f>
        <v>0</v>
      </c>
      <c r="BB102" s="312">
        <f>'PONDERACIÓN'!BE105*'PONDERACIÓN'!BE4</f>
        <v>0</v>
      </c>
      <c r="BC102" s="312">
        <f>'PONDERACIÓN'!BF105*'PONDERACIÓN'!BF4</f>
        <v>0</v>
      </c>
      <c r="BD102" s="312">
        <f>'PONDERACIÓN'!BG105*'PONDERACIÓN'!BG4</f>
        <v>0</v>
      </c>
      <c r="BE102" s="312">
        <f>'PONDERACIÓN'!BH105*'PONDERACIÓN'!BH4</f>
        <v>0</v>
      </c>
      <c r="BF102" s="312">
        <f>'PONDERACIÓN'!BI105*'PONDERACIÓN'!BI4</f>
        <v>0</v>
      </c>
      <c r="BG102" s="312">
        <f>'PONDERACIÓN'!BJ105*'PONDERACIÓN'!BJ4</f>
        <v>0</v>
      </c>
      <c r="BH102" s="312">
        <f>'PONDERACIÓN'!BK105*'PONDERACIÓN'!BK4</f>
        <v>0</v>
      </c>
      <c r="BI102" s="312">
        <f>'PONDERACIÓN'!BL105*'PONDERACIÓN'!BL4</f>
        <v>0</v>
      </c>
      <c r="BJ102" s="312">
        <f>'PONDERACIÓN'!BM105*'PONDERACIÓN'!BM4</f>
        <v>0</v>
      </c>
    </row>
    <row r="103" ht="15.75" customHeight="1">
      <c r="A103" s="353" t="str">
        <f>'PONDERACIÓN'!D106</f>
        <v>5.S</v>
      </c>
      <c r="B103" s="354">
        <f t="shared" si="1"/>
        <v>0</v>
      </c>
      <c r="C103" s="312">
        <f>'PONDERACIÓN'!F106*'PONDERACIÓN'!F4</f>
        <v>0</v>
      </c>
      <c r="D103" s="312">
        <f>'PONDERACIÓN'!G106*'PONDERACIÓN'!G4</f>
        <v>0</v>
      </c>
      <c r="E103" s="312">
        <f>'PONDERACIÓN'!H106*'PONDERACIÓN'!H4</f>
        <v>0</v>
      </c>
      <c r="F103" s="312">
        <f>'PONDERACIÓN'!I106*'PONDERACIÓN'!I4</f>
        <v>0</v>
      </c>
      <c r="G103" s="312">
        <f>'PONDERACIÓN'!J106*'PONDERACIÓN'!J4</f>
        <v>0</v>
      </c>
      <c r="H103" s="312">
        <f>'PONDERACIÓN'!K106*'PONDERACIÓN'!K4</f>
        <v>0</v>
      </c>
      <c r="I103" s="312">
        <f>'PONDERACIÓN'!L106*'PONDERACIÓN'!L4</f>
        <v>0</v>
      </c>
      <c r="J103" s="312">
        <f>'PONDERACIÓN'!M106*'PONDERACIÓN'!M4</f>
        <v>0</v>
      </c>
      <c r="K103" s="312">
        <f>'PONDERACIÓN'!N106*'PONDERACIÓN'!N4</f>
        <v>0</v>
      </c>
      <c r="L103" s="312">
        <f>'PONDERACIÓN'!O106*'PONDERACIÓN'!O4</f>
        <v>0</v>
      </c>
      <c r="M103" s="312">
        <f>'PONDERACIÓN'!P106*'PONDERACIÓN'!P4</f>
        <v>0</v>
      </c>
      <c r="N103" s="312">
        <f>'PONDERACIÓN'!Q106*'PONDERACIÓN'!Q4</f>
        <v>0</v>
      </c>
      <c r="O103" s="312">
        <f>'PONDERACIÓN'!R106*'PONDERACIÓN'!R4</f>
        <v>0</v>
      </c>
      <c r="P103" s="312">
        <f>'PONDERACIÓN'!S106*'PONDERACIÓN'!S4</f>
        <v>0</v>
      </c>
      <c r="Q103" s="312">
        <f>'PONDERACIÓN'!T106*'PONDERACIÓN'!T4</f>
        <v>0</v>
      </c>
      <c r="R103" s="312">
        <f>'PONDERACIÓN'!U106*'PONDERACIÓN'!U4</f>
        <v>0</v>
      </c>
      <c r="S103" s="312">
        <f>'PONDERACIÓN'!V106*'PONDERACIÓN'!V4</f>
        <v>0</v>
      </c>
      <c r="T103" s="312">
        <f>'PONDERACIÓN'!W106*'PONDERACIÓN'!W4</f>
        <v>0</v>
      </c>
      <c r="U103" s="312">
        <f>'PONDERACIÓN'!X106*'PONDERACIÓN'!X4</f>
        <v>0</v>
      </c>
      <c r="V103" s="312">
        <f>'PONDERACIÓN'!Y106*'PONDERACIÓN'!Y4</f>
        <v>0</v>
      </c>
      <c r="W103" s="312">
        <f>'PONDERACIÓN'!Z106*'PONDERACIÓN'!Z4</f>
        <v>0</v>
      </c>
      <c r="X103" s="312">
        <f>'PONDERACIÓN'!AA106*'PONDERACIÓN'!AA4</f>
        <v>0</v>
      </c>
      <c r="Y103" s="312">
        <f>'PONDERACIÓN'!AB106*'PONDERACIÓN'!AB4</f>
        <v>0</v>
      </c>
      <c r="Z103" s="312">
        <f>'PONDERACIÓN'!AC106*'PONDERACIÓN'!AC4</f>
        <v>0</v>
      </c>
      <c r="AA103" s="312">
        <f>'PONDERACIÓN'!AD106*'PONDERACIÓN'!AD4</f>
        <v>0</v>
      </c>
      <c r="AB103" s="312">
        <f>'PONDERACIÓN'!AE106*'PONDERACIÓN'!AE4</f>
        <v>0</v>
      </c>
      <c r="AC103" s="312">
        <f>'PONDERACIÓN'!AF106*'PONDERACIÓN'!AF4</f>
        <v>0</v>
      </c>
      <c r="AD103" s="312">
        <f>'PONDERACIÓN'!AG106*'PONDERACIÓN'!AG4</f>
        <v>0</v>
      </c>
      <c r="AE103" s="312">
        <f>'PONDERACIÓN'!AH106*'PONDERACIÓN'!AH4</f>
        <v>0</v>
      </c>
      <c r="AF103" s="312">
        <f>'PONDERACIÓN'!AI106*'PONDERACIÓN'!AI4</f>
        <v>0</v>
      </c>
      <c r="AG103" s="312">
        <f>'PONDERACIÓN'!AJ106*'PONDERACIÓN'!AJ4</f>
        <v>0</v>
      </c>
      <c r="AH103" s="312">
        <f>'PONDERACIÓN'!AK106*'PONDERACIÓN'!AK4</f>
        <v>0</v>
      </c>
      <c r="AI103" s="312">
        <f>'PONDERACIÓN'!AL106*'PONDERACIÓN'!AL4</f>
        <v>0</v>
      </c>
      <c r="AJ103" s="312">
        <f>'PONDERACIÓN'!AM106*'PONDERACIÓN'!AM4</f>
        <v>0</v>
      </c>
      <c r="AK103" s="312">
        <f>'PONDERACIÓN'!AN106*'PONDERACIÓN'!AN4</f>
        <v>0</v>
      </c>
      <c r="AL103" s="312">
        <f>'PONDERACIÓN'!AO106*'PONDERACIÓN'!AO4</f>
        <v>0</v>
      </c>
      <c r="AM103" s="312">
        <f>'PONDERACIÓN'!AP106*'PONDERACIÓN'!AP4</f>
        <v>0</v>
      </c>
      <c r="AN103" s="312">
        <f>'PONDERACIÓN'!AQ106*'PONDERACIÓN'!AQ4</f>
        <v>0</v>
      </c>
      <c r="AO103" s="312">
        <f>'PONDERACIÓN'!AR106*'PONDERACIÓN'!AR4</f>
        <v>0</v>
      </c>
      <c r="AP103" s="312">
        <f>'PONDERACIÓN'!AS106*'PONDERACIÓN'!AS4</f>
        <v>0</v>
      </c>
      <c r="AQ103" s="312">
        <f>'PONDERACIÓN'!AT106*'PONDERACIÓN'!AT4</f>
        <v>0</v>
      </c>
      <c r="AR103" s="312">
        <f>'PONDERACIÓN'!AU106*'PONDERACIÓN'!AU4</f>
        <v>0</v>
      </c>
      <c r="AS103" s="312">
        <f>'PONDERACIÓN'!AV106*'PONDERACIÓN'!AV4</f>
        <v>0</v>
      </c>
      <c r="AT103" s="312">
        <f>'PONDERACIÓN'!AW106*'PONDERACIÓN'!AW4</f>
        <v>0</v>
      </c>
      <c r="AU103" s="312">
        <f>'PONDERACIÓN'!AX106*'PONDERACIÓN'!AX4</f>
        <v>0</v>
      </c>
      <c r="AV103" s="312">
        <f>'PONDERACIÓN'!AY106*'PONDERACIÓN'!AY4</f>
        <v>0</v>
      </c>
      <c r="AW103" s="312">
        <f>'PONDERACIÓN'!AZ106*'PONDERACIÓN'!AZ4</f>
        <v>0</v>
      </c>
      <c r="AX103" s="312">
        <f>'PONDERACIÓN'!BA106*'PONDERACIÓN'!BA4</f>
        <v>0</v>
      </c>
      <c r="AY103" s="312">
        <f>'PONDERACIÓN'!BB106*'PONDERACIÓN'!BB4</f>
        <v>0</v>
      </c>
      <c r="AZ103" s="312">
        <f>'PONDERACIÓN'!BC106*'PONDERACIÓN'!BC4</f>
        <v>0</v>
      </c>
      <c r="BA103" s="312">
        <f>'PONDERACIÓN'!BD106*'PONDERACIÓN'!BD4</f>
        <v>0</v>
      </c>
      <c r="BB103" s="312">
        <f>'PONDERACIÓN'!BE106*'PONDERACIÓN'!BE4</f>
        <v>0</v>
      </c>
      <c r="BC103" s="312">
        <f>'PONDERACIÓN'!BF106*'PONDERACIÓN'!BF4</f>
        <v>0</v>
      </c>
      <c r="BD103" s="312">
        <f>'PONDERACIÓN'!BG106*'PONDERACIÓN'!BG4</f>
        <v>0</v>
      </c>
      <c r="BE103" s="312">
        <f>'PONDERACIÓN'!BH106*'PONDERACIÓN'!BH4</f>
        <v>0</v>
      </c>
      <c r="BF103" s="312">
        <f>'PONDERACIÓN'!BI106*'PONDERACIÓN'!BI4</f>
        <v>0</v>
      </c>
      <c r="BG103" s="312">
        <f>'PONDERACIÓN'!BJ106*'PONDERACIÓN'!BJ4</f>
        <v>0</v>
      </c>
      <c r="BH103" s="312">
        <f>'PONDERACIÓN'!BK106*'PONDERACIÓN'!BK4</f>
        <v>0</v>
      </c>
      <c r="BI103" s="312">
        <f>'PONDERACIÓN'!BL106*'PONDERACIÓN'!BL4</f>
        <v>0</v>
      </c>
      <c r="BJ103" s="312">
        <f>'PONDERACIÓN'!BM106*'PONDERACIÓN'!BM4</f>
        <v>0</v>
      </c>
    </row>
    <row r="104" ht="15.75" customHeight="1">
      <c r="A104" s="353" t="str">
        <f>'PONDERACIÓN'!D107</f>
        <v>6.A</v>
      </c>
      <c r="B104" s="354">
        <f t="shared" si="1"/>
        <v>0</v>
      </c>
      <c r="C104" s="312">
        <f>'PONDERACIÓN'!F107*'PONDERACIÓN'!F4</f>
        <v>0</v>
      </c>
      <c r="D104" s="312">
        <f>'PONDERACIÓN'!G107*'PONDERACIÓN'!G4</f>
        <v>0</v>
      </c>
      <c r="E104" s="312">
        <f>'PONDERACIÓN'!H107*'PONDERACIÓN'!H4</f>
        <v>0</v>
      </c>
      <c r="F104" s="312">
        <f>'PONDERACIÓN'!I107*'PONDERACIÓN'!I4</f>
        <v>0</v>
      </c>
      <c r="G104" s="312">
        <f>'PONDERACIÓN'!J107*'PONDERACIÓN'!J4</f>
        <v>0</v>
      </c>
      <c r="H104" s="312">
        <f>'PONDERACIÓN'!K107*'PONDERACIÓN'!K4</f>
        <v>0</v>
      </c>
      <c r="I104" s="312">
        <f>'PONDERACIÓN'!L107*'PONDERACIÓN'!L4</f>
        <v>0</v>
      </c>
      <c r="J104" s="312">
        <f>'PONDERACIÓN'!M107*'PONDERACIÓN'!M4</f>
        <v>0</v>
      </c>
      <c r="K104" s="312">
        <f>'PONDERACIÓN'!N107*'PONDERACIÓN'!N4</f>
        <v>0</v>
      </c>
      <c r="L104" s="312">
        <f>'PONDERACIÓN'!O107*'PONDERACIÓN'!O4</f>
        <v>0</v>
      </c>
      <c r="M104" s="312">
        <f>'PONDERACIÓN'!P107*'PONDERACIÓN'!P4</f>
        <v>0</v>
      </c>
      <c r="N104" s="312">
        <f>'PONDERACIÓN'!Q107*'PONDERACIÓN'!Q4</f>
        <v>0</v>
      </c>
      <c r="O104" s="312">
        <f>'PONDERACIÓN'!R107*'PONDERACIÓN'!R4</f>
        <v>0</v>
      </c>
      <c r="P104" s="312">
        <f>'PONDERACIÓN'!S107*'PONDERACIÓN'!S4</f>
        <v>0</v>
      </c>
      <c r="Q104" s="312">
        <f>'PONDERACIÓN'!T107*'PONDERACIÓN'!T4</f>
        <v>0</v>
      </c>
      <c r="R104" s="312">
        <f>'PONDERACIÓN'!U107*'PONDERACIÓN'!U4</f>
        <v>0</v>
      </c>
      <c r="S104" s="312">
        <f>'PONDERACIÓN'!V107*'PONDERACIÓN'!V4</f>
        <v>0</v>
      </c>
      <c r="T104" s="312">
        <f>'PONDERACIÓN'!W107*'PONDERACIÓN'!W4</f>
        <v>0</v>
      </c>
      <c r="U104" s="312">
        <f>'PONDERACIÓN'!X107*'PONDERACIÓN'!X4</f>
        <v>0</v>
      </c>
      <c r="V104" s="312">
        <f>'PONDERACIÓN'!Y107*'PONDERACIÓN'!Y4</f>
        <v>0</v>
      </c>
      <c r="W104" s="312">
        <f>'PONDERACIÓN'!Z107*'PONDERACIÓN'!Z4</f>
        <v>0</v>
      </c>
      <c r="X104" s="312">
        <f>'PONDERACIÓN'!AA107*'PONDERACIÓN'!AA4</f>
        <v>0</v>
      </c>
      <c r="Y104" s="312">
        <f>'PONDERACIÓN'!AB107*'PONDERACIÓN'!AB4</f>
        <v>0</v>
      </c>
      <c r="Z104" s="312">
        <f>'PONDERACIÓN'!AC107*'PONDERACIÓN'!AC4</f>
        <v>0</v>
      </c>
      <c r="AA104" s="312">
        <f>'PONDERACIÓN'!AD107*'PONDERACIÓN'!AD4</f>
        <v>0</v>
      </c>
      <c r="AB104" s="312">
        <f>'PONDERACIÓN'!AE107*'PONDERACIÓN'!AE4</f>
        <v>0</v>
      </c>
      <c r="AC104" s="312">
        <f>'PONDERACIÓN'!AF107*'PONDERACIÓN'!AF4</f>
        <v>0</v>
      </c>
      <c r="AD104" s="312">
        <f>'PONDERACIÓN'!AG107*'PONDERACIÓN'!AG4</f>
        <v>0</v>
      </c>
      <c r="AE104" s="312">
        <f>'PONDERACIÓN'!AH107*'PONDERACIÓN'!AH4</f>
        <v>0</v>
      </c>
      <c r="AF104" s="312">
        <f>'PONDERACIÓN'!AI107*'PONDERACIÓN'!AI4</f>
        <v>0</v>
      </c>
      <c r="AG104" s="312">
        <f>'PONDERACIÓN'!AJ107*'PONDERACIÓN'!AJ4</f>
        <v>0</v>
      </c>
      <c r="AH104" s="312">
        <f>'PONDERACIÓN'!AK107*'PONDERACIÓN'!AK4</f>
        <v>0</v>
      </c>
      <c r="AI104" s="312">
        <f>'PONDERACIÓN'!AL107*'PONDERACIÓN'!AL4</f>
        <v>0</v>
      </c>
      <c r="AJ104" s="312">
        <f>'PONDERACIÓN'!AM107*'PONDERACIÓN'!AM4</f>
        <v>0</v>
      </c>
      <c r="AK104" s="312">
        <f>'PONDERACIÓN'!AN107*'PONDERACIÓN'!AN4</f>
        <v>0</v>
      </c>
      <c r="AL104" s="312">
        <f>'PONDERACIÓN'!AO107*'PONDERACIÓN'!AO4</f>
        <v>0</v>
      </c>
      <c r="AM104" s="312">
        <f>'PONDERACIÓN'!AP107*'PONDERACIÓN'!AP4</f>
        <v>0</v>
      </c>
      <c r="AN104" s="312">
        <f>'PONDERACIÓN'!AQ107*'PONDERACIÓN'!AQ4</f>
        <v>0</v>
      </c>
      <c r="AO104" s="312">
        <f>'PONDERACIÓN'!AR107*'PONDERACIÓN'!AR4</f>
        <v>0</v>
      </c>
      <c r="AP104" s="312">
        <f>'PONDERACIÓN'!AS107*'PONDERACIÓN'!AS4</f>
        <v>0</v>
      </c>
      <c r="AQ104" s="312">
        <f>'PONDERACIÓN'!AT107*'PONDERACIÓN'!AT4</f>
        <v>0</v>
      </c>
      <c r="AR104" s="312">
        <f>'PONDERACIÓN'!AU107*'PONDERACIÓN'!AU4</f>
        <v>0</v>
      </c>
      <c r="AS104" s="312">
        <f>'PONDERACIÓN'!AV107*'PONDERACIÓN'!AV4</f>
        <v>0</v>
      </c>
      <c r="AT104" s="312">
        <f>'PONDERACIÓN'!AW107*'PONDERACIÓN'!AW4</f>
        <v>0</v>
      </c>
      <c r="AU104" s="312">
        <f>'PONDERACIÓN'!AX107*'PONDERACIÓN'!AX4</f>
        <v>0</v>
      </c>
      <c r="AV104" s="312">
        <f>'PONDERACIÓN'!AY107*'PONDERACIÓN'!AY4</f>
        <v>0</v>
      </c>
      <c r="AW104" s="312">
        <f>'PONDERACIÓN'!AZ107*'PONDERACIÓN'!AZ4</f>
        <v>0</v>
      </c>
      <c r="AX104" s="312">
        <f>'PONDERACIÓN'!BA107*'PONDERACIÓN'!BA4</f>
        <v>0</v>
      </c>
      <c r="AY104" s="312">
        <f>'PONDERACIÓN'!BB107*'PONDERACIÓN'!BB4</f>
        <v>0</v>
      </c>
      <c r="AZ104" s="312">
        <f>'PONDERACIÓN'!BC107*'PONDERACIÓN'!BC4</f>
        <v>0</v>
      </c>
      <c r="BA104" s="312">
        <f>'PONDERACIÓN'!BD107*'PONDERACIÓN'!BD4</f>
        <v>0</v>
      </c>
      <c r="BB104" s="312">
        <f>'PONDERACIÓN'!BE107*'PONDERACIÓN'!BE4</f>
        <v>0</v>
      </c>
      <c r="BC104" s="312">
        <f>'PONDERACIÓN'!BF107*'PONDERACIÓN'!BF4</f>
        <v>0</v>
      </c>
      <c r="BD104" s="312">
        <f>'PONDERACIÓN'!BG107*'PONDERACIÓN'!BG4</f>
        <v>0</v>
      </c>
      <c r="BE104" s="312">
        <f>'PONDERACIÓN'!BH107*'PONDERACIÓN'!BH4</f>
        <v>0</v>
      </c>
      <c r="BF104" s="312">
        <f>'PONDERACIÓN'!BI107*'PONDERACIÓN'!BI4</f>
        <v>0</v>
      </c>
      <c r="BG104" s="312">
        <f>'PONDERACIÓN'!BJ107*'PONDERACIÓN'!BJ4</f>
        <v>0</v>
      </c>
      <c r="BH104" s="312">
        <f>'PONDERACIÓN'!BK107*'PONDERACIÓN'!BK4</f>
        <v>0</v>
      </c>
      <c r="BI104" s="312">
        <f>'PONDERACIÓN'!BL107*'PONDERACIÓN'!BL4</f>
        <v>0</v>
      </c>
      <c r="BJ104" s="312">
        <f>'PONDERACIÓN'!BM107*'PONDERACIÓN'!BM4</f>
        <v>0</v>
      </c>
    </row>
    <row r="105" ht="15.75" customHeight="1">
      <c r="A105" s="353" t="str">
        <f>'PONDERACIÓN'!D108</f>
        <v>6.B</v>
      </c>
      <c r="B105" s="354">
        <f t="shared" si="1"/>
        <v>0</v>
      </c>
      <c r="C105" s="312">
        <f>'PONDERACIÓN'!F108*'PONDERACIÓN'!F4</f>
        <v>0</v>
      </c>
      <c r="D105" s="312">
        <f>'PONDERACIÓN'!G108*'PONDERACIÓN'!G4</f>
        <v>0</v>
      </c>
      <c r="E105" s="312">
        <f>'PONDERACIÓN'!H108*'PONDERACIÓN'!H4</f>
        <v>0</v>
      </c>
      <c r="F105" s="312">
        <f>'PONDERACIÓN'!I108*'PONDERACIÓN'!I4</f>
        <v>0</v>
      </c>
      <c r="G105" s="312">
        <f>'PONDERACIÓN'!J108*'PONDERACIÓN'!J4</f>
        <v>0</v>
      </c>
      <c r="H105" s="312">
        <f>'PONDERACIÓN'!K108*'PONDERACIÓN'!K4</f>
        <v>0</v>
      </c>
      <c r="I105" s="312">
        <f>'PONDERACIÓN'!L108*'PONDERACIÓN'!L4</f>
        <v>0</v>
      </c>
      <c r="J105" s="312">
        <f>'PONDERACIÓN'!M108*'PONDERACIÓN'!M4</f>
        <v>0</v>
      </c>
      <c r="K105" s="312">
        <f>'PONDERACIÓN'!N108*'PONDERACIÓN'!N4</f>
        <v>0</v>
      </c>
      <c r="L105" s="312">
        <f>'PONDERACIÓN'!O108*'PONDERACIÓN'!O4</f>
        <v>0</v>
      </c>
      <c r="M105" s="312">
        <f>'PONDERACIÓN'!P108*'PONDERACIÓN'!P4</f>
        <v>0</v>
      </c>
      <c r="N105" s="312">
        <f>'PONDERACIÓN'!Q108*'PONDERACIÓN'!Q4</f>
        <v>0</v>
      </c>
      <c r="O105" s="312">
        <f>'PONDERACIÓN'!R108*'PONDERACIÓN'!R4</f>
        <v>0</v>
      </c>
      <c r="P105" s="312">
        <f>'PONDERACIÓN'!S108*'PONDERACIÓN'!S4</f>
        <v>0</v>
      </c>
      <c r="Q105" s="312">
        <f>'PONDERACIÓN'!T108*'PONDERACIÓN'!T4</f>
        <v>0</v>
      </c>
      <c r="R105" s="312">
        <f>'PONDERACIÓN'!U108*'PONDERACIÓN'!U4</f>
        <v>0</v>
      </c>
      <c r="S105" s="312">
        <f>'PONDERACIÓN'!V108*'PONDERACIÓN'!V4</f>
        <v>0</v>
      </c>
      <c r="T105" s="312">
        <f>'PONDERACIÓN'!W108*'PONDERACIÓN'!W4</f>
        <v>0</v>
      </c>
      <c r="U105" s="312">
        <f>'PONDERACIÓN'!X108*'PONDERACIÓN'!X4</f>
        <v>0</v>
      </c>
      <c r="V105" s="312">
        <f>'PONDERACIÓN'!Y108*'PONDERACIÓN'!Y4</f>
        <v>0</v>
      </c>
      <c r="W105" s="312">
        <f>'PONDERACIÓN'!Z108*'PONDERACIÓN'!Z4</f>
        <v>0</v>
      </c>
      <c r="X105" s="312">
        <f>'PONDERACIÓN'!AA108*'PONDERACIÓN'!AA4</f>
        <v>0</v>
      </c>
      <c r="Y105" s="312">
        <f>'PONDERACIÓN'!AB108*'PONDERACIÓN'!AB4</f>
        <v>0</v>
      </c>
      <c r="Z105" s="312">
        <f>'PONDERACIÓN'!AC108*'PONDERACIÓN'!AC4</f>
        <v>0</v>
      </c>
      <c r="AA105" s="312">
        <f>'PONDERACIÓN'!AD108*'PONDERACIÓN'!AD4</f>
        <v>0</v>
      </c>
      <c r="AB105" s="312">
        <f>'PONDERACIÓN'!AE108*'PONDERACIÓN'!AE4</f>
        <v>0</v>
      </c>
      <c r="AC105" s="312">
        <f>'PONDERACIÓN'!AF108*'PONDERACIÓN'!AF4</f>
        <v>0</v>
      </c>
      <c r="AD105" s="312">
        <f>'PONDERACIÓN'!AG108*'PONDERACIÓN'!AG4</f>
        <v>0</v>
      </c>
      <c r="AE105" s="312">
        <f>'PONDERACIÓN'!AH108*'PONDERACIÓN'!AH4</f>
        <v>0</v>
      </c>
      <c r="AF105" s="312">
        <f>'PONDERACIÓN'!AI108*'PONDERACIÓN'!AI4</f>
        <v>0</v>
      </c>
      <c r="AG105" s="312">
        <f>'PONDERACIÓN'!AJ108*'PONDERACIÓN'!AJ4</f>
        <v>0</v>
      </c>
      <c r="AH105" s="312">
        <f>'PONDERACIÓN'!AK108*'PONDERACIÓN'!AK4</f>
        <v>0</v>
      </c>
      <c r="AI105" s="312">
        <f>'PONDERACIÓN'!AL108*'PONDERACIÓN'!AL4</f>
        <v>0</v>
      </c>
      <c r="AJ105" s="312">
        <f>'PONDERACIÓN'!AM108*'PONDERACIÓN'!AM4</f>
        <v>0</v>
      </c>
      <c r="AK105" s="312">
        <f>'PONDERACIÓN'!AN108*'PONDERACIÓN'!AN4</f>
        <v>0</v>
      </c>
      <c r="AL105" s="312">
        <f>'PONDERACIÓN'!AO108*'PONDERACIÓN'!AO4</f>
        <v>0</v>
      </c>
      <c r="AM105" s="312">
        <f>'PONDERACIÓN'!AP108*'PONDERACIÓN'!AP4</f>
        <v>0</v>
      </c>
      <c r="AN105" s="312">
        <f>'PONDERACIÓN'!AQ108*'PONDERACIÓN'!AQ4</f>
        <v>0</v>
      </c>
      <c r="AO105" s="312">
        <f>'PONDERACIÓN'!AR108*'PONDERACIÓN'!AR4</f>
        <v>0</v>
      </c>
      <c r="AP105" s="312">
        <f>'PONDERACIÓN'!AS108*'PONDERACIÓN'!AS4</f>
        <v>0</v>
      </c>
      <c r="AQ105" s="312">
        <f>'PONDERACIÓN'!AT108*'PONDERACIÓN'!AT4</f>
        <v>0</v>
      </c>
      <c r="AR105" s="312">
        <f>'PONDERACIÓN'!AU108*'PONDERACIÓN'!AU4</f>
        <v>0</v>
      </c>
      <c r="AS105" s="312">
        <f>'PONDERACIÓN'!AV108*'PONDERACIÓN'!AV4</f>
        <v>0</v>
      </c>
      <c r="AT105" s="312">
        <f>'PONDERACIÓN'!AW108*'PONDERACIÓN'!AW4</f>
        <v>0</v>
      </c>
      <c r="AU105" s="312">
        <f>'PONDERACIÓN'!AX108*'PONDERACIÓN'!AX4</f>
        <v>0</v>
      </c>
      <c r="AV105" s="312">
        <f>'PONDERACIÓN'!AY108*'PONDERACIÓN'!AY4</f>
        <v>0</v>
      </c>
      <c r="AW105" s="312">
        <f>'PONDERACIÓN'!AZ108*'PONDERACIÓN'!AZ4</f>
        <v>0</v>
      </c>
      <c r="AX105" s="312">
        <f>'PONDERACIÓN'!BA108*'PONDERACIÓN'!BA4</f>
        <v>0</v>
      </c>
      <c r="AY105" s="312">
        <f>'PONDERACIÓN'!BB108*'PONDERACIÓN'!BB4</f>
        <v>0</v>
      </c>
      <c r="AZ105" s="312">
        <f>'PONDERACIÓN'!BC108*'PONDERACIÓN'!BC4</f>
        <v>0</v>
      </c>
      <c r="BA105" s="312">
        <f>'PONDERACIÓN'!BD108*'PONDERACIÓN'!BD4</f>
        <v>0</v>
      </c>
      <c r="BB105" s="312">
        <f>'PONDERACIÓN'!BE108*'PONDERACIÓN'!BE4</f>
        <v>0</v>
      </c>
      <c r="BC105" s="312">
        <f>'PONDERACIÓN'!BF108*'PONDERACIÓN'!BF4</f>
        <v>0</v>
      </c>
      <c r="BD105" s="312">
        <f>'PONDERACIÓN'!BG108*'PONDERACIÓN'!BG4</f>
        <v>0</v>
      </c>
      <c r="BE105" s="312">
        <f>'PONDERACIÓN'!BH108*'PONDERACIÓN'!BH4</f>
        <v>0</v>
      </c>
      <c r="BF105" s="312">
        <f>'PONDERACIÓN'!BI108*'PONDERACIÓN'!BI4</f>
        <v>0</v>
      </c>
      <c r="BG105" s="312">
        <f>'PONDERACIÓN'!BJ108*'PONDERACIÓN'!BJ4</f>
        <v>0</v>
      </c>
      <c r="BH105" s="312">
        <f>'PONDERACIÓN'!BK108*'PONDERACIÓN'!BK4</f>
        <v>0</v>
      </c>
      <c r="BI105" s="312">
        <f>'PONDERACIÓN'!BL108*'PONDERACIÓN'!BL4</f>
        <v>0</v>
      </c>
      <c r="BJ105" s="312">
        <f>'PONDERACIÓN'!BM108*'PONDERACIÓN'!BM4</f>
        <v>0</v>
      </c>
    </row>
    <row r="106" ht="15.75" customHeight="1">
      <c r="A106" s="353" t="str">
        <f>'PONDERACIÓN'!D109</f>
        <v>6.C</v>
      </c>
      <c r="B106" s="354">
        <f t="shared" si="1"/>
        <v>0</v>
      </c>
      <c r="C106" s="312">
        <f>'PONDERACIÓN'!F109*'PONDERACIÓN'!F4</f>
        <v>0</v>
      </c>
      <c r="D106" s="312">
        <f>'PONDERACIÓN'!G109*'PONDERACIÓN'!G4</f>
        <v>0</v>
      </c>
      <c r="E106" s="312">
        <f>'PONDERACIÓN'!H109*'PONDERACIÓN'!H4</f>
        <v>0</v>
      </c>
      <c r="F106" s="312">
        <f>'PONDERACIÓN'!I109*'PONDERACIÓN'!I4</f>
        <v>0</v>
      </c>
      <c r="G106" s="312">
        <f>'PONDERACIÓN'!J109*'PONDERACIÓN'!J4</f>
        <v>0</v>
      </c>
      <c r="H106" s="312">
        <f>'PONDERACIÓN'!K109*'PONDERACIÓN'!K4</f>
        <v>0</v>
      </c>
      <c r="I106" s="312">
        <f>'PONDERACIÓN'!L109*'PONDERACIÓN'!L4</f>
        <v>0</v>
      </c>
      <c r="J106" s="312">
        <f>'PONDERACIÓN'!M109*'PONDERACIÓN'!M4</f>
        <v>0</v>
      </c>
      <c r="K106" s="312">
        <f>'PONDERACIÓN'!N109*'PONDERACIÓN'!N4</f>
        <v>0</v>
      </c>
      <c r="L106" s="312">
        <f>'PONDERACIÓN'!O109*'PONDERACIÓN'!O4</f>
        <v>0</v>
      </c>
      <c r="M106" s="312">
        <f>'PONDERACIÓN'!P109*'PONDERACIÓN'!P4</f>
        <v>0</v>
      </c>
      <c r="N106" s="312">
        <f>'PONDERACIÓN'!Q109*'PONDERACIÓN'!Q4</f>
        <v>0</v>
      </c>
      <c r="O106" s="312">
        <f>'PONDERACIÓN'!R109*'PONDERACIÓN'!R4</f>
        <v>0</v>
      </c>
      <c r="P106" s="312">
        <f>'PONDERACIÓN'!S109*'PONDERACIÓN'!S4</f>
        <v>0</v>
      </c>
      <c r="Q106" s="312">
        <f>'PONDERACIÓN'!T109*'PONDERACIÓN'!T4</f>
        <v>0</v>
      </c>
      <c r="R106" s="312">
        <f>'PONDERACIÓN'!U109*'PONDERACIÓN'!U4</f>
        <v>0</v>
      </c>
      <c r="S106" s="312">
        <f>'PONDERACIÓN'!V109*'PONDERACIÓN'!V4</f>
        <v>0</v>
      </c>
      <c r="T106" s="312">
        <f>'PONDERACIÓN'!W109*'PONDERACIÓN'!W4</f>
        <v>0</v>
      </c>
      <c r="U106" s="312">
        <f>'PONDERACIÓN'!X109*'PONDERACIÓN'!X4</f>
        <v>0</v>
      </c>
      <c r="V106" s="312">
        <f>'PONDERACIÓN'!Y109*'PONDERACIÓN'!Y4</f>
        <v>0</v>
      </c>
      <c r="W106" s="312">
        <f>'PONDERACIÓN'!Z109*'PONDERACIÓN'!Z4</f>
        <v>0</v>
      </c>
      <c r="X106" s="312">
        <f>'PONDERACIÓN'!AA109*'PONDERACIÓN'!AA4</f>
        <v>0</v>
      </c>
      <c r="Y106" s="312">
        <f>'PONDERACIÓN'!AB109*'PONDERACIÓN'!AB4</f>
        <v>0</v>
      </c>
      <c r="Z106" s="312">
        <f>'PONDERACIÓN'!AC109*'PONDERACIÓN'!AC4</f>
        <v>0</v>
      </c>
      <c r="AA106" s="312">
        <f>'PONDERACIÓN'!AD109*'PONDERACIÓN'!AD4</f>
        <v>0</v>
      </c>
      <c r="AB106" s="312">
        <f>'PONDERACIÓN'!AE109*'PONDERACIÓN'!AE4</f>
        <v>0</v>
      </c>
      <c r="AC106" s="312">
        <f>'PONDERACIÓN'!AF109*'PONDERACIÓN'!AF4</f>
        <v>0</v>
      </c>
      <c r="AD106" s="312">
        <f>'PONDERACIÓN'!AG109*'PONDERACIÓN'!AG4</f>
        <v>0</v>
      </c>
      <c r="AE106" s="312">
        <f>'PONDERACIÓN'!AH109*'PONDERACIÓN'!AH4</f>
        <v>0</v>
      </c>
      <c r="AF106" s="312">
        <f>'PONDERACIÓN'!AI109*'PONDERACIÓN'!AI4</f>
        <v>0</v>
      </c>
      <c r="AG106" s="312">
        <f>'PONDERACIÓN'!AJ109*'PONDERACIÓN'!AJ4</f>
        <v>0</v>
      </c>
      <c r="AH106" s="312">
        <f>'PONDERACIÓN'!AK109*'PONDERACIÓN'!AK4</f>
        <v>0</v>
      </c>
      <c r="AI106" s="312">
        <f>'PONDERACIÓN'!AL109*'PONDERACIÓN'!AL4</f>
        <v>0</v>
      </c>
      <c r="AJ106" s="312">
        <f>'PONDERACIÓN'!AM109*'PONDERACIÓN'!AM4</f>
        <v>0</v>
      </c>
      <c r="AK106" s="312">
        <f>'PONDERACIÓN'!AN109*'PONDERACIÓN'!AN4</f>
        <v>0</v>
      </c>
      <c r="AL106" s="312">
        <f>'PONDERACIÓN'!AO109*'PONDERACIÓN'!AO4</f>
        <v>0</v>
      </c>
      <c r="AM106" s="312">
        <f>'PONDERACIÓN'!AP109*'PONDERACIÓN'!AP4</f>
        <v>0</v>
      </c>
      <c r="AN106" s="312">
        <f>'PONDERACIÓN'!AQ109*'PONDERACIÓN'!AQ4</f>
        <v>0</v>
      </c>
      <c r="AO106" s="312">
        <f>'PONDERACIÓN'!AR109*'PONDERACIÓN'!AR4</f>
        <v>0</v>
      </c>
      <c r="AP106" s="312">
        <f>'PONDERACIÓN'!AS109*'PONDERACIÓN'!AS4</f>
        <v>0</v>
      </c>
      <c r="AQ106" s="312">
        <f>'PONDERACIÓN'!AT109*'PONDERACIÓN'!AT4</f>
        <v>0</v>
      </c>
      <c r="AR106" s="312">
        <f>'PONDERACIÓN'!AU109*'PONDERACIÓN'!AU4</f>
        <v>0</v>
      </c>
      <c r="AS106" s="312">
        <f>'PONDERACIÓN'!AV109*'PONDERACIÓN'!AV4</f>
        <v>0</v>
      </c>
      <c r="AT106" s="312">
        <f>'PONDERACIÓN'!AW109*'PONDERACIÓN'!AW4</f>
        <v>0</v>
      </c>
      <c r="AU106" s="312">
        <f>'PONDERACIÓN'!AX109*'PONDERACIÓN'!AX4</f>
        <v>0</v>
      </c>
      <c r="AV106" s="312">
        <f>'PONDERACIÓN'!AY109*'PONDERACIÓN'!AY4</f>
        <v>0</v>
      </c>
      <c r="AW106" s="312">
        <f>'PONDERACIÓN'!AZ109*'PONDERACIÓN'!AZ4</f>
        <v>0</v>
      </c>
      <c r="AX106" s="312">
        <f>'PONDERACIÓN'!BA109*'PONDERACIÓN'!BA4</f>
        <v>0</v>
      </c>
      <c r="AY106" s="312">
        <f>'PONDERACIÓN'!BB109*'PONDERACIÓN'!BB4</f>
        <v>0</v>
      </c>
      <c r="AZ106" s="312">
        <f>'PONDERACIÓN'!BC109*'PONDERACIÓN'!BC4</f>
        <v>0</v>
      </c>
      <c r="BA106" s="312">
        <f>'PONDERACIÓN'!BD109*'PONDERACIÓN'!BD4</f>
        <v>0</v>
      </c>
      <c r="BB106" s="312">
        <f>'PONDERACIÓN'!BE109*'PONDERACIÓN'!BE4</f>
        <v>0</v>
      </c>
      <c r="BC106" s="312">
        <f>'PONDERACIÓN'!BF109*'PONDERACIÓN'!BF4</f>
        <v>0</v>
      </c>
      <c r="BD106" s="312">
        <f>'PONDERACIÓN'!BG109*'PONDERACIÓN'!BG4</f>
        <v>0</v>
      </c>
      <c r="BE106" s="312">
        <f>'PONDERACIÓN'!BH109*'PONDERACIÓN'!BH4</f>
        <v>0</v>
      </c>
      <c r="BF106" s="312">
        <f>'PONDERACIÓN'!BI109*'PONDERACIÓN'!BI4</f>
        <v>0</v>
      </c>
      <c r="BG106" s="312">
        <f>'PONDERACIÓN'!BJ109*'PONDERACIÓN'!BJ4</f>
        <v>0</v>
      </c>
      <c r="BH106" s="312">
        <f>'PONDERACIÓN'!BK109*'PONDERACIÓN'!BK4</f>
        <v>0</v>
      </c>
      <c r="BI106" s="312">
        <f>'PONDERACIÓN'!BL109*'PONDERACIÓN'!BL4</f>
        <v>0</v>
      </c>
      <c r="BJ106" s="312">
        <f>'PONDERACIÓN'!BM109*'PONDERACIÓN'!BM4</f>
        <v>0</v>
      </c>
    </row>
    <row r="107" ht="15.75" customHeight="1">
      <c r="A107" s="353" t="str">
        <f>'PONDERACIÓN'!D110</f>
        <v>6.D</v>
      </c>
      <c r="B107" s="354">
        <f t="shared" si="1"/>
        <v>0</v>
      </c>
      <c r="C107" s="312">
        <f>'PONDERACIÓN'!F110*'PONDERACIÓN'!F4</f>
        <v>0</v>
      </c>
      <c r="D107" s="312">
        <f>'PONDERACIÓN'!G110*'PONDERACIÓN'!G4</f>
        <v>0</v>
      </c>
      <c r="E107" s="312">
        <f>'PONDERACIÓN'!H110*'PONDERACIÓN'!H4</f>
        <v>0</v>
      </c>
      <c r="F107" s="312">
        <f>'PONDERACIÓN'!I110*'PONDERACIÓN'!I4</f>
        <v>0</v>
      </c>
      <c r="G107" s="312">
        <f>'PONDERACIÓN'!J110*'PONDERACIÓN'!J4</f>
        <v>0</v>
      </c>
      <c r="H107" s="312">
        <f>'PONDERACIÓN'!K110*'PONDERACIÓN'!K4</f>
        <v>0</v>
      </c>
      <c r="I107" s="312">
        <f>'PONDERACIÓN'!L110*'PONDERACIÓN'!L4</f>
        <v>0</v>
      </c>
      <c r="J107" s="312">
        <f>'PONDERACIÓN'!M110*'PONDERACIÓN'!M4</f>
        <v>0</v>
      </c>
      <c r="K107" s="312">
        <f>'PONDERACIÓN'!N110*'PONDERACIÓN'!N4</f>
        <v>0</v>
      </c>
      <c r="L107" s="312">
        <f>'PONDERACIÓN'!O110*'PONDERACIÓN'!O4</f>
        <v>0</v>
      </c>
      <c r="M107" s="312">
        <f>'PONDERACIÓN'!P110*'PONDERACIÓN'!P4</f>
        <v>0</v>
      </c>
      <c r="N107" s="312">
        <f>'PONDERACIÓN'!Q110*'PONDERACIÓN'!Q4</f>
        <v>0</v>
      </c>
      <c r="O107" s="312">
        <f>'PONDERACIÓN'!R110*'PONDERACIÓN'!R4</f>
        <v>0</v>
      </c>
      <c r="P107" s="312">
        <f>'PONDERACIÓN'!S110*'PONDERACIÓN'!S4</f>
        <v>0</v>
      </c>
      <c r="Q107" s="312">
        <f>'PONDERACIÓN'!T110*'PONDERACIÓN'!T4</f>
        <v>0</v>
      </c>
      <c r="R107" s="312">
        <f>'PONDERACIÓN'!U110*'PONDERACIÓN'!U4</f>
        <v>0</v>
      </c>
      <c r="S107" s="312">
        <f>'PONDERACIÓN'!V110*'PONDERACIÓN'!V4</f>
        <v>0</v>
      </c>
      <c r="T107" s="312">
        <f>'PONDERACIÓN'!W110*'PONDERACIÓN'!W4</f>
        <v>0</v>
      </c>
      <c r="U107" s="312">
        <f>'PONDERACIÓN'!X110*'PONDERACIÓN'!X4</f>
        <v>0</v>
      </c>
      <c r="V107" s="312">
        <f>'PONDERACIÓN'!Y110*'PONDERACIÓN'!Y4</f>
        <v>0</v>
      </c>
      <c r="W107" s="312">
        <f>'PONDERACIÓN'!Z110*'PONDERACIÓN'!Z4</f>
        <v>0</v>
      </c>
      <c r="X107" s="312">
        <f>'PONDERACIÓN'!AA110*'PONDERACIÓN'!AA4</f>
        <v>0</v>
      </c>
      <c r="Y107" s="312">
        <f>'PONDERACIÓN'!AB110*'PONDERACIÓN'!AB4</f>
        <v>0</v>
      </c>
      <c r="Z107" s="312">
        <f>'PONDERACIÓN'!AC110*'PONDERACIÓN'!AC4</f>
        <v>0</v>
      </c>
      <c r="AA107" s="312">
        <f>'PONDERACIÓN'!AD110*'PONDERACIÓN'!AD4</f>
        <v>0</v>
      </c>
      <c r="AB107" s="312">
        <f>'PONDERACIÓN'!AE110*'PONDERACIÓN'!AE4</f>
        <v>0</v>
      </c>
      <c r="AC107" s="312">
        <f>'PONDERACIÓN'!AF110*'PONDERACIÓN'!AF4</f>
        <v>0</v>
      </c>
      <c r="AD107" s="312">
        <f>'PONDERACIÓN'!AG110*'PONDERACIÓN'!AG4</f>
        <v>0</v>
      </c>
      <c r="AE107" s="312">
        <f>'PONDERACIÓN'!AH110*'PONDERACIÓN'!AH4</f>
        <v>0</v>
      </c>
      <c r="AF107" s="312">
        <f>'PONDERACIÓN'!AI110*'PONDERACIÓN'!AI4</f>
        <v>0</v>
      </c>
      <c r="AG107" s="312">
        <f>'PONDERACIÓN'!AJ110*'PONDERACIÓN'!AJ4</f>
        <v>0</v>
      </c>
      <c r="AH107" s="312">
        <f>'PONDERACIÓN'!AK110*'PONDERACIÓN'!AK4</f>
        <v>0</v>
      </c>
      <c r="AI107" s="312">
        <f>'PONDERACIÓN'!AL110*'PONDERACIÓN'!AL4</f>
        <v>0</v>
      </c>
      <c r="AJ107" s="312">
        <f>'PONDERACIÓN'!AM110*'PONDERACIÓN'!AM4</f>
        <v>0</v>
      </c>
      <c r="AK107" s="312">
        <f>'PONDERACIÓN'!AN110*'PONDERACIÓN'!AN4</f>
        <v>0</v>
      </c>
      <c r="AL107" s="312">
        <f>'PONDERACIÓN'!AO110*'PONDERACIÓN'!AO4</f>
        <v>0</v>
      </c>
      <c r="AM107" s="312">
        <f>'PONDERACIÓN'!AP110*'PONDERACIÓN'!AP4</f>
        <v>0</v>
      </c>
      <c r="AN107" s="312">
        <f>'PONDERACIÓN'!AQ110*'PONDERACIÓN'!AQ4</f>
        <v>0</v>
      </c>
      <c r="AO107" s="312">
        <f>'PONDERACIÓN'!AR110*'PONDERACIÓN'!AR4</f>
        <v>0</v>
      </c>
      <c r="AP107" s="312">
        <f>'PONDERACIÓN'!AS110*'PONDERACIÓN'!AS4</f>
        <v>0</v>
      </c>
      <c r="AQ107" s="312">
        <f>'PONDERACIÓN'!AT110*'PONDERACIÓN'!AT4</f>
        <v>0</v>
      </c>
      <c r="AR107" s="312">
        <f>'PONDERACIÓN'!AU110*'PONDERACIÓN'!AU4</f>
        <v>0</v>
      </c>
      <c r="AS107" s="312">
        <f>'PONDERACIÓN'!AV110*'PONDERACIÓN'!AV4</f>
        <v>0</v>
      </c>
      <c r="AT107" s="312">
        <f>'PONDERACIÓN'!AW110*'PONDERACIÓN'!AW4</f>
        <v>0</v>
      </c>
      <c r="AU107" s="312">
        <f>'PONDERACIÓN'!AX110*'PONDERACIÓN'!AX4</f>
        <v>0</v>
      </c>
      <c r="AV107" s="312">
        <f>'PONDERACIÓN'!AY110*'PONDERACIÓN'!AY4</f>
        <v>0</v>
      </c>
      <c r="AW107" s="312">
        <f>'PONDERACIÓN'!AZ110*'PONDERACIÓN'!AZ4</f>
        <v>0</v>
      </c>
      <c r="AX107" s="312">
        <f>'PONDERACIÓN'!BA110*'PONDERACIÓN'!BA4</f>
        <v>0</v>
      </c>
      <c r="AY107" s="312">
        <f>'PONDERACIÓN'!BB110*'PONDERACIÓN'!BB4</f>
        <v>0</v>
      </c>
      <c r="AZ107" s="312">
        <f>'PONDERACIÓN'!BC110*'PONDERACIÓN'!BC4</f>
        <v>0</v>
      </c>
      <c r="BA107" s="312">
        <f>'PONDERACIÓN'!BD110*'PONDERACIÓN'!BD4</f>
        <v>0</v>
      </c>
      <c r="BB107" s="312">
        <f>'PONDERACIÓN'!BE110*'PONDERACIÓN'!BE4</f>
        <v>0</v>
      </c>
      <c r="BC107" s="312">
        <f>'PONDERACIÓN'!BF110*'PONDERACIÓN'!BF4</f>
        <v>0</v>
      </c>
      <c r="BD107" s="312">
        <f>'PONDERACIÓN'!BG110*'PONDERACIÓN'!BG4</f>
        <v>0</v>
      </c>
      <c r="BE107" s="312">
        <f>'PONDERACIÓN'!BH110*'PONDERACIÓN'!BH4</f>
        <v>0</v>
      </c>
      <c r="BF107" s="312">
        <f>'PONDERACIÓN'!BI110*'PONDERACIÓN'!BI4</f>
        <v>0</v>
      </c>
      <c r="BG107" s="312">
        <f>'PONDERACIÓN'!BJ110*'PONDERACIÓN'!BJ4</f>
        <v>0</v>
      </c>
      <c r="BH107" s="312">
        <f>'PONDERACIÓN'!BK110*'PONDERACIÓN'!BK4</f>
        <v>0</v>
      </c>
      <c r="BI107" s="312">
        <f>'PONDERACIÓN'!BL110*'PONDERACIÓN'!BL4</f>
        <v>0</v>
      </c>
      <c r="BJ107" s="312">
        <f>'PONDERACIÓN'!BM110*'PONDERACIÓN'!BM4</f>
        <v>0</v>
      </c>
    </row>
    <row r="108" ht="15.75" customHeight="1">
      <c r="A108" s="353" t="str">
        <f>'PONDERACIÓN'!D111</f>
        <v>6.E</v>
      </c>
      <c r="B108" s="354">
        <f t="shared" si="1"/>
        <v>0</v>
      </c>
      <c r="C108" s="312">
        <f>'PONDERACIÓN'!F111*'PONDERACIÓN'!F4</f>
        <v>0</v>
      </c>
      <c r="D108" s="312">
        <f>'PONDERACIÓN'!G111*'PONDERACIÓN'!G4</f>
        <v>0</v>
      </c>
      <c r="E108" s="312">
        <f>'PONDERACIÓN'!H111*'PONDERACIÓN'!H4</f>
        <v>0</v>
      </c>
      <c r="F108" s="312">
        <f>'PONDERACIÓN'!I111*'PONDERACIÓN'!I4</f>
        <v>0</v>
      </c>
      <c r="G108" s="312">
        <f>'PONDERACIÓN'!J111*'PONDERACIÓN'!J4</f>
        <v>0</v>
      </c>
      <c r="H108" s="312">
        <f>'PONDERACIÓN'!K111*'PONDERACIÓN'!K4</f>
        <v>0</v>
      </c>
      <c r="I108" s="312">
        <f>'PONDERACIÓN'!L111*'PONDERACIÓN'!L4</f>
        <v>0</v>
      </c>
      <c r="J108" s="312">
        <f>'PONDERACIÓN'!M111*'PONDERACIÓN'!M4</f>
        <v>0</v>
      </c>
      <c r="K108" s="312">
        <f>'PONDERACIÓN'!N111*'PONDERACIÓN'!N4</f>
        <v>0</v>
      </c>
      <c r="L108" s="312">
        <f>'PONDERACIÓN'!O111*'PONDERACIÓN'!O4</f>
        <v>0</v>
      </c>
      <c r="M108" s="312">
        <f>'PONDERACIÓN'!P111*'PONDERACIÓN'!P4</f>
        <v>0</v>
      </c>
      <c r="N108" s="312">
        <f>'PONDERACIÓN'!Q111*'PONDERACIÓN'!Q4</f>
        <v>0</v>
      </c>
      <c r="O108" s="312">
        <f>'PONDERACIÓN'!R111*'PONDERACIÓN'!R4</f>
        <v>0</v>
      </c>
      <c r="P108" s="312">
        <f>'PONDERACIÓN'!S111*'PONDERACIÓN'!S4</f>
        <v>0</v>
      </c>
      <c r="Q108" s="312">
        <f>'PONDERACIÓN'!T111*'PONDERACIÓN'!T4</f>
        <v>0</v>
      </c>
      <c r="R108" s="312">
        <f>'PONDERACIÓN'!U111*'PONDERACIÓN'!U4</f>
        <v>0</v>
      </c>
      <c r="S108" s="312">
        <f>'PONDERACIÓN'!V111*'PONDERACIÓN'!V4</f>
        <v>0</v>
      </c>
      <c r="T108" s="312">
        <f>'PONDERACIÓN'!W111*'PONDERACIÓN'!W4</f>
        <v>0</v>
      </c>
      <c r="U108" s="312">
        <f>'PONDERACIÓN'!X111*'PONDERACIÓN'!X4</f>
        <v>0</v>
      </c>
      <c r="V108" s="312">
        <f>'PONDERACIÓN'!Y111*'PONDERACIÓN'!Y4</f>
        <v>0</v>
      </c>
      <c r="W108" s="312">
        <f>'PONDERACIÓN'!Z111*'PONDERACIÓN'!Z4</f>
        <v>0</v>
      </c>
      <c r="X108" s="312">
        <f>'PONDERACIÓN'!AA111*'PONDERACIÓN'!AA4</f>
        <v>0</v>
      </c>
      <c r="Y108" s="312">
        <f>'PONDERACIÓN'!AB111*'PONDERACIÓN'!AB4</f>
        <v>0</v>
      </c>
      <c r="Z108" s="312">
        <f>'PONDERACIÓN'!AC111*'PONDERACIÓN'!AC4</f>
        <v>0</v>
      </c>
      <c r="AA108" s="312">
        <f>'PONDERACIÓN'!AD111*'PONDERACIÓN'!AD4</f>
        <v>0</v>
      </c>
      <c r="AB108" s="312">
        <f>'PONDERACIÓN'!AE111*'PONDERACIÓN'!AE4</f>
        <v>0</v>
      </c>
      <c r="AC108" s="312">
        <f>'PONDERACIÓN'!AF111*'PONDERACIÓN'!AF4</f>
        <v>0</v>
      </c>
      <c r="AD108" s="312">
        <f>'PONDERACIÓN'!AG111*'PONDERACIÓN'!AG4</f>
        <v>0</v>
      </c>
      <c r="AE108" s="312">
        <f>'PONDERACIÓN'!AH111*'PONDERACIÓN'!AH4</f>
        <v>0</v>
      </c>
      <c r="AF108" s="312">
        <f>'PONDERACIÓN'!AI111*'PONDERACIÓN'!AI4</f>
        <v>0</v>
      </c>
      <c r="AG108" s="312">
        <f>'PONDERACIÓN'!AJ111*'PONDERACIÓN'!AJ4</f>
        <v>0</v>
      </c>
      <c r="AH108" s="312">
        <f>'PONDERACIÓN'!AK111*'PONDERACIÓN'!AK4</f>
        <v>0</v>
      </c>
      <c r="AI108" s="312">
        <f>'PONDERACIÓN'!AL111*'PONDERACIÓN'!AL4</f>
        <v>0</v>
      </c>
      <c r="AJ108" s="312">
        <f>'PONDERACIÓN'!AM111*'PONDERACIÓN'!AM4</f>
        <v>0</v>
      </c>
      <c r="AK108" s="312">
        <f>'PONDERACIÓN'!AN111*'PONDERACIÓN'!AN4</f>
        <v>0</v>
      </c>
      <c r="AL108" s="312">
        <f>'PONDERACIÓN'!AO111*'PONDERACIÓN'!AO4</f>
        <v>0</v>
      </c>
      <c r="AM108" s="312">
        <f>'PONDERACIÓN'!AP111*'PONDERACIÓN'!AP4</f>
        <v>0</v>
      </c>
      <c r="AN108" s="312">
        <f>'PONDERACIÓN'!AQ111*'PONDERACIÓN'!AQ4</f>
        <v>0</v>
      </c>
      <c r="AO108" s="312">
        <f>'PONDERACIÓN'!AR111*'PONDERACIÓN'!AR4</f>
        <v>0</v>
      </c>
      <c r="AP108" s="312">
        <f>'PONDERACIÓN'!AS111*'PONDERACIÓN'!AS4</f>
        <v>0</v>
      </c>
      <c r="AQ108" s="312">
        <f>'PONDERACIÓN'!AT111*'PONDERACIÓN'!AT4</f>
        <v>0</v>
      </c>
      <c r="AR108" s="312">
        <f>'PONDERACIÓN'!AU111*'PONDERACIÓN'!AU4</f>
        <v>0</v>
      </c>
      <c r="AS108" s="312">
        <f>'PONDERACIÓN'!AV111*'PONDERACIÓN'!AV4</f>
        <v>0</v>
      </c>
      <c r="AT108" s="312">
        <f>'PONDERACIÓN'!AW111*'PONDERACIÓN'!AW4</f>
        <v>0</v>
      </c>
      <c r="AU108" s="312">
        <f>'PONDERACIÓN'!AX111*'PONDERACIÓN'!AX4</f>
        <v>0</v>
      </c>
      <c r="AV108" s="312">
        <f>'PONDERACIÓN'!AY111*'PONDERACIÓN'!AY4</f>
        <v>0</v>
      </c>
      <c r="AW108" s="312">
        <f>'PONDERACIÓN'!AZ111*'PONDERACIÓN'!AZ4</f>
        <v>0</v>
      </c>
      <c r="AX108" s="312">
        <f>'PONDERACIÓN'!BA111*'PONDERACIÓN'!BA4</f>
        <v>0</v>
      </c>
      <c r="AY108" s="312">
        <f>'PONDERACIÓN'!BB111*'PONDERACIÓN'!BB4</f>
        <v>0</v>
      </c>
      <c r="AZ108" s="312">
        <f>'PONDERACIÓN'!BC111*'PONDERACIÓN'!BC4</f>
        <v>0</v>
      </c>
      <c r="BA108" s="312">
        <f>'PONDERACIÓN'!BD111*'PONDERACIÓN'!BD4</f>
        <v>0</v>
      </c>
      <c r="BB108" s="312">
        <f>'PONDERACIÓN'!BE111*'PONDERACIÓN'!BE4</f>
        <v>0</v>
      </c>
      <c r="BC108" s="312">
        <f>'PONDERACIÓN'!BF111*'PONDERACIÓN'!BF4</f>
        <v>0</v>
      </c>
      <c r="BD108" s="312">
        <f>'PONDERACIÓN'!BG111*'PONDERACIÓN'!BG4</f>
        <v>0</v>
      </c>
      <c r="BE108" s="312">
        <f>'PONDERACIÓN'!BH111*'PONDERACIÓN'!BH4</f>
        <v>0</v>
      </c>
      <c r="BF108" s="312">
        <f>'PONDERACIÓN'!BI111*'PONDERACIÓN'!BI4</f>
        <v>0</v>
      </c>
      <c r="BG108" s="312">
        <f>'PONDERACIÓN'!BJ111*'PONDERACIÓN'!BJ4</f>
        <v>0</v>
      </c>
      <c r="BH108" s="312">
        <f>'PONDERACIÓN'!BK111*'PONDERACIÓN'!BK4</f>
        <v>0</v>
      </c>
      <c r="BI108" s="312">
        <f>'PONDERACIÓN'!BL111*'PONDERACIÓN'!BL4</f>
        <v>0</v>
      </c>
      <c r="BJ108" s="312">
        <f>'PONDERACIÓN'!BM111*'PONDERACIÓN'!BM4</f>
        <v>0</v>
      </c>
    </row>
    <row r="109" ht="15.75" customHeight="1">
      <c r="A109" s="353" t="str">
        <f>'PONDERACIÓN'!D112</f>
        <v>6.F</v>
      </c>
      <c r="B109" s="354">
        <f t="shared" si="1"/>
        <v>0</v>
      </c>
      <c r="C109" s="312">
        <f>'PONDERACIÓN'!F112*'PONDERACIÓN'!F4</f>
        <v>0</v>
      </c>
      <c r="D109" s="312">
        <f>'PONDERACIÓN'!G112*'PONDERACIÓN'!G4</f>
        <v>0</v>
      </c>
      <c r="E109" s="312">
        <f>'PONDERACIÓN'!H112*'PONDERACIÓN'!H4</f>
        <v>0</v>
      </c>
      <c r="F109" s="312">
        <f>'PONDERACIÓN'!I112*'PONDERACIÓN'!I4</f>
        <v>0</v>
      </c>
      <c r="G109" s="312">
        <f>'PONDERACIÓN'!J112*'PONDERACIÓN'!J4</f>
        <v>0</v>
      </c>
      <c r="H109" s="312">
        <f>'PONDERACIÓN'!K112*'PONDERACIÓN'!K4</f>
        <v>0</v>
      </c>
      <c r="I109" s="312">
        <f>'PONDERACIÓN'!L112*'PONDERACIÓN'!L4</f>
        <v>0</v>
      </c>
      <c r="J109" s="312">
        <f>'PONDERACIÓN'!M112*'PONDERACIÓN'!M4</f>
        <v>0</v>
      </c>
      <c r="K109" s="312">
        <f>'PONDERACIÓN'!N112*'PONDERACIÓN'!N4</f>
        <v>0</v>
      </c>
      <c r="L109" s="312">
        <f>'PONDERACIÓN'!O112*'PONDERACIÓN'!O4</f>
        <v>0</v>
      </c>
      <c r="M109" s="312">
        <f>'PONDERACIÓN'!P112*'PONDERACIÓN'!P4</f>
        <v>0</v>
      </c>
      <c r="N109" s="312">
        <f>'PONDERACIÓN'!Q112*'PONDERACIÓN'!Q4</f>
        <v>0</v>
      </c>
      <c r="O109" s="312">
        <f>'PONDERACIÓN'!R112*'PONDERACIÓN'!R4</f>
        <v>0</v>
      </c>
      <c r="P109" s="312">
        <f>'PONDERACIÓN'!S112*'PONDERACIÓN'!S4</f>
        <v>0</v>
      </c>
      <c r="Q109" s="312">
        <f>'PONDERACIÓN'!T112*'PONDERACIÓN'!T4</f>
        <v>0</v>
      </c>
      <c r="R109" s="312">
        <f>'PONDERACIÓN'!U112*'PONDERACIÓN'!U4</f>
        <v>0</v>
      </c>
      <c r="S109" s="312">
        <f>'PONDERACIÓN'!V112*'PONDERACIÓN'!V4</f>
        <v>0</v>
      </c>
      <c r="T109" s="312">
        <f>'PONDERACIÓN'!W112*'PONDERACIÓN'!W4</f>
        <v>0</v>
      </c>
      <c r="U109" s="312">
        <f>'PONDERACIÓN'!X112*'PONDERACIÓN'!X4</f>
        <v>0</v>
      </c>
      <c r="V109" s="312">
        <f>'PONDERACIÓN'!Y112*'PONDERACIÓN'!Y4</f>
        <v>0</v>
      </c>
      <c r="W109" s="312">
        <f>'PONDERACIÓN'!Z112*'PONDERACIÓN'!Z4</f>
        <v>0</v>
      </c>
      <c r="X109" s="312">
        <f>'PONDERACIÓN'!AA112*'PONDERACIÓN'!AA4</f>
        <v>0</v>
      </c>
      <c r="Y109" s="312">
        <f>'PONDERACIÓN'!AB112*'PONDERACIÓN'!AB4</f>
        <v>0</v>
      </c>
      <c r="Z109" s="312">
        <f>'PONDERACIÓN'!AC112*'PONDERACIÓN'!AC4</f>
        <v>0</v>
      </c>
      <c r="AA109" s="312">
        <f>'PONDERACIÓN'!AD112*'PONDERACIÓN'!AD4</f>
        <v>0</v>
      </c>
      <c r="AB109" s="312">
        <f>'PONDERACIÓN'!AE112*'PONDERACIÓN'!AE4</f>
        <v>0</v>
      </c>
      <c r="AC109" s="312">
        <f>'PONDERACIÓN'!AF112*'PONDERACIÓN'!AF4</f>
        <v>0</v>
      </c>
      <c r="AD109" s="312">
        <f>'PONDERACIÓN'!AG112*'PONDERACIÓN'!AG4</f>
        <v>0</v>
      </c>
      <c r="AE109" s="312">
        <f>'PONDERACIÓN'!AH112*'PONDERACIÓN'!AH4</f>
        <v>0</v>
      </c>
      <c r="AF109" s="312">
        <f>'PONDERACIÓN'!AI112*'PONDERACIÓN'!AI4</f>
        <v>0</v>
      </c>
      <c r="AG109" s="312">
        <f>'PONDERACIÓN'!AJ112*'PONDERACIÓN'!AJ4</f>
        <v>0</v>
      </c>
      <c r="AH109" s="312">
        <f>'PONDERACIÓN'!AK112*'PONDERACIÓN'!AK4</f>
        <v>0</v>
      </c>
      <c r="AI109" s="312">
        <f>'PONDERACIÓN'!AL112*'PONDERACIÓN'!AL4</f>
        <v>0</v>
      </c>
      <c r="AJ109" s="312">
        <f>'PONDERACIÓN'!AM112*'PONDERACIÓN'!AM4</f>
        <v>0</v>
      </c>
      <c r="AK109" s="312">
        <f>'PONDERACIÓN'!AN112*'PONDERACIÓN'!AN4</f>
        <v>0</v>
      </c>
      <c r="AL109" s="312">
        <f>'PONDERACIÓN'!AO112*'PONDERACIÓN'!AO4</f>
        <v>0</v>
      </c>
      <c r="AM109" s="312">
        <f>'PONDERACIÓN'!AP112*'PONDERACIÓN'!AP4</f>
        <v>0</v>
      </c>
      <c r="AN109" s="312">
        <f>'PONDERACIÓN'!AQ112*'PONDERACIÓN'!AQ4</f>
        <v>0</v>
      </c>
      <c r="AO109" s="312">
        <f>'PONDERACIÓN'!AR112*'PONDERACIÓN'!AR4</f>
        <v>0</v>
      </c>
      <c r="AP109" s="312">
        <f>'PONDERACIÓN'!AS112*'PONDERACIÓN'!AS4</f>
        <v>0</v>
      </c>
      <c r="AQ109" s="312">
        <f>'PONDERACIÓN'!AT112*'PONDERACIÓN'!AT4</f>
        <v>0</v>
      </c>
      <c r="AR109" s="312">
        <f>'PONDERACIÓN'!AU112*'PONDERACIÓN'!AU4</f>
        <v>0</v>
      </c>
      <c r="AS109" s="312">
        <f>'PONDERACIÓN'!AV112*'PONDERACIÓN'!AV4</f>
        <v>0</v>
      </c>
      <c r="AT109" s="312">
        <f>'PONDERACIÓN'!AW112*'PONDERACIÓN'!AW4</f>
        <v>0</v>
      </c>
      <c r="AU109" s="312">
        <f>'PONDERACIÓN'!AX112*'PONDERACIÓN'!AX4</f>
        <v>0</v>
      </c>
      <c r="AV109" s="312">
        <f>'PONDERACIÓN'!AY112*'PONDERACIÓN'!AY4</f>
        <v>0</v>
      </c>
      <c r="AW109" s="312">
        <f>'PONDERACIÓN'!AZ112*'PONDERACIÓN'!AZ4</f>
        <v>0</v>
      </c>
      <c r="AX109" s="312">
        <f>'PONDERACIÓN'!BA112*'PONDERACIÓN'!BA4</f>
        <v>0</v>
      </c>
      <c r="AY109" s="312">
        <f>'PONDERACIÓN'!BB112*'PONDERACIÓN'!BB4</f>
        <v>0</v>
      </c>
      <c r="AZ109" s="312">
        <f>'PONDERACIÓN'!BC112*'PONDERACIÓN'!BC4</f>
        <v>0</v>
      </c>
      <c r="BA109" s="312">
        <f>'PONDERACIÓN'!BD112*'PONDERACIÓN'!BD4</f>
        <v>0</v>
      </c>
      <c r="BB109" s="312">
        <f>'PONDERACIÓN'!BE112*'PONDERACIÓN'!BE4</f>
        <v>0</v>
      </c>
      <c r="BC109" s="312">
        <f>'PONDERACIÓN'!BF112*'PONDERACIÓN'!BF4</f>
        <v>0</v>
      </c>
      <c r="BD109" s="312">
        <f>'PONDERACIÓN'!BG112*'PONDERACIÓN'!BG4</f>
        <v>0</v>
      </c>
      <c r="BE109" s="312">
        <f>'PONDERACIÓN'!BH112*'PONDERACIÓN'!BH4</f>
        <v>0</v>
      </c>
      <c r="BF109" s="312">
        <f>'PONDERACIÓN'!BI112*'PONDERACIÓN'!BI4</f>
        <v>0</v>
      </c>
      <c r="BG109" s="312">
        <f>'PONDERACIÓN'!BJ112*'PONDERACIÓN'!BJ4</f>
        <v>0</v>
      </c>
      <c r="BH109" s="312">
        <f>'PONDERACIÓN'!BK112*'PONDERACIÓN'!BK4</f>
        <v>0</v>
      </c>
      <c r="BI109" s="312">
        <f>'PONDERACIÓN'!BL112*'PONDERACIÓN'!BL4</f>
        <v>0</v>
      </c>
      <c r="BJ109" s="312">
        <f>'PONDERACIÓN'!BM112*'PONDERACIÓN'!BM4</f>
        <v>0</v>
      </c>
    </row>
    <row r="110" ht="15.75" customHeight="1">
      <c r="A110" s="353" t="str">
        <f>'PONDERACIÓN'!D113</f>
        <v>6.G</v>
      </c>
      <c r="B110" s="354">
        <f t="shared" si="1"/>
        <v>0</v>
      </c>
      <c r="C110" s="312">
        <f>'PONDERACIÓN'!F113*'PONDERACIÓN'!F4</f>
        <v>0</v>
      </c>
      <c r="D110" s="312">
        <f>'PONDERACIÓN'!G113*'PONDERACIÓN'!G4</f>
        <v>0</v>
      </c>
      <c r="E110" s="312">
        <f>'PONDERACIÓN'!H113*'PONDERACIÓN'!H4</f>
        <v>0</v>
      </c>
      <c r="F110" s="312">
        <f>'PONDERACIÓN'!I113*'PONDERACIÓN'!I4</f>
        <v>0</v>
      </c>
      <c r="G110" s="312">
        <f>'PONDERACIÓN'!J113*'PONDERACIÓN'!J4</f>
        <v>0</v>
      </c>
      <c r="H110" s="312">
        <f>'PONDERACIÓN'!K113*'PONDERACIÓN'!K4</f>
        <v>0</v>
      </c>
      <c r="I110" s="312">
        <f>'PONDERACIÓN'!L113*'PONDERACIÓN'!L4</f>
        <v>0</v>
      </c>
      <c r="J110" s="312">
        <f>'PONDERACIÓN'!M113*'PONDERACIÓN'!M4</f>
        <v>0</v>
      </c>
      <c r="K110" s="312">
        <f>'PONDERACIÓN'!N113*'PONDERACIÓN'!N4</f>
        <v>0</v>
      </c>
      <c r="L110" s="312">
        <f>'PONDERACIÓN'!O113*'PONDERACIÓN'!O4</f>
        <v>0</v>
      </c>
      <c r="M110" s="312">
        <f>'PONDERACIÓN'!P113*'PONDERACIÓN'!P4</f>
        <v>0</v>
      </c>
      <c r="N110" s="312">
        <f>'PONDERACIÓN'!Q113*'PONDERACIÓN'!Q4</f>
        <v>0</v>
      </c>
      <c r="O110" s="312">
        <f>'PONDERACIÓN'!R113*'PONDERACIÓN'!R4</f>
        <v>0</v>
      </c>
      <c r="P110" s="312">
        <f>'PONDERACIÓN'!S113*'PONDERACIÓN'!S4</f>
        <v>0</v>
      </c>
      <c r="Q110" s="312">
        <f>'PONDERACIÓN'!T113*'PONDERACIÓN'!T4</f>
        <v>0</v>
      </c>
      <c r="R110" s="312">
        <f>'PONDERACIÓN'!U113*'PONDERACIÓN'!U4</f>
        <v>0</v>
      </c>
      <c r="S110" s="312">
        <f>'PONDERACIÓN'!V113*'PONDERACIÓN'!V4</f>
        <v>0</v>
      </c>
      <c r="T110" s="312">
        <f>'PONDERACIÓN'!W113*'PONDERACIÓN'!W4</f>
        <v>0</v>
      </c>
      <c r="U110" s="312">
        <f>'PONDERACIÓN'!X113*'PONDERACIÓN'!X4</f>
        <v>0</v>
      </c>
      <c r="V110" s="312">
        <f>'PONDERACIÓN'!Y113*'PONDERACIÓN'!Y4</f>
        <v>0</v>
      </c>
      <c r="W110" s="312">
        <f>'PONDERACIÓN'!Z113*'PONDERACIÓN'!Z4</f>
        <v>0</v>
      </c>
      <c r="X110" s="312">
        <f>'PONDERACIÓN'!AA113*'PONDERACIÓN'!AA4</f>
        <v>0</v>
      </c>
      <c r="Y110" s="312">
        <f>'PONDERACIÓN'!AB113*'PONDERACIÓN'!AB4</f>
        <v>0</v>
      </c>
      <c r="Z110" s="312">
        <f>'PONDERACIÓN'!AC113*'PONDERACIÓN'!AC4</f>
        <v>0</v>
      </c>
      <c r="AA110" s="312">
        <f>'PONDERACIÓN'!AD113*'PONDERACIÓN'!AD4</f>
        <v>0</v>
      </c>
      <c r="AB110" s="312">
        <f>'PONDERACIÓN'!AE113*'PONDERACIÓN'!AE4</f>
        <v>0</v>
      </c>
      <c r="AC110" s="312">
        <f>'PONDERACIÓN'!AF113*'PONDERACIÓN'!AF4</f>
        <v>0</v>
      </c>
      <c r="AD110" s="312">
        <f>'PONDERACIÓN'!AG113*'PONDERACIÓN'!AG4</f>
        <v>0</v>
      </c>
      <c r="AE110" s="312">
        <f>'PONDERACIÓN'!AH113*'PONDERACIÓN'!AH4</f>
        <v>0</v>
      </c>
      <c r="AF110" s="312">
        <f>'PONDERACIÓN'!AI113*'PONDERACIÓN'!AI4</f>
        <v>0</v>
      </c>
      <c r="AG110" s="312">
        <f>'PONDERACIÓN'!AJ113*'PONDERACIÓN'!AJ4</f>
        <v>0</v>
      </c>
      <c r="AH110" s="312">
        <f>'PONDERACIÓN'!AK113*'PONDERACIÓN'!AK4</f>
        <v>0</v>
      </c>
      <c r="AI110" s="312">
        <f>'PONDERACIÓN'!AL113*'PONDERACIÓN'!AL4</f>
        <v>0</v>
      </c>
      <c r="AJ110" s="312">
        <f>'PONDERACIÓN'!AM113*'PONDERACIÓN'!AM4</f>
        <v>0</v>
      </c>
      <c r="AK110" s="312">
        <f>'PONDERACIÓN'!AN113*'PONDERACIÓN'!AN4</f>
        <v>0</v>
      </c>
      <c r="AL110" s="312">
        <f>'PONDERACIÓN'!AO113*'PONDERACIÓN'!AO4</f>
        <v>0</v>
      </c>
      <c r="AM110" s="312">
        <f>'PONDERACIÓN'!AP113*'PONDERACIÓN'!AP4</f>
        <v>0</v>
      </c>
      <c r="AN110" s="312">
        <f>'PONDERACIÓN'!AQ113*'PONDERACIÓN'!AQ4</f>
        <v>0</v>
      </c>
      <c r="AO110" s="312">
        <f>'PONDERACIÓN'!AR113*'PONDERACIÓN'!AR4</f>
        <v>0</v>
      </c>
      <c r="AP110" s="312">
        <f>'PONDERACIÓN'!AS113*'PONDERACIÓN'!AS4</f>
        <v>0</v>
      </c>
      <c r="AQ110" s="312">
        <f>'PONDERACIÓN'!AT113*'PONDERACIÓN'!AT4</f>
        <v>0</v>
      </c>
      <c r="AR110" s="312">
        <f>'PONDERACIÓN'!AU113*'PONDERACIÓN'!AU4</f>
        <v>0</v>
      </c>
      <c r="AS110" s="312">
        <f>'PONDERACIÓN'!AV113*'PONDERACIÓN'!AV4</f>
        <v>0</v>
      </c>
      <c r="AT110" s="312">
        <f>'PONDERACIÓN'!AW113*'PONDERACIÓN'!AW4</f>
        <v>0</v>
      </c>
      <c r="AU110" s="312">
        <f>'PONDERACIÓN'!AX113*'PONDERACIÓN'!AX4</f>
        <v>0</v>
      </c>
      <c r="AV110" s="312">
        <f>'PONDERACIÓN'!AY113*'PONDERACIÓN'!AY4</f>
        <v>0</v>
      </c>
      <c r="AW110" s="312">
        <f>'PONDERACIÓN'!AZ113*'PONDERACIÓN'!AZ4</f>
        <v>0</v>
      </c>
      <c r="AX110" s="312">
        <f>'PONDERACIÓN'!BA113*'PONDERACIÓN'!BA4</f>
        <v>0</v>
      </c>
      <c r="AY110" s="312">
        <f>'PONDERACIÓN'!BB113*'PONDERACIÓN'!BB4</f>
        <v>0</v>
      </c>
      <c r="AZ110" s="312">
        <f>'PONDERACIÓN'!BC113*'PONDERACIÓN'!BC4</f>
        <v>0</v>
      </c>
      <c r="BA110" s="312">
        <f>'PONDERACIÓN'!BD113*'PONDERACIÓN'!BD4</f>
        <v>0</v>
      </c>
      <c r="BB110" s="312">
        <f>'PONDERACIÓN'!BE113*'PONDERACIÓN'!BE4</f>
        <v>0</v>
      </c>
      <c r="BC110" s="312">
        <f>'PONDERACIÓN'!BF113*'PONDERACIÓN'!BF4</f>
        <v>0</v>
      </c>
      <c r="BD110" s="312">
        <f>'PONDERACIÓN'!BG113*'PONDERACIÓN'!BG4</f>
        <v>0</v>
      </c>
      <c r="BE110" s="312">
        <f>'PONDERACIÓN'!BH113*'PONDERACIÓN'!BH4</f>
        <v>0</v>
      </c>
      <c r="BF110" s="312">
        <f>'PONDERACIÓN'!BI113*'PONDERACIÓN'!BI4</f>
        <v>0</v>
      </c>
      <c r="BG110" s="312">
        <f>'PONDERACIÓN'!BJ113*'PONDERACIÓN'!BJ4</f>
        <v>0</v>
      </c>
      <c r="BH110" s="312">
        <f>'PONDERACIÓN'!BK113*'PONDERACIÓN'!BK4</f>
        <v>0</v>
      </c>
      <c r="BI110" s="312">
        <f>'PONDERACIÓN'!BL113*'PONDERACIÓN'!BL4</f>
        <v>0</v>
      </c>
      <c r="BJ110" s="312">
        <f>'PONDERACIÓN'!BM113*'PONDERACIÓN'!BM4</f>
        <v>0</v>
      </c>
    </row>
    <row r="111" ht="15.75" customHeight="1">
      <c r="A111" s="353" t="str">
        <f>'PONDERACIÓN'!D114</f>
        <v>6.H</v>
      </c>
      <c r="B111" s="354">
        <f t="shared" si="1"/>
        <v>0</v>
      </c>
      <c r="C111" s="312">
        <f>'PONDERACIÓN'!F114*'PONDERACIÓN'!F4</f>
        <v>0</v>
      </c>
      <c r="D111" s="312">
        <f>'PONDERACIÓN'!G114*'PONDERACIÓN'!G4</f>
        <v>0</v>
      </c>
      <c r="E111" s="312">
        <f>'PONDERACIÓN'!H114*'PONDERACIÓN'!H4</f>
        <v>0</v>
      </c>
      <c r="F111" s="312">
        <f>'PONDERACIÓN'!I114*'PONDERACIÓN'!I4</f>
        <v>0</v>
      </c>
      <c r="G111" s="312">
        <f>'PONDERACIÓN'!J114*'PONDERACIÓN'!J4</f>
        <v>0</v>
      </c>
      <c r="H111" s="312">
        <f>'PONDERACIÓN'!K114*'PONDERACIÓN'!K4</f>
        <v>0</v>
      </c>
      <c r="I111" s="312">
        <f>'PONDERACIÓN'!L114*'PONDERACIÓN'!L4</f>
        <v>0</v>
      </c>
      <c r="J111" s="312">
        <f>'PONDERACIÓN'!M114*'PONDERACIÓN'!M4</f>
        <v>0</v>
      </c>
      <c r="K111" s="312">
        <f>'PONDERACIÓN'!N114*'PONDERACIÓN'!N4</f>
        <v>0</v>
      </c>
      <c r="L111" s="312">
        <f>'PONDERACIÓN'!O114*'PONDERACIÓN'!O4</f>
        <v>0</v>
      </c>
      <c r="M111" s="312">
        <f>'PONDERACIÓN'!P114*'PONDERACIÓN'!P4</f>
        <v>0</v>
      </c>
      <c r="N111" s="312">
        <f>'PONDERACIÓN'!Q114*'PONDERACIÓN'!Q4</f>
        <v>0</v>
      </c>
      <c r="O111" s="312">
        <f>'PONDERACIÓN'!R114*'PONDERACIÓN'!R4</f>
        <v>0</v>
      </c>
      <c r="P111" s="312">
        <f>'PONDERACIÓN'!S114*'PONDERACIÓN'!S4</f>
        <v>0</v>
      </c>
      <c r="Q111" s="312">
        <f>'PONDERACIÓN'!T114*'PONDERACIÓN'!T4</f>
        <v>0</v>
      </c>
      <c r="R111" s="312">
        <f>'PONDERACIÓN'!U114*'PONDERACIÓN'!U4</f>
        <v>0</v>
      </c>
      <c r="S111" s="312">
        <f>'PONDERACIÓN'!V114*'PONDERACIÓN'!V4</f>
        <v>0</v>
      </c>
      <c r="T111" s="312">
        <f>'PONDERACIÓN'!W114*'PONDERACIÓN'!W4</f>
        <v>0</v>
      </c>
      <c r="U111" s="312">
        <f>'PONDERACIÓN'!X114*'PONDERACIÓN'!X4</f>
        <v>0</v>
      </c>
      <c r="V111" s="312">
        <f>'PONDERACIÓN'!Y114*'PONDERACIÓN'!Y4</f>
        <v>0</v>
      </c>
      <c r="W111" s="312">
        <f>'PONDERACIÓN'!Z114*'PONDERACIÓN'!Z4</f>
        <v>0</v>
      </c>
      <c r="X111" s="312">
        <f>'PONDERACIÓN'!AA114*'PONDERACIÓN'!AA4</f>
        <v>0</v>
      </c>
      <c r="Y111" s="312">
        <f>'PONDERACIÓN'!AB114*'PONDERACIÓN'!AB4</f>
        <v>0</v>
      </c>
      <c r="Z111" s="312">
        <f>'PONDERACIÓN'!AC114*'PONDERACIÓN'!AC4</f>
        <v>0</v>
      </c>
      <c r="AA111" s="312">
        <f>'PONDERACIÓN'!AD114*'PONDERACIÓN'!AD4</f>
        <v>0</v>
      </c>
      <c r="AB111" s="312">
        <f>'PONDERACIÓN'!AE114*'PONDERACIÓN'!AE4</f>
        <v>0</v>
      </c>
      <c r="AC111" s="312">
        <f>'PONDERACIÓN'!AF114*'PONDERACIÓN'!AF4</f>
        <v>0</v>
      </c>
      <c r="AD111" s="312">
        <f>'PONDERACIÓN'!AG114*'PONDERACIÓN'!AG4</f>
        <v>0</v>
      </c>
      <c r="AE111" s="312">
        <f>'PONDERACIÓN'!AH114*'PONDERACIÓN'!AH4</f>
        <v>0</v>
      </c>
      <c r="AF111" s="312">
        <f>'PONDERACIÓN'!AI114*'PONDERACIÓN'!AI4</f>
        <v>0</v>
      </c>
      <c r="AG111" s="312">
        <f>'PONDERACIÓN'!AJ114*'PONDERACIÓN'!AJ4</f>
        <v>0</v>
      </c>
      <c r="AH111" s="312">
        <f>'PONDERACIÓN'!AK114*'PONDERACIÓN'!AK4</f>
        <v>0</v>
      </c>
      <c r="AI111" s="312">
        <f>'PONDERACIÓN'!AL114*'PONDERACIÓN'!AL4</f>
        <v>0</v>
      </c>
      <c r="AJ111" s="312">
        <f>'PONDERACIÓN'!AM114*'PONDERACIÓN'!AM4</f>
        <v>0</v>
      </c>
      <c r="AK111" s="312">
        <f>'PONDERACIÓN'!AN114*'PONDERACIÓN'!AN4</f>
        <v>0</v>
      </c>
      <c r="AL111" s="312">
        <f>'PONDERACIÓN'!AO114*'PONDERACIÓN'!AO4</f>
        <v>0</v>
      </c>
      <c r="AM111" s="312">
        <f>'PONDERACIÓN'!AP114*'PONDERACIÓN'!AP4</f>
        <v>0</v>
      </c>
      <c r="AN111" s="312">
        <f>'PONDERACIÓN'!AQ114*'PONDERACIÓN'!AQ4</f>
        <v>0</v>
      </c>
      <c r="AO111" s="312">
        <f>'PONDERACIÓN'!AR114*'PONDERACIÓN'!AR4</f>
        <v>0</v>
      </c>
      <c r="AP111" s="312">
        <f>'PONDERACIÓN'!AS114*'PONDERACIÓN'!AS4</f>
        <v>0</v>
      </c>
      <c r="AQ111" s="312">
        <f>'PONDERACIÓN'!AT114*'PONDERACIÓN'!AT4</f>
        <v>0</v>
      </c>
      <c r="AR111" s="312">
        <f>'PONDERACIÓN'!AU114*'PONDERACIÓN'!AU4</f>
        <v>0</v>
      </c>
      <c r="AS111" s="312">
        <f>'PONDERACIÓN'!AV114*'PONDERACIÓN'!AV4</f>
        <v>0</v>
      </c>
      <c r="AT111" s="312">
        <f>'PONDERACIÓN'!AW114*'PONDERACIÓN'!AW4</f>
        <v>0</v>
      </c>
      <c r="AU111" s="312">
        <f>'PONDERACIÓN'!AX114*'PONDERACIÓN'!AX4</f>
        <v>0</v>
      </c>
      <c r="AV111" s="312">
        <f>'PONDERACIÓN'!AY114*'PONDERACIÓN'!AY4</f>
        <v>0</v>
      </c>
      <c r="AW111" s="312">
        <f>'PONDERACIÓN'!AZ114*'PONDERACIÓN'!AZ4</f>
        <v>0</v>
      </c>
      <c r="AX111" s="312">
        <f>'PONDERACIÓN'!BA114*'PONDERACIÓN'!BA4</f>
        <v>0</v>
      </c>
      <c r="AY111" s="312">
        <f>'PONDERACIÓN'!BB114*'PONDERACIÓN'!BB4</f>
        <v>0</v>
      </c>
      <c r="AZ111" s="312">
        <f>'PONDERACIÓN'!BC114*'PONDERACIÓN'!BC4</f>
        <v>0</v>
      </c>
      <c r="BA111" s="312">
        <f>'PONDERACIÓN'!BD114*'PONDERACIÓN'!BD4</f>
        <v>0</v>
      </c>
      <c r="BB111" s="312">
        <f>'PONDERACIÓN'!BE114*'PONDERACIÓN'!BE4</f>
        <v>0</v>
      </c>
      <c r="BC111" s="312">
        <f>'PONDERACIÓN'!BF114*'PONDERACIÓN'!BF4</f>
        <v>0</v>
      </c>
      <c r="BD111" s="312">
        <f>'PONDERACIÓN'!BG114*'PONDERACIÓN'!BG4</f>
        <v>0</v>
      </c>
      <c r="BE111" s="312">
        <f>'PONDERACIÓN'!BH114*'PONDERACIÓN'!BH4</f>
        <v>0</v>
      </c>
      <c r="BF111" s="312">
        <f>'PONDERACIÓN'!BI114*'PONDERACIÓN'!BI4</f>
        <v>0</v>
      </c>
      <c r="BG111" s="312">
        <f>'PONDERACIÓN'!BJ114*'PONDERACIÓN'!BJ4</f>
        <v>0</v>
      </c>
      <c r="BH111" s="312">
        <f>'PONDERACIÓN'!BK114*'PONDERACIÓN'!BK4</f>
        <v>0</v>
      </c>
      <c r="BI111" s="312">
        <f>'PONDERACIÓN'!BL114*'PONDERACIÓN'!BL4</f>
        <v>0</v>
      </c>
      <c r="BJ111" s="312">
        <f>'PONDERACIÓN'!BM114*'PONDERACIÓN'!BM4</f>
        <v>0</v>
      </c>
    </row>
    <row r="112" ht="15.75" customHeight="1">
      <c r="A112" s="353" t="str">
        <f>'PONDERACIÓN'!D115</f>
        <v>6.I</v>
      </c>
      <c r="B112" s="354">
        <f t="shared" si="1"/>
        <v>0</v>
      </c>
      <c r="C112" s="312">
        <f>'PONDERACIÓN'!F115*'PONDERACIÓN'!F4</f>
        <v>0</v>
      </c>
      <c r="D112" s="312">
        <f>'PONDERACIÓN'!G115*'PONDERACIÓN'!G4</f>
        <v>0</v>
      </c>
      <c r="E112" s="312">
        <f>'PONDERACIÓN'!H115*'PONDERACIÓN'!H4</f>
        <v>0</v>
      </c>
      <c r="F112" s="312">
        <f>'PONDERACIÓN'!I115*'PONDERACIÓN'!I4</f>
        <v>0</v>
      </c>
      <c r="G112" s="312">
        <f>'PONDERACIÓN'!J115*'PONDERACIÓN'!J4</f>
        <v>0</v>
      </c>
      <c r="H112" s="312">
        <f>'PONDERACIÓN'!K115*'PONDERACIÓN'!K4</f>
        <v>0</v>
      </c>
      <c r="I112" s="312">
        <f>'PONDERACIÓN'!L115*'PONDERACIÓN'!L4</f>
        <v>0</v>
      </c>
      <c r="J112" s="312">
        <f>'PONDERACIÓN'!M115*'PONDERACIÓN'!M4</f>
        <v>0</v>
      </c>
      <c r="K112" s="312">
        <f>'PONDERACIÓN'!N115*'PONDERACIÓN'!N4</f>
        <v>0</v>
      </c>
      <c r="L112" s="312">
        <f>'PONDERACIÓN'!O115*'PONDERACIÓN'!O4</f>
        <v>0</v>
      </c>
      <c r="M112" s="312">
        <f>'PONDERACIÓN'!P115*'PONDERACIÓN'!P4</f>
        <v>0</v>
      </c>
      <c r="N112" s="312">
        <f>'PONDERACIÓN'!Q115*'PONDERACIÓN'!Q4</f>
        <v>0</v>
      </c>
      <c r="O112" s="312">
        <f>'PONDERACIÓN'!R115*'PONDERACIÓN'!R4</f>
        <v>0</v>
      </c>
      <c r="P112" s="312">
        <f>'PONDERACIÓN'!S115*'PONDERACIÓN'!S4</f>
        <v>0</v>
      </c>
      <c r="Q112" s="312">
        <f>'PONDERACIÓN'!T115*'PONDERACIÓN'!T4</f>
        <v>0</v>
      </c>
      <c r="R112" s="312">
        <f>'PONDERACIÓN'!U115*'PONDERACIÓN'!U4</f>
        <v>0</v>
      </c>
      <c r="S112" s="312">
        <f>'PONDERACIÓN'!V115*'PONDERACIÓN'!V4</f>
        <v>0</v>
      </c>
      <c r="T112" s="312">
        <f>'PONDERACIÓN'!W115*'PONDERACIÓN'!W4</f>
        <v>0</v>
      </c>
      <c r="U112" s="312">
        <f>'PONDERACIÓN'!X115*'PONDERACIÓN'!X4</f>
        <v>0</v>
      </c>
      <c r="V112" s="312">
        <f>'PONDERACIÓN'!Y115*'PONDERACIÓN'!Y4</f>
        <v>0</v>
      </c>
      <c r="W112" s="312">
        <f>'PONDERACIÓN'!Z115*'PONDERACIÓN'!Z4</f>
        <v>0</v>
      </c>
      <c r="X112" s="312">
        <f>'PONDERACIÓN'!AA115*'PONDERACIÓN'!AA4</f>
        <v>0</v>
      </c>
      <c r="Y112" s="312">
        <f>'PONDERACIÓN'!AB115*'PONDERACIÓN'!AB4</f>
        <v>0</v>
      </c>
      <c r="Z112" s="312">
        <f>'PONDERACIÓN'!AC115*'PONDERACIÓN'!AC4</f>
        <v>0</v>
      </c>
      <c r="AA112" s="312">
        <f>'PONDERACIÓN'!AD115*'PONDERACIÓN'!AD4</f>
        <v>0</v>
      </c>
      <c r="AB112" s="312">
        <f>'PONDERACIÓN'!AE115*'PONDERACIÓN'!AE4</f>
        <v>0</v>
      </c>
      <c r="AC112" s="312">
        <f>'PONDERACIÓN'!AF115*'PONDERACIÓN'!AF4</f>
        <v>0</v>
      </c>
      <c r="AD112" s="312">
        <f>'PONDERACIÓN'!AG115*'PONDERACIÓN'!AG4</f>
        <v>0</v>
      </c>
      <c r="AE112" s="312">
        <f>'PONDERACIÓN'!AH115*'PONDERACIÓN'!AH4</f>
        <v>0</v>
      </c>
      <c r="AF112" s="312">
        <f>'PONDERACIÓN'!AI115*'PONDERACIÓN'!AI4</f>
        <v>0</v>
      </c>
      <c r="AG112" s="312">
        <f>'PONDERACIÓN'!AJ115*'PONDERACIÓN'!AJ4</f>
        <v>0</v>
      </c>
      <c r="AH112" s="312">
        <f>'PONDERACIÓN'!AK115*'PONDERACIÓN'!AK4</f>
        <v>0</v>
      </c>
      <c r="AI112" s="312">
        <f>'PONDERACIÓN'!AL115*'PONDERACIÓN'!AL4</f>
        <v>0</v>
      </c>
      <c r="AJ112" s="312">
        <f>'PONDERACIÓN'!AM115*'PONDERACIÓN'!AM4</f>
        <v>0</v>
      </c>
      <c r="AK112" s="312">
        <f>'PONDERACIÓN'!AN115*'PONDERACIÓN'!AN4</f>
        <v>0</v>
      </c>
      <c r="AL112" s="312">
        <f>'PONDERACIÓN'!AO115*'PONDERACIÓN'!AO4</f>
        <v>0</v>
      </c>
      <c r="AM112" s="312">
        <f>'PONDERACIÓN'!AP115*'PONDERACIÓN'!AP4</f>
        <v>0</v>
      </c>
      <c r="AN112" s="312">
        <f>'PONDERACIÓN'!AQ115*'PONDERACIÓN'!AQ4</f>
        <v>0</v>
      </c>
      <c r="AO112" s="312">
        <f>'PONDERACIÓN'!AR115*'PONDERACIÓN'!AR4</f>
        <v>0</v>
      </c>
      <c r="AP112" s="312">
        <f>'PONDERACIÓN'!AS115*'PONDERACIÓN'!AS4</f>
        <v>0</v>
      </c>
      <c r="AQ112" s="312">
        <f>'PONDERACIÓN'!AT115*'PONDERACIÓN'!AT4</f>
        <v>0</v>
      </c>
      <c r="AR112" s="312">
        <f>'PONDERACIÓN'!AU115*'PONDERACIÓN'!AU4</f>
        <v>0</v>
      </c>
      <c r="AS112" s="312">
        <f>'PONDERACIÓN'!AV115*'PONDERACIÓN'!AV4</f>
        <v>0</v>
      </c>
      <c r="AT112" s="312">
        <f>'PONDERACIÓN'!AW115*'PONDERACIÓN'!AW4</f>
        <v>0</v>
      </c>
      <c r="AU112" s="312">
        <f>'PONDERACIÓN'!AX115*'PONDERACIÓN'!AX4</f>
        <v>0</v>
      </c>
      <c r="AV112" s="312">
        <f>'PONDERACIÓN'!AY115*'PONDERACIÓN'!AY4</f>
        <v>0</v>
      </c>
      <c r="AW112" s="312">
        <f>'PONDERACIÓN'!AZ115*'PONDERACIÓN'!AZ4</f>
        <v>0</v>
      </c>
      <c r="AX112" s="312">
        <f>'PONDERACIÓN'!BA115*'PONDERACIÓN'!BA4</f>
        <v>0</v>
      </c>
      <c r="AY112" s="312">
        <f>'PONDERACIÓN'!BB115*'PONDERACIÓN'!BB4</f>
        <v>0</v>
      </c>
      <c r="AZ112" s="312">
        <f>'PONDERACIÓN'!BC115*'PONDERACIÓN'!BC4</f>
        <v>0</v>
      </c>
      <c r="BA112" s="312">
        <f>'PONDERACIÓN'!BD115*'PONDERACIÓN'!BD4</f>
        <v>0</v>
      </c>
      <c r="BB112" s="312">
        <f>'PONDERACIÓN'!BE115*'PONDERACIÓN'!BE4</f>
        <v>0</v>
      </c>
      <c r="BC112" s="312">
        <f>'PONDERACIÓN'!BF115*'PONDERACIÓN'!BF4</f>
        <v>0</v>
      </c>
      <c r="BD112" s="312">
        <f>'PONDERACIÓN'!BG115*'PONDERACIÓN'!BG4</f>
        <v>0</v>
      </c>
      <c r="BE112" s="312">
        <f>'PONDERACIÓN'!BH115*'PONDERACIÓN'!BH4</f>
        <v>0</v>
      </c>
      <c r="BF112" s="312">
        <f>'PONDERACIÓN'!BI115*'PONDERACIÓN'!BI4</f>
        <v>0</v>
      </c>
      <c r="BG112" s="312">
        <f>'PONDERACIÓN'!BJ115*'PONDERACIÓN'!BJ4</f>
        <v>0</v>
      </c>
      <c r="BH112" s="312">
        <f>'PONDERACIÓN'!BK115*'PONDERACIÓN'!BK4</f>
        <v>0</v>
      </c>
      <c r="BI112" s="312">
        <f>'PONDERACIÓN'!BL115*'PONDERACIÓN'!BL4</f>
        <v>0</v>
      </c>
      <c r="BJ112" s="312">
        <f>'PONDERACIÓN'!BM115*'PONDERACIÓN'!BM4</f>
        <v>0</v>
      </c>
    </row>
    <row r="113" ht="15.75" customHeight="1">
      <c r="A113" s="353" t="str">
        <f>'PONDERACIÓN'!D116</f>
        <v>6.J</v>
      </c>
      <c r="B113" s="354">
        <f t="shared" si="1"/>
        <v>0</v>
      </c>
      <c r="C113" s="312">
        <f>'PONDERACIÓN'!F116*'PONDERACIÓN'!F4</f>
        <v>0</v>
      </c>
      <c r="D113" s="312">
        <f>'PONDERACIÓN'!G116*'PONDERACIÓN'!G4</f>
        <v>0</v>
      </c>
      <c r="E113" s="312">
        <f>'PONDERACIÓN'!H116*'PONDERACIÓN'!H4</f>
        <v>0</v>
      </c>
      <c r="F113" s="312">
        <f>'PONDERACIÓN'!I116*'PONDERACIÓN'!I4</f>
        <v>0</v>
      </c>
      <c r="G113" s="312">
        <f>'PONDERACIÓN'!J116*'PONDERACIÓN'!J4</f>
        <v>0</v>
      </c>
      <c r="H113" s="312">
        <f>'PONDERACIÓN'!K116*'PONDERACIÓN'!K4</f>
        <v>0</v>
      </c>
      <c r="I113" s="312">
        <f>'PONDERACIÓN'!L116*'PONDERACIÓN'!L4</f>
        <v>0</v>
      </c>
      <c r="J113" s="312">
        <f>'PONDERACIÓN'!M116*'PONDERACIÓN'!M4</f>
        <v>0</v>
      </c>
      <c r="K113" s="312">
        <f>'PONDERACIÓN'!N116*'PONDERACIÓN'!N4</f>
        <v>0</v>
      </c>
      <c r="L113" s="312">
        <f>'PONDERACIÓN'!O116*'PONDERACIÓN'!O4</f>
        <v>0</v>
      </c>
      <c r="M113" s="312">
        <f>'PONDERACIÓN'!P116*'PONDERACIÓN'!P4</f>
        <v>0</v>
      </c>
      <c r="N113" s="312">
        <f>'PONDERACIÓN'!Q116*'PONDERACIÓN'!Q4</f>
        <v>0</v>
      </c>
      <c r="O113" s="312">
        <f>'PONDERACIÓN'!R116*'PONDERACIÓN'!R4</f>
        <v>0</v>
      </c>
      <c r="P113" s="312">
        <f>'PONDERACIÓN'!S116*'PONDERACIÓN'!S4</f>
        <v>0</v>
      </c>
      <c r="Q113" s="312">
        <f>'PONDERACIÓN'!T116*'PONDERACIÓN'!T4</f>
        <v>0</v>
      </c>
      <c r="R113" s="312">
        <f>'PONDERACIÓN'!U116*'PONDERACIÓN'!U4</f>
        <v>0</v>
      </c>
      <c r="S113" s="312">
        <f>'PONDERACIÓN'!V116*'PONDERACIÓN'!V4</f>
        <v>0</v>
      </c>
      <c r="T113" s="312">
        <f>'PONDERACIÓN'!W116*'PONDERACIÓN'!W4</f>
        <v>0</v>
      </c>
      <c r="U113" s="312">
        <f>'PONDERACIÓN'!X116*'PONDERACIÓN'!X4</f>
        <v>0</v>
      </c>
      <c r="V113" s="312">
        <f>'PONDERACIÓN'!Y116*'PONDERACIÓN'!Y4</f>
        <v>0</v>
      </c>
      <c r="W113" s="312">
        <f>'PONDERACIÓN'!Z116*'PONDERACIÓN'!Z4</f>
        <v>0</v>
      </c>
      <c r="X113" s="312">
        <f>'PONDERACIÓN'!AA116*'PONDERACIÓN'!AA4</f>
        <v>0</v>
      </c>
      <c r="Y113" s="312">
        <f>'PONDERACIÓN'!AB116*'PONDERACIÓN'!AB4</f>
        <v>0</v>
      </c>
      <c r="Z113" s="312">
        <f>'PONDERACIÓN'!AC116*'PONDERACIÓN'!AC4</f>
        <v>0</v>
      </c>
      <c r="AA113" s="312">
        <f>'PONDERACIÓN'!AD116*'PONDERACIÓN'!AD4</f>
        <v>0</v>
      </c>
      <c r="AB113" s="312">
        <f>'PONDERACIÓN'!AE116*'PONDERACIÓN'!AE4</f>
        <v>0</v>
      </c>
      <c r="AC113" s="312">
        <f>'PONDERACIÓN'!AF116*'PONDERACIÓN'!AF4</f>
        <v>0</v>
      </c>
      <c r="AD113" s="312">
        <f>'PONDERACIÓN'!AG116*'PONDERACIÓN'!AG4</f>
        <v>0</v>
      </c>
      <c r="AE113" s="312">
        <f>'PONDERACIÓN'!AH116*'PONDERACIÓN'!AH4</f>
        <v>0</v>
      </c>
      <c r="AF113" s="312">
        <f>'PONDERACIÓN'!AI116*'PONDERACIÓN'!AI4</f>
        <v>0</v>
      </c>
      <c r="AG113" s="312">
        <f>'PONDERACIÓN'!AJ116*'PONDERACIÓN'!AJ4</f>
        <v>0</v>
      </c>
      <c r="AH113" s="312">
        <f>'PONDERACIÓN'!AK116*'PONDERACIÓN'!AK4</f>
        <v>0</v>
      </c>
      <c r="AI113" s="312">
        <f>'PONDERACIÓN'!AL116*'PONDERACIÓN'!AL4</f>
        <v>0</v>
      </c>
      <c r="AJ113" s="312">
        <f>'PONDERACIÓN'!AM116*'PONDERACIÓN'!AM4</f>
        <v>0</v>
      </c>
      <c r="AK113" s="312">
        <f>'PONDERACIÓN'!AN116*'PONDERACIÓN'!AN4</f>
        <v>0</v>
      </c>
      <c r="AL113" s="312">
        <f>'PONDERACIÓN'!AO116*'PONDERACIÓN'!AO4</f>
        <v>0</v>
      </c>
      <c r="AM113" s="312">
        <f>'PONDERACIÓN'!AP116*'PONDERACIÓN'!AP4</f>
        <v>0</v>
      </c>
      <c r="AN113" s="312">
        <f>'PONDERACIÓN'!AQ116*'PONDERACIÓN'!AQ4</f>
        <v>0</v>
      </c>
      <c r="AO113" s="312">
        <f>'PONDERACIÓN'!AR116*'PONDERACIÓN'!AR4</f>
        <v>0</v>
      </c>
      <c r="AP113" s="312">
        <f>'PONDERACIÓN'!AS116*'PONDERACIÓN'!AS4</f>
        <v>0</v>
      </c>
      <c r="AQ113" s="312">
        <f>'PONDERACIÓN'!AT116*'PONDERACIÓN'!AT4</f>
        <v>0</v>
      </c>
      <c r="AR113" s="312">
        <f>'PONDERACIÓN'!AU116*'PONDERACIÓN'!AU4</f>
        <v>0</v>
      </c>
      <c r="AS113" s="312">
        <f>'PONDERACIÓN'!AV116*'PONDERACIÓN'!AV4</f>
        <v>0</v>
      </c>
      <c r="AT113" s="312">
        <f>'PONDERACIÓN'!AW116*'PONDERACIÓN'!AW4</f>
        <v>0</v>
      </c>
      <c r="AU113" s="312">
        <f>'PONDERACIÓN'!AX116*'PONDERACIÓN'!AX4</f>
        <v>0</v>
      </c>
      <c r="AV113" s="312">
        <f>'PONDERACIÓN'!AY116*'PONDERACIÓN'!AY4</f>
        <v>0</v>
      </c>
      <c r="AW113" s="312">
        <f>'PONDERACIÓN'!AZ116*'PONDERACIÓN'!AZ4</f>
        <v>0</v>
      </c>
      <c r="AX113" s="312">
        <f>'PONDERACIÓN'!BA116*'PONDERACIÓN'!BA4</f>
        <v>0</v>
      </c>
      <c r="AY113" s="312">
        <f>'PONDERACIÓN'!BB116*'PONDERACIÓN'!BB4</f>
        <v>0</v>
      </c>
      <c r="AZ113" s="312">
        <f>'PONDERACIÓN'!BC116*'PONDERACIÓN'!BC4</f>
        <v>0</v>
      </c>
      <c r="BA113" s="312">
        <f>'PONDERACIÓN'!BD116*'PONDERACIÓN'!BD4</f>
        <v>0</v>
      </c>
      <c r="BB113" s="312">
        <f>'PONDERACIÓN'!BE116*'PONDERACIÓN'!BE4</f>
        <v>0</v>
      </c>
      <c r="BC113" s="312">
        <f>'PONDERACIÓN'!BF116*'PONDERACIÓN'!BF4</f>
        <v>0</v>
      </c>
      <c r="BD113" s="312">
        <f>'PONDERACIÓN'!BG116*'PONDERACIÓN'!BG4</f>
        <v>0</v>
      </c>
      <c r="BE113" s="312">
        <f>'PONDERACIÓN'!BH116*'PONDERACIÓN'!BH4</f>
        <v>0</v>
      </c>
      <c r="BF113" s="312">
        <f>'PONDERACIÓN'!BI116*'PONDERACIÓN'!BI4</f>
        <v>0</v>
      </c>
      <c r="BG113" s="312">
        <f>'PONDERACIÓN'!BJ116*'PONDERACIÓN'!BJ4</f>
        <v>0</v>
      </c>
      <c r="BH113" s="312">
        <f>'PONDERACIÓN'!BK116*'PONDERACIÓN'!BK4</f>
        <v>0</v>
      </c>
      <c r="BI113" s="312">
        <f>'PONDERACIÓN'!BL116*'PONDERACIÓN'!BL4</f>
        <v>0</v>
      </c>
      <c r="BJ113" s="312">
        <f>'PONDERACIÓN'!BM116*'PONDERACIÓN'!BM4</f>
        <v>0</v>
      </c>
    </row>
    <row r="114" ht="15.75" customHeight="1">
      <c r="A114" s="353" t="str">
        <f>'PONDERACIÓN'!D117</f>
        <v>6.K</v>
      </c>
      <c r="B114" s="354">
        <f t="shared" si="1"/>
        <v>0</v>
      </c>
      <c r="C114" s="312">
        <f>'PONDERACIÓN'!F117*'PONDERACIÓN'!F4</f>
        <v>0</v>
      </c>
      <c r="D114" s="312">
        <f>'PONDERACIÓN'!G117*'PONDERACIÓN'!G4</f>
        <v>0</v>
      </c>
      <c r="E114" s="312">
        <f>'PONDERACIÓN'!H117*'PONDERACIÓN'!H4</f>
        <v>0</v>
      </c>
      <c r="F114" s="312">
        <f>'PONDERACIÓN'!I117*'PONDERACIÓN'!I4</f>
        <v>0</v>
      </c>
      <c r="G114" s="312">
        <f>'PONDERACIÓN'!J117*'PONDERACIÓN'!J4</f>
        <v>0</v>
      </c>
      <c r="H114" s="312">
        <f>'PONDERACIÓN'!K117*'PONDERACIÓN'!K4</f>
        <v>0</v>
      </c>
      <c r="I114" s="312">
        <f>'PONDERACIÓN'!L117*'PONDERACIÓN'!L4</f>
        <v>0</v>
      </c>
      <c r="J114" s="312">
        <f>'PONDERACIÓN'!M117*'PONDERACIÓN'!M4</f>
        <v>0</v>
      </c>
      <c r="K114" s="312">
        <f>'PONDERACIÓN'!N117*'PONDERACIÓN'!N4</f>
        <v>0</v>
      </c>
      <c r="L114" s="312">
        <f>'PONDERACIÓN'!O117*'PONDERACIÓN'!O4</f>
        <v>0</v>
      </c>
      <c r="M114" s="312">
        <f>'PONDERACIÓN'!P117*'PONDERACIÓN'!P4</f>
        <v>0</v>
      </c>
      <c r="N114" s="312">
        <f>'PONDERACIÓN'!Q117*'PONDERACIÓN'!Q4</f>
        <v>0</v>
      </c>
      <c r="O114" s="312">
        <f>'PONDERACIÓN'!R117*'PONDERACIÓN'!R4</f>
        <v>0</v>
      </c>
      <c r="P114" s="312">
        <f>'PONDERACIÓN'!S117*'PONDERACIÓN'!S4</f>
        <v>0</v>
      </c>
      <c r="Q114" s="312">
        <f>'PONDERACIÓN'!T117*'PONDERACIÓN'!T4</f>
        <v>0</v>
      </c>
      <c r="R114" s="312">
        <f>'PONDERACIÓN'!U117*'PONDERACIÓN'!U4</f>
        <v>0</v>
      </c>
      <c r="S114" s="312">
        <f>'PONDERACIÓN'!V117*'PONDERACIÓN'!V4</f>
        <v>0</v>
      </c>
      <c r="T114" s="312">
        <f>'PONDERACIÓN'!W117*'PONDERACIÓN'!W4</f>
        <v>0</v>
      </c>
      <c r="U114" s="312">
        <f>'PONDERACIÓN'!X117*'PONDERACIÓN'!X4</f>
        <v>0</v>
      </c>
      <c r="V114" s="312">
        <f>'PONDERACIÓN'!Y117*'PONDERACIÓN'!Y4</f>
        <v>0</v>
      </c>
      <c r="W114" s="312">
        <f>'PONDERACIÓN'!Z117*'PONDERACIÓN'!Z4</f>
        <v>0</v>
      </c>
      <c r="X114" s="312">
        <f>'PONDERACIÓN'!AA117*'PONDERACIÓN'!AA4</f>
        <v>0</v>
      </c>
      <c r="Y114" s="312">
        <f>'PONDERACIÓN'!AB117*'PONDERACIÓN'!AB4</f>
        <v>0</v>
      </c>
      <c r="Z114" s="312">
        <f>'PONDERACIÓN'!AC117*'PONDERACIÓN'!AC4</f>
        <v>0</v>
      </c>
      <c r="AA114" s="312">
        <f>'PONDERACIÓN'!AD117*'PONDERACIÓN'!AD4</f>
        <v>0</v>
      </c>
      <c r="AB114" s="312">
        <f>'PONDERACIÓN'!AE117*'PONDERACIÓN'!AE4</f>
        <v>0</v>
      </c>
      <c r="AC114" s="312">
        <f>'PONDERACIÓN'!AF117*'PONDERACIÓN'!AF4</f>
        <v>0</v>
      </c>
      <c r="AD114" s="312">
        <f>'PONDERACIÓN'!AG117*'PONDERACIÓN'!AG4</f>
        <v>0</v>
      </c>
      <c r="AE114" s="312">
        <f>'PONDERACIÓN'!AH117*'PONDERACIÓN'!AH4</f>
        <v>0</v>
      </c>
      <c r="AF114" s="312">
        <f>'PONDERACIÓN'!AI117*'PONDERACIÓN'!AI4</f>
        <v>0</v>
      </c>
      <c r="AG114" s="312">
        <f>'PONDERACIÓN'!AJ117*'PONDERACIÓN'!AJ4</f>
        <v>0</v>
      </c>
      <c r="AH114" s="312">
        <f>'PONDERACIÓN'!AK117*'PONDERACIÓN'!AK4</f>
        <v>0</v>
      </c>
      <c r="AI114" s="312">
        <f>'PONDERACIÓN'!AL117*'PONDERACIÓN'!AL4</f>
        <v>0</v>
      </c>
      <c r="AJ114" s="312">
        <f>'PONDERACIÓN'!AM117*'PONDERACIÓN'!AM4</f>
        <v>0</v>
      </c>
      <c r="AK114" s="312">
        <f>'PONDERACIÓN'!AN117*'PONDERACIÓN'!AN4</f>
        <v>0</v>
      </c>
      <c r="AL114" s="312">
        <f>'PONDERACIÓN'!AO117*'PONDERACIÓN'!AO4</f>
        <v>0</v>
      </c>
      <c r="AM114" s="312">
        <f>'PONDERACIÓN'!AP117*'PONDERACIÓN'!AP4</f>
        <v>0</v>
      </c>
      <c r="AN114" s="312">
        <f>'PONDERACIÓN'!AQ117*'PONDERACIÓN'!AQ4</f>
        <v>0</v>
      </c>
      <c r="AO114" s="312">
        <f>'PONDERACIÓN'!AR117*'PONDERACIÓN'!AR4</f>
        <v>0</v>
      </c>
      <c r="AP114" s="312">
        <f>'PONDERACIÓN'!AS117*'PONDERACIÓN'!AS4</f>
        <v>0</v>
      </c>
      <c r="AQ114" s="312">
        <f>'PONDERACIÓN'!AT117*'PONDERACIÓN'!AT4</f>
        <v>0</v>
      </c>
      <c r="AR114" s="312">
        <f>'PONDERACIÓN'!AU117*'PONDERACIÓN'!AU4</f>
        <v>0</v>
      </c>
      <c r="AS114" s="312">
        <f>'PONDERACIÓN'!AV117*'PONDERACIÓN'!AV4</f>
        <v>0</v>
      </c>
      <c r="AT114" s="312">
        <f>'PONDERACIÓN'!AW117*'PONDERACIÓN'!AW4</f>
        <v>0</v>
      </c>
      <c r="AU114" s="312">
        <f>'PONDERACIÓN'!AX117*'PONDERACIÓN'!AX4</f>
        <v>0</v>
      </c>
      <c r="AV114" s="312">
        <f>'PONDERACIÓN'!AY117*'PONDERACIÓN'!AY4</f>
        <v>0</v>
      </c>
      <c r="AW114" s="312">
        <f>'PONDERACIÓN'!AZ117*'PONDERACIÓN'!AZ4</f>
        <v>0</v>
      </c>
      <c r="AX114" s="312">
        <f>'PONDERACIÓN'!BA117*'PONDERACIÓN'!BA4</f>
        <v>0</v>
      </c>
      <c r="AY114" s="312">
        <f>'PONDERACIÓN'!BB117*'PONDERACIÓN'!BB4</f>
        <v>0</v>
      </c>
      <c r="AZ114" s="312">
        <f>'PONDERACIÓN'!BC117*'PONDERACIÓN'!BC4</f>
        <v>0</v>
      </c>
      <c r="BA114" s="312">
        <f>'PONDERACIÓN'!BD117*'PONDERACIÓN'!BD4</f>
        <v>0</v>
      </c>
      <c r="BB114" s="312">
        <f>'PONDERACIÓN'!BE117*'PONDERACIÓN'!BE4</f>
        <v>0</v>
      </c>
      <c r="BC114" s="312">
        <f>'PONDERACIÓN'!BF117*'PONDERACIÓN'!BF4</f>
        <v>0</v>
      </c>
      <c r="BD114" s="312">
        <f>'PONDERACIÓN'!BG117*'PONDERACIÓN'!BG4</f>
        <v>0</v>
      </c>
      <c r="BE114" s="312">
        <f>'PONDERACIÓN'!BH117*'PONDERACIÓN'!BH4</f>
        <v>0</v>
      </c>
      <c r="BF114" s="312">
        <f>'PONDERACIÓN'!BI117*'PONDERACIÓN'!BI4</f>
        <v>0</v>
      </c>
      <c r="BG114" s="312">
        <f>'PONDERACIÓN'!BJ117*'PONDERACIÓN'!BJ4</f>
        <v>0</v>
      </c>
      <c r="BH114" s="312">
        <f>'PONDERACIÓN'!BK117*'PONDERACIÓN'!BK4</f>
        <v>0</v>
      </c>
      <c r="BI114" s="312">
        <f>'PONDERACIÓN'!BL117*'PONDERACIÓN'!BL4</f>
        <v>0</v>
      </c>
      <c r="BJ114" s="312">
        <f>'PONDERACIÓN'!BM117*'PONDERACIÓN'!BM4</f>
        <v>0</v>
      </c>
    </row>
    <row r="115" ht="15.75" customHeight="1">
      <c r="A115" s="353" t="str">
        <f>'PONDERACIÓN'!D118</f>
        <v>6.L</v>
      </c>
      <c r="B115" s="354">
        <f t="shared" si="1"/>
        <v>0</v>
      </c>
      <c r="C115" s="312">
        <f>'PONDERACIÓN'!F118*'PONDERACIÓN'!F4</f>
        <v>0</v>
      </c>
      <c r="D115" s="312">
        <f>'PONDERACIÓN'!G118*'PONDERACIÓN'!G4</f>
        <v>0</v>
      </c>
      <c r="E115" s="312">
        <f>'PONDERACIÓN'!H118*'PONDERACIÓN'!H4</f>
        <v>0</v>
      </c>
      <c r="F115" s="312">
        <f>'PONDERACIÓN'!I118*'PONDERACIÓN'!I4</f>
        <v>0</v>
      </c>
      <c r="G115" s="312">
        <f>'PONDERACIÓN'!J118*'PONDERACIÓN'!J4</f>
        <v>0</v>
      </c>
      <c r="H115" s="312">
        <f>'PONDERACIÓN'!K118*'PONDERACIÓN'!K4</f>
        <v>0</v>
      </c>
      <c r="I115" s="312">
        <f>'PONDERACIÓN'!L118*'PONDERACIÓN'!L4</f>
        <v>0</v>
      </c>
      <c r="J115" s="312">
        <f>'PONDERACIÓN'!M118*'PONDERACIÓN'!M4</f>
        <v>0</v>
      </c>
      <c r="K115" s="312">
        <f>'PONDERACIÓN'!N118*'PONDERACIÓN'!N4</f>
        <v>0</v>
      </c>
      <c r="L115" s="312">
        <f>'PONDERACIÓN'!O118*'PONDERACIÓN'!O4</f>
        <v>0</v>
      </c>
      <c r="M115" s="312">
        <f>'PONDERACIÓN'!P118*'PONDERACIÓN'!P4</f>
        <v>0</v>
      </c>
      <c r="N115" s="312">
        <f>'PONDERACIÓN'!Q118*'PONDERACIÓN'!Q4</f>
        <v>0</v>
      </c>
      <c r="O115" s="312">
        <f>'PONDERACIÓN'!R118*'PONDERACIÓN'!R4</f>
        <v>0</v>
      </c>
      <c r="P115" s="312">
        <f>'PONDERACIÓN'!S118*'PONDERACIÓN'!S4</f>
        <v>0</v>
      </c>
      <c r="Q115" s="312">
        <f>'PONDERACIÓN'!T118*'PONDERACIÓN'!T4</f>
        <v>0</v>
      </c>
      <c r="R115" s="312">
        <f>'PONDERACIÓN'!U118*'PONDERACIÓN'!U4</f>
        <v>0</v>
      </c>
      <c r="S115" s="312">
        <f>'PONDERACIÓN'!V118*'PONDERACIÓN'!V4</f>
        <v>0</v>
      </c>
      <c r="T115" s="312">
        <f>'PONDERACIÓN'!W118*'PONDERACIÓN'!W4</f>
        <v>0</v>
      </c>
      <c r="U115" s="312">
        <f>'PONDERACIÓN'!X118*'PONDERACIÓN'!X4</f>
        <v>0</v>
      </c>
      <c r="V115" s="312">
        <f>'PONDERACIÓN'!Y118*'PONDERACIÓN'!Y4</f>
        <v>0</v>
      </c>
      <c r="W115" s="312">
        <f>'PONDERACIÓN'!Z118*'PONDERACIÓN'!Z4</f>
        <v>0</v>
      </c>
      <c r="X115" s="312">
        <f>'PONDERACIÓN'!AA118*'PONDERACIÓN'!AA4</f>
        <v>0</v>
      </c>
      <c r="Y115" s="312">
        <f>'PONDERACIÓN'!AB118*'PONDERACIÓN'!AB4</f>
        <v>0</v>
      </c>
      <c r="Z115" s="312">
        <f>'PONDERACIÓN'!AC118*'PONDERACIÓN'!AC4</f>
        <v>0</v>
      </c>
      <c r="AA115" s="312">
        <f>'PONDERACIÓN'!AD118*'PONDERACIÓN'!AD4</f>
        <v>0</v>
      </c>
      <c r="AB115" s="312">
        <f>'PONDERACIÓN'!AE118*'PONDERACIÓN'!AE4</f>
        <v>0</v>
      </c>
      <c r="AC115" s="312">
        <f>'PONDERACIÓN'!AF118*'PONDERACIÓN'!AF4</f>
        <v>0</v>
      </c>
      <c r="AD115" s="312">
        <f>'PONDERACIÓN'!AG118*'PONDERACIÓN'!AG4</f>
        <v>0</v>
      </c>
      <c r="AE115" s="312">
        <f>'PONDERACIÓN'!AH118*'PONDERACIÓN'!AH4</f>
        <v>0</v>
      </c>
      <c r="AF115" s="312">
        <f>'PONDERACIÓN'!AI118*'PONDERACIÓN'!AI4</f>
        <v>0</v>
      </c>
      <c r="AG115" s="312">
        <f>'PONDERACIÓN'!AJ118*'PONDERACIÓN'!AJ4</f>
        <v>0</v>
      </c>
      <c r="AH115" s="312">
        <f>'PONDERACIÓN'!AK118*'PONDERACIÓN'!AK4</f>
        <v>0</v>
      </c>
      <c r="AI115" s="312">
        <f>'PONDERACIÓN'!AL118*'PONDERACIÓN'!AL4</f>
        <v>0</v>
      </c>
      <c r="AJ115" s="312">
        <f>'PONDERACIÓN'!AM118*'PONDERACIÓN'!AM4</f>
        <v>0</v>
      </c>
      <c r="AK115" s="312">
        <f>'PONDERACIÓN'!AN118*'PONDERACIÓN'!AN4</f>
        <v>0</v>
      </c>
      <c r="AL115" s="312">
        <f>'PONDERACIÓN'!AO118*'PONDERACIÓN'!AO4</f>
        <v>0</v>
      </c>
      <c r="AM115" s="312">
        <f>'PONDERACIÓN'!AP118*'PONDERACIÓN'!AP4</f>
        <v>0</v>
      </c>
      <c r="AN115" s="312">
        <f>'PONDERACIÓN'!AQ118*'PONDERACIÓN'!AQ4</f>
        <v>0</v>
      </c>
      <c r="AO115" s="312">
        <f>'PONDERACIÓN'!AR118*'PONDERACIÓN'!AR4</f>
        <v>0</v>
      </c>
      <c r="AP115" s="312">
        <f>'PONDERACIÓN'!AS118*'PONDERACIÓN'!AS4</f>
        <v>0</v>
      </c>
      <c r="AQ115" s="312">
        <f>'PONDERACIÓN'!AT118*'PONDERACIÓN'!AT4</f>
        <v>0</v>
      </c>
      <c r="AR115" s="312">
        <f>'PONDERACIÓN'!AU118*'PONDERACIÓN'!AU4</f>
        <v>0</v>
      </c>
      <c r="AS115" s="312">
        <f>'PONDERACIÓN'!AV118*'PONDERACIÓN'!AV4</f>
        <v>0</v>
      </c>
      <c r="AT115" s="312">
        <f>'PONDERACIÓN'!AW118*'PONDERACIÓN'!AW4</f>
        <v>0</v>
      </c>
      <c r="AU115" s="312">
        <f>'PONDERACIÓN'!AX118*'PONDERACIÓN'!AX4</f>
        <v>0</v>
      </c>
      <c r="AV115" s="312">
        <f>'PONDERACIÓN'!AY118*'PONDERACIÓN'!AY4</f>
        <v>0</v>
      </c>
      <c r="AW115" s="312">
        <f>'PONDERACIÓN'!AZ118*'PONDERACIÓN'!AZ4</f>
        <v>0</v>
      </c>
      <c r="AX115" s="312">
        <f>'PONDERACIÓN'!BA118*'PONDERACIÓN'!BA4</f>
        <v>0</v>
      </c>
      <c r="AY115" s="312">
        <f>'PONDERACIÓN'!BB118*'PONDERACIÓN'!BB4</f>
        <v>0</v>
      </c>
      <c r="AZ115" s="312">
        <f>'PONDERACIÓN'!BC118*'PONDERACIÓN'!BC4</f>
        <v>0</v>
      </c>
      <c r="BA115" s="312">
        <f>'PONDERACIÓN'!BD118*'PONDERACIÓN'!BD4</f>
        <v>0</v>
      </c>
      <c r="BB115" s="312">
        <f>'PONDERACIÓN'!BE118*'PONDERACIÓN'!BE4</f>
        <v>0</v>
      </c>
      <c r="BC115" s="312">
        <f>'PONDERACIÓN'!BF118*'PONDERACIÓN'!BF4</f>
        <v>0</v>
      </c>
      <c r="BD115" s="312">
        <f>'PONDERACIÓN'!BG118*'PONDERACIÓN'!BG4</f>
        <v>0</v>
      </c>
      <c r="BE115" s="312">
        <f>'PONDERACIÓN'!BH118*'PONDERACIÓN'!BH4</f>
        <v>0</v>
      </c>
      <c r="BF115" s="312">
        <f>'PONDERACIÓN'!BI118*'PONDERACIÓN'!BI4</f>
        <v>0</v>
      </c>
      <c r="BG115" s="312">
        <f>'PONDERACIÓN'!BJ118*'PONDERACIÓN'!BJ4</f>
        <v>0</v>
      </c>
      <c r="BH115" s="312">
        <f>'PONDERACIÓN'!BK118*'PONDERACIÓN'!BK4</f>
        <v>0</v>
      </c>
      <c r="BI115" s="312">
        <f>'PONDERACIÓN'!BL118*'PONDERACIÓN'!BL4</f>
        <v>0</v>
      </c>
      <c r="BJ115" s="312">
        <f>'PONDERACIÓN'!BM118*'PONDERACIÓN'!BM4</f>
        <v>0</v>
      </c>
    </row>
    <row r="116" ht="15.75" customHeight="1">
      <c r="A116" s="353" t="str">
        <f>'PONDERACIÓN'!D119</f>
        <v>6.M</v>
      </c>
      <c r="B116" s="354">
        <f t="shared" si="1"/>
        <v>0</v>
      </c>
      <c r="C116" s="312">
        <f>'PONDERACIÓN'!F119*'PONDERACIÓN'!F4</f>
        <v>0</v>
      </c>
      <c r="D116" s="312">
        <f>'PONDERACIÓN'!G119*'PONDERACIÓN'!G4</f>
        <v>0</v>
      </c>
      <c r="E116" s="312">
        <f>'PONDERACIÓN'!H119*'PONDERACIÓN'!H4</f>
        <v>0</v>
      </c>
      <c r="F116" s="312">
        <f>'PONDERACIÓN'!I119*'PONDERACIÓN'!I4</f>
        <v>0</v>
      </c>
      <c r="G116" s="312">
        <f>'PONDERACIÓN'!J119*'PONDERACIÓN'!J4</f>
        <v>0</v>
      </c>
      <c r="H116" s="312">
        <f>'PONDERACIÓN'!K119*'PONDERACIÓN'!K4</f>
        <v>0</v>
      </c>
      <c r="I116" s="312">
        <f>'PONDERACIÓN'!L119*'PONDERACIÓN'!L4</f>
        <v>0</v>
      </c>
      <c r="J116" s="312">
        <f>'PONDERACIÓN'!M119*'PONDERACIÓN'!M4</f>
        <v>0</v>
      </c>
      <c r="K116" s="312">
        <f>'PONDERACIÓN'!N119*'PONDERACIÓN'!N4</f>
        <v>0</v>
      </c>
      <c r="L116" s="312">
        <f>'PONDERACIÓN'!O119*'PONDERACIÓN'!O4</f>
        <v>0</v>
      </c>
      <c r="M116" s="312">
        <f>'PONDERACIÓN'!P119*'PONDERACIÓN'!P4</f>
        <v>0</v>
      </c>
      <c r="N116" s="312">
        <f>'PONDERACIÓN'!Q119*'PONDERACIÓN'!Q4</f>
        <v>0</v>
      </c>
      <c r="O116" s="312">
        <f>'PONDERACIÓN'!R119*'PONDERACIÓN'!R4</f>
        <v>0</v>
      </c>
      <c r="P116" s="312">
        <f>'PONDERACIÓN'!S119*'PONDERACIÓN'!S4</f>
        <v>0</v>
      </c>
      <c r="Q116" s="312">
        <f>'PONDERACIÓN'!T119*'PONDERACIÓN'!T4</f>
        <v>0</v>
      </c>
      <c r="R116" s="312">
        <f>'PONDERACIÓN'!U119*'PONDERACIÓN'!U4</f>
        <v>0</v>
      </c>
      <c r="S116" s="312">
        <f>'PONDERACIÓN'!V119*'PONDERACIÓN'!V4</f>
        <v>0</v>
      </c>
      <c r="T116" s="312">
        <f>'PONDERACIÓN'!W119*'PONDERACIÓN'!W4</f>
        <v>0</v>
      </c>
      <c r="U116" s="312">
        <f>'PONDERACIÓN'!X119*'PONDERACIÓN'!X4</f>
        <v>0</v>
      </c>
      <c r="V116" s="312">
        <f>'PONDERACIÓN'!Y119*'PONDERACIÓN'!Y4</f>
        <v>0</v>
      </c>
      <c r="W116" s="312">
        <f>'PONDERACIÓN'!Z119*'PONDERACIÓN'!Z4</f>
        <v>0</v>
      </c>
      <c r="X116" s="312">
        <f>'PONDERACIÓN'!AA119*'PONDERACIÓN'!AA4</f>
        <v>0</v>
      </c>
      <c r="Y116" s="312">
        <f>'PONDERACIÓN'!AB119*'PONDERACIÓN'!AB4</f>
        <v>0</v>
      </c>
      <c r="Z116" s="312">
        <f>'PONDERACIÓN'!AC119*'PONDERACIÓN'!AC4</f>
        <v>0</v>
      </c>
      <c r="AA116" s="312">
        <f>'PONDERACIÓN'!AD119*'PONDERACIÓN'!AD4</f>
        <v>0</v>
      </c>
      <c r="AB116" s="312">
        <f>'PONDERACIÓN'!AE119*'PONDERACIÓN'!AE4</f>
        <v>0</v>
      </c>
      <c r="AC116" s="312">
        <f>'PONDERACIÓN'!AF119*'PONDERACIÓN'!AF4</f>
        <v>0</v>
      </c>
      <c r="AD116" s="312">
        <f>'PONDERACIÓN'!AG119*'PONDERACIÓN'!AG4</f>
        <v>0</v>
      </c>
      <c r="AE116" s="312">
        <f>'PONDERACIÓN'!AH119*'PONDERACIÓN'!AH4</f>
        <v>0</v>
      </c>
      <c r="AF116" s="312">
        <f>'PONDERACIÓN'!AI119*'PONDERACIÓN'!AI4</f>
        <v>0</v>
      </c>
      <c r="AG116" s="312">
        <f>'PONDERACIÓN'!AJ119*'PONDERACIÓN'!AJ4</f>
        <v>0</v>
      </c>
      <c r="AH116" s="312">
        <f>'PONDERACIÓN'!AK119*'PONDERACIÓN'!AK4</f>
        <v>0</v>
      </c>
      <c r="AI116" s="312">
        <f>'PONDERACIÓN'!AL119*'PONDERACIÓN'!AL4</f>
        <v>0</v>
      </c>
      <c r="AJ116" s="312">
        <f>'PONDERACIÓN'!AM119*'PONDERACIÓN'!AM4</f>
        <v>0</v>
      </c>
      <c r="AK116" s="312">
        <f>'PONDERACIÓN'!AN119*'PONDERACIÓN'!AN4</f>
        <v>0</v>
      </c>
      <c r="AL116" s="312">
        <f>'PONDERACIÓN'!AO119*'PONDERACIÓN'!AO4</f>
        <v>0</v>
      </c>
      <c r="AM116" s="312">
        <f>'PONDERACIÓN'!AP119*'PONDERACIÓN'!AP4</f>
        <v>0</v>
      </c>
      <c r="AN116" s="312">
        <f>'PONDERACIÓN'!AQ119*'PONDERACIÓN'!AQ4</f>
        <v>0</v>
      </c>
      <c r="AO116" s="312">
        <f>'PONDERACIÓN'!AR119*'PONDERACIÓN'!AR4</f>
        <v>0</v>
      </c>
      <c r="AP116" s="312">
        <f>'PONDERACIÓN'!AS119*'PONDERACIÓN'!AS4</f>
        <v>0</v>
      </c>
      <c r="AQ116" s="312">
        <f>'PONDERACIÓN'!AT119*'PONDERACIÓN'!AT4</f>
        <v>0</v>
      </c>
      <c r="AR116" s="312">
        <f>'PONDERACIÓN'!AU119*'PONDERACIÓN'!AU4</f>
        <v>0</v>
      </c>
      <c r="AS116" s="312">
        <f>'PONDERACIÓN'!AV119*'PONDERACIÓN'!AV4</f>
        <v>0</v>
      </c>
      <c r="AT116" s="312">
        <f>'PONDERACIÓN'!AW119*'PONDERACIÓN'!AW4</f>
        <v>0</v>
      </c>
      <c r="AU116" s="312">
        <f>'PONDERACIÓN'!AX119*'PONDERACIÓN'!AX4</f>
        <v>0</v>
      </c>
      <c r="AV116" s="312">
        <f>'PONDERACIÓN'!AY119*'PONDERACIÓN'!AY4</f>
        <v>0</v>
      </c>
      <c r="AW116" s="312">
        <f>'PONDERACIÓN'!AZ119*'PONDERACIÓN'!AZ4</f>
        <v>0</v>
      </c>
      <c r="AX116" s="312">
        <f>'PONDERACIÓN'!BA119*'PONDERACIÓN'!BA4</f>
        <v>0</v>
      </c>
      <c r="AY116" s="312">
        <f>'PONDERACIÓN'!BB119*'PONDERACIÓN'!BB4</f>
        <v>0</v>
      </c>
      <c r="AZ116" s="312">
        <f>'PONDERACIÓN'!BC119*'PONDERACIÓN'!BC4</f>
        <v>0</v>
      </c>
      <c r="BA116" s="312">
        <f>'PONDERACIÓN'!BD119*'PONDERACIÓN'!BD4</f>
        <v>0</v>
      </c>
      <c r="BB116" s="312">
        <f>'PONDERACIÓN'!BE119*'PONDERACIÓN'!BE4</f>
        <v>0</v>
      </c>
      <c r="BC116" s="312">
        <f>'PONDERACIÓN'!BF119*'PONDERACIÓN'!BF4</f>
        <v>0</v>
      </c>
      <c r="BD116" s="312">
        <f>'PONDERACIÓN'!BG119*'PONDERACIÓN'!BG4</f>
        <v>0</v>
      </c>
      <c r="BE116" s="312">
        <f>'PONDERACIÓN'!BH119*'PONDERACIÓN'!BH4</f>
        <v>0</v>
      </c>
      <c r="BF116" s="312">
        <f>'PONDERACIÓN'!BI119*'PONDERACIÓN'!BI4</f>
        <v>0</v>
      </c>
      <c r="BG116" s="312">
        <f>'PONDERACIÓN'!BJ119*'PONDERACIÓN'!BJ4</f>
        <v>0</v>
      </c>
      <c r="BH116" s="312">
        <f>'PONDERACIÓN'!BK119*'PONDERACIÓN'!BK4</f>
        <v>0</v>
      </c>
      <c r="BI116" s="312">
        <f>'PONDERACIÓN'!BL119*'PONDERACIÓN'!BL4</f>
        <v>0</v>
      </c>
      <c r="BJ116" s="312">
        <f>'PONDERACIÓN'!BM119*'PONDERACIÓN'!BM4</f>
        <v>0</v>
      </c>
    </row>
    <row r="117" ht="15.75" customHeight="1">
      <c r="A117" s="353" t="str">
        <f>'PONDERACIÓN'!D120</f>
        <v>6.N</v>
      </c>
      <c r="B117" s="354">
        <f t="shared" si="1"/>
        <v>0</v>
      </c>
      <c r="C117" s="312">
        <f>'PONDERACIÓN'!F120*'PONDERACIÓN'!F4</f>
        <v>0</v>
      </c>
      <c r="D117" s="312">
        <f>'PONDERACIÓN'!G120*'PONDERACIÓN'!G4</f>
        <v>0</v>
      </c>
      <c r="E117" s="312">
        <f>'PONDERACIÓN'!H120*'PONDERACIÓN'!H4</f>
        <v>0</v>
      </c>
      <c r="F117" s="312">
        <f>'PONDERACIÓN'!I120*'PONDERACIÓN'!I4</f>
        <v>0</v>
      </c>
      <c r="G117" s="312">
        <f>'PONDERACIÓN'!J120*'PONDERACIÓN'!J4</f>
        <v>0</v>
      </c>
      <c r="H117" s="312">
        <f>'PONDERACIÓN'!K120*'PONDERACIÓN'!K4</f>
        <v>0</v>
      </c>
      <c r="I117" s="312">
        <f>'PONDERACIÓN'!L120*'PONDERACIÓN'!L4</f>
        <v>0</v>
      </c>
      <c r="J117" s="312">
        <f>'PONDERACIÓN'!M120*'PONDERACIÓN'!M4</f>
        <v>0</v>
      </c>
      <c r="K117" s="312">
        <f>'PONDERACIÓN'!N120*'PONDERACIÓN'!N4</f>
        <v>0</v>
      </c>
      <c r="L117" s="312">
        <f>'PONDERACIÓN'!O120*'PONDERACIÓN'!O4</f>
        <v>0</v>
      </c>
      <c r="M117" s="312">
        <f>'PONDERACIÓN'!P120*'PONDERACIÓN'!P4</f>
        <v>0</v>
      </c>
      <c r="N117" s="312">
        <f>'PONDERACIÓN'!Q120*'PONDERACIÓN'!Q4</f>
        <v>0</v>
      </c>
      <c r="O117" s="312">
        <f>'PONDERACIÓN'!R120*'PONDERACIÓN'!R4</f>
        <v>0</v>
      </c>
      <c r="P117" s="312">
        <f>'PONDERACIÓN'!S120*'PONDERACIÓN'!S4</f>
        <v>0</v>
      </c>
      <c r="Q117" s="312">
        <f>'PONDERACIÓN'!T120*'PONDERACIÓN'!T4</f>
        <v>0</v>
      </c>
      <c r="R117" s="312">
        <f>'PONDERACIÓN'!U120*'PONDERACIÓN'!U4</f>
        <v>0</v>
      </c>
      <c r="S117" s="312">
        <f>'PONDERACIÓN'!V120*'PONDERACIÓN'!V4</f>
        <v>0</v>
      </c>
      <c r="T117" s="312">
        <f>'PONDERACIÓN'!W120*'PONDERACIÓN'!W4</f>
        <v>0</v>
      </c>
      <c r="U117" s="312">
        <f>'PONDERACIÓN'!X120*'PONDERACIÓN'!X4</f>
        <v>0</v>
      </c>
      <c r="V117" s="312">
        <f>'PONDERACIÓN'!Y120*'PONDERACIÓN'!Y4</f>
        <v>0</v>
      </c>
      <c r="W117" s="312">
        <f>'PONDERACIÓN'!Z120*'PONDERACIÓN'!Z4</f>
        <v>0</v>
      </c>
      <c r="X117" s="312">
        <f>'PONDERACIÓN'!AA120*'PONDERACIÓN'!AA4</f>
        <v>0</v>
      </c>
      <c r="Y117" s="312">
        <f>'PONDERACIÓN'!AB120*'PONDERACIÓN'!AB4</f>
        <v>0</v>
      </c>
      <c r="Z117" s="312">
        <f>'PONDERACIÓN'!AC120*'PONDERACIÓN'!AC4</f>
        <v>0</v>
      </c>
      <c r="AA117" s="312">
        <f>'PONDERACIÓN'!AD120*'PONDERACIÓN'!AD4</f>
        <v>0</v>
      </c>
      <c r="AB117" s="312">
        <f>'PONDERACIÓN'!AE120*'PONDERACIÓN'!AE4</f>
        <v>0</v>
      </c>
      <c r="AC117" s="312">
        <f>'PONDERACIÓN'!AF120*'PONDERACIÓN'!AF4</f>
        <v>0</v>
      </c>
      <c r="AD117" s="312">
        <f>'PONDERACIÓN'!AG120*'PONDERACIÓN'!AG4</f>
        <v>0</v>
      </c>
      <c r="AE117" s="312">
        <f>'PONDERACIÓN'!AH120*'PONDERACIÓN'!AH4</f>
        <v>0</v>
      </c>
      <c r="AF117" s="312">
        <f>'PONDERACIÓN'!AI120*'PONDERACIÓN'!AI4</f>
        <v>0</v>
      </c>
      <c r="AG117" s="312">
        <f>'PONDERACIÓN'!AJ120*'PONDERACIÓN'!AJ4</f>
        <v>0</v>
      </c>
      <c r="AH117" s="312">
        <f>'PONDERACIÓN'!AK120*'PONDERACIÓN'!AK4</f>
        <v>0</v>
      </c>
      <c r="AI117" s="312">
        <f>'PONDERACIÓN'!AL120*'PONDERACIÓN'!AL4</f>
        <v>0</v>
      </c>
      <c r="AJ117" s="312">
        <f>'PONDERACIÓN'!AM120*'PONDERACIÓN'!AM4</f>
        <v>0</v>
      </c>
      <c r="AK117" s="312">
        <f>'PONDERACIÓN'!AN120*'PONDERACIÓN'!AN4</f>
        <v>0</v>
      </c>
      <c r="AL117" s="312">
        <f>'PONDERACIÓN'!AO120*'PONDERACIÓN'!AO4</f>
        <v>0</v>
      </c>
      <c r="AM117" s="312">
        <f>'PONDERACIÓN'!AP120*'PONDERACIÓN'!AP4</f>
        <v>0</v>
      </c>
      <c r="AN117" s="312">
        <f>'PONDERACIÓN'!AQ120*'PONDERACIÓN'!AQ4</f>
        <v>0</v>
      </c>
      <c r="AO117" s="312">
        <f>'PONDERACIÓN'!AR120*'PONDERACIÓN'!AR4</f>
        <v>0</v>
      </c>
      <c r="AP117" s="312">
        <f>'PONDERACIÓN'!AS120*'PONDERACIÓN'!AS4</f>
        <v>0</v>
      </c>
      <c r="AQ117" s="312">
        <f>'PONDERACIÓN'!AT120*'PONDERACIÓN'!AT4</f>
        <v>0</v>
      </c>
      <c r="AR117" s="312">
        <f>'PONDERACIÓN'!AU120*'PONDERACIÓN'!AU4</f>
        <v>0</v>
      </c>
      <c r="AS117" s="312">
        <f>'PONDERACIÓN'!AV120*'PONDERACIÓN'!AV4</f>
        <v>0</v>
      </c>
      <c r="AT117" s="312">
        <f>'PONDERACIÓN'!AW120*'PONDERACIÓN'!AW4</f>
        <v>0</v>
      </c>
      <c r="AU117" s="312">
        <f>'PONDERACIÓN'!AX120*'PONDERACIÓN'!AX4</f>
        <v>0</v>
      </c>
      <c r="AV117" s="312">
        <f>'PONDERACIÓN'!AY120*'PONDERACIÓN'!AY4</f>
        <v>0</v>
      </c>
      <c r="AW117" s="312">
        <f>'PONDERACIÓN'!AZ120*'PONDERACIÓN'!AZ4</f>
        <v>0</v>
      </c>
      <c r="AX117" s="312">
        <f>'PONDERACIÓN'!BA120*'PONDERACIÓN'!BA4</f>
        <v>0</v>
      </c>
      <c r="AY117" s="312">
        <f>'PONDERACIÓN'!BB120*'PONDERACIÓN'!BB4</f>
        <v>0</v>
      </c>
      <c r="AZ117" s="312">
        <f>'PONDERACIÓN'!BC120*'PONDERACIÓN'!BC4</f>
        <v>0</v>
      </c>
      <c r="BA117" s="312">
        <f>'PONDERACIÓN'!BD120*'PONDERACIÓN'!BD4</f>
        <v>0</v>
      </c>
      <c r="BB117" s="312">
        <f>'PONDERACIÓN'!BE120*'PONDERACIÓN'!BE4</f>
        <v>0</v>
      </c>
      <c r="BC117" s="312">
        <f>'PONDERACIÓN'!BF120*'PONDERACIÓN'!BF4</f>
        <v>0</v>
      </c>
      <c r="BD117" s="312">
        <f>'PONDERACIÓN'!BG120*'PONDERACIÓN'!BG4</f>
        <v>0</v>
      </c>
      <c r="BE117" s="312">
        <f>'PONDERACIÓN'!BH120*'PONDERACIÓN'!BH4</f>
        <v>0</v>
      </c>
      <c r="BF117" s="312">
        <f>'PONDERACIÓN'!BI120*'PONDERACIÓN'!BI4</f>
        <v>0</v>
      </c>
      <c r="BG117" s="312">
        <f>'PONDERACIÓN'!BJ120*'PONDERACIÓN'!BJ4</f>
        <v>0</v>
      </c>
      <c r="BH117" s="312">
        <f>'PONDERACIÓN'!BK120*'PONDERACIÓN'!BK4</f>
        <v>0</v>
      </c>
      <c r="BI117" s="312">
        <f>'PONDERACIÓN'!BL120*'PONDERACIÓN'!BL4</f>
        <v>0</v>
      </c>
      <c r="BJ117" s="312">
        <f>'PONDERACIÓN'!BM120*'PONDERACIÓN'!BM4</f>
        <v>0</v>
      </c>
    </row>
    <row r="118" ht="15.75" customHeight="1">
      <c r="A118" s="353" t="str">
        <f>'PONDERACIÓN'!D121</f>
        <v>6.Ñ</v>
      </c>
      <c r="B118" s="354">
        <f t="shared" si="1"/>
        <v>0</v>
      </c>
      <c r="C118" s="312">
        <f>'PONDERACIÓN'!F121*'PONDERACIÓN'!F4</f>
        <v>0</v>
      </c>
      <c r="D118" s="312">
        <f>'PONDERACIÓN'!G121*'PONDERACIÓN'!G4</f>
        <v>0</v>
      </c>
      <c r="E118" s="312">
        <f>'PONDERACIÓN'!H121*'PONDERACIÓN'!H4</f>
        <v>0</v>
      </c>
      <c r="F118" s="312">
        <f>'PONDERACIÓN'!I121*'PONDERACIÓN'!I4</f>
        <v>0</v>
      </c>
      <c r="G118" s="312">
        <f>'PONDERACIÓN'!J121*'PONDERACIÓN'!J4</f>
        <v>0</v>
      </c>
      <c r="H118" s="312">
        <f>'PONDERACIÓN'!K121*'PONDERACIÓN'!K4</f>
        <v>0</v>
      </c>
      <c r="I118" s="312">
        <f>'PONDERACIÓN'!L121*'PONDERACIÓN'!L4</f>
        <v>0</v>
      </c>
      <c r="J118" s="312">
        <f>'PONDERACIÓN'!M121*'PONDERACIÓN'!M4</f>
        <v>0</v>
      </c>
      <c r="K118" s="312">
        <f>'PONDERACIÓN'!N121*'PONDERACIÓN'!N4</f>
        <v>0</v>
      </c>
      <c r="L118" s="312">
        <f>'PONDERACIÓN'!O121*'PONDERACIÓN'!O4</f>
        <v>0</v>
      </c>
      <c r="M118" s="312">
        <f>'PONDERACIÓN'!P121*'PONDERACIÓN'!P4</f>
        <v>0</v>
      </c>
      <c r="N118" s="312">
        <f>'PONDERACIÓN'!Q121*'PONDERACIÓN'!Q4</f>
        <v>0</v>
      </c>
      <c r="O118" s="312">
        <f>'PONDERACIÓN'!R121*'PONDERACIÓN'!R4</f>
        <v>0</v>
      </c>
      <c r="P118" s="312">
        <f>'PONDERACIÓN'!S121*'PONDERACIÓN'!S4</f>
        <v>0</v>
      </c>
      <c r="Q118" s="312">
        <f>'PONDERACIÓN'!T121*'PONDERACIÓN'!T4</f>
        <v>0</v>
      </c>
      <c r="R118" s="312">
        <f>'PONDERACIÓN'!U121*'PONDERACIÓN'!U4</f>
        <v>0</v>
      </c>
      <c r="S118" s="312">
        <f>'PONDERACIÓN'!V121*'PONDERACIÓN'!V4</f>
        <v>0</v>
      </c>
      <c r="T118" s="312">
        <f>'PONDERACIÓN'!W121*'PONDERACIÓN'!W4</f>
        <v>0</v>
      </c>
      <c r="U118" s="312">
        <f>'PONDERACIÓN'!X121*'PONDERACIÓN'!X4</f>
        <v>0</v>
      </c>
      <c r="V118" s="312">
        <f>'PONDERACIÓN'!Y121*'PONDERACIÓN'!Y4</f>
        <v>0</v>
      </c>
      <c r="W118" s="312">
        <f>'PONDERACIÓN'!Z121*'PONDERACIÓN'!Z4</f>
        <v>0</v>
      </c>
      <c r="X118" s="312">
        <f>'PONDERACIÓN'!AA121*'PONDERACIÓN'!AA4</f>
        <v>0</v>
      </c>
      <c r="Y118" s="312">
        <f>'PONDERACIÓN'!AB121*'PONDERACIÓN'!AB4</f>
        <v>0</v>
      </c>
      <c r="Z118" s="312">
        <f>'PONDERACIÓN'!AC121*'PONDERACIÓN'!AC4</f>
        <v>0</v>
      </c>
      <c r="AA118" s="312">
        <f>'PONDERACIÓN'!AD121*'PONDERACIÓN'!AD4</f>
        <v>0</v>
      </c>
      <c r="AB118" s="312">
        <f>'PONDERACIÓN'!AE121*'PONDERACIÓN'!AE4</f>
        <v>0</v>
      </c>
      <c r="AC118" s="312">
        <f>'PONDERACIÓN'!AF121*'PONDERACIÓN'!AF4</f>
        <v>0</v>
      </c>
      <c r="AD118" s="312">
        <f>'PONDERACIÓN'!AG121*'PONDERACIÓN'!AG4</f>
        <v>0</v>
      </c>
      <c r="AE118" s="312">
        <f>'PONDERACIÓN'!AH121*'PONDERACIÓN'!AH4</f>
        <v>0</v>
      </c>
      <c r="AF118" s="312">
        <f>'PONDERACIÓN'!AI121*'PONDERACIÓN'!AI4</f>
        <v>0</v>
      </c>
      <c r="AG118" s="312">
        <f>'PONDERACIÓN'!AJ121*'PONDERACIÓN'!AJ4</f>
        <v>0</v>
      </c>
      <c r="AH118" s="312">
        <f>'PONDERACIÓN'!AK121*'PONDERACIÓN'!AK4</f>
        <v>0</v>
      </c>
      <c r="AI118" s="312">
        <f>'PONDERACIÓN'!AL121*'PONDERACIÓN'!AL4</f>
        <v>0</v>
      </c>
      <c r="AJ118" s="312">
        <f>'PONDERACIÓN'!AM121*'PONDERACIÓN'!AM4</f>
        <v>0</v>
      </c>
      <c r="AK118" s="312">
        <f>'PONDERACIÓN'!AN121*'PONDERACIÓN'!AN4</f>
        <v>0</v>
      </c>
      <c r="AL118" s="312">
        <f>'PONDERACIÓN'!AO121*'PONDERACIÓN'!AO4</f>
        <v>0</v>
      </c>
      <c r="AM118" s="312">
        <f>'PONDERACIÓN'!AP121*'PONDERACIÓN'!AP4</f>
        <v>0</v>
      </c>
      <c r="AN118" s="312">
        <f>'PONDERACIÓN'!AQ121*'PONDERACIÓN'!AQ4</f>
        <v>0</v>
      </c>
      <c r="AO118" s="312">
        <f>'PONDERACIÓN'!AR121*'PONDERACIÓN'!AR4</f>
        <v>0</v>
      </c>
      <c r="AP118" s="312">
        <f>'PONDERACIÓN'!AS121*'PONDERACIÓN'!AS4</f>
        <v>0</v>
      </c>
      <c r="AQ118" s="312">
        <f>'PONDERACIÓN'!AT121*'PONDERACIÓN'!AT4</f>
        <v>0</v>
      </c>
      <c r="AR118" s="312">
        <f>'PONDERACIÓN'!AU121*'PONDERACIÓN'!AU4</f>
        <v>0</v>
      </c>
      <c r="AS118" s="312">
        <f>'PONDERACIÓN'!AV121*'PONDERACIÓN'!AV4</f>
        <v>0</v>
      </c>
      <c r="AT118" s="312">
        <f>'PONDERACIÓN'!AW121*'PONDERACIÓN'!AW4</f>
        <v>0</v>
      </c>
      <c r="AU118" s="312">
        <f>'PONDERACIÓN'!AX121*'PONDERACIÓN'!AX4</f>
        <v>0</v>
      </c>
      <c r="AV118" s="312">
        <f>'PONDERACIÓN'!AY121*'PONDERACIÓN'!AY4</f>
        <v>0</v>
      </c>
      <c r="AW118" s="312">
        <f>'PONDERACIÓN'!AZ121*'PONDERACIÓN'!AZ4</f>
        <v>0</v>
      </c>
      <c r="AX118" s="312">
        <f>'PONDERACIÓN'!BA121*'PONDERACIÓN'!BA4</f>
        <v>0</v>
      </c>
      <c r="AY118" s="312">
        <f>'PONDERACIÓN'!BB121*'PONDERACIÓN'!BB4</f>
        <v>0</v>
      </c>
      <c r="AZ118" s="312">
        <f>'PONDERACIÓN'!BC121*'PONDERACIÓN'!BC4</f>
        <v>0</v>
      </c>
      <c r="BA118" s="312">
        <f>'PONDERACIÓN'!BD121*'PONDERACIÓN'!BD4</f>
        <v>0</v>
      </c>
      <c r="BB118" s="312">
        <f>'PONDERACIÓN'!BE121*'PONDERACIÓN'!BE4</f>
        <v>0</v>
      </c>
      <c r="BC118" s="312">
        <f>'PONDERACIÓN'!BF121*'PONDERACIÓN'!BF4</f>
        <v>0</v>
      </c>
      <c r="BD118" s="312">
        <f>'PONDERACIÓN'!BG121*'PONDERACIÓN'!BG4</f>
        <v>0</v>
      </c>
      <c r="BE118" s="312">
        <f>'PONDERACIÓN'!BH121*'PONDERACIÓN'!BH4</f>
        <v>0</v>
      </c>
      <c r="BF118" s="312">
        <f>'PONDERACIÓN'!BI121*'PONDERACIÓN'!BI4</f>
        <v>0</v>
      </c>
      <c r="BG118" s="312">
        <f>'PONDERACIÓN'!BJ121*'PONDERACIÓN'!BJ4</f>
        <v>0</v>
      </c>
      <c r="BH118" s="312">
        <f>'PONDERACIÓN'!BK121*'PONDERACIÓN'!BK4</f>
        <v>0</v>
      </c>
      <c r="BI118" s="312">
        <f>'PONDERACIÓN'!BL121*'PONDERACIÓN'!BL4</f>
        <v>0</v>
      </c>
      <c r="BJ118" s="312">
        <f>'PONDERACIÓN'!BM121*'PONDERACIÓN'!BM4</f>
        <v>0</v>
      </c>
    </row>
    <row r="119" ht="15.75" customHeight="1">
      <c r="A119" s="353" t="str">
        <f>'PONDERACIÓN'!D122</f>
        <v>6.O</v>
      </c>
      <c r="B119" s="354">
        <f t="shared" si="1"/>
        <v>0</v>
      </c>
      <c r="C119" s="312">
        <f>'PONDERACIÓN'!F122*'PONDERACIÓN'!F4</f>
        <v>0</v>
      </c>
      <c r="D119" s="312">
        <f>'PONDERACIÓN'!G122*'PONDERACIÓN'!G4</f>
        <v>0</v>
      </c>
      <c r="E119" s="312">
        <f>'PONDERACIÓN'!H122*'PONDERACIÓN'!H4</f>
        <v>0</v>
      </c>
      <c r="F119" s="312">
        <f>'PONDERACIÓN'!I122*'PONDERACIÓN'!I4</f>
        <v>0</v>
      </c>
      <c r="G119" s="312">
        <f>'PONDERACIÓN'!J122*'PONDERACIÓN'!J4</f>
        <v>0</v>
      </c>
      <c r="H119" s="312">
        <f>'PONDERACIÓN'!K122*'PONDERACIÓN'!K4</f>
        <v>0</v>
      </c>
      <c r="I119" s="312">
        <f>'PONDERACIÓN'!L122*'PONDERACIÓN'!L4</f>
        <v>0</v>
      </c>
      <c r="J119" s="312">
        <f>'PONDERACIÓN'!M122*'PONDERACIÓN'!M4</f>
        <v>0</v>
      </c>
      <c r="K119" s="312">
        <f>'PONDERACIÓN'!N122*'PONDERACIÓN'!N4</f>
        <v>0</v>
      </c>
      <c r="L119" s="312">
        <f>'PONDERACIÓN'!O122*'PONDERACIÓN'!O4</f>
        <v>0</v>
      </c>
      <c r="M119" s="312">
        <f>'PONDERACIÓN'!P122*'PONDERACIÓN'!P4</f>
        <v>0</v>
      </c>
      <c r="N119" s="312">
        <f>'PONDERACIÓN'!Q122*'PONDERACIÓN'!Q4</f>
        <v>0</v>
      </c>
      <c r="O119" s="312">
        <f>'PONDERACIÓN'!R122*'PONDERACIÓN'!R4</f>
        <v>0</v>
      </c>
      <c r="P119" s="312">
        <f>'PONDERACIÓN'!S122*'PONDERACIÓN'!S4</f>
        <v>0</v>
      </c>
      <c r="Q119" s="312">
        <f>'PONDERACIÓN'!T122*'PONDERACIÓN'!T4</f>
        <v>0</v>
      </c>
      <c r="R119" s="312">
        <f>'PONDERACIÓN'!U122*'PONDERACIÓN'!U4</f>
        <v>0</v>
      </c>
      <c r="S119" s="312">
        <f>'PONDERACIÓN'!V122*'PONDERACIÓN'!V4</f>
        <v>0</v>
      </c>
      <c r="T119" s="312">
        <f>'PONDERACIÓN'!W122*'PONDERACIÓN'!W4</f>
        <v>0</v>
      </c>
      <c r="U119" s="312">
        <f>'PONDERACIÓN'!X122*'PONDERACIÓN'!X4</f>
        <v>0</v>
      </c>
      <c r="V119" s="312">
        <f>'PONDERACIÓN'!Y122*'PONDERACIÓN'!Y4</f>
        <v>0</v>
      </c>
      <c r="W119" s="312">
        <f>'PONDERACIÓN'!Z122*'PONDERACIÓN'!Z4</f>
        <v>0</v>
      </c>
      <c r="X119" s="312">
        <f>'PONDERACIÓN'!AA122*'PONDERACIÓN'!AA4</f>
        <v>0</v>
      </c>
      <c r="Y119" s="312">
        <f>'PONDERACIÓN'!AB122*'PONDERACIÓN'!AB4</f>
        <v>0</v>
      </c>
      <c r="Z119" s="312">
        <f>'PONDERACIÓN'!AC122*'PONDERACIÓN'!AC4</f>
        <v>0</v>
      </c>
      <c r="AA119" s="312">
        <f>'PONDERACIÓN'!AD122*'PONDERACIÓN'!AD4</f>
        <v>0</v>
      </c>
      <c r="AB119" s="312">
        <f>'PONDERACIÓN'!AE122*'PONDERACIÓN'!AE4</f>
        <v>0</v>
      </c>
      <c r="AC119" s="312">
        <f>'PONDERACIÓN'!AF122*'PONDERACIÓN'!AF4</f>
        <v>0</v>
      </c>
      <c r="AD119" s="312">
        <f>'PONDERACIÓN'!AG122*'PONDERACIÓN'!AG4</f>
        <v>0</v>
      </c>
      <c r="AE119" s="312">
        <f>'PONDERACIÓN'!AH122*'PONDERACIÓN'!AH4</f>
        <v>0</v>
      </c>
      <c r="AF119" s="312">
        <f>'PONDERACIÓN'!AI122*'PONDERACIÓN'!AI4</f>
        <v>0</v>
      </c>
      <c r="AG119" s="312">
        <f>'PONDERACIÓN'!AJ122*'PONDERACIÓN'!AJ4</f>
        <v>0</v>
      </c>
      <c r="AH119" s="312">
        <f>'PONDERACIÓN'!AK122*'PONDERACIÓN'!AK4</f>
        <v>0</v>
      </c>
      <c r="AI119" s="312">
        <f>'PONDERACIÓN'!AL122*'PONDERACIÓN'!AL4</f>
        <v>0</v>
      </c>
      <c r="AJ119" s="312">
        <f>'PONDERACIÓN'!AM122*'PONDERACIÓN'!AM4</f>
        <v>0</v>
      </c>
      <c r="AK119" s="312">
        <f>'PONDERACIÓN'!AN122*'PONDERACIÓN'!AN4</f>
        <v>0</v>
      </c>
      <c r="AL119" s="312">
        <f>'PONDERACIÓN'!AO122*'PONDERACIÓN'!AO4</f>
        <v>0</v>
      </c>
      <c r="AM119" s="312">
        <f>'PONDERACIÓN'!AP122*'PONDERACIÓN'!AP4</f>
        <v>0</v>
      </c>
      <c r="AN119" s="312">
        <f>'PONDERACIÓN'!AQ122*'PONDERACIÓN'!AQ4</f>
        <v>0</v>
      </c>
      <c r="AO119" s="312">
        <f>'PONDERACIÓN'!AR122*'PONDERACIÓN'!AR4</f>
        <v>0</v>
      </c>
      <c r="AP119" s="312">
        <f>'PONDERACIÓN'!AS122*'PONDERACIÓN'!AS4</f>
        <v>0</v>
      </c>
      <c r="AQ119" s="312">
        <f>'PONDERACIÓN'!AT122*'PONDERACIÓN'!AT4</f>
        <v>0</v>
      </c>
      <c r="AR119" s="312">
        <f>'PONDERACIÓN'!AU122*'PONDERACIÓN'!AU4</f>
        <v>0</v>
      </c>
      <c r="AS119" s="312">
        <f>'PONDERACIÓN'!AV122*'PONDERACIÓN'!AV4</f>
        <v>0</v>
      </c>
      <c r="AT119" s="312">
        <f>'PONDERACIÓN'!AW122*'PONDERACIÓN'!AW4</f>
        <v>0</v>
      </c>
      <c r="AU119" s="312">
        <f>'PONDERACIÓN'!AX122*'PONDERACIÓN'!AX4</f>
        <v>0</v>
      </c>
      <c r="AV119" s="312">
        <f>'PONDERACIÓN'!AY122*'PONDERACIÓN'!AY4</f>
        <v>0</v>
      </c>
      <c r="AW119" s="312">
        <f>'PONDERACIÓN'!AZ122*'PONDERACIÓN'!AZ4</f>
        <v>0</v>
      </c>
      <c r="AX119" s="312">
        <f>'PONDERACIÓN'!BA122*'PONDERACIÓN'!BA4</f>
        <v>0</v>
      </c>
      <c r="AY119" s="312">
        <f>'PONDERACIÓN'!BB122*'PONDERACIÓN'!BB4</f>
        <v>0</v>
      </c>
      <c r="AZ119" s="312">
        <f>'PONDERACIÓN'!BC122*'PONDERACIÓN'!BC4</f>
        <v>0</v>
      </c>
      <c r="BA119" s="312">
        <f>'PONDERACIÓN'!BD122*'PONDERACIÓN'!BD4</f>
        <v>0</v>
      </c>
      <c r="BB119" s="312">
        <f>'PONDERACIÓN'!BE122*'PONDERACIÓN'!BE4</f>
        <v>0</v>
      </c>
      <c r="BC119" s="312">
        <f>'PONDERACIÓN'!BF122*'PONDERACIÓN'!BF4</f>
        <v>0</v>
      </c>
      <c r="BD119" s="312">
        <f>'PONDERACIÓN'!BG122*'PONDERACIÓN'!BG4</f>
        <v>0</v>
      </c>
      <c r="BE119" s="312">
        <f>'PONDERACIÓN'!BH122*'PONDERACIÓN'!BH4</f>
        <v>0</v>
      </c>
      <c r="BF119" s="312">
        <f>'PONDERACIÓN'!BI122*'PONDERACIÓN'!BI4</f>
        <v>0</v>
      </c>
      <c r="BG119" s="312">
        <f>'PONDERACIÓN'!BJ122*'PONDERACIÓN'!BJ4</f>
        <v>0</v>
      </c>
      <c r="BH119" s="312">
        <f>'PONDERACIÓN'!BK122*'PONDERACIÓN'!BK4</f>
        <v>0</v>
      </c>
      <c r="BI119" s="312">
        <f>'PONDERACIÓN'!BL122*'PONDERACIÓN'!BL4</f>
        <v>0</v>
      </c>
      <c r="BJ119" s="312">
        <f>'PONDERACIÓN'!BM122*'PONDERACIÓN'!BM4</f>
        <v>0</v>
      </c>
    </row>
    <row r="120" ht="15.75" customHeight="1">
      <c r="A120" s="353" t="str">
        <f>'PONDERACIÓN'!D123</f>
        <v>6.P</v>
      </c>
      <c r="B120" s="354">
        <f t="shared" si="1"/>
        <v>0</v>
      </c>
      <c r="C120" s="312">
        <f>'PONDERACIÓN'!F123*'PONDERACIÓN'!F4</f>
        <v>0</v>
      </c>
      <c r="D120" s="312">
        <f>'PONDERACIÓN'!G123*'PONDERACIÓN'!G4</f>
        <v>0</v>
      </c>
      <c r="E120" s="312">
        <f>'PONDERACIÓN'!H123*'PONDERACIÓN'!H4</f>
        <v>0</v>
      </c>
      <c r="F120" s="312">
        <f>'PONDERACIÓN'!I123*'PONDERACIÓN'!I4</f>
        <v>0</v>
      </c>
      <c r="G120" s="312">
        <f>'PONDERACIÓN'!J123*'PONDERACIÓN'!J4</f>
        <v>0</v>
      </c>
      <c r="H120" s="312">
        <f>'PONDERACIÓN'!K123*'PONDERACIÓN'!K4</f>
        <v>0</v>
      </c>
      <c r="I120" s="312">
        <f>'PONDERACIÓN'!L123*'PONDERACIÓN'!L4</f>
        <v>0</v>
      </c>
      <c r="J120" s="312">
        <f>'PONDERACIÓN'!M123*'PONDERACIÓN'!M4</f>
        <v>0</v>
      </c>
      <c r="K120" s="312">
        <f>'PONDERACIÓN'!N123*'PONDERACIÓN'!N4</f>
        <v>0</v>
      </c>
      <c r="L120" s="312">
        <f>'PONDERACIÓN'!O123*'PONDERACIÓN'!O4</f>
        <v>0</v>
      </c>
      <c r="M120" s="312">
        <f>'PONDERACIÓN'!P123*'PONDERACIÓN'!P4</f>
        <v>0</v>
      </c>
      <c r="N120" s="312">
        <f>'PONDERACIÓN'!Q123*'PONDERACIÓN'!Q4</f>
        <v>0</v>
      </c>
      <c r="O120" s="312">
        <f>'PONDERACIÓN'!R123*'PONDERACIÓN'!R4</f>
        <v>0</v>
      </c>
      <c r="P120" s="312">
        <f>'PONDERACIÓN'!S123*'PONDERACIÓN'!S4</f>
        <v>0</v>
      </c>
      <c r="Q120" s="312">
        <f>'PONDERACIÓN'!T123*'PONDERACIÓN'!T4</f>
        <v>0</v>
      </c>
      <c r="R120" s="312">
        <f>'PONDERACIÓN'!U123*'PONDERACIÓN'!U4</f>
        <v>0</v>
      </c>
      <c r="S120" s="312">
        <f>'PONDERACIÓN'!V123*'PONDERACIÓN'!V4</f>
        <v>0</v>
      </c>
      <c r="T120" s="312">
        <f>'PONDERACIÓN'!W123*'PONDERACIÓN'!W4</f>
        <v>0</v>
      </c>
      <c r="U120" s="312">
        <f>'PONDERACIÓN'!X123*'PONDERACIÓN'!X4</f>
        <v>0</v>
      </c>
      <c r="V120" s="312">
        <f>'PONDERACIÓN'!Y123*'PONDERACIÓN'!Y4</f>
        <v>0</v>
      </c>
      <c r="W120" s="312">
        <f>'PONDERACIÓN'!Z123*'PONDERACIÓN'!Z4</f>
        <v>0</v>
      </c>
      <c r="X120" s="312">
        <f>'PONDERACIÓN'!AA123*'PONDERACIÓN'!AA4</f>
        <v>0</v>
      </c>
      <c r="Y120" s="312">
        <f>'PONDERACIÓN'!AB123*'PONDERACIÓN'!AB4</f>
        <v>0</v>
      </c>
      <c r="Z120" s="312">
        <f>'PONDERACIÓN'!AC123*'PONDERACIÓN'!AC4</f>
        <v>0</v>
      </c>
      <c r="AA120" s="312">
        <f>'PONDERACIÓN'!AD123*'PONDERACIÓN'!AD4</f>
        <v>0</v>
      </c>
      <c r="AB120" s="312">
        <f>'PONDERACIÓN'!AE123*'PONDERACIÓN'!AE4</f>
        <v>0</v>
      </c>
      <c r="AC120" s="312">
        <f>'PONDERACIÓN'!AF123*'PONDERACIÓN'!AF4</f>
        <v>0</v>
      </c>
      <c r="AD120" s="312">
        <f>'PONDERACIÓN'!AG123*'PONDERACIÓN'!AG4</f>
        <v>0</v>
      </c>
      <c r="AE120" s="312">
        <f>'PONDERACIÓN'!AH123*'PONDERACIÓN'!AH4</f>
        <v>0</v>
      </c>
      <c r="AF120" s="312">
        <f>'PONDERACIÓN'!AI123*'PONDERACIÓN'!AI4</f>
        <v>0</v>
      </c>
      <c r="AG120" s="312">
        <f>'PONDERACIÓN'!AJ123*'PONDERACIÓN'!AJ4</f>
        <v>0</v>
      </c>
      <c r="AH120" s="312">
        <f>'PONDERACIÓN'!AK123*'PONDERACIÓN'!AK4</f>
        <v>0</v>
      </c>
      <c r="AI120" s="312">
        <f>'PONDERACIÓN'!AL123*'PONDERACIÓN'!AL4</f>
        <v>0</v>
      </c>
      <c r="AJ120" s="312">
        <f>'PONDERACIÓN'!AM123*'PONDERACIÓN'!AM4</f>
        <v>0</v>
      </c>
      <c r="AK120" s="312">
        <f>'PONDERACIÓN'!AN123*'PONDERACIÓN'!AN4</f>
        <v>0</v>
      </c>
      <c r="AL120" s="312">
        <f>'PONDERACIÓN'!AO123*'PONDERACIÓN'!AO4</f>
        <v>0</v>
      </c>
      <c r="AM120" s="312">
        <f>'PONDERACIÓN'!AP123*'PONDERACIÓN'!AP4</f>
        <v>0</v>
      </c>
      <c r="AN120" s="312">
        <f>'PONDERACIÓN'!AQ123*'PONDERACIÓN'!AQ4</f>
        <v>0</v>
      </c>
      <c r="AO120" s="312">
        <f>'PONDERACIÓN'!AR123*'PONDERACIÓN'!AR4</f>
        <v>0</v>
      </c>
      <c r="AP120" s="312">
        <f>'PONDERACIÓN'!AS123*'PONDERACIÓN'!AS4</f>
        <v>0</v>
      </c>
      <c r="AQ120" s="312">
        <f>'PONDERACIÓN'!AT123*'PONDERACIÓN'!AT4</f>
        <v>0</v>
      </c>
      <c r="AR120" s="312">
        <f>'PONDERACIÓN'!AU123*'PONDERACIÓN'!AU4</f>
        <v>0</v>
      </c>
      <c r="AS120" s="312">
        <f>'PONDERACIÓN'!AV123*'PONDERACIÓN'!AV4</f>
        <v>0</v>
      </c>
      <c r="AT120" s="312">
        <f>'PONDERACIÓN'!AW123*'PONDERACIÓN'!AW4</f>
        <v>0</v>
      </c>
      <c r="AU120" s="312">
        <f>'PONDERACIÓN'!AX123*'PONDERACIÓN'!AX4</f>
        <v>0</v>
      </c>
      <c r="AV120" s="312">
        <f>'PONDERACIÓN'!AY123*'PONDERACIÓN'!AY4</f>
        <v>0</v>
      </c>
      <c r="AW120" s="312">
        <f>'PONDERACIÓN'!AZ123*'PONDERACIÓN'!AZ4</f>
        <v>0</v>
      </c>
      <c r="AX120" s="312">
        <f>'PONDERACIÓN'!BA123*'PONDERACIÓN'!BA4</f>
        <v>0</v>
      </c>
      <c r="AY120" s="312">
        <f>'PONDERACIÓN'!BB123*'PONDERACIÓN'!BB4</f>
        <v>0</v>
      </c>
      <c r="AZ120" s="312">
        <f>'PONDERACIÓN'!BC123*'PONDERACIÓN'!BC4</f>
        <v>0</v>
      </c>
      <c r="BA120" s="312">
        <f>'PONDERACIÓN'!BD123*'PONDERACIÓN'!BD4</f>
        <v>0</v>
      </c>
      <c r="BB120" s="312">
        <f>'PONDERACIÓN'!BE123*'PONDERACIÓN'!BE4</f>
        <v>0</v>
      </c>
      <c r="BC120" s="312">
        <f>'PONDERACIÓN'!BF123*'PONDERACIÓN'!BF4</f>
        <v>0</v>
      </c>
      <c r="BD120" s="312">
        <f>'PONDERACIÓN'!BG123*'PONDERACIÓN'!BG4</f>
        <v>0</v>
      </c>
      <c r="BE120" s="312">
        <f>'PONDERACIÓN'!BH123*'PONDERACIÓN'!BH4</f>
        <v>0</v>
      </c>
      <c r="BF120" s="312">
        <f>'PONDERACIÓN'!BI123*'PONDERACIÓN'!BI4</f>
        <v>0</v>
      </c>
      <c r="BG120" s="312">
        <f>'PONDERACIÓN'!BJ123*'PONDERACIÓN'!BJ4</f>
        <v>0</v>
      </c>
      <c r="BH120" s="312">
        <f>'PONDERACIÓN'!BK123*'PONDERACIÓN'!BK4</f>
        <v>0</v>
      </c>
      <c r="BI120" s="312">
        <f>'PONDERACIÓN'!BL123*'PONDERACIÓN'!BL4</f>
        <v>0</v>
      </c>
      <c r="BJ120" s="312">
        <f>'PONDERACIÓN'!BM123*'PONDERACIÓN'!BM4</f>
        <v>0</v>
      </c>
    </row>
    <row r="121" ht="15.75" customHeight="1">
      <c r="A121" s="353" t="str">
        <f>'PONDERACIÓN'!D124</f>
        <v>6.Q</v>
      </c>
      <c r="B121" s="354">
        <f t="shared" si="1"/>
        <v>0</v>
      </c>
      <c r="C121" s="312">
        <f>'PONDERACIÓN'!F124*'PONDERACIÓN'!F4</f>
        <v>0</v>
      </c>
      <c r="D121" s="312">
        <f>'PONDERACIÓN'!G124*'PONDERACIÓN'!G4</f>
        <v>0</v>
      </c>
      <c r="E121" s="312">
        <f>'PONDERACIÓN'!H124*'PONDERACIÓN'!H4</f>
        <v>0</v>
      </c>
      <c r="F121" s="312">
        <f>'PONDERACIÓN'!I124*'PONDERACIÓN'!I4</f>
        <v>0</v>
      </c>
      <c r="G121" s="312">
        <f>'PONDERACIÓN'!J124*'PONDERACIÓN'!J4</f>
        <v>0</v>
      </c>
      <c r="H121" s="312">
        <f>'PONDERACIÓN'!K124*'PONDERACIÓN'!K4</f>
        <v>0</v>
      </c>
      <c r="I121" s="312">
        <f>'PONDERACIÓN'!L124*'PONDERACIÓN'!L4</f>
        <v>0</v>
      </c>
      <c r="J121" s="312">
        <f>'PONDERACIÓN'!M124*'PONDERACIÓN'!M4</f>
        <v>0</v>
      </c>
      <c r="K121" s="312">
        <f>'PONDERACIÓN'!N124*'PONDERACIÓN'!N4</f>
        <v>0</v>
      </c>
      <c r="L121" s="312">
        <f>'PONDERACIÓN'!O124*'PONDERACIÓN'!O4</f>
        <v>0</v>
      </c>
      <c r="M121" s="312">
        <f>'PONDERACIÓN'!P124*'PONDERACIÓN'!P4</f>
        <v>0</v>
      </c>
      <c r="N121" s="312">
        <f>'PONDERACIÓN'!Q124*'PONDERACIÓN'!Q4</f>
        <v>0</v>
      </c>
      <c r="O121" s="312">
        <f>'PONDERACIÓN'!R124*'PONDERACIÓN'!R4</f>
        <v>0</v>
      </c>
      <c r="P121" s="312">
        <f>'PONDERACIÓN'!S124*'PONDERACIÓN'!S4</f>
        <v>0</v>
      </c>
      <c r="Q121" s="312">
        <f>'PONDERACIÓN'!T124*'PONDERACIÓN'!T4</f>
        <v>0</v>
      </c>
      <c r="R121" s="312">
        <f>'PONDERACIÓN'!U124*'PONDERACIÓN'!U4</f>
        <v>0</v>
      </c>
      <c r="S121" s="312">
        <f>'PONDERACIÓN'!V124*'PONDERACIÓN'!V4</f>
        <v>0</v>
      </c>
      <c r="T121" s="312">
        <f>'PONDERACIÓN'!W124*'PONDERACIÓN'!W4</f>
        <v>0</v>
      </c>
      <c r="U121" s="312">
        <f>'PONDERACIÓN'!X124*'PONDERACIÓN'!X4</f>
        <v>0</v>
      </c>
      <c r="V121" s="312">
        <f>'PONDERACIÓN'!Y124*'PONDERACIÓN'!Y4</f>
        <v>0</v>
      </c>
      <c r="W121" s="312">
        <f>'PONDERACIÓN'!Z124*'PONDERACIÓN'!Z4</f>
        <v>0</v>
      </c>
      <c r="X121" s="312">
        <f>'PONDERACIÓN'!AA124*'PONDERACIÓN'!AA4</f>
        <v>0</v>
      </c>
      <c r="Y121" s="312">
        <f>'PONDERACIÓN'!AB124*'PONDERACIÓN'!AB4</f>
        <v>0</v>
      </c>
      <c r="Z121" s="312">
        <f>'PONDERACIÓN'!AC124*'PONDERACIÓN'!AC4</f>
        <v>0</v>
      </c>
      <c r="AA121" s="312">
        <f>'PONDERACIÓN'!AD124*'PONDERACIÓN'!AD4</f>
        <v>0</v>
      </c>
      <c r="AB121" s="312">
        <f>'PONDERACIÓN'!AE124*'PONDERACIÓN'!AE4</f>
        <v>0</v>
      </c>
      <c r="AC121" s="312">
        <f>'PONDERACIÓN'!AF124*'PONDERACIÓN'!AF4</f>
        <v>0</v>
      </c>
      <c r="AD121" s="312">
        <f>'PONDERACIÓN'!AG124*'PONDERACIÓN'!AG4</f>
        <v>0</v>
      </c>
      <c r="AE121" s="312">
        <f>'PONDERACIÓN'!AH124*'PONDERACIÓN'!AH4</f>
        <v>0</v>
      </c>
      <c r="AF121" s="312">
        <f>'PONDERACIÓN'!AI124*'PONDERACIÓN'!AI4</f>
        <v>0</v>
      </c>
      <c r="AG121" s="312">
        <f>'PONDERACIÓN'!AJ124*'PONDERACIÓN'!AJ4</f>
        <v>0</v>
      </c>
      <c r="AH121" s="312">
        <f>'PONDERACIÓN'!AK124*'PONDERACIÓN'!AK4</f>
        <v>0</v>
      </c>
      <c r="AI121" s="312">
        <f>'PONDERACIÓN'!AL124*'PONDERACIÓN'!AL4</f>
        <v>0</v>
      </c>
      <c r="AJ121" s="312">
        <f>'PONDERACIÓN'!AM124*'PONDERACIÓN'!AM4</f>
        <v>0</v>
      </c>
      <c r="AK121" s="312">
        <f>'PONDERACIÓN'!AN124*'PONDERACIÓN'!AN4</f>
        <v>0</v>
      </c>
      <c r="AL121" s="312">
        <f>'PONDERACIÓN'!AO124*'PONDERACIÓN'!AO4</f>
        <v>0</v>
      </c>
      <c r="AM121" s="312">
        <f>'PONDERACIÓN'!AP124*'PONDERACIÓN'!AP4</f>
        <v>0</v>
      </c>
      <c r="AN121" s="312">
        <f>'PONDERACIÓN'!AQ124*'PONDERACIÓN'!AQ4</f>
        <v>0</v>
      </c>
      <c r="AO121" s="312">
        <f>'PONDERACIÓN'!AR124*'PONDERACIÓN'!AR4</f>
        <v>0</v>
      </c>
      <c r="AP121" s="312">
        <f>'PONDERACIÓN'!AS124*'PONDERACIÓN'!AS4</f>
        <v>0</v>
      </c>
      <c r="AQ121" s="312">
        <f>'PONDERACIÓN'!AT124*'PONDERACIÓN'!AT4</f>
        <v>0</v>
      </c>
      <c r="AR121" s="312">
        <f>'PONDERACIÓN'!AU124*'PONDERACIÓN'!AU4</f>
        <v>0</v>
      </c>
      <c r="AS121" s="312">
        <f>'PONDERACIÓN'!AV124*'PONDERACIÓN'!AV4</f>
        <v>0</v>
      </c>
      <c r="AT121" s="312">
        <f>'PONDERACIÓN'!AW124*'PONDERACIÓN'!AW4</f>
        <v>0</v>
      </c>
      <c r="AU121" s="312">
        <f>'PONDERACIÓN'!AX124*'PONDERACIÓN'!AX4</f>
        <v>0</v>
      </c>
      <c r="AV121" s="312">
        <f>'PONDERACIÓN'!AY124*'PONDERACIÓN'!AY4</f>
        <v>0</v>
      </c>
      <c r="AW121" s="312">
        <f>'PONDERACIÓN'!AZ124*'PONDERACIÓN'!AZ4</f>
        <v>0</v>
      </c>
      <c r="AX121" s="312">
        <f>'PONDERACIÓN'!BA124*'PONDERACIÓN'!BA4</f>
        <v>0</v>
      </c>
      <c r="AY121" s="312">
        <f>'PONDERACIÓN'!BB124*'PONDERACIÓN'!BB4</f>
        <v>0</v>
      </c>
      <c r="AZ121" s="312">
        <f>'PONDERACIÓN'!BC124*'PONDERACIÓN'!BC4</f>
        <v>0</v>
      </c>
      <c r="BA121" s="312">
        <f>'PONDERACIÓN'!BD124*'PONDERACIÓN'!BD4</f>
        <v>0</v>
      </c>
      <c r="BB121" s="312">
        <f>'PONDERACIÓN'!BE124*'PONDERACIÓN'!BE4</f>
        <v>0</v>
      </c>
      <c r="BC121" s="312">
        <f>'PONDERACIÓN'!BF124*'PONDERACIÓN'!BF4</f>
        <v>0</v>
      </c>
      <c r="BD121" s="312">
        <f>'PONDERACIÓN'!BG124*'PONDERACIÓN'!BG4</f>
        <v>0</v>
      </c>
      <c r="BE121" s="312">
        <f>'PONDERACIÓN'!BH124*'PONDERACIÓN'!BH4</f>
        <v>0</v>
      </c>
      <c r="BF121" s="312">
        <f>'PONDERACIÓN'!BI124*'PONDERACIÓN'!BI4</f>
        <v>0</v>
      </c>
      <c r="BG121" s="312">
        <f>'PONDERACIÓN'!BJ124*'PONDERACIÓN'!BJ4</f>
        <v>0</v>
      </c>
      <c r="BH121" s="312">
        <f>'PONDERACIÓN'!BK124*'PONDERACIÓN'!BK4</f>
        <v>0</v>
      </c>
      <c r="BI121" s="312">
        <f>'PONDERACIÓN'!BL124*'PONDERACIÓN'!BL4</f>
        <v>0</v>
      </c>
      <c r="BJ121" s="312">
        <f>'PONDERACIÓN'!BM124*'PONDERACIÓN'!BM4</f>
        <v>0</v>
      </c>
    </row>
    <row r="122" ht="15.75" customHeight="1">
      <c r="A122" s="353" t="str">
        <f>'PONDERACIÓN'!D125</f>
        <v>6.R</v>
      </c>
      <c r="B122" s="354">
        <f t="shared" si="1"/>
        <v>0</v>
      </c>
      <c r="C122" s="312">
        <f>'PONDERACIÓN'!F125*'PONDERACIÓN'!F4</f>
        <v>0</v>
      </c>
      <c r="D122" s="312">
        <f>'PONDERACIÓN'!G125*'PONDERACIÓN'!G4</f>
        <v>0</v>
      </c>
      <c r="E122" s="312">
        <f>'PONDERACIÓN'!H125*'PONDERACIÓN'!H4</f>
        <v>0</v>
      </c>
      <c r="F122" s="312">
        <f>'PONDERACIÓN'!I125*'PONDERACIÓN'!I4</f>
        <v>0</v>
      </c>
      <c r="G122" s="312">
        <f>'PONDERACIÓN'!J125*'PONDERACIÓN'!J4</f>
        <v>0</v>
      </c>
      <c r="H122" s="312">
        <f>'PONDERACIÓN'!K125*'PONDERACIÓN'!K4</f>
        <v>0</v>
      </c>
      <c r="I122" s="312">
        <f>'PONDERACIÓN'!L125*'PONDERACIÓN'!L4</f>
        <v>0</v>
      </c>
      <c r="J122" s="312">
        <f>'PONDERACIÓN'!M125*'PONDERACIÓN'!M4</f>
        <v>0</v>
      </c>
      <c r="K122" s="312">
        <f>'PONDERACIÓN'!N125*'PONDERACIÓN'!N4</f>
        <v>0</v>
      </c>
      <c r="L122" s="312">
        <f>'PONDERACIÓN'!O125*'PONDERACIÓN'!O4</f>
        <v>0</v>
      </c>
      <c r="M122" s="312">
        <f>'PONDERACIÓN'!P125*'PONDERACIÓN'!P4</f>
        <v>0</v>
      </c>
      <c r="N122" s="312">
        <f>'PONDERACIÓN'!Q125*'PONDERACIÓN'!Q4</f>
        <v>0</v>
      </c>
      <c r="O122" s="312">
        <f>'PONDERACIÓN'!R125*'PONDERACIÓN'!R4</f>
        <v>0</v>
      </c>
      <c r="P122" s="312">
        <f>'PONDERACIÓN'!S125*'PONDERACIÓN'!S4</f>
        <v>0</v>
      </c>
      <c r="Q122" s="312">
        <f>'PONDERACIÓN'!T125*'PONDERACIÓN'!T4</f>
        <v>0</v>
      </c>
      <c r="R122" s="312">
        <f>'PONDERACIÓN'!U125*'PONDERACIÓN'!U4</f>
        <v>0</v>
      </c>
      <c r="S122" s="312">
        <f>'PONDERACIÓN'!V125*'PONDERACIÓN'!V4</f>
        <v>0</v>
      </c>
      <c r="T122" s="312">
        <f>'PONDERACIÓN'!W125*'PONDERACIÓN'!W4</f>
        <v>0</v>
      </c>
      <c r="U122" s="312">
        <f>'PONDERACIÓN'!X125*'PONDERACIÓN'!X4</f>
        <v>0</v>
      </c>
      <c r="V122" s="312">
        <f>'PONDERACIÓN'!Y125*'PONDERACIÓN'!Y4</f>
        <v>0</v>
      </c>
      <c r="W122" s="312">
        <f>'PONDERACIÓN'!Z125*'PONDERACIÓN'!Z4</f>
        <v>0</v>
      </c>
      <c r="X122" s="312">
        <f>'PONDERACIÓN'!AA125*'PONDERACIÓN'!AA4</f>
        <v>0</v>
      </c>
      <c r="Y122" s="312">
        <f>'PONDERACIÓN'!AB125*'PONDERACIÓN'!AB4</f>
        <v>0</v>
      </c>
      <c r="Z122" s="312">
        <f>'PONDERACIÓN'!AC125*'PONDERACIÓN'!AC4</f>
        <v>0</v>
      </c>
      <c r="AA122" s="312">
        <f>'PONDERACIÓN'!AD125*'PONDERACIÓN'!AD4</f>
        <v>0</v>
      </c>
      <c r="AB122" s="312">
        <f>'PONDERACIÓN'!AE125*'PONDERACIÓN'!AE4</f>
        <v>0</v>
      </c>
      <c r="AC122" s="312">
        <f>'PONDERACIÓN'!AF125*'PONDERACIÓN'!AF4</f>
        <v>0</v>
      </c>
      <c r="AD122" s="312">
        <f>'PONDERACIÓN'!AG125*'PONDERACIÓN'!AG4</f>
        <v>0</v>
      </c>
      <c r="AE122" s="312">
        <f>'PONDERACIÓN'!AH125*'PONDERACIÓN'!AH4</f>
        <v>0</v>
      </c>
      <c r="AF122" s="312">
        <f>'PONDERACIÓN'!AI125*'PONDERACIÓN'!AI4</f>
        <v>0</v>
      </c>
      <c r="AG122" s="312">
        <f>'PONDERACIÓN'!AJ125*'PONDERACIÓN'!AJ4</f>
        <v>0</v>
      </c>
      <c r="AH122" s="312">
        <f>'PONDERACIÓN'!AK125*'PONDERACIÓN'!AK4</f>
        <v>0</v>
      </c>
      <c r="AI122" s="312">
        <f>'PONDERACIÓN'!AL125*'PONDERACIÓN'!AL4</f>
        <v>0</v>
      </c>
      <c r="AJ122" s="312">
        <f>'PONDERACIÓN'!AM125*'PONDERACIÓN'!AM4</f>
        <v>0</v>
      </c>
      <c r="AK122" s="312">
        <f>'PONDERACIÓN'!AN125*'PONDERACIÓN'!AN4</f>
        <v>0</v>
      </c>
      <c r="AL122" s="312">
        <f>'PONDERACIÓN'!AO125*'PONDERACIÓN'!AO4</f>
        <v>0</v>
      </c>
      <c r="AM122" s="312">
        <f>'PONDERACIÓN'!AP125*'PONDERACIÓN'!AP4</f>
        <v>0</v>
      </c>
      <c r="AN122" s="312">
        <f>'PONDERACIÓN'!AQ125*'PONDERACIÓN'!AQ4</f>
        <v>0</v>
      </c>
      <c r="AO122" s="312">
        <f>'PONDERACIÓN'!AR125*'PONDERACIÓN'!AR4</f>
        <v>0</v>
      </c>
      <c r="AP122" s="312">
        <f>'PONDERACIÓN'!AS125*'PONDERACIÓN'!AS4</f>
        <v>0</v>
      </c>
      <c r="AQ122" s="312">
        <f>'PONDERACIÓN'!AT125*'PONDERACIÓN'!AT4</f>
        <v>0</v>
      </c>
      <c r="AR122" s="312">
        <f>'PONDERACIÓN'!AU125*'PONDERACIÓN'!AU4</f>
        <v>0</v>
      </c>
      <c r="AS122" s="312">
        <f>'PONDERACIÓN'!AV125*'PONDERACIÓN'!AV4</f>
        <v>0</v>
      </c>
      <c r="AT122" s="312">
        <f>'PONDERACIÓN'!AW125*'PONDERACIÓN'!AW4</f>
        <v>0</v>
      </c>
      <c r="AU122" s="312">
        <f>'PONDERACIÓN'!AX125*'PONDERACIÓN'!AX4</f>
        <v>0</v>
      </c>
      <c r="AV122" s="312">
        <f>'PONDERACIÓN'!AY125*'PONDERACIÓN'!AY4</f>
        <v>0</v>
      </c>
      <c r="AW122" s="312">
        <f>'PONDERACIÓN'!AZ125*'PONDERACIÓN'!AZ4</f>
        <v>0</v>
      </c>
      <c r="AX122" s="312">
        <f>'PONDERACIÓN'!BA125*'PONDERACIÓN'!BA4</f>
        <v>0</v>
      </c>
      <c r="AY122" s="312">
        <f>'PONDERACIÓN'!BB125*'PONDERACIÓN'!BB4</f>
        <v>0</v>
      </c>
      <c r="AZ122" s="312">
        <f>'PONDERACIÓN'!BC125*'PONDERACIÓN'!BC4</f>
        <v>0</v>
      </c>
      <c r="BA122" s="312">
        <f>'PONDERACIÓN'!BD125*'PONDERACIÓN'!BD4</f>
        <v>0</v>
      </c>
      <c r="BB122" s="312">
        <f>'PONDERACIÓN'!BE125*'PONDERACIÓN'!BE4</f>
        <v>0</v>
      </c>
      <c r="BC122" s="312">
        <f>'PONDERACIÓN'!BF125*'PONDERACIÓN'!BF4</f>
        <v>0</v>
      </c>
      <c r="BD122" s="312">
        <f>'PONDERACIÓN'!BG125*'PONDERACIÓN'!BG4</f>
        <v>0</v>
      </c>
      <c r="BE122" s="312">
        <f>'PONDERACIÓN'!BH125*'PONDERACIÓN'!BH4</f>
        <v>0</v>
      </c>
      <c r="BF122" s="312">
        <f>'PONDERACIÓN'!BI125*'PONDERACIÓN'!BI4</f>
        <v>0</v>
      </c>
      <c r="BG122" s="312">
        <f>'PONDERACIÓN'!BJ125*'PONDERACIÓN'!BJ4</f>
        <v>0</v>
      </c>
      <c r="BH122" s="312">
        <f>'PONDERACIÓN'!BK125*'PONDERACIÓN'!BK4</f>
        <v>0</v>
      </c>
      <c r="BI122" s="312">
        <f>'PONDERACIÓN'!BL125*'PONDERACIÓN'!BL4</f>
        <v>0</v>
      </c>
      <c r="BJ122" s="312">
        <f>'PONDERACIÓN'!BM125*'PONDERACIÓN'!BM4</f>
        <v>0</v>
      </c>
    </row>
    <row r="123" ht="15.75" customHeight="1">
      <c r="A123" s="353" t="str">
        <f>'PONDERACIÓN'!D126</f>
        <v>6.S</v>
      </c>
      <c r="B123" s="354">
        <f t="shared" si="1"/>
        <v>0</v>
      </c>
      <c r="C123" s="312">
        <f>'PONDERACIÓN'!F126*'PONDERACIÓN'!F4</f>
        <v>0</v>
      </c>
      <c r="D123" s="312">
        <f>'PONDERACIÓN'!G126*'PONDERACIÓN'!G4</f>
        <v>0</v>
      </c>
      <c r="E123" s="312">
        <f>'PONDERACIÓN'!H126*'PONDERACIÓN'!H4</f>
        <v>0</v>
      </c>
      <c r="F123" s="312">
        <f>'PONDERACIÓN'!I126*'PONDERACIÓN'!I4</f>
        <v>0</v>
      </c>
      <c r="G123" s="312">
        <f>'PONDERACIÓN'!J126*'PONDERACIÓN'!J4</f>
        <v>0</v>
      </c>
      <c r="H123" s="312">
        <f>'PONDERACIÓN'!K126*'PONDERACIÓN'!K4</f>
        <v>0</v>
      </c>
      <c r="I123" s="312">
        <f>'PONDERACIÓN'!L126*'PONDERACIÓN'!L4</f>
        <v>0</v>
      </c>
      <c r="J123" s="312">
        <f>'PONDERACIÓN'!M126*'PONDERACIÓN'!M4</f>
        <v>0</v>
      </c>
      <c r="K123" s="312">
        <f>'PONDERACIÓN'!N126*'PONDERACIÓN'!N4</f>
        <v>0</v>
      </c>
      <c r="L123" s="312">
        <f>'PONDERACIÓN'!O126*'PONDERACIÓN'!O4</f>
        <v>0</v>
      </c>
      <c r="M123" s="312">
        <f>'PONDERACIÓN'!P126*'PONDERACIÓN'!P4</f>
        <v>0</v>
      </c>
      <c r="N123" s="312">
        <f>'PONDERACIÓN'!Q126*'PONDERACIÓN'!Q4</f>
        <v>0</v>
      </c>
      <c r="O123" s="312">
        <f>'PONDERACIÓN'!R126*'PONDERACIÓN'!R4</f>
        <v>0</v>
      </c>
      <c r="P123" s="312">
        <f>'PONDERACIÓN'!S126*'PONDERACIÓN'!S4</f>
        <v>0</v>
      </c>
      <c r="Q123" s="312">
        <f>'PONDERACIÓN'!T126*'PONDERACIÓN'!T4</f>
        <v>0</v>
      </c>
      <c r="R123" s="312">
        <f>'PONDERACIÓN'!U126*'PONDERACIÓN'!U4</f>
        <v>0</v>
      </c>
      <c r="S123" s="312">
        <f>'PONDERACIÓN'!V126*'PONDERACIÓN'!V4</f>
        <v>0</v>
      </c>
      <c r="T123" s="312">
        <f>'PONDERACIÓN'!W126*'PONDERACIÓN'!W4</f>
        <v>0</v>
      </c>
      <c r="U123" s="312">
        <f>'PONDERACIÓN'!X126*'PONDERACIÓN'!X4</f>
        <v>0</v>
      </c>
      <c r="V123" s="312">
        <f>'PONDERACIÓN'!Y126*'PONDERACIÓN'!Y4</f>
        <v>0</v>
      </c>
      <c r="W123" s="312">
        <f>'PONDERACIÓN'!Z126*'PONDERACIÓN'!Z4</f>
        <v>0</v>
      </c>
      <c r="X123" s="312">
        <f>'PONDERACIÓN'!AA126*'PONDERACIÓN'!AA4</f>
        <v>0</v>
      </c>
      <c r="Y123" s="312">
        <f>'PONDERACIÓN'!AB126*'PONDERACIÓN'!AB4</f>
        <v>0</v>
      </c>
      <c r="Z123" s="312">
        <f>'PONDERACIÓN'!AC126*'PONDERACIÓN'!AC4</f>
        <v>0</v>
      </c>
      <c r="AA123" s="312">
        <f>'PONDERACIÓN'!AD126*'PONDERACIÓN'!AD4</f>
        <v>0</v>
      </c>
      <c r="AB123" s="312">
        <f>'PONDERACIÓN'!AE126*'PONDERACIÓN'!AE4</f>
        <v>0</v>
      </c>
      <c r="AC123" s="312">
        <f>'PONDERACIÓN'!AF126*'PONDERACIÓN'!AF4</f>
        <v>0</v>
      </c>
      <c r="AD123" s="312">
        <f>'PONDERACIÓN'!AG126*'PONDERACIÓN'!AG4</f>
        <v>0</v>
      </c>
      <c r="AE123" s="312">
        <f>'PONDERACIÓN'!AH126*'PONDERACIÓN'!AH4</f>
        <v>0</v>
      </c>
      <c r="AF123" s="312">
        <f>'PONDERACIÓN'!AI126*'PONDERACIÓN'!AI4</f>
        <v>0</v>
      </c>
      <c r="AG123" s="312">
        <f>'PONDERACIÓN'!AJ126*'PONDERACIÓN'!AJ4</f>
        <v>0</v>
      </c>
      <c r="AH123" s="312">
        <f>'PONDERACIÓN'!AK126*'PONDERACIÓN'!AK4</f>
        <v>0</v>
      </c>
      <c r="AI123" s="312">
        <f>'PONDERACIÓN'!AL126*'PONDERACIÓN'!AL4</f>
        <v>0</v>
      </c>
      <c r="AJ123" s="312">
        <f>'PONDERACIÓN'!AM126*'PONDERACIÓN'!AM4</f>
        <v>0</v>
      </c>
      <c r="AK123" s="312">
        <f>'PONDERACIÓN'!AN126*'PONDERACIÓN'!AN4</f>
        <v>0</v>
      </c>
      <c r="AL123" s="312">
        <f>'PONDERACIÓN'!AO126*'PONDERACIÓN'!AO4</f>
        <v>0</v>
      </c>
      <c r="AM123" s="312">
        <f>'PONDERACIÓN'!AP126*'PONDERACIÓN'!AP4</f>
        <v>0</v>
      </c>
      <c r="AN123" s="312">
        <f>'PONDERACIÓN'!AQ126*'PONDERACIÓN'!AQ4</f>
        <v>0</v>
      </c>
      <c r="AO123" s="312">
        <f>'PONDERACIÓN'!AR126*'PONDERACIÓN'!AR4</f>
        <v>0</v>
      </c>
      <c r="AP123" s="312">
        <f>'PONDERACIÓN'!AS126*'PONDERACIÓN'!AS4</f>
        <v>0</v>
      </c>
      <c r="AQ123" s="312">
        <f>'PONDERACIÓN'!AT126*'PONDERACIÓN'!AT4</f>
        <v>0</v>
      </c>
      <c r="AR123" s="312">
        <f>'PONDERACIÓN'!AU126*'PONDERACIÓN'!AU4</f>
        <v>0</v>
      </c>
      <c r="AS123" s="312">
        <f>'PONDERACIÓN'!AV126*'PONDERACIÓN'!AV4</f>
        <v>0</v>
      </c>
      <c r="AT123" s="312">
        <f>'PONDERACIÓN'!AW126*'PONDERACIÓN'!AW4</f>
        <v>0</v>
      </c>
      <c r="AU123" s="312">
        <f>'PONDERACIÓN'!AX126*'PONDERACIÓN'!AX4</f>
        <v>0</v>
      </c>
      <c r="AV123" s="312">
        <f>'PONDERACIÓN'!AY126*'PONDERACIÓN'!AY4</f>
        <v>0</v>
      </c>
      <c r="AW123" s="312">
        <f>'PONDERACIÓN'!AZ126*'PONDERACIÓN'!AZ4</f>
        <v>0</v>
      </c>
      <c r="AX123" s="312">
        <f>'PONDERACIÓN'!BA126*'PONDERACIÓN'!BA4</f>
        <v>0</v>
      </c>
      <c r="AY123" s="312">
        <f>'PONDERACIÓN'!BB126*'PONDERACIÓN'!BB4</f>
        <v>0</v>
      </c>
      <c r="AZ123" s="312">
        <f>'PONDERACIÓN'!BC126*'PONDERACIÓN'!BC4</f>
        <v>0</v>
      </c>
      <c r="BA123" s="312">
        <f>'PONDERACIÓN'!BD126*'PONDERACIÓN'!BD4</f>
        <v>0</v>
      </c>
      <c r="BB123" s="312">
        <f>'PONDERACIÓN'!BE126*'PONDERACIÓN'!BE4</f>
        <v>0</v>
      </c>
      <c r="BC123" s="312">
        <f>'PONDERACIÓN'!BF126*'PONDERACIÓN'!BF4</f>
        <v>0</v>
      </c>
      <c r="BD123" s="312">
        <f>'PONDERACIÓN'!BG126*'PONDERACIÓN'!BG4</f>
        <v>0</v>
      </c>
      <c r="BE123" s="312">
        <f>'PONDERACIÓN'!BH126*'PONDERACIÓN'!BH4</f>
        <v>0</v>
      </c>
      <c r="BF123" s="312">
        <f>'PONDERACIÓN'!BI126*'PONDERACIÓN'!BI4</f>
        <v>0</v>
      </c>
      <c r="BG123" s="312">
        <f>'PONDERACIÓN'!BJ126*'PONDERACIÓN'!BJ4</f>
        <v>0</v>
      </c>
      <c r="BH123" s="312">
        <f>'PONDERACIÓN'!BK126*'PONDERACIÓN'!BK4</f>
        <v>0</v>
      </c>
      <c r="BI123" s="312">
        <f>'PONDERACIÓN'!BL126*'PONDERACIÓN'!BL4</f>
        <v>0</v>
      </c>
      <c r="BJ123" s="312">
        <f>'PONDERACIÓN'!BM126*'PONDERACIÓN'!BM4</f>
        <v>0</v>
      </c>
    </row>
    <row r="124" ht="15.75" customHeight="1">
      <c r="A124" s="353" t="str">
        <f>'PONDERACIÓN'!D127</f>
        <v>7.A</v>
      </c>
      <c r="B124" s="354">
        <f t="shared" si="1"/>
        <v>0</v>
      </c>
      <c r="C124" s="312">
        <f>'PONDERACIÓN'!F127*'PONDERACIÓN'!F4</f>
        <v>0</v>
      </c>
      <c r="D124" s="312">
        <f>'PONDERACIÓN'!G127*'PONDERACIÓN'!G4</f>
        <v>0</v>
      </c>
      <c r="E124" s="312">
        <f>'PONDERACIÓN'!H127*'PONDERACIÓN'!H4</f>
        <v>0</v>
      </c>
      <c r="F124" s="312">
        <f>'PONDERACIÓN'!I127*'PONDERACIÓN'!I4</f>
        <v>0</v>
      </c>
      <c r="G124" s="312">
        <f>'PONDERACIÓN'!J127*'PONDERACIÓN'!J4</f>
        <v>0</v>
      </c>
      <c r="H124" s="312">
        <f>'PONDERACIÓN'!K127*'PONDERACIÓN'!K4</f>
        <v>0</v>
      </c>
      <c r="I124" s="312">
        <f>'PONDERACIÓN'!L127*'PONDERACIÓN'!L4</f>
        <v>0</v>
      </c>
      <c r="J124" s="312">
        <f>'PONDERACIÓN'!M127*'PONDERACIÓN'!M4</f>
        <v>0</v>
      </c>
      <c r="K124" s="312">
        <f>'PONDERACIÓN'!N127*'PONDERACIÓN'!N4</f>
        <v>0</v>
      </c>
      <c r="L124" s="312">
        <f>'PONDERACIÓN'!O127*'PONDERACIÓN'!O4</f>
        <v>0</v>
      </c>
      <c r="M124" s="312">
        <f>'PONDERACIÓN'!P127*'PONDERACIÓN'!P4</f>
        <v>0</v>
      </c>
      <c r="N124" s="312">
        <f>'PONDERACIÓN'!Q127*'PONDERACIÓN'!Q4</f>
        <v>0</v>
      </c>
      <c r="O124" s="312">
        <f>'PONDERACIÓN'!R127*'PONDERACIÓN'!R4</f>
        <v>0</v>
      </c>
      <c r="P124" s="312">
        <f>'PONDERACIÓN'!S127*'PONDERACIÓN'!S4</f>
        <v>0</v>
      </c>
      <c r="Q124" s="312">
        <f>'PONDERACIÓN'!T127*'PONDERACIÓN'!T4</f>
        <v>0</v>
      </c>
      <c r="R124" s="312">
        <f>'PONDERACIÓN'!U127*'PONDERACIÓN'!U4</f>
        <v>0</v>
      </c>
      <c r="S124" s="312">
        <f>'PONDERACIÓN'!V127*'PONDERACIÓN'!V4</f>
        <v>0</v>
      </c>
      <c r="T124" s="312">
        <f>'PONDERACIÓN'!W127*'PONDERACIÓN'!W4</f>
        <v>0</v>
      </c>
      <c r="U124" s="312">
        <f>'PONDERACIÓN'!X127*'PONDERACIÓN'!X4</f>
        <v>0</v>
      </c>
      <c r="V124" s="312">
        <f>'PONDERACIÓN'!Y127*'PONDERACIÓN'!Y4</f>
        <v>0</v>
      </c>
      <c r="W124" s="312">
        <f>'PONDERACIÓN'!Z127*'PONDERACIÓN'!Z4</f>
        <v>0</v>
      </c>
      <c r="X124" s="312">
        <f>'PONDERACIÓN'!AA127*'PONDERACIÓN'!AA4</f>
        <v>0</v>
      </c>
      <c r="Y124" s="312">
        <f>'PONDERACIÓN'!AB127*'PONDERACIÓN'!AB4</f>
        <v>0</v>
      </c>
      <c r="Z124" s="312">
        <f>'PONDERACIÓN'!AC127*'PONDERACIÓN'!AC4</f>
        <v>0</v>
      </c>
      <c r="AA124" s="312">
        <f>'PONDERACIÓN'!AD127*'PONDERACIÓN'!AD4</f>
        <v>0</v>
      </c>
      <c r="AB124" s="312">
        <f>'PONDERACIÓN'!AE127*'PONDERACIÓN'!AE4</f>
        <v>0</v>
      </c>
      <c r="AC124" s="312">
        <f>'PONDERACIÓN'!AF127*'PONDERACIÓN'!AF4</f>
        <v>0</v>
      </c>
      <c r="AD124" s="312">
        <f>'PONDERACIÓN'!AG127*'PONDERACIÓN'!AG4</f>
        <v>0</v>
      </c>
      <c r="AE124" s="312">
        <f>'PONDERACIÓN'!AH127*'PONDERACIÓN'!AH4</f>
        <v>0</v>
      </c>
      <c r="AF124" s="312">
        <f>'PONDERACIÓN'!AI127*'PONDERACIÓN'!AI4</f>
        <v>0</v>
      </c>
      <c r="AG124" s="312">
        <f>'PONDERACIÓN'!AJ127*'PONDERACIÓN'!AJ4</f>
        <v>0</v>
      </c>
      <c r="AH124" s="312">
        <f>'PONDERACIÓN'!AK127*'PONDERACIÓN'!AK4</f>
        <v>0</v>
      </c>
      <c r="AI124" s="312">
        <f>'PONDERACIÓN'!AL127*'PONDERACIÓN'!AL4</f>
        <v>0</v>
      </c>
      <c r="AJ124" s="312">
        <f>'PONDERACIÓN'!AM127*'PONDERACIÓN'!AM4</f>
        <v>0</v>
      </c>
      <c r="AK124" s="312">
        <f>'PONDERACIÓN'!AN127*'PONDERACIÓN'!AN4</f>
        <v>0</v>
      </c>
      <c r="AL124" s="312">
        <f>'PONDERACIÓN'!AO127*'PONDERACIÓN'!AO4</f>
        <v>0</v>
      </c>
      <c r="AM124" s="312">
        <f>'PONDERACIÓN'!AP127*'PONDERACIÓN'!AP4</f>
        <v>0</v>
      </c>
      <c r="AN124" s="312">
        <f>'PONDERACIÓN'!AQ127*'PONDERACIÓN'!AQ4</f>
        <v>0</v>
      </c>
      <c r="AO124" s="312">
        <f>'PONDERACIÓN'!AR127*'PONDERACIÓN'!AR4</f>
        <v>0</v>
      </c>
      <c r="AP124" s="312">
        <f>'PONDERACIÓN'!AS127*'PONDERACIÓN'!AS4</f>
        <v>0</v>
      </c>
      <c r="AQ124" s="312">
        <f>'PONDERACIÓN'!AT127*'PONDERACIÓN'!AT4</f>
        <v>0</v>
      </c>
      <c r="AR124" s="312">
        <f>'PONDERACIÓN'!AU127*'PONDERACIÓN'!AU4</f>
        <v>0</v>
      </c>
      <c r="AS124" s="312">
        <f>'PONDERACIÓN'!AV127*'PONDERACIÓN'!AV4</f>
        <v>0</v>
      </c>
      <c r="AT124" s="312">
        <f>'PONDERACIÓN'!AW127*'PONDERACIÓN'!AW4</f>
        <v>0</v>
      </c>
      <c r="AU124" s="312">
        <f>'PONDERACIÓN'!AX127*'PONDERACIÓN'!AX4</f>
        <v>0</v>
      </c>
      <c r="AV124" s="312">
        <f>'PONDERACIÓN'!AY127*'PONDERACIÓN'!AY4</f>
        <v>0</v>
      </c>
      <c r="AW124" s="312">
        <f>'PONDERACIÓN'!AZ127*'PONDERACIÓN'!AZ4</f>
        <v>0</v>
      </c>
      <c r="AX124" s="312">
        <f>'PONDERACIÓN'!BA127*'PONDERACIÓN'!BA4</f>
        <v>0</v>
      </c>
      <c r="AY124" s="312">
        <f>'PONDERACIÓN'!BB127*'PONDERACIÓN'!BB4</f>
        <v>0</v>
      </c>
      <c r="AZ124" s="312">
        <f>'PONDERACIÓN'!BC127*'PONDERACIÓN'!BC4</f>
        <v>0</v>
      </c>
      <c r="BA124" s="312">
        <f>'PONDERACIÓN'!BD127*'PONDERACIÓN'!BD4</f>
        <v>0</v>
      </c>
      <c r="BB124" s="312">
        <f>'PONDERACIÓN'!BE127*'PONDERACIÓN'!BE4</f>
        <v>0</v>
      </c>
      <c r="BC124" s="312">
        <f>'PONDERACIÓN'!BF127*'PONDERACIÓN'!BF4</f>
        <v>0</v>
      </c>
      <c r="BD124" s="312">
        <f>'PONDERACIÓN'!BG127*'PONDERACIÓN'!BG4</f>
        <v>0</v>
      </c>
      <c r="BE124" s="312">
        <f>'PONDERACIÓN'!BH127*'PONDERACIÓN'!BH4</f>
        <v>0</v>
      </c>
      <c r="BF124" s="312">
        <f>'PONDERACIÓN'!BI127*'PONDERACIÓN'!BI4</f>
        <v>0</v>
      </c>
      <c r="BG124" s="312">
        <f>'PONDERACIÓN'!BJ127*'PONDERACIÓN'!BJ4</f>
        <v>0</v>
      </c>
      <c r="BH124" s="312">
        <f>'PONDERACIÓN'!BK127*'PONDERACIÓN'!BK4</f>
        <v>0</v>
      </c>
      <c r="BI124" s="312">
        <f>'PONDERACIÓN'!BL127*'PONDERACIÓN'!BL4</f>
        <v>0</v>
      </c>
      <c r="BJ124" s="312">
        <f>'PONDERACIÓN'!BM127*'PONDERACIÓN'!BM4</f>
        <v>0</v>
      </c>
    </row>
    <row r="125" ht="15.75" customHeight="1">
      <c r="A125" s="353" t="str">
        <f>'PONDERACIÓN'!D128</f>
        <v>7.B</v>
      </c>
      <c r="B125" s="354">
        <f t="shared" si="1"/>
        <v>0</v>
      </c>
      <c r="C125" s="312">
        <f>'PONDERACIÓN'!F128*'PONDERACIÓN'!F4</f>
        <v>0</v>
      </c>
      <c r="D125" s="312">
        <f>'PONDERACIÓN'!G128*'PONDERACIÓN'!G4</f>
        <v>0</v>
      </c>
      <c r="E125" s="312">
        <f>'PONDERACIÓN'!H128*'PONDERACIÓN'!H4</f>
        <v>0</v>
      </c>
      <c r="F125" s="312">
        <f>'PONDERACIÓN'!I128*'PONDERACIÓN'!I4</f>
        <v>0</v>
      </c>
      <c r="G125" s="312">
        <f>'PONDERACIÓN'!J128*'PONDERACIÓN'!J4</f>
        <v>0</v>
      </c>
      <c r="H125" s="312">
        <f>'PONDERACIÓN'!K128*'PONDERACIÓN'!K4</f>
        <v>0</v>
      </c>
      <c r="I125" s="312">
        <f>'PONDERACIÓN'!L128*'PONDERACIÓN'!L4</f>
        <v>0</v>
      </c>
      <c r="J125" s="312">
        <f>'PONDERACIÓN'!M128*'PONDERACIÓN'!M4</f>
        <v>0</v>
      </c>
      <c r="K125" s="312">
        <f>'PONDERACIÓN'!N128*'PONDERACIÓN'!N4</f>
        <v>0</v>
      </c>
      <c r="L125" s="312">
        <f>'PONDERACIÓN'!O128*'PONDERACIÓN'!O4</f>
        <v>0</v>
      </c>
      <c r="M125" s="312">
        <f>'PONDERACIÓN'!P128*'PONDERACIÓN'!P4</f>
        <v>0</v>
      </c>
      <c r="N125" s="312">
        <f>'PONDERACIÓN'!Q128*'PONDERACIÓN'!Q4</f>
        <v>0</v>
      </c>
      <c r="O125" s="312">
        <f>'PONDERACIÓN'!R128*'PONDERACIÓN'!R4</f>
        <v>0</v>
      </c>
      <c r="P125" s="312">
        <f>'PONDERACIÓN'!S128*'PONDERACIÓN'!S4</f>
        <v>0</v>
      </c>
      <c r="Q125" s="312">
        <f>'PONDERACIÓN'!T128*'PONDERACIÓN'!T4</f>
        <v>0</v>
      </c>
      <c r="R125" s="312">
        <f>'PONDERACIÓN'!U128*'PONDERACIÓN'!U4</f>
        <v>0</v>
      </c>
      <c r="S125" s="312">
        <f>'PONDERACIÓN'!V128*'PONDERACIÓN'!V4</f>
        <v>0</v>
      </c>
      <c r="T125" s="312">
        <f>'PONDERACIÓN'!W128*'PONDERACIÓN'!W4</f>
        <v>0</v>
      </c>
      <c r="U125" s="312">
        <f>'PONDERACIÓN'!X128*'PONDERACIÓN'!X4</f>
        <v>0</v>
      </c>
      <c r="V125" s="312">
        <f>'PONDERACIÓN'!Y128*'PONDERACIÓN'!Y4</f>
        <v>0</v>
      </c>
      <c r="W125" s="312">
        <f>'PONDERACIÓN'!Z128*'PONDERACIÓN'!Z4</f>
        <v>0</v>
      </c>
      <c r="X125" s="312">
        <f>'PONDERACIÓN'!AA128*'PONDERACIÓN'!AA4</f>
        <v>0</v>
      </c>
      <c r="Y125" s="312">
        <f>'PONDERACIÓN'!AB128*'PONDERACIÓN'!AB4</f>
        <v>0</v>
      </c>
      <c r="Z125" s="312">
        <f>'PONDERACIÓN'!AC128*'PONDERACIÓN'!AC4</f>
        <v>0</v>
      </c>
      <c r="AA125" s="312">
        <f>'PONDERACIÓN'!AD128*'PONDERACIÓN'!AD4</f>
        <v>0</v>
      </c>
      <c r="AB125" s="312">
        <f>'PONDERACIÓN'!AE128*'PONDERACIÓN'!AE4</f>
        <v>0</v>
      </c>
      <c r="AC125" s="312">
        <f>'PONDERACIÓN'!AF128*'PONDERACIÓN'!AF4</f>
        <v>0</v>
      </c>
      <c r="AD125" s="312">
        <f>'PONDERACIÓN'!AG128*'PONDERACIÓN'!AG4</f>
        <v>0</v>
      </c>
      <c r="AE125" s="312">
        <f>'PONDERACIÓN'!AH128*'PONDERACIÓN'!AH4</f>
        <v>0</v>
      </c>
      <c r="AF125" s="312">
        <f>'PONDERACIÓN'!AI128*'PONDERACIÓN'!AI4</f>
        <v>0</v>
      </c>
      <c r="AG125" s="312">
        <f>'PONDERACIÓN'!AJ128*'PONDERACIÓN'!AJ4</f>
        <v>0</v>
      </c>
      <c r="AH125" s="312">
        <f>'PONDERACIÓN'!AK128*'PONDERACIÓN'!AK4</f>
        <v>0</v>
      </c>
      <c r="AI125" s="312">
        <f>'PONDERACIÓN'!AL128*'PONDERACIÓN'!AL4</f>
        <v>0</v>
      </c>
      <c r="AJ125" s="312">
        <f>'PONDERACIÓN'!AM128*'PONDERACIÓN'!AM4</f>
        <v>0</v>
      </c>
      <c r="AK125" s="312">
        <f>'PONDERACIÓN'!AN128*'PONDERACIÓN'!AN4</f>
        <v>0</v>
      </c>
      <c r="AL125" s="312">
        <f>'PONDERACIÓN'!AO128*'PONDERACIÓN'!AO4</f>
        <v>0</v>
      </c>
      <c r="AM125" s="312">
        <f>'PONDERACIÓN'!AP128*'PONDERACIÓN'!AP4</f>
        <v>0</v>
      </c>
      <c r="AN125" s="312">
        <f>'PONDERACIÓN'!AQ128*'PONDERACIÓN'!AQ4</f>
        <v>0</v>
      </c>
      <c r="AO125" s="312">
        <f>'PONDERACIÓN'!AR128*'PONDERACIÓN'!AR4</f>
        <v>0</v>
      </c>
      <c r="AP125" s="312">
        <f>'PONDERACIÓN'!AS128*'PONDERACIÓN'!AS4</f>
        <v>0</v>
      </c>
      <c r="AQ125" s="312">
        <f>'PONDERACIÓN'!AT128*'PONDERACIÓN'!AT4</f>
        <v>0</v>
      </c>
      <c r="AR125" s="312">
        <f>'PONDERACIÓN'!AU128*'PONDERACIÓN'!AU4</f>
        <v>0</v>
      </c>
      <c r="AS125" s="312">
        <f>'PONDERACIÓN'!AV128*'PONDERACIÓN'!AV4</f>
        <v>0</v>
      </c>
      <c r="AT125" s="312">
        <f>'PONDERACIÓN'!AW128*'PONDERACIÓN'!AW4</f>
        <v>0</v>
      </c>
      <c r="AU125" s="312">
        <f>'PONDERACIÓN'!AX128*'PONDERACIÓN'!AX4</f>
        <v>0</v>
      </c>
      <c r="AV125" s="312">
        <f>'PONDERACIÓN'!AY128*'PONDERACIÓN'!AY4</f>
        <v>0</v>
      </c>
      <c r="AW125" s="312">
        <f>'PONDERACIÓN'!AZ128*'PONDERACIÓN'!AZ4</f>
        <v>0</v>
      </c>
      <c r="AX125" s="312">
        <f>'PONDERACIÓN'!BA128*'PONDERACIÓN'!BA4</f>
        <v>0</v>
      </c>
      <c r="AY125" s="312">
        <f>'PONDERACIÓN'!BB128*'PONDERACIÓN'!BB4</f>
        <v>0</v>
      </c>
      <c r="AZ125" s="312">
        <f>'PONDERACIÓN'!BC128*'PONDERACIÓN'!BC4</f>
        <v>0</v>
      </c>
      <c r="BA125" s="312">
        <f>'PONDERACIÓN'!BD128*'PONDERACIÓN'!BD4</f>
        <v>0</v>
      </c>
      <c r="BB125" s="312">
        <f>'PONDERACIÓN'!BE128*'PONDERACIÓN'!BE4</f>
        <v>0</v>
      </c>
      <c r="BC125" s="312">
        <f>'PONDERACIÓN'!BF128*'PONDERACIÓN'!BF4</f>
        <v>0</v>
      </c>
      <c r="BD125" s="312">
        <f>'PONDERACIÓN'!BG128*'PONDERACIÓN'!BG4</f>
        <v>0</v>
      </c>
      <c r="BE125" s="312">
        <f>'PONDERACIÓN'!BH128*'PONDERACIÓN'!BH4</f>
        <v>0</v>
      </c>
      <c r="BF125" s="312">
        <f>'PONDERACIÓN'!BI128*'PONDERACIÓN'!BI4</f>
        <v>0</v>
      </c>
      <c r="BG125" s="312">
        <f>'PONDERACIÓN'!BJ128*'PONDERACIÓN'!BJ4</f>
        <v>0</v>
      </c>
      <c r="BH125" s="312">
        <f>'PONDERACIÓN'!BK128*'PONDERACIÓN'!BK4</f>
        <v>0</v>
      </c>
      <c r="BI125" s="312">
        <f>'PONDERACIÓN'!BL128*'PONDERACIÓN'!BL4</f>
        <v>0</v>
      </c>
      <c r="BJ125" s="312">
        <f>'PONDERACIÓN'!BM128*'PONDERACIÓN'!BM4</f>
        <v>0</v>
      </c>
    </row>
    <row r="126" ht="15.75" customHeight="1">
      <c r="A126" s="353" t="str">
        <f>'PONDERACIÓN'!D129</f>
        <v>7.C</v>
      </c>
      <c r="B126" s="354">
        <f t="shared" si="1"/>
        <v>0</v>
      </c>
      <c r="C126" s="312">
        <f>'PONDERACIÓN'!F129*'PONDERACIÓN'!F4</f>
        <v>0</v>
      </c>
      <c r="D126" s="312">
        <f>'PONDERACIÓN'!G129*'PONDERACIÓN'!G4</f>
        <v>0</v>
      </c>
      <c r="E126" s="312">
        <f>'PONDERACIÓN'!H129*'PONDERACIÓN'!H4</f>
        <v>0</v>
      </c>
      <c r="F126" s="312">
        <f>'PONDERACIÓN'!I129*'PONDERACIÓN'!I4</f>
        <v>0</v>
      </c>
      <c r="G126" s="312">
        <f>'PONDERACIÓN'!J129*'PONDERACIÓN'!J4</f>
        <v>0</v>
      </c>
      <c r="H126" s="312">
        <f>'PONDERACIÓN'!K129*'PONDERACIÓN'!K4</f>
        <v>0</v>
      </c>
      <c r="I126" s="312">
        <f>'PONDERACIÓN'!L129*'PONDERACIÓN'!L4</f>
        <v>0</v>
      </c>
      <c r="J126" s="312">
        <f>'PONDERACIÓN'!M129*'PONDERACIÓN'!M4</f>
        <v>0</v>
      </c>
      <c r="K126" s="312">
        <f>'PONDERACIÓN'!N129*'PONDERACIÓN'!N4</f>
        <v>0</v>
      </c>
      <c r="L126" s="312">
        <f>'PONDERACIÓN'!O129*'PONDERACIÓN'!O4</f>
        <v>0</v>
      </c>
      <c r="M126" s="312">
        <f>'PONDERACIÓN'!P129*'PONDERACIÓN'!P4</f>
        <v>0</v>
      </c>
      <c r="N126" s="312">
        <f>'PONDERACIÓN'!Q129*'PONDERACIÓN'!Q4</f>
        <v>0</v>
      </c>
      <c r="O126" s="312">
        <f>'PONDERACIÓN'!R129*'PONDERACIÓN'!R4</f>
        <v>0</v>
      </c>
      <c r="P126" s="312">
        <f>'PONDERACIÓN'!S129*'PONDERACIÓN'!S4</f>
        <v>0</v>
      </c>
      <c r="Q126" s="312">
        <f>'PONDERACIÓN'!T129*'PONDERACIÓN'!T4</f>
        <v>0</v>
      </c>
      <c r="R126" s="312">
        <f>'PONDERACIÓN'!U129*'PONDERACIÓN'!U4</f>
        <v>0</v>
      </c>
      <c r="S126" s="312">
        <f>'PONDERACIÓN'!V129*'PONDERACIÓN'!V4</f>
        <v>0</v>
      </c>
      <c r="T126" s="312">
        <f>'PONDERACIÓN'!W129*'PONDERACIÓN'!W4</f>
        <v>0</v>
      </c>
      <c r="U126" s="312">
        <f>'PONDERACIÓN'!X129*'PONDERACIÓN'!X4</f>
        <v>0</v>
      </c>
      <c r="V126" s="312">
        <f>'PONDERACIÓN'!Y129*'PONDERACIÓN'!Y4</f>
        <v>0</v>
      </c>
      <c r="W126" s="312">
        <f>'PONDERACIÓN'!Z129*'PONDERACIÓN'!Z4</f>
        <v>0</v>
      </c>
      <c r="X126" s="312">
        <f>'PONDERACIÓN'!AA129*'PONDERACIÓN'!AA4</f>
        <v>0</v>
      </c>
      <c r="Y126" s="312">
        <f>'PONDERACIÓN'!AB129*'PONDERACIÓN'!AB4</f>
        <v>0</v>
      </c>
      <c r="Z126" s="312">
        <f>'PONDERACIÓN'!AC129*'PONDERACIÓN'!AC4</f>
        <v>0</v>
      </c>
      <c r="AA126" s="312">
        <f>'PONDERACIÓN'!AD129*'PONDERACIÓN'!AD4</f>
        <v>0</v>
      </c>
      <c r="AB126" s="312">
        <f>'PONDERACIÓN'!AE129*'PONDERACIÓN'!AE4</f>
        <v>0</v>
      </c>
      <c r="AC126" s="312">
        <f>'PONDERACIÓN'!AF129*'PONDERACIÓN'!AF4</f>
        <v>0</v>
      </c>
      <c r="AD126" s="312">
        <f>'PONDERACIÓN'!AG129*'PONDERACIÓN'!AG4</f>
        <v>0</v>
      </c>
      <c r="AE126" s="312">
        <f>'PONDERACIÓN'!AH129*'PONDERACIÓN'!AH4</f>
        <v>0</v>
      </c>
      <c r="AF126" s="312">
        <f>'PONDERACIÓN'!AI129*'PONDERACIÓN'!AI4</f>
        <v>0</v>
      </c>
      <c r="AG126" s="312">
        <f>'PONDERACIÓN'!AJ129*'PONDERACIÓN'!AJ4</f>
        <v>0</v>
      </c>
      <c r="AH126" s="312">
        <f>'PONDERACIÓN'!AK129*'PONDERACIÓN'!AK4</f>
        <v>0</v>
      </c>
      <c r="AI126" s="312">
        <f>'PONDERACIÓN'!AL129*'PONDERACIÓN'!AL4</f>
        <v>0</v>
      </c>
      <c r="AJ126" s="312">
        <f>'PONDERACIÓN'!AM129*'PONDERACIÓN'!AM4</f>
        <v>0</v>
      </c>
      <c r="AK126" s="312">
        <f>'PONDERACIÓN'!AN129*'PONDERACIÓN'!AN4</f>
        <v>0</v>
      </c>
      <c r="AL126" s="312">
        <f>'PONDERACIÓN'!AO129*'PONDERACIÓN'!AO4</f>
        <v>0</v>
      </c>
      <c r="AM126" s="312">
        <f>'PONDERACIÓN'!AP129*'PONDERACIÓN'!AP4</f>
        <v>0</v>
      </c>
      <c r="AN126" s="312">
        <f>'PONDERACIÓN'!AQ129*'PONDERACIÓN'!AQ4</f>
        <v>0</v>
      </c>
      <c r="AO126" s="312">
        <f>'PONDERACIÓN'!AR129*'PONDERACIÓN'!AR4</f>
        <v>0</v>
      </c>
      <c r="AP126" s="312">
        <f>'PONDERACIÓN'!AS129*'PONDERACIÓN'!AS4</f>
        <v>0</v>
      </c>
      <c r="AQ126" s="312">
        <f>'PONDERACIÓN'!AT129*'PONDERACIÓN'!AT4</f>
        <v>0</v>
      </c>
      <c r="AR126" s="312">
        <f>'PONDERACIÓN'!AU129*'PONDERACIÓN'!AU4</f>
        <v>0</v>
      </c>
      <c r="AS126" s="312">
        <f>'PONDERACIÓN'!AV129*'PONDERACIÓN'!AV4</f>
        <v>0</v>
      </c>
      <c r="AT126" s="312">
        <f>'PONDERACIÓN'!AW129*'PONDERACIÓN'!AW4</f>
        <v>0</v>
      </c>
      <c r="AU126" s="312">
        <f>'PONDERACIÓN'!AX129*'PONDERACIÓN'!AX4</f>
        <v>0</v>
      </c>
      <c r="AV126" s="312">
        <f>'PONDERACIÓN'!AY129*'PONDERACIÓN'!AY4</f>
        <v>0</v>
      </c>
      <c r="AW126" s="312">
        <f>'PONDERACIÓN'!AZ129*'PONDERACIÓN'!AZ4</f>
        <v>0</v>
      </c>
      <c r="AX126" s="312">
        <f>'PONDERACIÓN'!BA129*'PONDERACIÓN'!BA4</f>
        <v>0</v>
      </c>
      <c r="AY126" s="312">
        <f>'PONDERACIÓN'!BB129*'PONDERACIÓN'!BB4</f>
        <v>0</v>
      </c>
      <c r="AZ126" s="312">
        <f>'PONDERACIÓN'!BC129*'PONDERACIÓN'!BC4</f>
        <v>0</v>
      </c>
      <c r="BA126" s="312">
        <f>'PONDERACIÓN'!BD129*'PONDERACIÓN'!BD4</f>
        <v>0</v>
      </c>
      <c r="BB126" s="312">
        <f>'PONDERACIÓN'!BE129*'PONDERACIÓN'!BE4</f>
        <v>0</v>
      </c>
      <c r="BC126" s="312">
        <f>'PONDERACIÓN'!BF129*'PONDERACIÓN'!BF4</f>
        <v>0</v>
      </c>
      <c r="BD126" s="312">
        <f>'PONDERACIÓN'!BG129*'PONDERACIÓN'!BG4</f>
        <v>0</v>
      </c>
      <c r="BE126" s="312">
        <f>'PONDERACIÓN'!BH129*'PONDERACIÓN'!BH4</f>
        <v>0</v>
      </c>
      <c r="BF126" s="312">
        <f>'PONDERACIÓN'!BI129*'PONDERACIÓN'!BI4</f>
        <v>0</v>
      </c>
      <c r="BG126" s="312">
        <f>'PONDERACIÓN'!BJ129*'PONDERACIÓN'!BJ4</f>
        <v>0</v>
      </c>
      <c r="BH126" s="312">
        <f>'PONDERACIÓN'!BK129*'PONDERACIÓN'!BK4</f>
        <v>0</v>
      </c>
      <c r="BI126" s="312">
        <f>'PONDERACIÓN'!BL129*'PONDERACIÓN'!BL4</f>
        <v>0</v>
      </c>
      <c r="BJ126" s="312">
        <f>'PONDERACIÓN'!BM129*'PONDERACIÓN'!BM4</f>
        <v>0</v>
      </c>
    </row>
    <row r="127" ht="15.75" customHeight="1">
      <c r="A127" s="353" t="str">
        <f>'PONDERACIÓN'!D130</f>
        <v>7.D</v>
      </c>
      <c r="B127" s="354">
        <f t="shared" si="1"/>
        <v>0</v>
      </c>
      <c r="C127" s="312">
        <f>'PONDERACIÓN'!F130*'PONDERACIÓN'!F4</f>
        <v>0</v>
      </c>
      <c r="D127" s="312">
        <f>'PONDERACIÓN'!G130*'PONDERACIÓN'!G4</f>
        <v>0</v>
      </c>
      <c r="E127" s="312">
        <f>'PONDERACIÓN'!H130*'PONDERACIÓN'!H4</f>
        <v>0</v>
      </c>
      <c r="F127" s="312">
        <f>'PONDERACIÓN'!I130*'PONDERACIÓN'!I4</f>
        <v>0</v>
      </c>
      <c r="G127" s="312">
        <f>'PONDERACIÓN'!J130*'PONDERACIÓN'!J4</f>
        <v>0</v>
      </c>
      <c r="H127" s="312">
        <f>'PONDERACIÓN'!K130*'PONDERACIÓN'!K4</f>
        <v>0</v>
      </c>
      <c r="I127" s="312">
        <f>'PONDERACIÓN'!L130*'PONDERACIÓN'!L4</f>
        <v>0</v>
      </c>
      <c r="J127" s="312">
        <f>'PONDERACIÓN'!M130*'PONDERACIÓN'!M4</f>
        <v>0</v>
      </c>
      <c r="K127" s="312">
        <f>'PONDERACIÓN'!N130*'PONDERACIÓN'!N4</f>
        <v>0</v>
      </c>
      <c r="L127" s="312">
        <f>'PONDERACIÓN'!O130*'PONDERACIÓN'!O4</f>
        <v>0</v>
      </c>
      <c r="M127" s="312">
        <f>'PONDERACIÓN'!P130*'PONDERACIÓN'!P4</f>
        <v>0</v>
      </c>
      <c r="N127" s="312">
        <f>'PONDERACIÓN'!Q130*'PONDERACIÓN'!Q4</f>
        <v>0</v>
      </c>
      <c r="O127" s="312">
        <f>'PONDERACIÓN'!R130*'PONDERACIÓN'!R4</f>
        <v>0</v>
      </c>
      <c r="P127" s="312">
        <f>'PONDERACIÓN'!S130*'PONDERACIÓN'!S4</f>
        <v>0</v>
      </c>
      <c r="Q127" s="312">
        <f>'PONDERACIÓN'!T130*'PONDERACIÓN'!T4</f>
        <v>0</v>
      </c>
      <c r="R127" s="312">
        <f>'PONDERACIÓN'!U130*'PONDERACIÓN'!U4</f>
        <v>0</v>
      </c>
      <c r="S127" s="312">
        <f>'PONDERACIÓN'!V130*'PONDERACIÓN'!V4</f>
        <v>0</v>
      </c>
      <c r="T127" s="312">
        <f>'PONDERACIÓN'!W130*'PONDERACIÓN'!W4</f>
        <v>0</v>
      </c>
      <c r="U127" s="312">
        <f>'PONDERACIÓN'!X130*'PONDERACIÓN'!X4</f>
        <v>0</v>
      </c>
      <c r="V127" s="312">
        <f>'PONDERACIÓN'!Y130*'PONDERACIÓN'!Y4</f>
        <v>0</v>
      </c>
      <c r="W127" s="312">
        <f>'PONDERACIÓN'!Z130*'PONDERACIÓN'!Z4</f>
        <v>0</v>
      </c>
      <c r="X127" s="312">
        <f>'PONDERACIÓN'!AA130*'PONDERACIÓN'!AA4</f>
        <v>0</v>
      </c>
      <c r="Y127" s="312">
        <f>'PONDERACIÓN'!AB130*'PONDERACIÓN'!AB4</f>
        <v>0</v>
      </c>
      <c r="Z127" s="312">
        <f>'PONDERACIÓN'!AC130*'PONDERACIÓN'!AC4</f>
        <v>0</v>
      </c>
      <c r="AA127" s="312">
        <f>'PONDERACIÓN'!AD130*'PONDERACIÓN'!AD4</f>
        <v>0</v>
      </c>
      <c r="AB127" s="312">
        <f>'PONDERACIÓN'!AE130*'PONDERACIÓN'!AE4</f>
        <v>0</v>
      </c>
      <c r="AC127" s="312">
        <f>'PONDERACIÓN'!AF130*'PONDERACIÓN'!AF4</f>
        <v>0</v>
      </c>
      <c r="AD127" s="312">
        <f>'PONDERACIÓN'!AG130*'PONDERACIÓN'!AG4</f>
        <v>0</v>
      </c>
      <c r="AE127" s="312">
        <f>'PONDERACIÓN'!AH130*'PONDERACIÓN'!AH4</f>
        <v>0</v>
      </c>
      <c r="AF127" s="312">
        <f>'PONDERACIÓN'!AI130*'PONDERACIÓN'!AI4</f>
        <v>0</v>
      </c>
      <c r="AG127" s="312">
        <f>'PONDERACIÓN'!AJ130*'PONDERACIÓN'!AJ4</f>
        <v>0</v>
      </c>
      <c r="AH127" s="312">
        <f>'PONDERACIÓN'!AK130*'PONDERACIÓN'!AK4</f>
        <v>0</v>
      </c>
      <c r="AI127" s="312">
        <f>'PONDERACIÓN'!AL130*'PONDERACIÓN'!AL4</f>
        <v>0</v>
      </c>
      <c r="AJ127" s="312">
        <f>'PONDERACIÓN'!AM130*'PONDERACIÓN'!AM4</f>
        <v>0</v>
      </c>
      <c r="AK127" s="312">
        <f>'PONDERACIÓN'!AN130*'PONDERACIÓN'!AN4</f>
        <v>0</v>
      </c>
      <c r="AL127" s="312">
        <f>'PONDERACIÓN'!AO130*'PONDERACIÓN'!AO4</f>
        <v>0</v>
      </c>
      <c r="AM127" s="312">
        <f>'PONDERACIÓN'!AP130*'PONDERACIÓN'!AP4</f>
        <v>0</v>
      </c>
      <c r="AN127" s="312">
        <f>'PONDERACIÓN'!AQ130*'PONDERACIÓN'!AQ4</f>
        <v>0</v>
      </c>
      <c r="AO127" s="312">
        <f>'PONDERACIÓN'!AR130*'PONDERACIÓN'!AR4</f>
        <v>0</v>
      </c>
      <c r="AP127" s="312">
        <f>'PONDERACIÓN'!AS130*'PONDERACIÓN'!AS4</f>
        <v>0</v>
      </c>
      <c r="AQ127" s="312">
        <f>'PONDERACIÓN'!AT130*'PONDERACIÓN'!AT4</f>
        <v>0</v>
      </c>
      <c r="AR127" s="312">
        <f>'PONDERACIÓN'!AU130*'PONDERACIÓN'!AU4</f>
        <v>0</v>
      </c>
      <c r="AS127" s="312">
        <f>'PONDERACIÓN'!AV130*'PONDERACIÓN'!AV4</f>
        <v>0</v>
      </c>
      <c r="AT127" s="312">
        <f>'PONDERACIÓN'!AW130*'PONDERACIÓN'!AW4</f>
        <v>0</v>
      </c>
      <c r="AU127" s="312">
        <f>'PONDERACIÓN'!AX130*'PONDERACIÓN'!AX4</f>
        <v>0</v>
      </c>
      <c r="AV127" s="312">
        <f>'PONDERACIÓN'!AY130*'PONDERACIÓN'!AY4</f>
        <v>0</v>
      </c>
      <c r="AW127" s="312">
        <f>'PONDERACIÓN'!AZ130*'PONDERACIÓN'!AZ4</f>
        <v>0</v>
      </c>
      <c r="AX127" s="312">
        <f>'PONDERACIÓN'!BA130*'PONDERACIÓN'!BA4</f>
        <v>0</v>
      </c>
      <c r="AY127" s="312">
        <f>'PONDERACIÓN'!BB130*'PONDERACIÓN'!BB4</f>
        <v>0</v>
      </c>
      <c r="AZ127" s="312">
        <f>'PONDERACIÓN'!BC130*'PONDERACIÓN'!BC4</f>
        <v>0</v>
      </c>
      <c r="BA127" s="312">
        <f>'PONDERACIÓN'!BD130*'PONDERACIÓN'!BD4</f>
        <v>0</v>
      </c>
      <c r="BB127" s="312">
        <f>'PONDERACIÓN'!BE130*'PONDERACIÓN'!BE4</f>
        <v>0</v>
      </c>
      <c r="BC127" s="312">
        <f>'PONDERACIÓN'!BF130*'PONDERACIÓN'!BF4</f>
        <v>0</v>
      </c>
      <c r="BD127" s="312">
        <f>'PONDERACIÓN'!BG130*'PONDERACIÓN'!BG4</f>
        <v>0</v>
      </c>
      <c r="BE127" s="312">
        <f>'PONDERACIÓN'!BH130*'PONDERACIÓN'!BH4</f>
        <v>0</v>
      </c>
      <c r="BF127" s="312">
        <f>'PONDERACIÓN'!BI130*'PONDERACIÓN'!BI4</f>
        <v>0</v>
      </c>
      <c r="BG127" s="312">
        <f>'PONDERACIÓN'!BJ130*'PONDERACIÓN'!BJ4</f>
        <v>0</v>
      </c>
      <c r="BH127" s="312">
        <f>'PONDERACIÓN'!BK130*'PONDERACIÓN'!BK4</f>
        <v>0</v>
      </c>
      <c r="BI127" s="312">
        <f>'PONDERACIÓN'!BL130*'PONDERACIÓN'!BL4</f>
        <v>0</v>
      </c>
      <c r="BJ127" s="312">
        <f>'PONDERACIÓN'!BM130*'PONDERACIÓN'!BM4</f>
        <v>0</v>
      </c>
    </row>
    <row r="128" ht="15.75" customHeight="1">
      <c r="A128" s="353" t="str">
        <f>'PONDERACIÓN'!D131</f>
        <v>7.E</v>
      </c>
      <c r="B128" s="354">
        <f t="shared" si="1"/>
        <v>0</v>
      </c>
      <c r="C128" s="312">
        <f>'PONDERACIÓN'!F131*'PONDERACIÓN'!F4</f>
        <v>0</v>
      </c>
      <c r="D128" s="312">
        <f>'PONDERACIÓN'!G131*'PONDERACIÓN'!G4</f>
        <v>0</v>
      </c>
      <c r="E128" s="312">
        <f>'PONDERACIÓN'!H131*'PONDERACIÓN'!H4</f>
        <v>0</v>
      </c>
      <c r="F128" s="312">
        <f>'PONDERACIÓN'!I131*'PONDERACIÓN'!I4</f>
        <v>0</v>
      </c>
      <c r="G128" s="312">
        <f>'PONDERACIÓN'!J131*'PONDERACIÓN'!J4</f>
        <v>0</v>
      </c>
      <c r="H128" s="312">
        <f>'PONDERACIÓN'!K131*'PONDERACIÓN'!K4</f>
        <v>0</v>
      </c>
      <c r="I128" s="312">
        <f>'PONDERACIÓN'!L131*'PONDERACIÓN'!L4</f>
        <v>0</v>
      </c>
      <c r="J128" s="312">
        <f>'PONDERACIÓN'!M131*'PONDERACIÓN'!M4</f>
        <v>0</v>
      </c>
      <c r="K128" s="312">
        <f>'PONDERACIÓN'!N131*'PONDERACIÓN'!N4</f>
        <v>0</v>
      </c>
      <c r="L128" s="312">
        <f>'PONDERACIÓN'!O131*'PONDERACIÓN'!O4</f>
        <v>0</v>
      </c>
      <c r="M128" s="312">
        <f>'PONDERACIÓN'!P131*'PONDERACIÓN'!P4</f>
        <v>0</v>
      </c>
      <c r="N128" s="312">
        <f>'PONDERACIÓN'!Q131*'PONDERACIÓN'!Q4</f>
        <v>0</v>
      </c>
      <c r="O128" s="312">
        <f>'PONDERACIÓN'!R131*'PONDERACIÓN'!R4</f>
        <v>0</v>
      </c>
      <c r="P128" s="312">
        <f>'PONDERACIÓN'!S131*'PONDERACIÓN'!S4</f>
        <v>0</v>
      </c>
      <c r="Q128" s="312">
        <f>'PONDERACIÓN'!T131*'PONDERACIÓN'!T4</f>
        <v>0</v>
      </c>
      <c r="R128" s="312">
        <f>'PONDERACIÓN'!U131*'PONDERACIÓN'!U4</f>
        <v>0</v>
      </c>
      <c r="S128" s="312">
        <f>'PONDERACIÓN'!V131*'PONDERACIÓN'!V4</f>
        <v>0</v>
      </c>
      <c r="T128" s="312">
        <f>'PONDERACIÓN'!W131*'PONDERACIÓN'!W4</f>
        <v>0</v>
      </c>
      <c r="U128" s="312">
        <f>'PONDERACIÓN'!X131*'PONDERACIÓN'!X4</f>
        <v>0</v>
      </c>
      <c r="V128" s="312">
        <f>'PONDERACIÓN'!Y131*'PONDERACIÓN'!Y4</f>
        <v>0</v>
      </c>
      <c r="W128" s="312">
        <f>'PONDERACIÓN'!Z131*'PONDERACIÓN'!Z4</f>
        <v>0</v>
      </c>
      <c r="X128" s="312">
        <f>'PONDERACIÓN'!AA131*'PONDERACIÓN'!AA4</f>
        <v>0</v>
      </c>
      <c r="Y128" s="312">
        <f>'PONDERACIÓN'!AB131*'PONDERACIÓN'!AB4</f>
        <v>0</v>
      </c>
      <c r="Z128" s="312">
        <f>'PONDERACIÓN'!AC131*'PONDERACIÓN'!AC4</f>
        <v>0</v>
      </c>
      <c r="AA128" s="312">
        <f>'PONDERACIÓN'!AD131*'PONDERACIÓN'!AD4</f>
        <v>0</v>
      </c>
      <c r="AB128" s="312">
        <f>'PONDERACIÓN'!AE131*'PONDERACIÓN'!AE4</f>
        <v>0</v>
      </c>
      <c r="AC128" s="312">
        <f>'PONDERACIÓN'!AF131*'PONDERACIÓN'!AF4</f>
        <v>0</v>
      </c>
      <c r="AD128" s="312">
        <f>'PONDERACIÓN'!AG131*'PONDERACIÓN'!AG4</f>
        <v>0</v>
      </c>
      <c r="AE128" s="312">
        <f>'PONDERACIÓN'!AH131*'PONDERACIÓN'!AH4</f>
        <v>0</v>
      </c>
      <c r="AF128" s="312">
        <f>'PONDERACIÓN'!AI131*'PONDERACIÓN'!AI4</f>
        <v>0</v>
      </c>
      <c r="AG128" s="312">
        <f>'PONDERACIÓN'!AJ131*'PONDERACIÓN'!AJ4</f>
        <v>0</v>
      </c>
      <c r="AH128" s="312">
        <f>'PONDERACIÓN'!AK131*'PONDERACIÓN'!AK4</f>
        <v>0</v>
      </c>
      <c r="AI128" s="312">
        <f>'PONDERACIÓN'!AL131*'PONDERACIÓN'!AL4</f>
        <v>0</v>
      </c>
      <c r="AJ128" s="312">
        <f>'PONDERACIÓN'!AM131*'PONDERACIÓN'!AM4</f>
        <v>0</v>
      </c>
      <c r="AK128" s="312">
        <f>'PONDERACIÓN'!AN131*'PONDERACIÓN'!AN4</f>
        <v>0</v>
      </c>
      <c r="AL128" s="312">
        <f>'PONDERACIÓN'!AO131*'PONDERACIÓN'!AO4</f>
        <v>0</v>
      </c>
      <c r="AM128" s="312">
        <f>'PONDERACIÓN'!AP131*'PONDERACIÓN'!AP4</f>
        <v>0</v>
      </c>
      <c r="AN128" s="312">
        <f>'PONDERACIÓN'!AQ131*'PONDERACIÓN'!AQ4</f>
        <v>0</v>
      </c>
      <c r="AO128" s="312">
        <f>'PONDERACIÓN'!AR131*'PONDERACIÓN'!AR4</f>
        <v>0</v>
      </c>
      <c r="AP128" s="312">
        <f>'PONDERACIÓN'!AS131*'PONDERACIÓN'!AS4</f>
        <v>0</v>
      </c>
      <c r="AQ128" s="312">
        <f>'PONDERACIÓN'!AT131*'PONDERACIÓN'!AT4</f>
        <v>0</v>
      </c>
      <c r="AR128" s="312">
        <f>'PONDERACIÓN'!AU131*'PONDERACIÓN'!AU4</f>
        <v>0</v>
      </c>
      <c r="AS128" s="312">
        <f>'PONDERACIÓN'!AV131*'PONDERACIÓN'!AV4</f>
        <v>0</v>
      </c>
      <c r="AT128" s="312">
        <f>'PONDERACIÓN'!AW131*'PONDERACIÓN'!AW4</f>
        <v>0</v>
      </c>
      <c r="AU128" s="312">
        <f>'PONDERACIÓN'!AX131*'PONDERACIÓN'!AX4</f>
        <v>0</v>
      </c>
      <c r="AV128" s="312">
        <f>'PONDERACIÓN'!AY131*'PONDERACIÓN'!AY4</f>
        <v>0</v>
      </c>
      <c r="AW128" s="312">
        <f>'PONDERACIÓN'!AZ131*'PONDERACIÓN'!AZ4</f>
        <v>0</v>
      </c>
      <c r="AX128" s="312">
        <f>'PONDERACIÓN'!BA131*'PONDERACIÓN'!BA4</f>
        <v>0</v>
      </c>
      <c r="AY128" s="312">
        <f>'PONDERACIÓN'!BB131*'PONDERACIÓN'!BB4</f>
        <v>0</v>
      </c>
      <c r="AZ128" s="312">
        <f>'PONDERACIÓN'!BC131*'PONDERACIÓN'!BC4</f>
        <v>0</v>
      </c>
      <c r="BA128" s="312">
        <f>'PONDERACIÓN'!BD131*'PONDERACIÓN'!BD4</f>
        <v>0</v>
      </c>
      <c r="BB128" s="312">
        <f>'PONDERACIÓN'!BE131*'PONDERACIÓN'!BE4</f>
        <v>0</v>
      </c>
      <c r="BC128" s="312">
        <f>'PONDERACIÓN'!BF131*'PONDERACIÓN'!BF4</f>
        <v>0</v>
      </c>
      <c r="BD128" s="312">
        <f>'PONDERACIÓN'!BG131*'PONDERACIÓN'!BG4</f>
        <v>0</v>
      </c>
      <c r="BE128" s="312">
        <f>'PONDERACIÓN'!BH131*'PONDERACIÓN'!BH4</f>
        <v>0</v>
      </c>
      <c r="BF128" s="312">
        <f>'PONDERACIÓN'!BI131*'PONDERACIÓN'!BI4</f>
        <v>0</v>
      </c>
      <c r="BG128" s="312">
        <f>'PONDERACIÓN'!BJ131*'PONDERACIÓN'!BJ4</f>
        <v>0</v>
      </c>
      <c r="BH128" s="312">
        <f>'PONDERACIÓN'!BK131*'PONDERACIÓN'!BK4</f>
        <v>0</v>
      </c>
      <c r="BI128" s="312">
        <f>'PONDERACIÓN'!BL131*'PONDERACIÓN'!BL4</f>
        <v>0</v>
      </c>
      <c r="BJ128" s="312">
        <f>'PONDERACIÓN'!BM131*'PONDERACIÓN'!BM4</f>
        <v>0</v>
      </c>
    </row>
    <row r="129" ht="15.75" customHeight="1">
      <c r="A129" s="353" t="str">
        <f>'PONDERACIÓN'!D132</f>
        <v>7.F</v>
      </c>
      <c r="B129" s="354">
        <f t="shared" si="1"/>
        <v>0</v>
      </c>
      <c r="C129" s="312">
        <f>'PONDERACIÓN'!F132*'PONDERACIÓN'!F4</f>
        <v>0</v>
      </c>
      <c r="D129" s="312">
        <f>'PONDERACIÓN'!G132*'PONDERACIÓN'!G4</f>
        <v>0</v>
      </c>
      <c r="E129" s="312">
        <f>'PONDERACIÓN'!H132*'PONDERACIÓN'!H4</f>
        <v>0</v>
      </c>
      <c r="F129" s="312">
        <f>'PONDERACIÓN'!I132*'PONDERACIÓN'!I4</f>
        <v>0</v>
      </c>
      <c r="G129" s="312">
        <f>'PONDERACIÓN'!J132*'PONDERACIÓN'!J4</f>
        <v>0</v>
      </c>
      <c r="H129" s="312">
        <f>'PONDERACIÓN'!K132*'PONDERACIÓN'!K4</f>
        <v>0</v>
      </c>
      <c r="I129" s="312">
        <f>'PONDERACIÓN'!L132*'PONDERACIÓN'!L4</f>
        <v>0</v>
      </c>
      <c r="J129" s="312">
        <f>'PONDERACIÓN'!M132*'PONDERACIÓN'!M4</f>
        <v>0</v>
      </c>
      <c r="K129" s="312">
        <f>'PONDERACIÓN'!N132*'PONDERACIÓN'!N4</f>
        <v>0</v>
      </c>
      <c r="L129" s="312">
        <f>'PONDERACIÓN'!O132*'PONDERACIÓN'!O4</f>
        <v>0</v>
      </c>
      <c r="M129" s="312">
        <f>'PONDERACIÓN'!P132*'PONDERACIÓN'!P4</f>
        <v>0</v>
      </c>
      <c r="N129" s="312">
        <f>'PONDERACIÓN'!Q132*'PONDERACIÓN'!Q4</f>
        <v>0</v>
      </c>
      <c r="O129" s="312">
        <f>'PONDERACIÓN'!R132*'PONDERACIÓN'!R4</f>
        <v>0</v>
      </c>
      <c r="P129" s="312">
        <f>'PONDERACIÓN'!S132*'PONDERACIÓN'!S4</f>
        <v>0</v>
      </c>
      <c r="Q129" s="312">
        <f>'PONDERACIÓN'!T132*'PONDERACIÓN'!T4</f>
        <v>0</v>
      </c>
      <c r="R129" s="312">
        <f>'PONDERACIÓN'!U132*'PONDERACIÓN'!U4</f>
        <v>0</v>
      </c>
      <c r="S129" s="312">
        <f>'PONDERACIÓN'!V132*'PONDERACIÓN'!V4</f>
        <v>0</v>
      </c>
      <c r="T129" s="312">
        <f>'PONDERACIÓN'!W132*'PONDERACIÓN'!W4</f>
        <v>0</v>
      </c>
      <c r="U129" s="312">
        <f>'PONDERACIÓN'!X132*'PONDERACIÓN'!X4</f>
        <v>0</v>
      </c>
      <c r="V129" s="312">
        <f>'PONDERACIÓN'!Y132*'PONDERACIÓN'!Y4</f>
        <v>0</v>
      </c>
      <c r="W129" s="312">
        <f>'PONDERACIÓN'!Z132*'PONDERACIÓN'!Z4</f>
        <v>0</v>
      </c>
      <c r="X129" s="312">
        <f>'PONDERACIÓN'!AA132*'PONDERACIÓN'!AA4</f>
        <v>0</v>
      </c>
      <c r="Y129" s="312">
        <f>'PONDERACIÓN'!AB132*'PONDERACIÓN'!AB4</f>
        <v>0</v>
      </c>
      <c r="Z129" s="312">
        <f>'PONDERACIÓN'!AC132*'PONDERACIÓN'!AC4</f>
        <v>0</v>
      </c>
      <c r="AA129" s="312">
        <f>'PONDERACIÓN'!AD132*'PONDERACIÓN'!AD4</f>
        <v>0</v>
      </c>
      <c r="AB129" s="312">
        <f>'PONDERACIÓN'!AE132*'PONDERACIÓN'!AE4</f>
        <v>0</v>
      </c>
      <c r="AC129" s="312">
        <f>'PONDERACIÓN'!AF132*'PONDERACIÓN'!AF4</f>
        <v>0</v>
      </c>
      <c r="AD129" s="312">
        <f>'PONDERACIÓN'!AG132*'PONDERACIÓN'!AG4</f>
        <v>0</v>
      </c>
      <c r="AE129" s="312">
        <f>'PONDERACIÓN'!AH132*'PONDERACIÓN'!AH4</f>
        <v>0</v>
      </c>
      <c r="AF129" s="312">
        <f>'PONDERACIÓN'!AI132*'PONDERACIÓN'!AI4</f>
        <v>0</v>
      </c>
      <c r="AG129" s="312">
        <f>'PONDERACIÓN'!AJ132*'PONDERACIÓN'!AJ4</f>
        <v>0</v>
      </c>
      <c r="AH129" s="312">
        <f>'PONDERACIÓN'!AK132*'PONDERACIÓN'!AK4</f>
        <v>0</v>
      </c>
      <c r="AI129" s="312">
        <f>'PONDERACIÓN'!AL132*'PONDERACIÓN'!AL4</f>
        <v>0</v>
      </c>
      <c r="AJ129" s="312">
        <f>'PONDERACIÓN'!AM132*'PONDERACIÓN'!AM4</f>
        <v>0</v>
      </c>
      <c r="AK129" s="312">
        <f>'PONDERACIÓN'!AN132*'PONDERACIÓN'!AN4</f>
        <v>0</v>
      </c>
      <c r="AL129" s="312">
        <f>'PONDERACIÓN'!AO132*'PONDERACIÓN'!AO4</f>
        <v>0</v>
      </c>
      <c r="AM129" s="312">
        <f>'PONDERACIÓN'!AP132*'PONDERACIÓN'!AP4</f>
        <v>0</v>
      </c>
      <c r="AN129" s="312">
        <f>'PONDERACIÓN'!AQ132*'PONDERACIÓN'!AQ4</f>
        <v>0</v>
      </c>
      <c r="AO129" s="312">
        <f>'PONDERACIÓN'!AR132*'PONDERACIÓN'!AR4</f>
        <v>0</v>
      </c>
      <c r="AP129" s="312">
        <f>'PONDERACIÓN'!AS132*'PONDERACIÓN'!AS4</f>
        <v>0</v>
      </c>
      <c r="AQ129" s="312">
        <f>'PONDERACIÓN'!AT132*'PONDERACIÓN'!AT4</f>
        <v>0</v>
      </c>
      <c r="AR129" s="312">
        <f>'PONDERACIÓN'!AU132*'PONDERACIÓN'!AU4</f>
        <v>0</v>
      </c>
      <c r="AS129" s="312">
        <f>'PONDERACIÓN'!AV132*'PONDERACIÓN'!AV4</f>
        <v>0</v>
      </c>
      <c r="AT129" s="312">
        <f>'PONDERACIÓN'!AW132*'PONDERACIÓN'!AW4</f>
        <v>0</v>
      </c>
      <c r="AU129" s="312">
        <f>'PONDERACIÓN'!AX132*'PONDERACIÓN'!AX4</f>
        <v>0</v>
      </c>
      <c r="AV129" s="312">
        <f>'PONDERACIÓN'!AY132*'PONDERACIÓN'!AY4</f>
        <v>0</v>
      </c>
      <c r="AW129" s="312">
        <f>'PONDERACIÓN'!AZ132*'PONDERACIÓN'!AZ4</f>
        <v>0</v>
      </c>
      <c r="AX129" s="312">
        <f>'PONDERACIÓN'!BA132*'PONDERACIÓN'!BA4</f>
        <v>0</v>
      </c>
      <c r="AY129" s="312">
        <f>'PONDERACIÓN'!BB132*'PONDERACIÓN'!BB4</f>
        <v>0</v>
      </c>
      <c r="AZ129" s="312">
        <f>'PONDERACIÓN'!BC132*'PONDERACIÓN'!BC4</f>
        <v>0</v>
      </c>
      <c r="BA129" s="312">
        <f>'PONDERACIÓN'!BD132*'PONDERACIÓN'!BD4</f>
        <v>0</v>
      </c>
      <c r="BB129" s="312">
        <f>'PONDERACIÓN'!BE132*'PONDERACIÓN'!BE4</f>
        <v>0</v>
      </c>
      <c r="BC129" s="312">
        <f>'PONDERACIÓN'!BF132*'PONDERACIÓN'!BF4</f>
        <v>0</v>
      </c>
      <c r="BD129" s="312">
        <f>'PONDERACIÓN'!BG132*'PONDERACIÓN'!BG4</f>
        <v>0</v>
      </c>
      <c r="BE129" s="312">
        <f>'PONDERACIÓN'!BH132*'PONDERACIÓN'!BH4</f>
        <v>0</v>
      </c>
      <c r="BF129" s="312">
        <f>'PONDERACIÓN'!BI132*'PONDERACIÓN'!BI4</f>
        <v>0</v>
      </c>
      <c r="BG129" s="312">
        <f>'PONDERACIÓN'!BJ132*'PONDERACIÓN'!BJ4</f>
        <v>0</v>
      </c>
      <c r="BH129" s="312">
        <f>'PONDERACIÓN'!BK132*'PONDERACIÓN'!BK4</f>
        <v>0</v>
      </c>
      <c r="BI129" s="312">
        <f>'PONDERACIÓN'!BL132*'PONDERACIÓN'!BL4</f>
        <v>0</v>
      </c>
      <c r="BJ129" s="312">
        <f>'PONDERACIÓN'!BM132*'PONDERACIÓN'!BM4</f>
        <v>0</v>
      </c>
    </row>
    <row r="130" ht="15.75" customHeight="1">
      <c r="A130" s="353" t="str">
        <f>'PONDERACIÓN'!D133</f>
        <v>7.G</v>
      </c>
      <c r="B130" s="354">
        <f t="shared" si="1"/>
        <v>0</v>
      </c>
      <c r="C130" s="312">
        <f>'PONDERACIÓN'!F133*'PONDERACIÓN'!F4</f>
        <v>0</v>
      </c>
      <c r="D130" s="312">
        <f>'PONDERACIÓN'!G133*'PONDERACIÓN'!G4</f>
        <v>0</v>
      </c>
      <c r="E130" s="312">
        <f>'PONDERACIÓN'!H133*'PONDERACIÓN'!H4</f>
        <v>0</v>
      </c>
      <c r="F130" s="312">
        <f>'PONDERACIÓN'!I133*'PONDERACIÓN'!I4</f>
        <v>0</v>
      </c>
      <c r="G130" s="312">
        <f>'PONDERACIÓN'!J133*'PONDERACIÓN'!J4</f>
        <v>0</v>
      </c>
      <c r="H130" s="312">
        <f>'PONDERACIÓN'!K133*'PONDERACIÓN'!K4</f>
        <v>0</v>
      </c>
      <c r="I130" s="312">
        <f>'PONDERACIÓN'!L133*'PONDERACIÓN'!L4</f>
        <v>0</v>
      </c>
      <c r="J130" s="312">
        <f>'PONDERACIÓN'!M133*'PONDERACIÓN'!M4</f>
        <v>0</v>
      </c>
      <c r="K130" s="312">
        <f>'PONDERACIÓN'!N133*'PONDERACIÓN'!N4</f>
        <v>0</v>
      </c>
      <c r="L130" s="312">
        <f>'PONDERACIÓN'!O133*'PONDERACIÓN'!O4</f>
        <v>0</v>
      </c>
      <c r="M130" s="312">
        <f>'PONDERACIÓN'!P133*'PONDERACIÓN'!P4</f>
        <v>0</v>
      </c>
      <c r="N130" s="312">
        <f>'PONDERACIÓN'!Q133*'PONDERACIÓN'!Q4</f>
        <v>0</v>
      </c>
      <c r="O130" s="312">
        <f>'PONDERACIÓN'!R133*'PONDERACIÓN'!R4</f>
        <v>0</v>
      </c>
      <c r="P130" s="312">
        <f>'PONDERACIÓN'!S133*'PONDERACIÓN'!S4</f>
        <v>0</v>
      </c>
      <c r="Q130" s="312">
        <f>'PONDERACIÓN'!T133*'PONDERACIÓN'!T4</f>
        <v>0</v>
      </c>
      <c r="R130" s="312">
        <f>'PONDERACIÓN'!U133*'PONDERACIÓN'!U4</f>
        <v>0</v>
      </c>
      <c r="S130" s="312">
        <f>'PONDERACIÓN'!V133*'PONDERACIÓN'!V4</f>
        <v>0</v>
      </c>
      <c r="T130" s="312">
        <f>'PONDERACIÓN'!W133*'PONDERACIÓN'!W4</f>
        <v>0</v>
      </c>
      <c r="U130" s="312">
        <f>'PONDERACIÓN'!X133*'PONDERACIÓN'!X4</f>
        <v>0</v>
      </c>
      <c r="V130" s="312">
        <f>'PONDERACIÓN'!Y133*'PONDERACIÓN'!Y4</f>
        <v>0</v>
      </c>
      <c r="W130" s="312">
        <f>'PONDERACIÓN'!Z133*'PONDERACIÓN'!Z4</f>
        <v>0</v>
      </c>
      <c r="X130" s="312">
        <f>'PONDERACIÓN'!AA133*'PONDERACIÓN'!AA4</f>
        <v>0</v>
      </c>
      <c r="Y130" s="312">
        <f>'PONDERACIÓN'!AB133*'PONDERACIÓN'!AB4</f>
        <v>0</v>
      </c>
      <c r="Z130" s="312">
        <f>'PONDERACIÓN'!AC133*'PONDERACIÓN'!AC4</f>
        <v>0</v>
      </c>
      <c r="AA130" s="312">
        <f>'PONDERACIÓN'!AD133*'PONDERACIÓN'!AD4</f>
        <v>0</v>
      </c>
      <c r="AB130" s="312">
        <f>'PONDERACIÓN'!AE133*'PONDERACIÓN'!AE4</f>
        <v>0</v>
      </c>
      <c r="AC130" s="312">
        <f>'PONDERACIÓN'!AF133*'PONDERACIÓN'!AF4</f>
        <v>0</v>
      </c>
      <c r="AD130" s="312">
        <f>'PONDERACIÓN'!AG133*'PONDERACIÓN'!AG4</f>
        <v>0</v>
      </c>
      <c r="AE130" s="312">
        <f>'PONDERACIÓN'!AH133*'PONDERACIÓN'!AH4</f>
        <v>0</v>
      </c>
      <c r="AF130" s="312">
        <f>'PONDERACIÓN'!AI133*'PONDERACIÓN'!AI4</f>
        <v>0</v>
      </c>
      <c r="AG130" s="312">
        <f>'PONDERACIÓN'!AJ133*'PONDERACIÓN'!AJ4</f>
        <v>0</v>
      </c>
      <c r="AH130" s="312">
        <f>'PONDERACIÓN'!AK133*'PONDERACIÓN'!AK4</f>
        <v>0</v>
      </c>
      <c r="AI130" s="312">
        <f>'PONDERACIÓN'!AL133*'PONDERACIÓN'!AL4</f>
        <v>0</v>
      </c>
      <c r="AJ130" s="312">
        <f>'PONDERACIÓN'!AM133*'PONDERACIÓN'!AM4</f>
        <v>0</v>
      </c>
      <c r="AK130" s="312">
        <f>'PONDERACIÓN'!AN133*'PONDERACIÓN'!AN4</f>
        <v>0</v>
      </c>
      <c r="AL130" s="312">
        <f>'PONDERACIÓN'!AO133*'PONDERACIÓN'!AO4</f>
        <v>0</v>
      </c>
      <c r="AM130" s="312">
        <f>'PONDERACIÓN'!AP133*'PONDERACIÓN'!AP4</f>
        <v>0</v>
      </c>
      <c r="AN130" s="312">
        <f>'PONDERACIÓN'!AQ133*'PONDERACIÓN'!AQ4</f>
        <v>0</v>
      </c>
      <c r="AO130" s="312">
        <f>'PONDERACIÓN'!AR133*'PONDERACIÓN'!AR4</f>
        <v>0</v>
      </c>
      <c r="AP130" s="312">
        <f>'PONDERACIÓN'!AS133*'PONDERACIÓN'!AS4</f>
        <v>0</v>
      </c>
      <c r="AQ130" s="312">
        <f>'PONDERACIÓN'!AT133*'PONDERACIÓN'!AT4</f>
        <v>0</v>
      </c>
      <c r="AR130" s="312">
        <f>'PONDERACIÓN'!AU133*'PONDERACIÓN'!AU4</f>
        <v>0</v>
      </c>
      <c r="AS130" s="312">
        <f>'PONDERACIÓN'!AV133*'PONDERACIÓN'!AV4</f>
        <v>0</v>
      </c>
      <c r="AT130" s="312">
        <f>'PONDERACIÓN'!AW133*'PONDERACIÓN'!AW4</f>
        <v>0</v>
      </c>
      <c r="AU130" s="312">
        <f>'PONDERACIÓN'!AX133*'PONDERACIÓN'!AX4</f>
        <v>0</v>
      </c>
      <c r="AV130" s="312">
        <f>'PONDERACIÓN'!AY133*'PONDERACIÓN'!AY4</f>
        <v>0</v>
      </c>
      <c r="AW130" s="312">
        <f>'PONDERACIÓN'!AZ133*'PONDERACIÓN'!AZ4</f>
        <v>0</v>
      </c>
      <c r="AX130" s="312">
        <f>'PONDERACIÓN'!BA133*'PONDERACIÓN'!BA4</f>
        <v>0</v>
      </c>
      <c r="AY130" s="312">
        <f>'PONDERACIÓN'!BB133*'PONDERACIÓN'!BB4</f>
        <v>0</v>
      </c>
      <c r="AZ130" s="312">
        <f>'PONDERACIÓN'!BC133*'PONDERACIÓN'!BC4</f>
        <v>0</v>
      </c>
      <c r="BA130" s="312">
        <f>'PONDERACIÓN'!BD133*'PONDERACIÓN'!BD4</f>
        <v>0</v>
      </c>
      <c r="BB130" s="312">
        <f>'PONDERACIÓN'!BE133*'PONDERACIÓN'!BE4</f>
        <v>0</v>
      </c>
      <c r="BC130" s="312">
        <f>'PONDERACIÓN'!BF133*'PONDERACIÓN'!BF4</f>
        <v>0</v>
      </c>
      <c r="BD130" s="312">
        <f>'PONDERACIÓN'!BG133*'PONDERACIÓN'!BG4</f>
        <v>0</v>
      </c>
      <c r="BE130" s="312">
        <f>'PONDERACIÓN'!BH133*'PONDERACIÓN'!BH4</f>
        <v>0</v>
      </c>
      <c r="BF130" s="312">
        <f>'PONDERACIÓN'!BI133*'PONDERACIÓN'!BI4</f>
        <v>0</v>
      </c>
      <c r="BG130" s="312">
        <f>'PONDERACIÓN'!BJ133*'PONDERACIÓN'!BJ4</f>
        <v>0</v>
      </c>
      <c r="BH130" s="312">
        <f>'PONDERACIÓN'!BK133*'PONDERACIÓN'!BK4</f>
        <v>0</v>
      </c>
      <c r="BI130" s="312">
        <f>'PONDERACIÓN'!BL133*'PONDERACIÓN'!BL4</f>
        <v>0</v>
      </c>
      <c r="BJ130" s="312">
        <f>'PONDERACIÓN'!BM133*'PONDERACIÓN'!BM4</f>
        <v>0</v>
      </c>
    </row>
    <row r="131" ht="15.75" customHeight="1">
      <c r="A131" s="353" t="str">
        <f>'PONDERACIÓN'!D134</f>
        <v>7.H</v>
      </c>
      <c r="B131" s="354">
        <f t="shared" si="1"/>
        <v>0</v>
      </c>
      <c r="C131" s="312">
        <f>'PONDERACIÓN'!F134*'PONDERACIÓN'!F4</f>
        <v>0</v>
      </c>
      <c r="D131" s="312">
        <f>'PONDERACIÓN'!G134*'PONDERACIÓN'!G4</f>
        <v>0</v>
      </c>
      <c r="E131" s="312">
        <f>'PONDERACIÓN'!H134*'PONDERACIÓN'!H4</f>
        <v>0</v>
      </c>
      <c r="F131" s="312">
        <f>'PONDERACIÓN'!I134*'PONDERACIÓN'!I4</f>
        <v>0</v>
      </c>
      <c r="G131" s="312">
        <f>'PONDERACIÓN'!J134*'PONDERACIÓN'!J4</f>
        <v>0</v>
      </c>
      <c r="H131" s="312">
        <f>'PONDERACIÓN'!K134*'PONDERACIÓN'!K4</f>
        <v>0</v>
      </c>
      <c r="I131" s="312">
        <f>'PONDERACIÓN'!L134*'PONDERACIÓN'!L4</f>
        <v>0</v>
      </c>
      <c r="J131" s="312">
        <f>'PONDERACIÓN'!M134*'PONDERACIÓN'!M4</f>
        <v>0</v>
      </c>
      <c r="K131" s="312">
        <f>'PONDERACIÓN'!N134*'PONDERACIÓN'!N4</f>
        <v>0</v>
      </c>
      <c r="L131" s="312">
        <f>'PONDERACIÓN'!O134*'PONDERACIÓN'!O4</f>
        <v>0</v>
      </c>
      <c r="M131" s="312">
        <f>'PONDERACIÓN'!P134*'PONDERACIÓN'!P4</f>
        <v>0</v>
      </c>
      <c r="N131" s="312">
        <f>'PONDERACIÓN'!Q134*'PONDERACIÓN'!Q4</f>
        <v>0</v>
      </c>
      <c r="O131" s="312">
        <f>'PONDERACIÓN'!R134*'PONDERACIÓN'!R4</f>
        <v>0</v>
      </c>
      <c r="P131" s="312">
        <f>'PONDERACIÓN'!S134*'PONDERACIÓN'!S4</f>
        <v>0</v>
      </c>
      <c r="Q131" s="312">
        <f>'PONDERACIÓN'!T134*'PONDERACIÓN'!T4</f>
        <v>0</v>
      </c>
      <c r="R131" s="312">
        <f>'PONDERACIÓN'!U134*'PONDERACIÓN'!U4</f>
        <v>0</v>
      </c>
      <c r="S131" s="312">
        <f>'PONDERACIÓN'!V134*'PONDERACIÓN'!V4</f>
        <v>0</v>
      </c>
      <c r="T131" s="312">
        <f>'PONDERACIÓN'!W134*'PONDERACIÓN'!W4</f>
        <v>0</v>
      </c>
      <c r="U131" s="312">
        <f>'PONDERACIÓN'!X134*'PONDERACIÓN'!X4</f>
        <v>0</v>
      </c>
      <c r="V131" s="312">
        <f>'PONDERACIÓN'!Y134*'PONDERACIÓN'!Y4</f>
        <v>0</v>
      </c>
      <c r="W131" s="312">
        <f>'PONDERACIÓN'!Z134*'PONDERACIÓN'!Z4</f>
        <v>0</v>
      </c>
      <c r="X131" s="312">
        <f>'PONDERACIÓN'!AA134*'PONDERACIÓN'!AA4</f>
        <v>0</v>
      </c>
      <c r="Y131" s="312">
        <f>'PONDERACIÓN'!AB134*'PONDERACIÓN'!AB4</f>
        <v>0</v>
      </c>
      <c r="Z131" s="312">
        <f>'PONDERACIÓN'!AC134*'PONDERACIÓN'!AC4</f>
        <v>0</v>
      </c>
      <c r="AA131" s="312">
        <f>'PONDERACIÓN'!AD134*'PONDERACIÓN'!AD4</f>
        <v>0</v>
      </c>
      <c r="AB131" s="312">
        <f>'PONDERACIÓN'!AE134*'PONDERACIÓN'!AE4</f>
        <v>0</v>
      </c>
      <c r="AC131" s="312">
        <f>'PONDERACIÓN'!AF134*'PONDERACIÓN'!AF4</f>
        <v>0</v>
      </c>
      <c r="AD131" s="312">
        <f>'PONDERACIÓN'!AG134*'PONDERACIÓN'!AG4</f>
        <v>0</v>
      </c>
      <c r="AE131" s="312">
        <f>'PONDERACIÓN'!AH134*'PONDERACIÓN'!AH4</f>
        <v>0</v>
      </c>
      <c r="AF131" s="312">
        <f>'PONDERACIÓN'!AI134*'PONDERACIÓN'!AI4</f>
        <v>0</v>
      </c>
      <c r="AG131" s="312">
        <f>'PONDERACIÓN'!AJ134*'PONDERACIÓN'!AJ4</f>
        <v>0</v>
      </c>
      <c r="AH131" s="312">
        <f>'PONDERACIÓN'!AK134*'PONDERACIÓN'!AK4</f>
        <v>0</v>
      </c>
      <c r="AI131" s="312">
        <f>'PONDERACIÓN'!AL134*'PONDERACIÓN'!AL4</f>
        <v>0</v>
      </c>
      <c r="AJ131" s="312">
        <f>'PONDERACIÓN'!AM134*'PONDERACIÓN'!AM4</f>
        <v>0</v>
      </c>
      <c r="AK131" s="312">
        <f>'PONDERACIÓN'!AN134*'PONDERACIÓN'!AN4</f>
        <v>0</v>
      </c>
      <c r="AL131" s="312">
        <f>'PONDERACIÓN'!AO134*'PONDERACIÓN'!AO4</f>
        <v>0</v>
      </c>
      <c r="AM131" s="312">
        <f>'PONDERACIÓN'!AP134*'PONDERACIÓN'!AP4</f>
        <v>0</v>
      </c>
      <c r="AN131" s="312">
        <f>'PONDERACIÓN'!AQ134*'PONDERACIÓN'!AQ4</f>
        <v>0</v>
      </c>
      <c r="AO131" s="312">
        <f>'PONDERACIÓN'!AR134*'PONDERACIÓN'!AR4</f>
        <v>0</v>
      </c>
      <c r="AP131" s="312">
        <f>'PONDERACIÓN'!AS134*'PONDERACIÓN'!AS4</f>
        <v>0</v>
      </c>
      <c r="AQ131" s="312">
        <f>'PONDERACIÓN'!AT134*'PONDERACIÓN'!AT4</f>
        <v>0</v>
      </c>
      <c r="AR131" s="312">
        <f>'PONDERACIÓN'!AU134*'PONDERACIÓN'!AU4</f>
        <v>0</v>
      </c>
      <c r="AS131" s="312">
        <f>'PONDERACIÓN'!AV134*'PONDERACIÓN'!AV4</f>
        <v>0</v>
      </c>
      <c r="AT131" s="312">
        <f>'PONDERACIÓN'!AW134*'PONDERACIÓN'!AW4</f>
        <v>0</v>
      </c>
      <c r="AU131" s="312">
        <f>'PONDERACIÓN'!AX134*'PONDERACIÓN'!AX4</f>
        <v>0</v>
      </c>
      <c r="AV131" s="312">
        <f>'PONDERACIÓN'!AY134*'PONDERACIÓN'!AY4</f>
        <v>0</v>
      </c>
      <c r="AW131" s="312">
        <f>'PONDERACIÓN'!AZ134*'PONDERACIÓN'!AZ4</f>
        <v>0</v>
      </c>
      <c r="AX131" s="312">
        <f>'PONDERACIÓN'!BA134*'PONDERACIÓN'!BA4</f>
        <v>0</v>
      </c>
      <c r="AY131" s="312">
        <f>'PONDERACIÓN'!BB134*'PONDERACIÓN'!BB4</f>
        <v>0</v>
      </c>
      <c r="AZ131" s="312">
        <f>'PONDERACIÓN'!BC134*'PONDERACIÓN'!BC4</f>
        <v>0</v>
      </c>
      <c r="BA131" s="312">
        <f>'PONDERACIÓN'!BD134*'PONDERACIÓN'!BD4</f>
        <v>0</v>
      </c>
      <c r="BB131" s="312">
        <f>'PONDERACIÓN'!BE134*'PONDERACIÓN'!BE4</f>
        <v>0</v>
      </c>
      <c r="BC131" s="312">
        <f>'PONDERACIÓN'!BF134*'PONDERACIÓN'!BF4</f>
        <v>0</v>
      </c>
      <c r="BD131" s="312">
        <f>'PONDERACIÓN'!BG134*'PONDERACIÓN'!BG4</f>
        <v>0</v>
      </c>
      <c r="BE131" s="312">
        <f>'PONDERACIÓN'!BH134*'PONDERACIÓN'!BH4</f>
        <v>0</v>
      </c>
      <c r="BF131" s="312">
        <f>'PONDERACIÓN'!BI134*'PONDERACIÓN'!BI4</f>
        <v>0</v>
      </c>
      <c r="BG131" s="312">
        <f>'PONDERACIÓN'!BJ134*'PONDERACIÓN'!BJ4</f>
        <v>0</v>
      </c>
      <c r="BH131" s="312">
        <f>'PONDERACIÓN'!BK134*'PONDERACIÓN'!BK4</f>
        <v>0</v>
      </c>
      <c r="BI131" s="312">
        <f>'PONDERACIÓN'!BL134*'PONDERACIÓN'!BL4</f>
        <v>0</v>
      </c>
      <c r="BJ131" s="312">
        <f>'PONDERACIÓN'!BM134*'PONDERACIÓN'!BM4</f>
        <v>0</v>
      </c>
    </row>
    <row r="132" ht="15.75" customHeight="1">
      <c r="A132" s="353" t="str">
        <f>'PONDERACIÓN'!D135</f>
        <v>7.I</v>
      </c>
      <c r="B132" s="354">
        <f t="shared" si="1"/>
        <v>0</v>
      </c>
      <c r="C132" s="312">
        <f>'PONDERACIÓN'!F135*'PONDERACIÓN'!F4</f>
        <v>0</v>
      </c>
      <c r="D132" s="312">
        <f>'PONDERACIÓN'!G135*'PONDERACIÓN'!G4</f>
        <v>0</v>
      </c>
      <c r="E132" s="312">
        <f>'PONDERACIÓN'!H135*'PONDERACIÓN'!H4</f>
        <v>0</v>
      </c>
      <c r="F132" s="312">
        <f>'PONDERACIÓN'!I135*'PONDERACIÓN'!I4</f>
        <v>0</v>
      </c>
      <c r="G132" s="312">
        <f>'PONDERACIÓN'!J135*'PONDERACIÓN'!J4</f>
        <v>0</v>
      </c>
      <c r="H132" s="312">
        <f>'PONDERACIÓN'!K135*'PONDERACIÓN'!K4</f>
        <v>0</v>
      </c>
      <c r="I132" s="312">
        <f>'PONDERACIÓN'!L135*'PONDERACIÓN'!L4</f>
        <v>0</v>
      </c>
      <c r="J132" s="312">
        <f>'PONDERACIÓN'!M135*'PONDERACIÓN'!M4</f>
        <v>0</v>
      </c>
      <c r="K132" s="312">
        <f>'PONDERACIÓN'!N135*'PONDERACIÓN'!N4</f>
        <v>0</v>
      </c>
      <c r="L132" s="312">
        <f>'PONDERACIÓN'!O135*'PONDERACIÓN'!O4</f>
        <v>0</v>
      </c>
      <c r="M132" s="312">
        <f>'PONDERACIÓN'!P135*'PONDERACIÓN'!P4</f>
        <v>0</v>
      </c>
      <c r="N132" s="312">
        <f>'PONDERACIÓN'!Q135*'PONDERACIÓN'!Q4</f>
        <v>0</v>
      </c>
      <c r="O132" s="312">
        <f>'PONDERACIÓN'!R135*'PONDERACIÓN'!R4</f>
        <v>0</v>
      </c>
      <c r="P132" s="312">
        <f>'PONDERACIÓN'!S135*'PONDERACIÓN'!S4</f>
        <v>0</v>
      </c>
      <c r="Q132" s="312">
        <f>'PONDERACIÓN'!T135*'PONDERACIÓN'!T4</f>
        <v>0</v>
      </c>
      <c r="R132" s="312">
        <f>'PONDERACIÓN'!U135*'PONDERACIÓN'!U4</f>
        <v>0</v>
      </c>
      <c r="S132" s="312">
        <f>'PONDERACIÓN'!V135*'PONDERACIÓN'!V4</f>
        <v>0</v>
      </c>
      <c r="T132" s="312">
        <f>'PONDERACIÓN'!W135*'PONDERACIÓN'!W4</f>
        <v>0</v>
      </c>
      <c r="U132" s="312">
        <f>'PONDERACIÓN'!X135*'PONDERACIÓN'!X4</f>
        <v>0</v>
      </c>
      <c r="V132" s="312">
        <f>'PONDERACIÓN'!Y135*'PONDERACIÓN'!Y4</f>
        <v>0</v>
      </c>
      <c r="W132" s="312">
        <f>'PONDERACIÓN'!Z135*'PONDERACIÓN'!Z4</f>
        <v>0</v>
      </c>
      <c r="X132" s="312">
        <f>'PONDERACIÓN'!AA135*'PONDERACIÓN'!AA4</f>
        <v>0</v>
      </c>
      <c r="Y132" s="312">
        <f>'PONDERACIÓN'!AB135*'PONDERACIÓN'!AB4</f>
        <v>0</v>
      </c>
      <c r="Z132" s="312">
        <f>'PONDERACIÓN'!AC135*'PONDERACIÓN'!AC4</f>
        <v>0</v>
      </c>
      <c r="AA132" s="312">
        <f>'PONDERACIÓN'!AD135*'PONDERACIÓN'!AD4</f>
        <v>0</v>
      </c>
      <c r="AB132" s="312">
        <f>'PONDERACIÓN'!AE135*'PONDERACIÓN'!AE4</f>
        <v>0</v>
      </c>
      <c r="AC132" s="312">
        <f>'PONDERACIÓN'!AF135*'PONDERACIÓN'!AF4</f>
        <v>0</v>
      </c>
      <c r="AD132" s="312">
        <f>'PONDERACIÓN'!AG135*'PONDERACIÓN'!AG4</f>
        <v>0</v>
      </c>
      <c r="AE132" s="312">
        <f>'PONDERACIÓN'!AH135*'PONDERACIÓN'!AH4</f>
        <v>0</v>
      </c>
      <c r="AF132" s="312">
        <f>'PONDERACIÓN'!AI135*'PONDERACIÓN'!AI4</f>
        <v>0</v>
      </c>
      <c r="AG132" s="312">
        <f>'PONDERACIÓN'!AJ135*'PONDERACIÓN'!AJ4</f>
        <v>0</v>
      </c>
      <c r="AH132" s="312">
        <f>'PONDERACIÓN'!AK135*'PONDERACIÓN'!AK4</f>
        <v>0</v>
      </c>
      <c r="AI132" s="312">
        <f>'PONDERACIÓN'!AL135*'PONDERACIÓN'!AL4</f>
        <v>0</v>
      </c>
      <c r="AJ132" s="312">
        <f>'PONDERACIÓN'!AM135*'PONDERACIÓN'!AM4</f>
        <v>0</v>
      </c>
      <c r="AK132" s="312">
        <f>'PONDERACIÓN'!AN135*'PONDERACIÓN'!AN4</f>
        <v>0</v>
      </c>
      <c r="AL132" s="312">
        <f>'PONDERACIÓN'!AO135*'PONDERACIÓN'!AO4</f>
        <v>0</v>
      </c>
      <c r="AM132" s="312">
        <f>'PONDERACIÓN'!AP135*'PONDERACIÓN'!AP4</f>
        <v>0</v>
      </c>
      <c r="AN132" s="312">
        <f>'PONDERACIÓN'!AQ135*'PONDERACIÓN'!AQ4</f>
        <v>0</v>
      </c>
      <c r="AO132" s="312">
        <f>'PONDERACIÓN'!AR135*'PONDERACIÓN'!AR4</f>
        <v>0</v>
      </c>
      <c r="AP132" s="312">
        <f>'PONDERACIÓN'!AS135*'PONDERACIÓN'!AS4</f>
        <v>0</v>
      </c>
      <c r="AQ132" s="312">
        <f>'PONDERACIÓN'!AT135*'PONDERACIÓN'!AT4</f>
        <v>0</v>
      </c>
      <c r="AR132" s="312">
        <f>'PONDERACIÓN'!AU135*'PONDERACIÓN'!AU4</f>
        <v>0</v>
      </c>
      <c r="AS132" s="312">
        <f>'PONDERACIÓN'!AV135*'PONDERACIÓN'!AV4</f>
        <v>0</v>
      </c>
      <c r="AT132" s="312">
        <f>'PONDERACIÓN'!AW135*'PONDERACIÓN'!AW4</f>
        <v>0</v>
      </c>
      <c r="AU132" s="312">
        <f>'PONDERACIÓN'!AX135*'PONDERACIÓN'!AX4</f>
        <v>0</v>
      </c>
      <c r="AV132" s="312">
        <f>'PONDERACIÓN'!AY135*'PONDERACIÓN'!AY4</f>
        <v>0</v>
      </c>
      <c r="AW132" s="312">
        <f>'PONDERACIÓN'!AZ135*'PONDERACIÓN'!AZ4</f>
        <v>0</v>
      </c>
      <c r="AX132" s="312">
        <f>'PONDERACIÓN'!BA135*'PONDERACIÓN'!BA4</f>
        <v>0</v>
      </c>
      <c r="AY132" s="312">
        <f>'PONDERACIÓN'!BB135*'PONDERACIÓN'!BB4</f>
        <v>0</v>
      </c>
      <c r="AZ132" s="312">
        <f>'PONDERACIÓN'!BC135*'PONDERACIÓN'!BC4</f>
        <v>0</v>
      </c>
      <c r="BA132" s="312">
        <f>'PONDERACIÓN'!BD135*'PONDERACIÓN'!BD4</f>
        <v>0</v>
      </c>
      <c r="BB132" s="312">
        <f>'PONDERACIÓN'!BE135*'PONDERACIÓN'!BE4</f>
        <v>0</v>
      </c>
      <c r="BC132" s="312">
        <f>'PONDERACIÓN'!BF135*'PONDERACIÓN'!BF4</f>
        <v>0</v>
      </c>
      <c r="BD132" s="312">
        <f>'PONDERACIÓN'!BG135*'PONDERACIÓN'!BG4</f>
        <v>0</v>
      </c>
      <c r="BE132" s="312">
        <f>'PONDERACIÓN'!BH135*'PONDERACIÓN'!BH4</f>
        <v>0</v>
      </c>
      <c r="BF132" s="312">
        <f>'PONDERACIÓN'!BI135*'PONDERACIÓN'!BI4</f>
        <v>0</v>
      </c>
      <c r="BG132" s="312">
        <f>'PONDERACIÓN'!BJ135*'PONDERACIÓN'!BJ4</f>
        <v>0</v>
      </c>
      <c r="BH132" s="312">
        <f>'PONDERACIÓN'!BK135*'PONDERACIÓN'!BK4</f>
        <v>0</v>
      </c>
      <c r="BI132" s="312">
        <f>'PONDERACIÓN'!BL135*'PONDERACIÓN'!BL4</f>
        <v>0</v>
      </c>
      <c r="BJ132" s="312">
        <f>'PONDERACIÓN'!BM135*'PONDERACIÓN'!BM4</f>
        <v>0</v>
      </c>
    </row>
    <row r="133" ht="15.75" customHeight="1">
      <c r="A133" s="353" t="str">
        <f>'PONDERACIÓN'!D136</f>
        <v>7.J</v>
      </c>
      <c r="B133" s="354">
        <f t="shared" si="1"/>
        <v>0</v>
      </c>
      <c r="C133" s="312">
        <f>'PONDERACIÓN'!F136*'PONDERACIÓN'!F4</f>
        <v>0</v>
      </c>
      <c r="D133" s="312">
        <f>'PONDERACIÓN'!G136*'PONDERACIÓN'!G4</f>
        <v>0</v>
      </c>
      <c r="E133" s="312">
        <f>'PONDERACIÓN'!H136*'PONDERACIÓN'!H4</f>
        <v>0</v>
      </c>
      <c r="F133" s="312">
        <f>'PONDERACIÓN'!I136*'PONDERACIÓN'!I4</f>
        <v>0</v>
      </c>
      <c r="G133" s="312">
        <f>'PONDERACIÓN'!J136*'PONDERACIÓN'!J4</f>
        <v>0</v>
      </c>
      <c r="H133" s="312">
        <f>'PONDERACIÓN'!K136*'PONDERACIÓN'!K4</f>
        <v>0</v>
      </c>
      <c r="I133" s="312">
        <f>'PONDERACIÓN'!L136*'PONDERACIÓN'!L4</f>
        <v>0</v>
      </c>
      <c r="J133" s="312">
        <f>'PONDERACIÓN'!M136*'PONDERACIÓN'!M4</f>
        <v>0</v>
      </c>
      <c r="K133" s="312">
        <f>'PONDERACIÓN'!N136*'PONDERACIÓN'!N4</f>
        <v>0</v>
      </c>
      <c r="L133" s="312">
        <f>'PONDERACIÓN'!O136*'PONDERACIÓN'!O4</f>
        <v>0</v>
      </c>
      <c r="M133" s="312">
        <f>'PONDERACIÓN'!P136*'PONDERACIÓN'!P4</f>
        <v>0</v>
      </c>
      <c r="N133" s="312">
        <f>'PONDERACIÓN'!Q136*'PONDERACIÓN'!Q4</f>
        <v>0</v>
      </c>
      <c r="O133" s="312">
        <f>'PONDERACIÓN'!R136*'PONDERACIÓN'!R4</f>
        <v>0</v>
      </c>
      <c r="P133" s="312">
        <f>'PONDERACIÓN'!S136*'PONDERACIÓN'!S4</f>
        <v>0</v>
      </c>
      <c r="Q133" s="312">
        <f>'PONDERACIÓN'!T136*'PONDERACIÓN'!T4</f>
        <v>0</v>
      </c>
      <c r="R133" s="312">
        <f>'PONDERACIÓN'!U136*'PONDERACIÓN'!U4</f>
        <v>0</v>
      </c>
      <c r="S133" s="312">
        <f>'PONDERACIÓN'!V136*'PONDERACIÓN'!V4</f>
        <v>0</v>
      </c>
      <c r="T133" s="312">
        <f>'PONDERACIÓN'!W136*'PONDERACIÓN'!W4</f>
        <v>0</v>
      </c>
      <c r="U133" s="312">
        <f>'PONDERACIÓN'!X136*'PONDERACIÓN'!X4</f>
        <v>0</v>
      </c>
      <c r="V133" s="312">
        <f>'PONDERACIÓN'!Y136*'PONDERACIÓN'!Y4</f>
        <v>0</v>
      </c>
      <c r="W133" s="312">
        <f>'PONDERACIÓN'!Z136*'PONDERACIÓN'!Z4</f>
        <v>0</v>
      </c>
      <c r="X133" s="312">
        <f>'PONDERACIÓN'!AA136*'PONDERACIÓN'!AA4</f>
        <v>0</v>
      </c>
      <c r="Y133" s="312">
        <f>'PONDERACIÓN'!AB136*'PONDERACIÓN'!AB4</f>
        <v>0</v>
      </c>
      <c r="Z133" s="312">
        <f>'PONDERACIÓN'!AC136*'PONDERACIÓN'!AC4</f>
        <v>0</v>
      </c>
      <c r="AA133" s="312">
        <f>'PONDERACIÓN'!AD136*'PONDERACIÓN'!AD4</f>
        <v>0</v>
      </c>
      <c r="AB133" s="312">
        <f>'PONDERACIÓN'!AE136*'PONDERACIÓN'!AE4</f>
        <v>0</v>
      </c>
      <c r="AC133" s="312">
        <f>'PONDERACIÓN'!AF136*'PONDERACIÓN'!AF4</f>
        <v>0</v>
      </c>
      <c r="AD133" s="312">
        <f>'PONDERACIÓN'!AG136*'PONDERACIÓN'!AG4</f>
        <v>0</v>
      </c>
      <c r="AE133" s="312">
        <f>'PONDERACIÓN'!AH136*'PONDERACIÓN'!AH4</f>
        <v>0</v>
      </c>
      <c r="AF133" s="312">
        <f>'PONDERACIÓN'!AI136*'PONDERACIÓN'!AI4</f>
        <v>0</v>
      </c>
      <c r="AG133" s="312">
        <f>'PONDERACIÓN'!AJ136*'PONDERACIÓN'!AJ4</f>
        <v>0</v>
      </c>
      <c r="AH133" s="312">
        <f>'PONDERACIÓN'!AK136*'PONDERACIÓN'!AK4</f>
        <v>0</v>
      </c>
      <c r="AI133" s="312">
        <f>'PONDERACIÓN'!AL136*'PONDERACIÓN'!AL4</f>
        <v>0</v>
      </c>
      <c r="AJ133" s="312">
        <f>'PONDERACIÓN'!AM136*'PONDERACIÓN'!AM4</f>
        <v>0</v>
      </c>
      <c r="AK133" s="312">
        <f>'PONDERACIÓN'!AN136*'PONDERACIÓN'!AN4</f>
        <v>0</v>
      </c>
      <c r="AL133" s="312">
        <f>'PONDERACIÓN'!AO136*'PONDERACIÓN'!AO4</f>
        <v>0</v>
      </c>
      <c r="AM133" s="312">
        <f>'PONDERACIÓN'!AP136*'PONDERACIÓN'!AP4</f>
        <v>0</v>
      </c>
      <c r="AN133" s="312">
        <f>'PONDERACIÓN'!AQ136*'PONDERACIÓN'!AQ4</f>
        <v>0</v>
      </c>
      <c r="AO133" s="312">
        <f>'PONDERACIÓN'!AR136*'PONDERACIÓN'!AR4</f>
        <v>0</v>
      </c>
      <c r="AP133" s="312">
        <f>'PONDERACIÓN'!AS136*'PONDERACIÓN'!AS4</f>
        <v>0</v>
      </c>
      <c r="AQ133" s="312">
        <f>'PONDERACIÓN'!AT136*'PONDERACIÓN'!AT4</f>
        <v>0</v>
      </c>
      <c r="AR133" s="312">
        <f>'PONDERACIÓN'!AU136*'PONDERACIÓN'!AU4</f>
        <v>0</v>
      </c>
      <c r="AS133" s="312">
        <f>'PONDERACIÓN'!AV136*'PONDERACIÓN'!AV4</f>
        <v>0</v>
      </c>
      <c r="AT133" s="312">
        <f>'PONDERACIÓN'!AW136*'PONDERACIÓN'!AW4</f>
        <v>0</v>
      </c>
      <c r="AU133" s="312">
        <f>'PONDERACIÓN'!AX136*'PONDERACIÓN'!AX4</f>
        <v>0</v>
      </c>
      <c r="AV133" s="312">
        <f>'PONDERACIÓN'!AY136*'PONDERACIÓN'!AY4</f>
        <v>0</v>
      </c>
      <c r="AW133" s="312">
        <f>'PONDERACIÓN'!AZ136*'PONDERACIÓN'!AZ4</f>
        <v>0</v>
      </c>
      <c r="AX133" s="312">
        <f>'PONDERACIÓN'!BA136*'PONDERACIÓN'!BA4</f>
        <v>0</v>
      </c>
      <c r="AY133" s="312">
        <f>'PONDERACIÓN'!BB136*'PONDERACIÓN'!BB4</f>
        <v>0</v>
      </c>
      <c r="AZ133" s="312">
        <f>'PONDERACIÓN'!BC136*'PONDERACIÓN'!BC4</f>
        <v>0</v>
      </c>
      <c r="BA133" s="312">
        <f>'PONDERACIÓN'!BD136*'PONDERACIÓN'!BD4</f>
        <v>0</v>
      </c>
      <c r="BB133" s="312">
        <f>'PONDERACIÓN'!BE136*'PONDERACIÓN'!BE4</f>
        <v>0</v>
      </c>
      <c r="BC133" s="312">
        <f>'PONDERACIÓN'!BF136*'PONDERACIÓN'!BF4</f>
        <v>0</v>
      </c>
      <c r="BD133" s="312">
        <f>'PONDERACIÓN'!BG136*'PONDERACIÓN'!BG4</f>
        <v>0</v>
      </c>
      <c r="BE133" s="312">
        <f>'PONDERACIÓN'!BH136*'PONDERACIÓN'!BH4</f>
        <v>0</v>
      </c>
      <c r="BF133" s="312">
        <f>'PONDERACIÓN'!BI136*'PONDERACIÓN'!BI4</f>
        <v>0</v>
      </c>
      <c r="BG133" s="312">
        <f>'PONDERACIÓN'!BJ136*'PONDERACIÓN'!BJ4</f>
        <v>0</v>
      </c>
      <c r="BH133" s="312">
        <f>'PONDERACIÓN'!BK136*'PONDERACIÓN'!BK4</f>
        <v>0</v>
      </c>
      <c r="BI133" s="312">
        <f>'PONDERACIÓN'!BL136*'PONDERACIÓN'!BL4</f>
        <v>0</v>
      </c>
      <c r="BJ133" s="312">
        <f>'PONDERACIÓN'!BM136*'PONDERACIÓN'!BM4</f>
        <v>0</v>
      </c>
    </row>
    <row r="134" ht="15.75" customHeight="1">
      <c r="A134" s="353" t="str">
        <f>'PONDERACIÓN'!D137</f>
        <v>7.K</v>
      </c>
      <c r="B134" s="354">
        <f t="shared" si="1"/>
        <v>0</v>
      </c>
      <c r="C134" s="312">
        <f>'PONDERACIÓN'!F137*'PONDERACIÓN'!F4</f>
        <v>0</v>
      </c>
      <c r="D134" s="312">
        <f>'PONDERACIÓN'!G137*'PONDERACIÓN'!G4</f>
        <v>0</v>
      </c>
      <c r="E134" s="312">
        <f>'PONDERACIÓN'!H137*'PONDERACIÓN'!H4</f>
        <v>0</v>
      </c>
      <c r="F134" s="312">
        <f>'PONDERACIÓN'!I137*'PONDERACIÓN'!I4</f>
        <v>0</v>
      </c>
      <c r="G134" s="312">
        <f>'PONDERACIÓN'!J137*'PONDERACIÓN'!J4</f>
        <v>0</v>
      </c>
      <c r="H134" s="312">
        <f>'PONDERACIÓN'!K137*'PONDERACIÓN'!K4</f>
        <v>0</v>
      </c>
      <c r="I134" s="312">
        <f>'PONDERACIÓN'!L137*'PONDERACIÓN'!L4</f>
        <v>0</v>
      </c>
      <c r="J134" s="312">
        <f>'PONDERACIÓN'!M137*'PONDERACIÓN'!M4</f>
        <v>0</v>
      </c>
      <c r="K134" s="312">
        <f>'PONDERACIÓN'!N137*'PONDERACIÓN'!N4</f>
        <v>0</v>
      </c>
      <c r="L134" s="312">
        <f>'PONDERACIÓN'!O137*'PONDERACIÓN'!O4</f>
        <v>0</v>
      </c>
      <c r="M134" s="312">
        <f>'PONDERACIÓN'!P137*'PONDERACIÓN'!P4</f>
        <v>0</v>
      </c>
      <c r="N134" s="312">
        <f>'PONDERACIÓN'!Q137*'PONDERACIÓN'!Q4</f>
        <v>0</v>
      </c>
      <c r="O134" s="312">
        <f>'PONDERACIÓN'!R137*'PONDERACIÓN'!R4</f>
        <v>0</v>
      </c>
      <c r="P134" s="312">
        <f>'PONDERACIÓN'!S137*'PONDERACIÓN'!S4</f>
        <v>0</v>
      </c>
      <c r="Q134" s="312">
        <f>'PONDERACIÓN'!T137*'PONDERACIÓN'!T4</f>
        <v>0</v>
      </c>
      <c r="R134" s="312">
        <f>'PONDERACIÓN'!U137*'PONDERACIÓN'!U4</f>
        <v>0</v>
      </c>
      <c r="S134" s="312">
        <f>'PONDERACIÓN'!V137*'PONDERACIÓN'!V4</f>
        <v>0</v>
      </c>
      <c r="T134" s="312">
        <f>'PONDERACIÓN'!W137*'PONDERACIÓN'!W4</f>
        <v>0</v>
      </c>
      <c r="U134" s="312">
        <f>'PONDERACIÓN'!X137*'PONDERACIÓN'!X4</f>
        <v>0</v>
      </c>
      <c r="V134" s="312">
        <f>'PONDERACIÓN'!Y137*'PONDERACIÓN'!Y4</f>
        <v>0</v>
      </c>
      <c r="W134" s="312">
        <f>'PONDERACIÓN'!Z137*'PONDERACIÓN'!Z4</f>
        <v>0</v>
      </c>
      <c r="X134" s="312">
        <f>'PONDERACIÓN'!AA137*'PONDERACIÓN'!AA4</f>
        <v>0</v>
      </c>
      <c r="Y134" s="312">
        <f>'PONDERACIÓN'!AB137*'PONDERACIÓN'!AB4</f>
        <v>0</v>
      </c>
      <c r="Z134" s="312">
        <f>'PONDERACIÓN'!AC137*'PONDERACIÓN'!AC4</f>
        <v>0</v>
      </c>
      <c r="AA134" s="312">
        <f>'PONDERACIÓN'!AD137*'PONDERACIÓN'!AD4</f>
        <v>0</v>
      </c>
      <c r="AB134" s="312">
        <f>'PONDERACIÓN'!AE137*'PONDERACIÓN'!AE4</f>
        <v>0</v>
      </c>
      <c r="AC134" s="312">
        <f>'PONDERACIÓN'!AF137*'PONDERACIÓN'!AF4</f>
        <v>0</v>
      </c>
      <c r="AD134" s="312">
        <f>'PONDERACIÓN'!AG137*'PONDERACIÓN'!AG4</f>
        <v>0</v>
      </c>
      <c r="AE134" s="312">
        <f>'PONDERACIÓN'!AH137*'PONDERACIÓN'!AH4</f>
        <v>0</v>
      </c>
      <c r="AF134" s="312">
        <f>'PONDERACIÓN'!AI137*'PONDERACIÓN'!AI4</f>
        <v>0</v>
      </c>
      <c r="AG134" s="312">
        <f>'PONDERACIÓN'!AJ137*'PONDERACIÓN'!AJ4</f>
        <v>0</v>
      </c>
      <c r="AH134" s="312">
        <f>'PONDERACIÓN'!AK137*'PONDERACIÓN'!AK4</f>
        <v>0</v>
      </c>
      <c r="AI134" s="312">
        <f>'PONDERACIÓN'!AL137*'PONDERACIÓN'!AL4</f>
        <v>0</v>
      </c>
      <c r="AJ134" s="312">
        <f>'PONDERACIÓN'!AM137*'PONDERACIÓN'!AM4</f>
        <v>0</v>
      </c>
      <c r="AK134" s="312">
        <f>'PONDERACIÓN'!AN137*'PONDERACIÓN'!AN4</f>
        <v>0</v>
      </c>
      <c r="AL134" s="312">
        <f>'PONDERACIÓN'!AO137*'PONDERACIÓN'!AO4</f>
        <v>0</v>
      </c>
      <c r="AM134" s="312">
        <f>'PONDERACIÓN'!AP137*'PONDERACIÓN'!AP4</f>
        <v>0</v>
      </c>
      <c r="AN134" s="312">
        <f>'PONDERACIÓN'!AQ137*'PONDERACIÓN'!AQ4</f>
        <v>0</v>
      </c>
      <c r="AO134" s="312">
        <f>'PONDERACIÓN'!AR137*'PONDERACIÓN'!AR4</f>
        <v>0</v>
      </c>
      <c r="AP134" s="312">
        <f>'PONDERACIÓN'!AS137*'PONDERACIÓN'!AS4</f>
        <v>0</v>
      </c>
      <c r="AQ134" s="312">
        <f>'PONDERACIÓN'!AT137*'PONDERACIÓN'!AT4</f>
        <v>0</v>
      </c>
      <c r="AR134" s="312">
        <f>'PONDERACIÓN'!AU137*'PONDERACIÓN'!AU4</f>
        <v>0</v>
      </c>
      <c r="AS134" s="312">
        <f>'PONDERACIÓN'!AV137*'PONDERACIÓN'!AV4</f>
        <v>0</v>
      </c>
      <c r="AT134" s="312">
        <f>'PONDERACIÓN'!AW137*'PONDERACIÓN'!AW4</f>
        <v>0</v>
      </c>
      <c r="AU134" s="312">
        <f>'PONDERACIÓN'!AX137*'PONDERACIÓN'!AX4</f>
        <v>0</v>
      </c>
      <c r="AV134" s="312">
        <f>'PONDERACIÓN'!AY137*'PONDERACIÓN'!AY4</f>
        <v>0</v>
      </c>
      <c r="AW134" s="312">
        <f>'PONDERACIÓN'!AZ137*'PONDERACIÓN'!AZ4</f>
        <v>0</v>
      </c>
      <c r="AX134" s="312">
        <f>'PONDERACIÓN'!BA137*'PONDERACIÓN'!BA4</f>
        <v>0</v>
      </c>
      <c r="AY134" s="312">
        <f>'PONDERACIÓN'!BB137*'PONDERACIÓN'!BB4</f>
        <v>0</v>
      </c>
      <c r="AZ134" s="312">
        <f>'PONDERACIÓN'!BC137*'PONDERACIÓN'!BC4</f>
        <v>0</v>
      </c>
      <c r="BA134" s="312">
        <f>'PONDERACIÓN'!BD137*'PONDERACIÓN'!BD4</f>
        <v>0</v>
      </c>
      <c r="BB134" s="312">
        <f>'PONDERACIÓN'!BE137*'PONDERACIÓN'!BE4</f>
        <v>0</v>
      </c>
      <c r="BC134" s="312">
        <f>'PONDERACIÓN'!BF137*'PONDERACIÓN'!BF4</f>
        <v>0</v>
      </c>
      <c r="BD134" s="312">
        <f>'PONDERACIÓN'!BG137*'PONDERACIÓN'!BG4</f>
        <v>0</v>
      </c>
      <c r="BE134" s="312">
        <f>'PONDERACIÓN'!BH137*'PONDERACIÓN'!BH4</f>
        <v>0</v>
      </c>
      <c r="BF134" s="312">
        <f>'PONDERACIÓN'!BI137*'PONDERACIÓN'!BI4</f>
        <v>0</v>
      </c>
      <c r="BG134" s="312">
        <f>'PONDERACIÓN'!BJ137*'PONDERACIÓN'!BJ4</f>
        <v>0</v>
      </c>
      <c r="BH134" s="312">
        <f>'PONDERACIÓN'!BK137*'PONDERACIÓN'!BK4</f>
        <v>0</v>
      </c>
      <c r="BI134" s="312">
        <f>'PONDERACIÓN'!BL137*'PONDERACIÓN'!BL4</f>
        <v>0</v>
      </c>
      <c r="BJ134" s="312">
        <f>'PONDERACIÓN'!BM137*'PONDERACIÓN'!BM4</f>
        <v>0</v>
      </c>
    </row>
    <row r="135" ht="15.75" customHeight="1">
      <c r="A135" s="353" t="str">
        <f>'PONDERACIÓN'!D138</f>
        <v>7.L</v>
      </c>
      <c r="B135" s="354">
        <f t="shared" si="1"/>
        <v>0</v>
      </c>
      <c r="C135" s="312">
        <f>'PONDERACIÓN'!F138*'PONDERACIÓN'!F4</f>
        <v>0</v>
      </c>
      <c r="D135" s="312">
        <f>'PONDERACIÓN'!G138*'PONDERACIÓN'!G4</f>
        <v>0</v>
      </c>
      <c r="E135" s="312">
        <f>'PONDERACIÓN'!H138*'PONDERACIÓN'!H4</f>
        <v>0</v>
      </c>
      <c r="F135" s="312">
        <f>'PONDERACIÓN'!I138*'PONDERACIÓN'!I4</f>
        <v>0</v>
      </c>
      <c r="G135" s="312">
        <f>'PONDERACIÓN'!J138*'PONDERACIÓN'!J4</f>
        <v>0</v>
      </c>
      <c r="H135" s="312">
        <f>'PONDERACIÓN'!K138*'PONDERACIÓN'!K4</f>
        <v>0</v>
      </c>
      <c r="I135" s="312">
        <f>'PONDERACIÓN'!L138*'PONDERACIÓN'!L4</f>
        <v>0</v>
      </c>
      <c r="J135" s="312">
        <f>'PONDERACIÓN'!M138*'PONDERACIÓN'!M4</f>
        <v>0</v>
      </c>
      <c r="K135" s="312">
        <f>'PONDERACIÓN'!N138*'PONDERACIÓN'!N4</f>
        <v>0</v>
      </c>
      <c r="L135" s="312">
        <f>'PONDERACIÓN'!O138*'PONDERACIÓN'!O4</f>
        <v>0</v>
      </c>
      <c r="M135" s="312">
        <f>'PONDERACIÓN'!P138*'PONDERACIÓN'!P4</f>
        <v>0</v>
      </c>
      <c r="N135" s="312">
        <f>'PONDERACIÓN'!Q138*'PONDERACIÓN'!Q4</f>
        <v>0</v>
      </c>
      <c r="O135" s="312">
        <f>'PONDERACIÓN'!R138*'PONDERACIÓN'!R4</f>
        <v>0</v>
      </c>
      <c r="P135" s="312">
        <f>'PONDERACIÓN'!S138*'PONDERACIÓN'!S4</f>
        <v>0</v>
      </c>
      <c r="Q135" s="312">
        <f>'PONDERACIÓN'!T138*'PONDERACIÓN'!T4</f>
        <v>0</v>
      </c>
      <c r="R135" s="312">
        <f>'PONDERACIÓN'!U138*'PONDERACIÓN'!U4</f>
        <v>0</v>
      </c>
      <c r="S135" s="312">
        <f>'PONDERACIÓN'!V138*'PONDERACIÓN'!V4</f>
        <v>0</v>
      </c>
      <c r="T135" s="312">
        <f>'PONDERACIÓN'!W138*'PONDERACIÓN'!W4</f>
        <v>0</v>
      </c>
      <c r="U135" s="312">
        <f>'PONDERACIÓN'!X138*'PONDERACIÓN'!X4</f>
        <v>0</v>
      </c>
      <c r="V135" s="312">
        <f>'PONDERACIÓN'!Y138*'PONDERACIÓN'!Y4</f>
        <v>0</v>
      </c>
      <c r="W135" s="312">
        <f>'PONDERACIÓN'!Z138*'PONDERACIÓN'!Z4</f>
        <v>0</v>
      </c>
      <c r="X135" s="312">
        <f>'PONDERACIÓN'!AA138*'PONDERACIÓN'!AA4</f>
        <v>0</v>
      </c>
      <c r="Y135" s="312">
        <f>'PONDERACIÓN'!AB138*'PONDERACIÓN'!AB4</f>
        <v>0</v>
      </c>
      <c r="Z135" s="312">
        <f>'PONDERACIÓN'!AC138*'PONDERACIÓN'!AC4</f>
        <v>0</v>
      </c>
      <c r="AA135" s="312">
        <f>'PONDERACIÓN'!AD138*'PONDERACIÓN'!AD4</f>
        <v>0</v>
      </c>
      <c r="AB135" s="312">
        <f>'PONDERACIÓN'!AE138*'PONDERACIÓN'!AE4</f>
        <v>0</v>
      </c>
      <c r="AC135" s="312">
        <f>'PONDERACIÓN'!AF138*'PONDERACIÓN'!AF4</f>
        <v>0</v>
      </c>
      <c r="AD135" s="312">
        <f>'PONDERACIÓN'!AG138*'PONDERACIÓN'!AG4</f>
        <v>0</v>
      </c>
      <c r="AE135" s="312">
        <f>'PONDERACIÓN'!AH138*'PONDERACIÓN'!AH4</f>
        <v>0</v>
      </c>
      <c r="AF135" s="312">
        <f>'PONDERACIÓN'!AI138*'PONDERACIÓN'!AI4</f>
        <v>0</v>
      </c>
      <c r="AG135" s="312">
        <f>'PONDERACIÓN'!AJ138*'PONDERACIÓN'!AJ4</f>
        <v>0</v>
      </c>
      <c r="AH135" s="312">
        <f>'PONDERACIÓN'!AK138*'PONDERACIÓN'!AK4</f>
        <v>0</v>
      </c>
      <c r="AI135" s="312">
        <f>'PONDERACIÓN'!AL138*'PONDERACIÓN'!AL4</f>
        <v>0</v>
      </c>
      <c r="AJ135" s="312">
        <f>'PONDERACIÓN'!AM138*'PONDERACIÓN'!AM4</f>
        <v>0</v>
      </c>
      <c r="AK135" s="312">
        <f>'PONDERACIÓN'!AN138*'PONDERACIÓN'!AN4</f>
        <v>0</v>
      </c>
      <c r="AL135" s="312">
        <f>'PONDERACIÓN'!AO138*'PONDERACIÓN'!AO4</f>
        <v>0</v>
      </c>
      <c r="AM135" s="312">
        <f>'PONDERACIÓN'!AP138*'PONDERACIÓN'!AP4</f>
        <v>0</v>
      </c>
      <c r="AN135" s="312">
        <f>'PONDERACIÓN'!AQ138*'PONDERACIÓN'!AQ4</f>
        <v>0</v>
      </c>
      <c r="AO135" s="312">
        <f>'PONDERACIÓN'!AR138*'PONDERACIÓN'!AR4</f>
        <v>0</v>
      </c>
      <c r="AP135" s="312">
        <f>'PONDERACIÓN'!AS138*'PONDERACIÓN'!AS4</f>
        <v>0</v>
      </c>
      <c r="AQ135" s="312">
        <f>'PONDERACIÓN'!AT138*'PONDERACIÓN'!AT4</f>
        <v>0</v>
      </c>
      <c r="AR135" s="312">
        <f>'PONDERACIÓN'!AU138*'PONDERACIÓN'!AU4</f>
        <v>0</v>
      </c>
      <c r="AS135" s="312">
        <f>'PONDERACIÓN'!AV138*'PONDERACIÓN'!AV4</f>
        <v>0</v>
      </c>
      <c r="AT135" s="312">
        <f>'PONDERACIÓN'!AW138*'PONDERACIÓN'!AW4</f>
        <v>0</v>
      </c>
      <c r="AU135" s="312">
        <f>'PONDERACIÓN'!AX138*'PONDERACIÓN'!AX4</f>
        <v>0</v>
      </c>
      <c r="AV135" s="312">
        <f>'PONDERACIÓN'!AY138*'PONDERACIÓN'!AY4</f>
        <v>0</v>
      </c>
      <c r="AW135" s="312">
        <f>'PONDERACIÓN'!AZ138*'PONDERACIÓN'!AZ4</f>
        <v>0</v>
      </c>
      <c r="AX135" s="312">
        <f>'PONDERACIÓN'!BA138*'PONDERACIÓN'!BA4</f>
        <v>0</v>
      </c>
      <c r="AY135" s="312">
        <f>'PONDERACIÓN'!BB138*'PONDERACIÓN'!BB4</f>
        <v>0</v>
      </c>
      <c r="AZ135" s="312">
        <f>'PONDERACIÓN'!BC138*'PONDERACIÓN'!BC4</f>
        <v>0</v>
      </c>
      <c r="BA135" s="312">
        <f>'PONDERACIÓN'!BD138*'PONDERACIÓN'!BD4</f>
        <v>0</v>
      </c>
      <c r="BB135" s="312">
        <f>'PONDERACIÓN'!BE138*'PONDERACIÓN'!BE4</f>
        <v>0</v>
      </c>
      <c r="BC135" s="312">
        <f>'PONDERACIÓN'!BF138*'PONDERACIÓN'!BF4</f>
        <v>0</v>
      </c>
      <c r="BD135" s="312">
        <f>'PONDERACIÓN'!BG138*'PONDERACIÓN'!BG4</f>
        <v>0</v>
      </c>
      <c r="BE135" s="312">
        <f>'PONDERACIÓN'!BH138*'PONDERACIÓN'!BH4</f>
        <v>0</v>
      </c>
      <c r="BF135" s="312">
        <f>'PONDERACIÓN'!BI138*'PONDERACIÓN'!BI4</f>
        <v>0</v>
      </c>
      <c r="BG135" s="312">
        <f>'PONDERACIÓN'!BJ138*'PONDERACIÓN'!BJ4</f>
        <v>0</v>
      </c>
      <c r="BH135" s="312">
        <f>'PONDERACIÓN'!BK138*'PONDERACIÓN'!BK4</f>
        <v>0</v>
      </c>
      <c r="BI135" s="312">
        <f>'PONDERACIÓN'!BL138*'PONDERACIÓN'!BL4</f>
        <v>0</v>
      </c>
      <c r="BJ135" s="312">
        <f>'PONDERACIÓN'!BM138*'PONDERACIÓN'!BM4</f>
        <v>0</v>
      </c>
    </row>
    <row r="136" ht="15.75" customHeight="1">
      <c r="A136" s="353" t="str">
        <f>'PONDERACIÓN'!D139</f>
        <v>7.M</v>
      </c>
      <c r="B136" s="354">
        <f t="shared" si="1"/>
        <v>0</v>
      </c>
      <c r="C136" s="312">
        <f>'PONDERACIÓN'!F139*'PONDERACIÓN'!F4</f>
        <v>0</v>
      </c>
      <c r="D136" s="312">
        <f>'PONDERACIÓN'!G139*'PONDERACIÓN'!G4</f>
        <v>0</v>
      </c>
      <c r="E136" s="312">
        <f>'PONDERACIÓN'!H139*'PONDERACIÓN'!H4</f>
        <v>0</v>
      </c>
      <c r="F136" s="312">
        <f>'PONDERACIÓN'!I139*'PONDERACIÓN'!I4</f>
        <v>0</v>
      </c>
      <c r="G136" s="312">
        <f>'PONDERACIÓN'!J139*'PONDERACIÓN'!J4</f>
        <v>0</v>
      </c>
      <c r="H136" s="312">
        <f>'PONDERACIÓN'!K139*'PONDERACIÓN'!K4</f>
        <v>0</v>
      </c>
      <c r="I136" s="312">
        <f>'PONDERACIÓN'!L139*'PONDERACIÓN'!L4</f>
        <v>0</v>
      </c>
      <c r="J136" s="312">
        <f>'PONDERACIÓN'!M139*'PONDERACIÓN'!M4</f>
        <v>0</v>
      </c>
      <c r="K136" s="312">
        <f>'PONDERACIÓN'!N139*'PONDERACIÓN'!N4</f>
        <v>0</v>
      </c>
      <c r="L136" s="312">
        <f>'PONDERACIÓN'!O139*'PONDERACIÓN'!O4</f>
        <v>0</v>
      </c>
      <c r="M136" s="312">
        <f>'PONDERACIÓN'!P139*'PONDERACIÓN'!P4</f>
        <v>0</v>
      </c>
      <c r="N136" s="312">
        <f>'PONDERACIÓN'!Q139*'PONDERACIÓN'!Q4</f>
        <v>0</v>
      </c>
      <c r="O136" s="312">
        <f>'PONDERACIÓN'!R139*'PONDERACIÓN'!R4</f>
        <v>0</v>
      </c>
      <c r="P136" s="312">
        <f>'PONDERACIÓN'!S139*'PONDERACIÓN'!S4</f>
        <v>0</v>
      </c>
      <c r="Q136" s="312">
        <f>'PONDERACIÓN'!T139*'PONDERACIÓN'!T4</f>
        <v>0</v>
      </c>
      <c r="R136" s="312">
        <f>'PONDERACIÓN'!U139*'PONDERACIÓN'!U4</f>
        <v>0</v>
      </c>
      <c r="S136" s="312">
        <f>'PONDERACIÓN'!V139*'PONDERACIÓN'!V4</f>
        <v>0</v>
      </c>
      <c r="T136" s="312">
        <f>'PONDERACIÓN'!W139*'PONDERACIÓN'!W4</f>
        <v>0</v>
      </c>
      <c r="U136" s="312">
        <f>'PONDERACIÓN'!X139*'PONDERACIÓN'!X4</f>
        <v>0</v>
      </c>
      <c r="V136" s="312">
        <f>'PONDERACIÓN'!Y139*'PONDERACIÓN'!Y4</f>
        <v>0</v>
      </c>
      <c r="W136" s="312">
        <f>'PONDERACIÓN'!Z139*'PONDERACIÓN'!Z4</f>
        <v>0</v>
      </c>
      <c r="X136" s="312">
        <f>'PONDERACIÓN'!AA139*'PONDERACIÓN'!AA4</f>
        <v>0</v>
      </c>
      <c r="Y136" s="312">
        <f>'PONDERACIÓN'!AB139*'PONDERACIÓN'!AB4</f>
        <v>0</v>
      </c>
      <c r="Z136" s="312">
        <f>'PONDERACIÓN'!AC139*'PONDERACIÓN'!AC4</f>
        <v>0</v>
      </c>
      <c r="AA136" s="312">
        <f>'PONDERACIÓN'!AD139*'PONDERACIÓN'!AD4</f>
        <v>0</v>
      </c>
      <c r="AB136" s="312">
        <f>'PONDERACIÓN'!AE139*'PONDERACIÓN'!AE4</f>
        <v>0</v>
      </c>
      <c r="AC136" s="312">
        <f>'PONDERACIÓN'!AF139*'PONDERACIÓN'!AF4</f>
        <v>0</v>
      </c>
      <c r="AD136" s="312">
        <f>'PONDERACIÓN'!AG139*'PONDERACIÓN'!AG4</f>
        <v>0</v>
      </c>
      <c r="AE136" s="312">
        <f>'PONDERACIÓN'!AH139*'PONDERACIÓN'!AH4</f>
        <v>0</v>
      </c>
      <c r="AF136" s="312">
        <f>'PONDERACIÓN'!AI139*'PONDERACIÓN'!AI4</f>
        <v>0</v>
      </c>
      <c r="AG136" s="312">
        <f>'PONDERACIÓN'!AJ139*'PONDERACIÓN'!AJ4</f>
        <v>0</v>
      </c>
      <c r="AH136" s="312">
        <f>'PONDERACIÓN'!AK139*'PONDERACIÓN'!AK4</f>
        <v>0</v>
      </c>
      <c r="AI136" s="312">
        <f>'PONDERACIÓN'!AL139*'PONDERACIÓN'!AL4</f>
        <v>0</v>
      </c>
      <c r="AJ136" s="312">
        <f>'PONDERACIÓN'!AM139*'PONDERACIÓN'!AM4</f>
        <v>0</v>
      </c>
      <c r="AK136" s="312">
        <f>'PONDERACIÓN'!AN139*'PONDERACIÓN'!AN4</f>
        <v>0</v>
      </c>
      <c r="AL136" s="312">
        <f>'PONDERACIÓN'!AO139*'PONDERACIÓN'!AO4</f>
        <v>0</v>
      </c>
      <c r="AM136" s="312">
        <f>'PONDERACIÓN'!AP139*'PONDERACIÓN'!AP4</f>
        <v>0</v>
      </c>
      <c r="AN136" s="312">
        <f>'PONDERACIÓN'!AQ139*'PONDERACIÓN'!AQ4</f>
        <v>0</v>
      </c>
      <c r="AO136" s="312">
        <f>'PONDERACIÓN'!AR139*'PONDERACIÓN'!AR4</f>
        <v>0</v>
      </c>
      <c r="AP136" s="312">
        <f>'PONDERACIÓN'!AS139*'PONDERACIÓN'!AS4</f>
        <v>0</v>
      </c>
      <c r="AQ136" s="312">
        <f>'PONDERACIÓN'!AT139*'PONDERACIÓN'!AT4</f>
        <v>0</v>
      </c>
      <c r="AR136" s="312">
        <f>'PONDERACIÓN'!AU139*'PONDERACIÓN'!AU4</f>
        <v>0</v>
      </c>
      <c r="AS136" s="312">
        <f>'PONDERACIÓN'!AV139*'PONDERACIÓN'!AV4</f>
        <v>0</v>
      </c>
      <c r="AT136" s="312">
        <f>'PONDERACIÓN'!AW139*'PONDERACIÓN'!AW4</f>
        <v>0</v>
      </c>
      <c r="AU136" s="312">
        <f>'PONDERACIÓN'!AX139*'PONDERACIÓN'!AX4</f>
        <v>0</v>
      </c>
      <c r="AV136" s="312">
        <f>'PONDERACIÓN'!AY139*'PONDERACIÓN'!AY4</f>
        <v>0</v>
      </c>
      <c r="AW136" s="312">
        <f>'PONDERACIÓN'!AZ139*'PONDERACIÓN'!AZ4</f>
        <v>0</v>
      </c>
      <c r="AX136" s="312">
        <f>'PONDERACIÓN'!BA139*'PONDERACIÓN'!BA4</f>
        <v>0</v>
      </c>
      <c r="AY136" s="312">
        <f>'PONDERACIÓN'!BB139*'PONDERACIÓN'!BB4</f>
        <v>0</v>
      </c>
      <c r="AZ136" s="312">
        <f>'PONDERACIÓN'!BC139*'PONDERACIÓN'!BC4</f>
        <v>0</v>
      </c>
      <c r="BA136" s="312">
        <f>'PONDERACIÓN'!BD139*'PONDERACIÓN'!BD4</f>
        <v>0</v>
      </c>
      <c r="BB136" s="312">
        <f>'PONDERACIÓN'!BE139*'PONDERACIÓN'!BE4</f>
        <v>0</v>
      </c>
      <c r="BC136" s="312">
        <f>'PONDERACIÓN'!BF139*'PONDERACIÓN'!BF4</f>
        <v>0</v>
      </c>
      <c r="BD136" s="312">
        <f>'PONDERACIÓN'!BG139*'PONDERACIÓN'!BG4</f>
        <v>0</v>
      </c>
      <c r="BE136" s="312">
        <f>'PONDERACIÓN'!BH139*'PONDERACIÓN'!BH4</f>
        <v>0</v>
      </c>
      <c r="BF136" s="312">
        <f>'PONDERACIÓN'!BI139*'PONDERACIÓN'!BI4</f>
        <v>0</v>
      </c>
      <c r="BG136" s="312">
        <f>'PONDERACIÓN'!BJ139*'PONDERACIÓN'!BJ4</f>
        <v>0</v>
      </c>
      <c r="BH136" s="312">
        <f>'PONDERACIÓN'!BK139*'PONDERACIÓN'!BK4</f>
        <v>0</v>
      </c>
      <c r="BI136" s="312">
        <f>'PONDERACIÓN'!BL139*'PONDERACIÓN'!BL4</f>
        <v>0</v>
      </c>
      <c r="BJ136" s="312">
        <f>'PONDERACIÓN'!BM139*'PONDERACIÓN'!BM4</f>
        <v>0</v>
      </c>
    </row>
    <row r="137" ht="15.75" customHeight="1">
      <c r="A137" s="353" t="str">
        <f>'PONDERACIÓN'!D140</f>
        <v>7.N</v>
      </c>
      <c r="B137" s="354">
        <f t="shared" si="1"/>
        <v>0</v>
      </c>
      <c r="C137" s="312">
        <f>'PONDERACIÓN'!F140*'PONDERACIÓN'!F4</f>
        <v>0</v>
      </c>
      <c r="D137" s="312">
        <f>'PONDERACIÓN'!G140*'PONDERACIÓN'!G4</f>
        <v>0</v>
      </c>
      <c r="E137" s="312">
        <f>'PONDERACIÓN'!H140*'PONDERACIÓN'!H4</f>
        <v>0</v>
      </c>
      <c r="F137" s="312">
        <f>'PONDERACIÓN'!I140*'PONDERACIÓN'!I4</f>
        <v>0</v>
      </c>
      <c r="G137" s="312">
        <f>'PONDERACIÓN'!J140*'PONDERACIÓN'!J4</f>
        <v>0</v>
      </c>
      <c r="H137" s="312">
        <f>'PONDERACIÓN'!K140*'PONDERACIÓN'!K4</f>
        <v>0</v>
      </c>
      <c r="I137" s="312">
        <f>'PONDERACIÓN'!L140*'PONDERACIÓN'!L4</f>
        <v>0</v>
      </c>
      <c r="J137" s="312">
        <f>'PONDERACIÓN'!M140*'PONDERACIÓN'!M4</f>
        <v>0</v>
      </c>
      <c r="K137" s="312">
        <f>'PONDERACIÓN'!N140*'PONDERACIÓN'!N4</f>
        <v>0</v>
      </c>
      <c r="L137" s="312">
        <f>'PONDERACIÓN'!O140*'PONDERACIÓN'!O4</f>
        <v>0</v>
      </c>
      <c r="M137" s="312">
        <f>'PONDERACIÓN'!P140*'PONDERACIÓN'!P4</f>
        <v>0</v>
      </c>
      <c r="N137" s="312">
        <f>'PONDERACIÓN'!Q140*'PONDERACIÓN'!Q4</f>
        <v>0</v>
      </c>
      <c r="O137" s="312">
        <f>'PONDERACIÓN'!R140*'PONDERACIÓN'!R4</f>
        <v>0</v>
      </c>
      <c r="P137" s="312">
        <f>'PONDERACIÓN'!S140*'PONDERACIÓN'!S4</f>
        <v>0</v>
      </c>
      <c r="Q137" s="312">
        <f>'PONDERACIÓN'!T140*'PONDERACIÓN'!T4</f>
        <v>0</v>
      </c>
      <c r="R137" s="312">
        <f>'PONDERACIÓN'!U140*'PONDERACIÓN'!U4</f>
        <v>0</v>
      </c>
      <c r="S137" s="312">
        <f>'PONDERACIÓN'!V140*'PONDERACIÓN'!V4</f>
        <v>0</v>
      </c>
      <c r="T137" s="312">
        <f>'PONDERACIÓN'!W140*'PONDERACIÓN'!W4</f>
        <v>0</v>
      </c>
      <c r="U137" s="312">
        <f>'PONDERACIÓN'!X140*'PONDERACIÓN'!X4</f>
        <v>0</v>
      </c>
      <c r="V137" s="312">
        <f>'PONDERACIÓN'!Y140*'PONDERACIÓN'!Y4</f>
        <v>0</v>
      </c>
      <c r="W137" s="312">
        <f>'PONDERACIÓN'!Z140*'PONDERACIÓN'!Z4</f>
        <v>0</v>
      </c>
      <c r="X137" s="312">
        <f>'PONDERACIÓN'!AA140*'PONDERACIÓN'!AA4</f>
        <v>0</v>
      </c>
      <c r="Y137" s="312">
        <f>'PONDERACIÓN'!AB140*'PONDERACIÓN'!AB4</f>
        <v>0</v>
      </c>
      <c r="Z137" s="312">
        <f>'PONDERACIÓN'!AC140*'PONDERACIÓN'!AC4</f>
        <v>0</v>
      </c>
      <c r="AA137" s="312">
        <f>'PONDERACIÓN'!AD140*'PONDERACIÓN'!AD4</f>
        <v>0</v>
      </c>
      <c r="AB137" s="312">
        <f>'PONDERACIÓN'!AE140*'PONDERACIÓN'!AE4</f>
        <v>0</v>
      </c>
      <c r="AC137" s="312">
        <f>'PONDERACIÓN'!AF140*'PONDERACIÓN'!AF4</f>
        <v>0</v>
      </c>
      <c r="AD137" s="312">
        <f>'PONDERACIÓN'!AG140*'PONDERACIÓN'!AG4</f>
        <v>0</v>
      </c>
      <c r="AE137" s="312">
        <f>'PONDERACIÓN'!AH140*'PONDERACIÓN'!AH4</f>
        <v>0</v>
      </c>
      <c r="AF137" s="312">
        <f>'PONDERACIÓN'!AI140*'PONDERACIÓN'!AI4</f>
        <v>0</v>
      </c>
      <c r="AG137" s="312">
        <f>'PONDERACIÓN'!AJ140*'PONDERACIÓN'!AJ4</f>
        <v>0</v>
      </c>
      <c r="AH137" s="312">
        <f>'PONDERACIÓN'!AK140*'PONDERACIÓN'!AK4</f>
        <v>0</v>
      </c>
      <c r="AI137" s="312">
        <f>'PONDERACIÓN'!AL140*'PONDERACIÓN'!AL4</f>
        <v>0</v>
      </c>
      <c r="AJ137" s="312">
        <f>'PONDERACIÓN'!AM140*'PONDERACIÓN'!AM4</f>
        <v>0</v>
      </c>
      <c r="AK137" s="312">
        <f>'PONDERACIÓN'!AN140*'PONDERACIÓN'!AN4</f>
        <v>0</v>
      </c>
      <c r="AL137" s="312">
        <f>'PONDERACIÓN'!AO140*'PONDERACIÓN'!AO4</f>
        <v>0</v>
      </c>
      <c r="AM137" s="312">
        <f>'PONDERACIÓN'!AP140*'PONDERACIÓN'!AP4</f>
        <v>0</v>
      </c>
      <c r="AN137" s="312">
        <f>'PONDERACIÓN'!AQ140*'PONDERACIÓN'!AQ4</f>
        <v>0</v>
      </c>
      <c r="AO137" s="312">
        <f>'PONDERACIÓN'!AR140*'PONDERACIÓN'!AR4</f>
        <v>0</v>
      </c>
      <c r="AP137" s="312">
        <f>'PONDERACIÓN'!AS140*'PONDERACIÓN'!AS4</f>
        <v>0</v>
      </c>
      <c r="AQ137" s="312">
        <f>'PONDERACIÓN'!AT140*'PONDERACIÓN'!AT4</f>
        <v>0</v>
      </c>
      <c r="AR137" s="312">
        <f>'PONDERACIÓN'!AU140*'PONDERACIÓN'!AU4</f>
        <v>0</v>
      </c>
      <c r="AS137" s="312">
        <f>'PONDERACIÓN'!AV140*'PONDERACIÓN'!AV4</f>
        <v>0</v>
      </c>
      <c r="AT137" s="312">
        <f>'PONDERACIÓN'!AW140*'PONDERACIÓN'!AW4</f>
        <v>0</v>
      </c>
      <c r="AU137" s="312">
        <f>'PONDERACIÓN'!AX140*'PONDERACIÓN'!AX4</f>
        <v>0</v>
      </c>
      <c r="AV137" s="312">
        <f>'PONDERACIÓN'!AY140*'PONDERACIÓN'!AY4</f>
        <v>0</v>
      </c>
      <c r="AW137" s="312">
        <f>'PONDERACIÓN'!AZ140*'PONDERACIÓN'!AZ4</f>
        <v>0</v>
      </c>
      <c r="AX137" s="312">
        <f>'PONDERACIÓN'!BA140*'PONDERACIÓN'!BA4</f>
        <v>0</v>
      </c>
      <c r="AY137" s="312">
        <f>'PONDERACIÓN'!BB140*'PONDERACIÓN'!BB4</f>
        <v>0</v>
      </c>
      <c r="AZ137" s="312">
        <f>'PONDERACIÓN'!BC140*'PONDERACIÓN'!BC4</f>
        <v>0</v>
      </c>
      <c r="BA137" s="312">
        <f>'PONDERACIÓN'!BD140*'PONDERACIÓN'!BD4</f>
        <v>0</v>
      </c>
      <c r="BB137" s="312">
        <f>'PONDERACIÓN'!BE140*'PONDERACIÓN'!BE4</f>
        <v>0</v>
      </c>
      <c r="BC137" s="312">
        <f>'PONDERACIÓN'!BF140*'PONDERACIÓN'!BF4</f>
        <v>0</v>
      </c>
      <c r="BD137" s="312">
        <f>'PONDERACIÓN'!BG140*'PONDERACIÓN'!BG4</f>
        <v>0</v>
      </c>
      <c r="BE137" s="312">
        <f>'PONDERACIÓN'!BH140*'PONDERACIÓN'!BH4</f>
        <v>0</v>
      </c>
      <c r="BF137" s="312">
        <f>'PONDERACIÓN'!BI140*'PONDERACIÓN'!BI4</f>
        <v>0</v>
      </c>
      <c r="BG137" s="312">
        <f>'PONDERACIÓN'!BJ140*'PONDERACIÓN'!BJ4</f>
        <v>0</v>
      </c>
      <c r="BH137" s="312">
        <f>'PONDERACIÓN'!BK140*'PONDERACIÓN'!BK4</f>
        <v>0</v>
      </c>
      <c r="BI137" s="312">
        <f>'PONDERACIÓN'!BL140*'PONDERACIÓN'!BL4</f>
        <v>0</v>
      </c>
      <c r="BJ137" s="312">
        <f>'PONDERACIÓN'!BM140*'PONDERACIÓN'!BM4</f>
        <v>0</v>
      </c>
    </row>
    <row r="138" ht="15.75" customHeight="1">
      <c r="A138" s="353" t="str">
        <f>'PONDERACIÓN'!D141</f>
        <v>7.Ñ</v>
      </c>
      <c r="B138" s="354">
        <f t="shared" si="1"/>
        <v>0</v>
      </c>
      <c r="C138" s="312">
        <f>'PONDERACIÓN'!F141*'PONDERACIÓN'!F4</f>
        <v>0</v>
      </c>
      <c r="D138" s="312">
        <f>'PONDERACIÓN'!G141*'PONDERACIÓN'!G4</f>
        <v>0</v>
      </c>
      <c r="E138" s="312">
        <f>'PONDERACIÓN'!H141*'PONDERACIÓN'!H4</f>
        <v>0</v>
      </c>
      <c r="F138" s="312">
        <f>'PONDERACIÓN'!I141*'PONDERACIÓN'!I4</f>
        <v>0</v>
      </c>
      <c r="G138" s="312">
        <f>'PONDERACIÓN'!J141*'PONDERACIÓN'!J4</f>
        <v>0</v>
      </c>
      <c r="H138" s="312">
        <f>'PONDERACIÓN'!K141*'PONDERACIÓN'!K4</f>
        <v>0</v>
      </c>
      <c r="I138" s="312">
        <f>'PONDERACIÓN'!L141*'PONDERACIÓN'!L4</f>
        <v>0</v>
      </c>
      <c r="J138" s="312">
        <f>'PONDERACIÓN'!M141*'PONDERACIÓN'!M4</f>
        <v>0</v>
      </c>
      <c r="K138" s="312">
        <f>'PONDERACIÓN'!N141*'PONDERACIÓN'!N4</f>
        <v>0</v>
      </c>
      <c r="L138" s="312">
        <f>'PONDERACIÓN'!O141*'PONDERACIÓN'!O4</f>
        <v>0</v>
      </c>
      <c r="M138" s="312">
        <f>'PONDERACIÓN'!P141*'PONDERACIÓN'!P4</f>
        <v>0</v>
      </c>
      <c r="N138" s="312">
        <f>'PONDERACIÓN'!Q141*'PONDERACIÓN'!Q4</f>
        <v>0</v>
      </c>
      <c r="O138" s="312">
        <f>'PONDERACIÓN'!R141*'PONDERACIÓN'!R4</f>
        <v>0</v>
      </c>
      <c r="P138" s="312">
        <f>'PONDERACIÓN'!S141*'PONDERACIÓN'!S4</f>
        <v>0</v>
      </c>
      <c r="Q138" s="312">
        <f>'PONDERACIÓN'!T141*'PONDERACIÓN'!T4</f>
        <v>0</v>
      </c>
      <c r="R138" s="312">
        <f>'PONDERACIÓN'!U141*'PONDERACIÓN'!U4</f>
        <v>0</v>
      </c>
      <c r="S138" s="312">
        <f>'PONDERACIÓN'!V141*'PONDERACIÓN'!V4</f>
        <v>0</v>
      </c>
      <c r="T138" s="312">
        <f>'PONDERACIÓN'!W141*'PONDERACIÓN'!W4</f>
        <v>0</v>
      </c>
      <c r="U138" s="312">
        <f>'PONDERACIÓN'!X141*'PONDERACIÓN'!X4</f>
        <v>0</v>
      </c>
      <c r="V138" s="312">
        <f>'PONDERACIÓN'!Y141*'PONDERACIÓN'!Y4</f>
        <v>0</v>
      </c>
      <c r="W138" s="312">
        <f>'PONDERACIÓN'!Z141*'PONDERACIÓN'!Z4</f>
        <v>0</v>
      </c>
      <c r="X138" s="312">
        <f>'PONDERACIÓN'!AA141*'PONDERACIÓN'!AA4</f>
        <v>0</v>
      </c>
      <c r="Y138" s="312">
        <f>'PONDERACIÓN'!AB141*'PONDERACIÓN'!AB4</f>
        <v>0</v>
      </c>
      <c r="Z138" s="312">
        <f>'PONDERACIÓN'!AC141*'PONDERACIÓN'!AC4</f>
        <v>0</v>
      </c>
      <c r="AA138" s="312">
        <f>'PONDERACIÓN'!AD141*'PONDERACIÓN'!AD4</f>
        <v>0</v>
      </c>
      <c r="AB138" s="312">
        <f>'PONDERACIÓN'!AE141*'PONDERACIÓN'!AE4</f>
        <v>0</v>
      </c>
      <c r="AC138" s="312">
        <f>'PONDERACIÓN'!AF141*'PONDERACIÓN'!AF4</f>
        <v>0</v>
      </c>
      <c r="AD138" s="312">
        <f>'PONDERACIÓN'!AG141*'PONDERACIÓN'!AG4</f>
        <v>0</v>
      </c>
      <c r="AE138" s="312">
        <f>'PONDERACIÓN'!AH141*'PONDERACIÓN'!AH4</f>
        <v>0</v>
      </c>
      <c r="AF138" s="312">
        <f>'PONDERACIÓN'!AI141*'PONDERACIÓN'!AI4</f>
        <v>0</v>
      </c>
      <c r="AG138" s="312">
        <f>'PONDERACIÓN'!AJ141*'PONDERACIÓN'!AJ4</f>
        <v>0</v>
      </c>
      <c r="AH138" s="312">
        <f>'PONDERACIÓN'!AK141*'PONDERACIÓN'!AK4</f>
        <v>0</v>
      </c>
      <c r="AI138" s="312">
        <f>'PONDERACIÓN'!AL141*'PONDERACIÓN'!AL4</f>
        <v>0</v>
      </c>
      <c r="AJ138" s="312">
        <f>'PONDERACIÓN'!AM141*'PONDERACIÓN'!AM4</f>
        <v>0</v>
      </c>
      <c r="AK138" s="312">
        <f>'PONDERACIÓN'!AN141*'PONDERACIÓN'!AN4</f>
        <v>0</v>
      </c>
      <c r="AL138" s="312">
        <f>'PONDERACIÓN'!AO141*'PONDERACIÓN'!AO4</f>
        <v>0</v>
      </c>
      <c r="AM138" s="312">
        <f>'PONDERACIÓN'!AP141*'PONDERACIÓN'!AP4</f>
        <v>0</v>
      </c>
      <c r="AN138" s="312">
        <f>'PONDERACIÓN'!AQ141*'PONDERACIÓN'!AQ4</f>
        <v>0</v>
      </c>
      <c r="AO138" s="312">
        <f>'PONDERACIÓN'!AR141*'PONDERACIÓN'!AR4</f>
        <v>0</v>
      </c>
      <c r="AP138" s="312">
        <f>'PONDERACIÓN'!AS141*'PONDERACIÓN'!AS4</f>
        <v>0</v>
      </c>
      <c r="AQ138" s="312">
        <f>'PONDERACIÓN'!AT141*'PONDERACIÓN'!AT4</f>
        <v>0</v>
      </c>
      <c r="AR138" s="312">
        <f>'PONDERACIÓN'!AU141*'PONDERACIÓN'!AU4</f>
        <v>0</v>
      </c>
      <c r="AS138" s="312">
        <f>'PONDERACIÓN'!AV141*'PONDERACIÓN'!AV4</f>
        <v>0</v>
      </c>
      <c r="AT138" s="312">
        <f>'PONDERACIÓN'!AW141*'PONDERACIÓN'!AW4</f>
        <v>0</v>
      </c>
      <c r="AU138" s="312">
        <f>'PONDERACIÓN'!AX141*'PONDERACIÓN'!AX4</f>
        <v>0</v>
      </c>
      <c r="AV138" s="312">
        <f>'PONDERACIÓN'!AY141*'PONDERACIÓN'!AY4</f>
        <v>0</v>
      </c>
      <c r="AW138" s="312">
        <f>'PONDERACIÓN'!AZ141*'PONDERACIÓN'!AZ4</f>
        <v>0</v>
      </c>
      <c r="AX138" s="312">
        <f>'PONDERACIÓN'!BA141*'PONDERACIÓN'!BA4</f>
        <v>0</v>
      </c>
      <c r="AY138" s="312">
        <f>'PONDERACIÓN'!BB141*'PONDERACIÓN'!BB4</f>
        <v>0</v>
      </c>
      <c r="AZ138" s="312">
        <f>'PONDERACIÓN'!BC141*'PONDERACIÓN'!BC4</f>
        <v>0</v>
      </c>
      <c r="BA138" s="312">
        <f>'PONDERACIÓN'!BD141*'PONDERACIÓN'!BD4</f>
        <v>0</v>
      </c>
      <c r="BB138" s="312">
        <f>'PONDERACIÓN'!BE141*'PONDERACIÓN'!BE4</f>
        <v>0</v>
      </c>
      <c r="BC138" s="312">
        <f>'PONDERACIÓN'!BF141*'PONDERACIÓN'!BF4</f>
        <v>0</v>
      </c>
      <c r="BD138" s="312">
        <f>'PONDERACIÓN'!BG141*'PONDERACIÓN'!BG4</f>
        <v>0</v>
      </c>
      <c r="BE138" s="312">
        <f>'PONDERACIÓN'!BH141*'PONDERACIÓN'!BH4</f>
        <v>0</v>
      </c>
      <c r="BF138" s="312">
        <f>'PONDERACIÓN'!BI141*'PONDERACIÓN'!BI4</f>
        <v>0</v>
      </c>
      <c r="BG138" s="312">
        <f>'PONDERACIÓN'!BJ141*'PONDERACIÓN'!BJ4</f>
        <v>0</v>
      </c>
      <c r="BH138" s="312">
        <f>'PONDERACIÓN'!BK141*'PONDERACIÓN'!BK4</f>
        <v>0</v>
      </c>
      <c r="BI138" s="312">
        <f>'PONDERACIÓN'!BL141*'PONDERACIÓN'!BL4</f>
        <v>0</v>
      </c>
      <c r="BJ138" s="312">
        <f>'PONDERACIÓN'!BM141*'PONDERACIÓN'!BM4</f>
        <v>0</v>
      </c>
    </row>
    <row r="139" ht="15.75" customHeight="1">
      <c r="A139" s="353" t="str">
        <f>'PONDERACIÓN'!D142</f>
        <v>7.O</v>
      </c>
      <c r="B139" s="354">
        <f t="shared" si="1"/>
        <v>0</v>
      </c>
      <c r="C139" s="312">
        <f>'PONDERACIÓN'!F142*'PONDERACIÓN'!F4</f>
        <v>0</v>
      </c>
      <c r="D139" s="312">
        <f>'PONDERACIÓN'!G142*'PONDERACIÓN'!G4</f>
        <v>0</v>
      </c>
      <c r="E139" s="312">
        <f>'PONDERACIÓN'!H142*'PONDERACIÓN'!H4</f>
        <v>0</v>
      </c>
      <c r="F139" s="312">
        <f>'PONDERACIÓN'!I142*'PONDERACIÓN'!I4</f>
        <v>0</v>
      </c>
      <c r="G139" s="312">
        <f>'PONDERACIÓN'!J142*'PONDERACIÓN'!J4</f>
        <v>0</v>
      </c>
      <c r="H139" s="312">
        <f>'PONDERACIÓN'!K142*'PONDERACIÓN'!K4</f>
        <v>0</v>
      </c>
      <c r="I139" s="312">
        <f>'PONDERACIÓN'!L142*'PONDERACIÓN'!L4</f>
        <v>0</v>
      </c>
      <c r="J139" s="312">
        <f>'PONDERACIÓN'!M142*'PONDERACIÓN'!M4</f>
        <v>0</v>
      </c>
      <c r="K139" s="312">
        <f>'PONDERACIÓN'!N142*'PONDERACIÓN'!N4</f>
        <v>0</v>
      </c>
      <c r="L139" s="312">
        <f>'PONDERACIÓN'!O142*'PONDERACIÓN'!O4</f>
        <v>0</v>
      </c>
      <c r="M139" s="312">
        <f>'PONDERACIÓN'!P142*'PONDERACIÓN'!P4</f>
        <v>0</v>
      </c>
      <c r="N139" s="312">
        <f>'PONDERACIÓN'!Q142*'PONDERACIÓN'!Q4</f>
        <v>0</v>
      </c>
      <c r="O139" s="312">
        <f>'PONDERACIÓN'!R142*'PONDERACIÓN'!R4</f>
        <v>0</v>
      </c>
      <c r="P139" s="312">
        <f>'PONDERACIÓN'!S142*'PONDERACIÓN'!S4</f>
        <v>0</v>
      </c>
      <c r="Q139" s="312">
        <f>'PONDERACIÓN'!T142*'PONDERACIÓN'!T4</f>
        <v>0</v>
      </c>
      <c r="R139" s="312">
        <f>'PONDERACIÓN'!U142*'PONDERACIÓN'!U4</f>
        <v>0</v>
      </c>
      <c r="S139" s="312">
        <f>'PONDERACIÓN'!V142*'PONDERACIÓN'!V4</f>
        <v>0</v>
      </c>
      <c r="T139" s="312">
        <f>'PONDERACIÓN'!W142*'PONDERACIÓN'!W4</f>
        <v>0</v>
      </c>
      <c r="U139" s="312">
        <f>'PONDERACIÓN'!X142*'PONDERACIÓN'!X4</f>
        <v>0</v>
      </c>
      <c r="V139" s="312">
        <f>'PONDERACIÓN'!Y142*'PONDERACIÓN'!Y4</f>
        <v>0</v>
      </c>
      <c r="W139" s="312">
        <f>'PONDERACIÓN'!Z142*'PONDERACIÓN'!Z4</f>
        <v>0</v>
      </c>
      <c r="X139" s="312">
        <f>'PONDERACIÓN'!AA142*'PONDERACIÓN'!AA4</f>
        <v>0</v>
      </c>
      <c r="Y139" s="312">
        <f>'PONDERACIÓN'!AB142*'PONDERACIÓN'!AB4</f>
        <v>0</v>
      </c>
      <c r="Z139" s="312">
        <f>'PONDERACIÓN'!AC142*'PONDERACIÓN'!AC4</f>
        <v>0</v>
      </c>
      <c r="AA139" s="312">
        <f>'PONDERACIÓN'!AD142*'PONDERACIÓN'!AD4</f>
        <v>0</v>
      </c>
      <c r="AB139" s="312">
        <f>'PONDERACIÓN'!AE142*'PONDERACIÓN'!AE4</f>
        <v>0</v>
      </c>
      <c r="AC139" s="312">
        <f>'PONDERACIÓN'!AF142*'PONDERACIÓN'!AF4</f>
        <v>0</v>
      </c>
      <c r="AD139" s="312">
        <f>'PONDERACIÓN'!AG142*'PONDERACIÓN'!AG4</f>
        <v>0</v>
      </c>
      <c r="AE139" s="312">
        <f>'PONDERACIÓN'!AH142*'PONDERACIÓN'!AH4</f>
        <v>0</v>
      </c>
      <c r="AF139" s="312">
        <f>'PONDERACIÓN'!AI142*'PONDERACIÓN'!AI4</f>
        <v>0</v>
      </c>
      <c r="AG139" s="312">
        <f>'PONDERACIÓN'!AJ142*'PONDERACIÓN'!AJ4</f>
        <v>0</v>
      </c>
      <c r="AH139" s="312">
        <f>'PONDERACIÓN'!AK142*'PONDERACIÓN'!AK4</f>
        <v>0</v>
      </c>
      <c r="AI139" s="312">
        <f>'PONDERACIÓN'!AL142*'PONDERACIÓN'!AL4</f>
        <v>0</v>
      </c>
      <c r="AJ139" s="312">
        <f>'PONDERACIÓN'!AM142*'PONDERACIÓN'!AM4</f>
        <v>0</v>
      </c>
      <c r="AK139" s="312">
        <f>'PONDERACIÓN'!AN142*'PONDERACIÓN'!AN4</f>
        <v>0</v>
      </c>
      <c r="AL139" s="312">
        <f>'PONDERACIÓN'!AO142*'PONDERACIÓN'!AO4</f>
        <v>0</v>
      </c>
      <c r="AM139" s="312">
        <f>'PONDERACIÓN'!AP142*'PONDERACIÓN'!AP4</f>
        <v>0</v>
      </c>
      <c r="AN139" s="312">
        <f>'PONDERACIÓN'!AQ142*'PONDERACIÓN'!AQ4</f>
        <v>0</v>
      </c>
      <c r="AO139" s="312">
        <f>'PONDERACIÓN'!AR142*'PONDERACIÓN'!AR4</f>
        <v>0</v>
      </c>
      <c r="AP139" s="312">
        <f>'PONDERACIÓN'!AS142*'PONDERACIÓN'!AS4</f>
        <v>0</v>
      </c>
      <c r="AQ139" s="312">
        <f>'PONDERACIÓN'!AT142*'PONDERACIÓN'!AT4</f>
        <v>0</v>
      </c>
      <c r="AR139" s="312">
        <f>'PONDERACIÓN'!AU142*'PONDERACIÓN'!AU4</f>
        <v>0</v>
      </c>
      <c r="AS139" s="312">
        <f>'PONDERACIÓN'!AV142*'PONDERACIÓN'!AV4</f>
        <v>0</v>
      </c>
      <c r="AT139" s="312">
        <f>'PONDERACIÓN'!AW142*'PONDERACIÓN'!AW4</f>
        <v>0</v>
      </c>
      <c r="AU139" s="312">
        <f>'PONDERACIÓN'!AX142*'PONDERACIÓN'!AX4</f>
        <v>0</v>
      </c>
      <c r="AV139" s="312">
        <f>'PONDERACIÓN'!AY142*'PONDERACIÓN'!AY4</f>
        <v>0</v>
      </c>
      <c r="AW139" s="312">
        <f>'PONDERACIÓN'!AZ142*'PONDERACIÓN'!AZ4</f>
        <v>0</v>
      </c>
      <c r="AX139" s="312">
        <f>'PONDERACIÓN'!BA142*'PONDERACIÓN'!BA4</f>
        <v>0</v>
      </c>
      <c r="AY139" s="312">
        <f>'PONDERACIÓN'!BB142*'PONDERACIÓN'!BB4</f>
        <v>0</v>
      </c>
      <c r="AZ139" s="312">
        <f>'PONDERACIÓN'!BC142*'PONDERACIÓN'!BC4</f>
        <v>0</v>
      </c>
      <c r="BA139" s="312">
        <f>'PONDERACIÓN'!BD142*'PONDERACIÓN'!BD4</f>
        <v>0</v>
      </c>
      <c r="BB139" s="312">
        <f>'PONDERACIÓN'!BE142*'PONDERACIÓN'!BE4</f>
        <v>0</v>
      </c>
      <c r="BC139" s="312">
        <f>'PONDERACIÓN'!BF142*'PONDERACIÓN'!BF4</f>
        <v>0</v>
      </c>
      <c r="BD139" s="312">
        <f>'PONDERACIÓN'!BG142*'PONDERACIÓN'!BG4</f>
        <v>0</v>
      </c>
      <c r="BE139" s="312">
        <f>'PONDERACIÓN'!BH142*'PONDERACIÓN'!BH4</f>
        <v>0</v>
      </c>
      <c r="BF139" s="312">
        <f>'PONDERACIÓN'!BI142*'PONDERACIÓN'!BI4</f>
        <v>0</v>
      </c>
      <c r="BG139" s="312">
        <f>'PONDERACIÓN'!BJ142*'PONDERACIÓN'!BJ4</f>
        <v>0</v>
      </c>
      <c r="BH139" s="312">
        <f>'PONDERACIÓN'!BK142*'PONDERACIÓN'!BK4</f>
        <v>0</v>
      </c>
      <c r="BI139" s="312">
        <f>'PONDERACIÓN'!BL142*'PONDERACIÓN'!BL4</f>
        <v>0</v>
      </c>
      <c r="BJ139" s="312">
        <f>'PONDERACIÓN'!BM142*'PONDERACIÓN'!BM4</f>
        <v>0</v>
      </c>
    </row>
    <row r="140" ht="15.75" customHeight="1">
      <c r="A140" s="353" t="str">
        <f>'PONDERACIÓN'!D143</f>
        <v>7.P</v>
      </c>
      <c r="B140" s="354">
        <f t="shared" si="1"/>
        <v>0</v>
      </c>
      <c r="C140" s="312">
        <f>'PONDERACIÓN'!F143*'PONDERACIÓN'!F4</f>
        <v>0</v>
      </c>
      <c r="D140" s="312">
        <f>'PONDERACIÓN'!G143*'PONDERACIÓN'!G4</f>
        <v>0</v>
      </c>
      <c r="E140" s="312">
        <f>'PONDERACIÓN'!H143*'PONDERACIÓN'!H4</f>
        <v>0</v>
      </c>
      <c r="F140" s="312">
        <f>'PONDERACIÓN'!I143*'PONDERACIÓN'!I4</f>
        <v>0</v>
      </c>
      <c r="G140" s="312">
        <f>'PONDERACIÓN'!J143*'PONDERACIÓN'!J4</f>
        <v>0</v>
      </c>
      <c r="H140" s="312">
        <f>'PONDERACIÓN'!K143*'PONDERACIÓN'!K4</f>
        <v>0</v>
      </c>
      <c r="I140" s="312">
        <f>'PONDERACIÓN'!L143*'PONDERACIÓN'!L4</f>
        <v>0</v>
      </c>
      <c r="J140" s="312">
        <f>'PONDERACIÓN'!M143*'PONDERACIÓN'!M4</f>
        <v>0</v>
      </c>
      <c r="K140" s="312">
        <f>'PONDERACIÓN'!N143*'PONDERACIÓN'!N4</f>
        <v>0</v>
      </c>
      <c r="L140" s="312">
        <f>'PONDERACIÓN'!O143*'PONDERACIÓN'!O4</f>
        <v>0</v>
      </c>
      <c r="M140" s="312">
        <f>'PONDERACIÓN'!P143*'PONDERACIÓN'!P4</f>
        <v>0</v>
      </c>
      <c r="N140" s="312">
        <f>'PONDERACIÓN'!Q143*'PONDERACIÓN'!Q4</f>
        <v>0</v>
      </c>
      <c r="O140" s="312">
        <f>'PONDERACIÓN'!R143*'PONDERACIÓN'!R4</f>
        <v>0</v>
      </c>
      <c r="P140" s="312">
        <f>'PONDERACIÓN'!S143*'PONDERACIÓN'!S4</f>
        <v>0</v>
      </c>
      <c r="Q140" s="312">
        <f>'PONDERACIÓN'!T143*'PONDERACIÓN'!T4</f>
        <v>0</v>
      </c>
      <c r="R140" s="312">
        <f>'PONDERACIÓN'!U143*'PONDERACIÓN'!U4</f>
        <v>0</v>
      </c>
      <c r="S140" s="312">
        <f>'PONDERACIÓN'!V143*'PONDERACIÓN'!V4</f>
        <v>0</v>
      </c>
      <c r="T140" s="312">
        <f>'PONDERACIÓN'!W143*'PONDERACIÓN'!W4</f>
        <v>0</v>
      </c>
      <c r="U140" s="312">
        <f>'PONDERACIÓN'!X143*'PONDERACIÓN'!X4</f>
        <v>0</v>
      </c>
      <c r="V140" s="312">
        <f>'PONDERACIÓN'!Y143*'PONDERACIÓN'!Y4</f>
        <v>0</v>
      </c>
      <c r="W140" s="312">
        <f>'PONDERACIÓN'!Z143*'PONDERACIÓN'!Z4</f>
        <v>0</v>
      </c>
      <c r="X140" s="312">
        <f>'PONDERACIÓN'!AA143*'PONDERACIÓN'!AA4</f>
        <v>0</v>
      </c>
      <c r="Y140" s="312">
        <f>'PONDERACIÓN'!AB143*'PONDERACIÓN'!AB4</f>
        <v>0</v>
      </c>
      <c r="Z140" s="312">
        <f>'PONDERACIÓN'!AC143*'PONDERACIÓN'!AC4</f>
        <v>0</v>
      </c>
      <c r="AA140" s="312">
        <f>'PONDERACIÓN'!AD143*'PONDERACIÓN'!AD4</f>
        <v>0</v>
      </c>
      <c r="AB140" s="312">
        <f>'PONDERACIÓN'!AE143*'PONDERACIÓN'!AE4</f>
        <v>0</v>
      </c>
      <c r="AC140" s="312">
        <f>'PONDERACIÓN'!AF143*'PONDERACIÓN'!AF4</f>
        <v>0</v>
      </c>
      <c r="AD140" s="312">
        <f>'PONDERACIÓN'!AG143*'PONDERACIÓN'!AG4</f>
        <v>0</v>
      </c>
      <c r="AE140" s="312">
        <f>'PONDERACIÓN'!AH143*'PONDERACIÓN'!AH4</f>
        <v>0</v>
      </c>
      <c r="AF140" s="312">
        <f>'PONDERACIÓN'!AI143*'PONDERACIÓN'!AI4</f>
        <v>0</v>
      </c>
      <c r="AG140" s="312">
        <f>'PONDERACIÓN'!AJ143*'PONDERACIÓN'!AJ4</f>
        <v>0</v>
      </c>
      <c r="AH140" s="312">
        <f>'PONDERACIÓN'!AK143*'PONDERACIÓN'!AK4</f>
        <v>0</v>
      </c>
      <c r="AI140" s="312">
        <f>'PONDERACIÓN'!AL143*'PONDERACIÓN'!AL4</f>
        <v>0</v>
      </c>
      <c r="AJ140" s="312">
        <f>'PONDERACIÓN'!AM143*'PONDERACIÓN'!AM4</f>
        <v>0</v>
      </c>
      <c r="AK140" s="312">
        <f>'PONDERACIÓN'!AN143*'PONDERACIÓN'!AN4</f>
        <v>0</v>
      </c>
      <c r="AL140" s="312">
        <f>'PONDERACIÓN'!AO143*'PONDERACIÓN'!AO4</f>
        <v>0</v>
      </c>
      <c r="AM140" s="312">
        <f>'PONDERACIÓN'!AP143*'PONDERACIÓN'!AP4</f>
        <v>0</v>
      </c>
      <c r="AN140" s="312">
        <f>'PONDERACIÓN'!AQ143*'PONDERACIÓN'!AQ4</f>
        <v>0</v>
      </c>
      <c r="AO140" s="312">
        <f>'PONDERACIÓN'!AR143*'PONDERACIÓN'!AR4</f>
        <v>0</v>
      </c>
      <c r="AP140" s="312">
        <f>'PONDERACIÓN'!AS143*'PONDERACIÓN'!AS4</f>
        <v>0</v>
      </c>
      <c r="AQ140" s="312">
        <f>'PONDERACIÓN'!AT143*'PONDERACIÓN'!AT4</f>
        <v>0</v>
      </c>
      <c r="AR140" s="312">
        <f>'PONDERACIÓN'!AU143*'PONDERACIÓN'!AU4</f>
        <v>0</v>
      </c>
      <c r="AS140" s="312">
        <f>'PONDERACIÓN'!AV143*'PONDERACIÓN'!AV4</f>
        <v>0</v>
      </c>
      <c r="AT140" s="312">
        <f>'PONDERACIÓN'!AW143*'PONDERACIÓN'!AW4</f>
        <v>0</v>
      </c>
      <c r="AU140" s="312">
        <f>'PONDERACIÓN'!AX143*'PONDERACIÓN'!AX4</f>
        <v>0</v>
      </c>
      <c r="AV140" s="312">
        <f>'PONDERACIÓN'!AY143*'PONDERACIÓN'!AY4</f>
        <v>0</v>
      </c>
      <c r="AW140" s="312">
        <f>'PONDERACIÓN'!AZ143*'PONDERACIÓN'!AZ4</f>
        <v>0</v>
      </c>
      <c r="AX140" s="312">
        <f>'PONDERACIÓN'!BA143*'PONDERACIÓN'!BA4</f>
        <v>0</v>
      </c>
      <c r="AY140" s="312">
        <f>'PONDERACIÓN'!BB143*'PONDERACIÓN'!BB4</f>
        <v>0</v>
      </c>
      <c r="AZ140" s="312">
        <f>'PONDERACIÓN'!BC143*'PONDERACIÓN'!BC4</f>
        <v>0</v>
      </c>
      <c r="BA140" s="312">
        <f>'PONDERACIÓN'!BD143*'PONDERACIÓN'!BD4</f>
        <v>0</v>
      </c>
      <c r="BB140" s="312">
        <f>'PONDERACIÓN'!BE143*'PONDERACIÓN'!BE4</f>
        <v>0</v>
      </c>
      <c r="BC140" s="312">
        <f>'PONDERACIÓN'!BF143*'PONDERACIÓN'!BF4</f>
        <v>0</v>
      </c>
      <c r="BD140" s="312">
        <f>'PONDERACIÓN'!BG143*'PONDERACIÓN'!BG4</f>
        <v>0</v>
      </c>
      <c r="BE140" s="312">
        <f>'PONDERACIÓN'!BH143*'PONDERACIÓN'!BH4</f>
        <v>0</v>
      </c>
      <c r="BF140" s="312">
        <f>'PONDERACIÓN'!BI143*'PONDERACIÓN'!BI4</f>
        <v>0</v>
      </c>
      <c r="BG140" s="312">
        <f>'PONDERACIÓN'!BJ143*'PONDERACIÓN'!BJ4</f>
        <v>0</v>
      </c>
      <c r="BH140" s="312">
        <f>'PONDERACIÓN'!BK143*'PONDERACIÓN'!BK4</f>
        <v>0</v>
      </c>
      <c r="BI140" s="312">
        <f>'PONDERACIÓN'!BL143*'PONDERACIÓN'!BL4</f>
        <v>0</v>
      </c>
      <c r="BJ140" s="312">
        <f>'PONDERACIÓN'!BM143*'PONDERACIÓN'!BM4</f>
        <v>0</v>
      </c>
    </row>
    <row r="141" ht="15.75" customHeight="1">
      <c r="A141" s="353" t="str">
        <f>'PONDERACIÓN'!D144</f>
        <v>7.Q</v>
      </c>
      <c r="B141" s="354">
        <f t="shared" si="1"/>
        <v>0</v>
      </c>
      <c r="C141" s="312">
        <f>'PONDERACIÓN'!F144*'PONDERACIÓN'!F4</f>
        <v>0</v>
      </c>
      <c r="D141" s="312">
        <f>'PONDERACIÓN'!G144*'PONDERACIÓN'!G4</f>
        <v>0</v>
      </c>
      <c r="E141" s="312">
        <f>'PONDERACIÓN'!H144*'PONDERACIÓN'!H4</f>
        <v>0</v>
      </c>
      <c r="F141" s="312">
        <f>'PONDERACIÓN'!I144*'PONDERACIÓN'!I4</f>
        <v>0</v>
      </c>
      <c r="G141" s="312">
        <f>'PONDERACIÓN'!J144*'PONDERACIÓN'!J4</f>
        <v>0</v>
      </c>
      <c r="H141" s="312">
        <f>'PONDERACIÓN'!K144*'PONDERACIÓN'!K4</f>
        <v>0</v>
      </c>
      <c r="I141" s="312">
        <f>'PONDERACIÓN'!L144*'PONDERACIÓN'!L4</f>
        <v>0</v>
      </c>
      <c r="J141" s="312">
        <f>'PONDERACIÓN'!M144*'PONDERACIÓN'!M4</f>
        <v>0</v>
      </c>
      <c r="K141" s="312">
        <f>'PONDERACIÓN'!N144*'PONDERACIÓN'!N4</f>
        <v>0</v>
      </c>
      <c r="L141" s="312">
        <f>'PONDERACIÓN'!O144*'PONDERACIÓN'!O4</f>
        <v>0</v>
      </c>
      <c r="M141" s="312">
        <f>'PONDERACIÓN'!P144*'PONDERACIÓN'!P4</f>
        <v>0</v>
      </c>
      <c r="N141" s="312">
        <f>'PONDERACIÓN'!Q144*'PONDERACIÓN'!Q4</f>
        <v>0</v>
      </c>
      <c r="O141" s="312">
        <f>'PONDERACIÓN'!R144*'PONDERACIÓN'!R4</f>
        <v>0</v>
      </c>
      <c r="P141" s="312">
        <f>'PONDERACIÓN'!S144*'PONDERACIÓN'!S4</f>
        <v>0</v>
      </c>
      <c r="Q141" s="312">
        <f>'PONDERACIÓN'!T144*'PONDERACIÓN'!T4</f>
        <v>0</v>
      </c>
      <c r="R141" s="312">
        <f>'PONDERACIÓN'!U144*'PONDERACIÓN'!U4</f>
        <v>0</v>
      </c>
      <c r="S141" s="312">
        <f>'PONDERACIÓN'!V144*'PONDERACIÓN'!V4</f>
        <v>0</v>
      </c>
      <c r="T141" s="312">
        <f>'PONDERACIÓN'!W144*'PONDERACIÓN'!W4</f>
        <v>0</v>
      </c>
      <c r="U141" s="312">
        <f>'PONDERACIÓN'!X144*'PONDERACIÓN'!X4</f>
        <v>0</v>
      </c>
      <c r="V141" s="312">
        <f>'PONDERACIÓN'!Y144*'PONDERACIÓN'!Y4</f>
        <v>0</v>
      </c>
      <c r="W141" s="312">
        <f>'PONDERACIÓN'!Z144*'PONDERACIÓN'!Z4</f>
        <v>0</v>
      </c>
      <c r="X141" s="312">
        <f>'PONDERACIÓN'!AA144*'PONDERACIÓN'!AA4</f>
        <v>0</v>
      </c>
      <c r="Y141" s="312">
        <f>'PONDERACIÓN'!AB144*'PONDERACIÓN'!AB4</f>
        <v>0</v>
      </c>
      <c r="Z141" s="312">
        <f>'PONDERACIÓN'!AC144*'PONDERACIÓN'!AC4</f>
        <v>0</v>
      </c>
      <c r="AA141" s="312">
        <f>'PONDERACIÓN'!AD144*'PONDERACIÓN'!AD4</f>
        <v>0</v>
      </c>
      <c r="AB141" s="312">
        <f>'PONDERACIÓN'!AE144*'PONDERACIÓN'!AE4</f>
        <v>0</v>
      </c>
      <c r="AC141" s="312">
        <f>'PONDERACIÓN'!AF144*'PONDERACIÓN'!AF4</f>
        <v>0</v>
      </c>
      <c r="AD141" s="312">
        <f>'PONDERACIÓN'!AG144*'PONDERACIÓN'!AG4</f>
        <v>0</v>
      </c>
      <c r="AE141" s="312">
        <f>'PONDERACIÓN'!AH144*'PONDERACIÓN'!AH4</f>
        <v>0</v>
      </c>
      <c r="AF141" s="312">
        <f>'PONDERACIÓN'!AI144*'PONDERACIÓN'!AI4</f>
        <v>0</v>
      </c>
      <c r="AG141" s="312">
        <f>'PONDERACIÓN'!AJ144*'PONDERACIÓN'!AJ4</f>
        <v>0</v>
      </c>
      <c r="AH141" s="312">
        <f>'PONDERACIÓN'!AK144*'PONDERACIÓN'!AK4</f>
        <v>0</v>
      </c>
      <c r="AI141" s="312">
        <f>'PONDERACIÓN'!AL144*'PONDERACIÓN'!AL4</f>
        <v>0</v>
      </c>
      <c r="AJ141" s="312">
        <f>'PONDERACIÓN'!AM144*'PONDERACIÓN'!AM4</f>
        <v>0</v>
      </c>
      <c r="AK141" s="312">
        <f>'PONDERACIÓN'!AN144*'PONDERACIÓN'!AN4</f>
        <v>0</v>
      </c>
      <c r="AL141" s="312">
        <f>'PONDERACIÓN'!AO144*'PONDERACIÓN'!AO4</f>
        <v>0</v>
      </c>
      <c r="AM141" s="312">
        <f>'PONDERACIÓN'!AP144*'PONDERACIÓN'!AP4</f>
        <v>0</v>
      </c>
      <c r="AN141" s="312">
        <f>'PONDERACIÓN'!AQ144*'PONDERACIÓN'!AQ4</f>
        <v>0</v>
      </c>
      <c r="AO141" s="312">
        <f>'PONDERACIÓN'!AR144*'PONDERACIÓN'!AR4</f>
        <v>0</v>
      </c>
      <c r="AP141" s="312">
        <f>'PONDERACIÓN'!AS144*'PONDERACIÓN'!AS4</f>
        <v>0</v>
      </c>
      <c r="AQ141" s="312">
        <f>'PONDERACIÓN'!AT144*'PONDERACIÓN'!AT4</f>
        <v>0</v>
      </c>
      <c r="AR141" s="312">
        <f>'PONDERACIÓN'!AU144*'PONDERACIÓN'!AU4</f>
        <v>0</v>
      </c>
      <c r="AS141" s="312">
        <f>'PONDERACIÓN'!AV144*'PONDERACIÓN'!AV4</f>
        <v>0</v>
      </c>
      <c r="AT141" s="312">
        <f>'PONDERACIÓN'!AW144*'PONDERACIÓN'!AW4</f>
        <v>0</v>
      </c>
      <c r="AU141" s="312">
        <f>'PONDERACIÓN'!AX144*'PONDERACIÓN'!AX4</f>
        <v>0</v>
      </c>
      <c r="AV141" s="312">
        <f>'PONDERACIÓN'!AY144*'PONDERACIÓN'!AY4</f>
        <v>0</v>
      </c>
      <c r="AW141" s="312">
        <f>'PONDERACIÓN'!AZ144*'PONDERACIÓN'!AZ4</f>
        <v>0</v>
      </c>
      <c r="AX141" s="312">
        <f>'PONDERACIÓN'!BA144*'PONDERACIÓN'!BA4</f>
        <v>0</v>
      </c>
      <c r="AY141" s="312">
        <f>'PONDERACIÓN'!BB144*'PONDERACIÓN'!BB4</f>
        <v>0</v>
      </c>
      <c r="AZ141" s="312">
        <f>'PONDERACIÓN'!BC144*'PONDERACIÓN'!BC4</f>
        <v>0</v>
      </c>
      <c r="BA141" s="312">
        <f>'PONDERACIÓN'!BD144*'PONDERACIÓN'!BD4</f>
        <v>0</v>
      </c>
      <c r="BB141" s="312">
        <f>'PONDERACIÓN'!BE144*'PONDERACIÓN'!BE4</f>
        <v>0</v>
      </c>
      <c r="BC141" s="312">
        <f>'PONDERACIÓN'!BF144*'PONDERACIÓN'!BF4</f>
        <v>0</v>
      </c>
      <c r="BD141" s="312">
        <f>'PONDERACIÓN'!BG144*'PONDERACIÓN'!BG4</f>
        <v>0</v>
      </c>
      <c r="BE141" s="312">
        <f>'PONDERACIÓN'!BH144*'PONDERACIÓN'!BH4</f>
        <v>0</v>
      </c>
      <c r="BF141" s="312">
        <f>'PONDERACIÓN'!BI144*'PONDERACIÓN'!BI4</f>
        <v>0</v>
      </c>
      <c r="BG141" s="312">
        <f>'PONDERACIÓN'!BJ144*'PONDERACIÓN'!BJ4</f>
        <v>0</v>
      </c>
      <c r="BH141" s="312">
        <f>'PONDERACIÓN'!BK144*'PONDERACIÓN'!BK4</f>
        <v>0</v>
      </c>
      <c r="BI141" s="312">
        <f>'PONDERACIÓN'!BL144*'PONDERACIÓN'!BL4</f>
        <v>0</v>
      </c>
      <c r="BJ141" s="312">
        <f>'PONDERACIÓN'!BM144*'PONDERACIÓN'!BM4</f>
        <v>0</v>
      </c>
    </row>
    <row r="142" ht="15.75" customHeight="1">
      <c r="A142" s="353" t="str">
        <f>'PONDERACIÓN'!D145</f>
        <v>7.R</v>
      </c>
      <c r="B142" s="354">
        <f t="shared" si="1"/>
        <v>0</v>
      </c>
      <c r="C142" s="312">
        <f>'PONDERACIÓN'!F145*'PONDERACIÓN'!F4</f>
        <v>0</v>
      </c>
      <c r="D142" s="312">
        <f>'PONDERACIÓN'!G145*'PONDERACIÓN'!G4</f>
        <v>0</v>
      </c>
      <c r="E142" s="312">
        <f>'PONDERACIÓN'!H145*'PONDERACIÓN'!H4</f>
        <v>0</v>
      </c>
      <c r="F142" s="312">
        <f>'PONDERACIÓN'!I145*'PONDERACIÓN'!I4</f>
        <v>0</v>
      </c>
      <c r="G142" s="312">
        <f>'PONDERACIÓN'!J145*'PONDERACIÓN'!J4</f>
        <v>0</v>
      </c>
      <c r="H142" s="312">
        <f>'PONDERACIÓN'!K145*'PONDERACIÓN'!K4</f>
        <v>0</v>
      </c>
      <c r="I142" s="312">
        <f>'PONDERACIÓN'!L145*'PONDERACIÓN'!L4</f>
        <v>0</v>
      </c>
      <c r="J142" s="312">
        <f>'PONDERACIÓN'!M145*'PONDERACIÓN'!M4</f>
        <v>0</v>
      </c>
      <c r="K142" s="312">
        <f>'PONDERACIÓN'!N145*'PONDERACIÓN'!N4</f>
        <v>0</v>
      </c>
      <c r="L142" s="312">
        <f>'PONDERACIÓN'!O145*'PONDERACIÓN'!O4</f>
        <v>0</v>
      </c>
      <c r="M142" s="312">
        <f>'PONDERACIÓN'!P145*'PONDERACIÓN'!P4</f>
        <v>0</v>
      </c>
      <c r="N142" s="312">
        <f>'PONDERACIÓN'!Q145*'PONDERACIÓN'!Q4</f>
        <v>0</v>
      </c>
      <c r="O142" s="312">
        <f>'PONDERACIÓN'!R145*'PONDERACIÓN'!R4</f>
        <v>0</v>
      </c>
      <c r="P142" s="312">
        <f>'PONDERACIÓN'!S145*'PONDERACIÓN'!S4</f>
        <v>0</v>
      </c>
      <c r="Q142" s="312">
        <f>'PONDERACIÓN'!T145*'PONDERACIÓN'!T4</f>
        <v>0</v>
      </c>
      <c r="R142" s="312">
        <f>'PONDERACIÓN'!U145*'PONDERACIÓN'!U4</f>
        <v>0</v>
      </c>
      <c r="S142" s="312">
        <f>'PONDERACIÓN'!V145*'PONDERACIÓN'!V4</f>
        <v>0</v>
      </c>
      <c r="T142" s="312">
        <f>'PONDERACIÓN'!W145*'PONDERACIÓN'!W4</f>
        <v>0</v>
      </c>
      <c r="U142" s="312">
        <f>'PONDERACIÓN'!X145*'PONDERACIÓN'!X4</f>
        <v>0</v>
      </c>
      <c r="V142" s="312">
        <f>'PONDERACIÓN'!Y145*'PONDERACIÓN'!Y4</f>
        <v>0</v>
      </c>
      <c r="W142" s="312">
        <f>'PONDERACIÓN'!Z145*'PONDERACIÓN'!Z4</f>
        <v>0</v>
      </c>
      <c r="X142" s="312">
        <f>'PONDERACIÓN'!AA145*'PONDERACIÓN'!AA4</f>
        <v>0</v>
      </c>
      <c r="Y142" s="312">
        <f>'PONDERACIÓN'!AB145*'PONDERACIÓN'!AB4</f>
        <v>0</v>
      </c>
      <c r="Z142" s="312">
        <f>'PONDERACIÓN'!AC145*'PONDERACIÓN'!AC4</f>
        <v>0</v>
      </c>
      <c r="AA142" s="312">
        <f>'PONDERACIÓN'!AD145*'PONDERACIÓN'!AD4</f>
        <v>0</v>
      </c>
      <c r="AB142" s="312">
        <f>'PONDERACIÓN'!AE145*'PONDERACIÓN'!AE4</f>
        <v>0</v>
      </c>
      <c r="AC142" s="312">
        <f>'PONDERACIÓN'!AF145*'PONDERACIÓN'!AF4</f>
        <v>0</v>
      </c>
      <c r="AD142" s="312">
        <f>'PONDERACIÓN'!AG145*'PONDERACIÓN'!AG4</f>
        <v>0</v>
      </c>
      <c r="AE142" s="312">
        <f>'PONDERACIÓN'!AH145*'PONDERACIÓN'!AH4</f>
        <v>0</v>
      </c>
      <c r="AF142" s="312">
        <f>'PONDERACIÓN'!AI145*'PONDERACIÓN'!AI4</f>
        <v>0</v>
      </c>
      <c r="AG142" s="312">
        <f>'PONDERACIÓN'!AJ145*'PONDERACIÓN'!AJ4</f>
        <v>0</v>
      </c>
      <c r="AH142" s="312">
        <f>'PONDERACIÓN'!AK145*'PONDERACIÓN'!AK4</f>
        <v>0</v>
      </c>
      <c r="AI142" s="312">
        <f>'PONDERACIÓN'!AL145*'PONDERACIÓN'!AL4</f>
        <v>0</v>
      </c>
      <c r="AJ142" s="312">
        <f>'PONDERACIÓN'!AM145*'PONDERACIÓN'!AM4</f>
        <v>0</v>
      </c>
      <c r="AK142" s="312">
        <f>'PONDERACIÓN'!AN145*'PONDERACIÓN'!AN4</f>
        <v>0</v>
      </c>
      <c r="AL142" s="312">
        <f>'PONDERACIÓN'!AO145*'PONDERACIÓN'!AO4</f>
        <v>0</v>
      </c>
      <c r="AM142" s="312">
        <f>'PONDERACIÓN'!AP145*'PONDERACIÓN'!AP4</f>
        <v>0</v>
      </c>
      <c r="AN142" s="312">
        <f>'PONDERACIÓN'!AQ145*'PONDERACIÓN'!AQ4</f>
        <v>0</v>
      </c>
      <c r="AO142" s="312">
        <f>'PONDERACIÓN'!AR145*'PONDERACIÓN'!AR4</f>
        <v>0</v>
      </c>
      <c r="AP142" s="312">
        <f>'PONDERACIÓN'!AS145*'PONDERACIÓN'!AS4</f>
        <v>0</v>
      </c>
      <c r="AQ142" s="312">
        <f>'PONDERACIÓN'!AT145*'PONDERACIÓN'!AT4</f>
        <v>0</v>
      </c>
      <c r="AR142" s="312">
        <f>'PONDERACIÓN'!AU145*'PONDERACIÓN'!AU4</f>
        <v>0</v>
      </c>
      <c r="AS142" s="312">
        <f>'PONDERACIÓN'!AV145*'PONDERACIÓN'!AV4</f>
        <v>0</v>
      </c>
      <c r="AT142" s="312">
        <f>'PONDERACIÓN'!AW145*'PONDERACIÓN'!AW4</f>
        <v>0</v>
      </c>
      <c r="AU142" s="312">
        <f>'PONDERACIÓN'!AX145*'PONDERACIÓN'!AX4</f>
        <v>0</v>
      </c>
      <c r="AV142" s="312">
        <f>'PONDERACIÓN'!AY145*'PONDERACIÓN'!AY4</f>
        <v>0</v>
      </c>
      <c r="AW142" s="312">
        <f>'PONDERACIÓN'!AZ145*'PONDERACIÓN'!AZ4</f>
        <v>0</v>
      </c>
      <c r="AX142" s="312">
        <f>'PONDERACIÓN'!BA145*'PONDERACIÓN'!BA4</f>
        <v>0</v>
      </c>
      <c r="AY142" s="312">
        <f>'PONDERACIÓN'!BB145*'PONDERACIÓN'!BB4</f>
        <v>0</v>
      </c>
      <c r="AZ142" s="312">
        <f>'PONDERACIÓN'!BC145*'PONDERACIÓN'!BC4</f>
        <v>0</v>
      </c>
      <c r="BA142" s="312">
        <f>'PONDERACIÓN'!BD145*'PONDERACIÓN'!BD4</f>
        <v>0</v>
      </c>
      <c r="BB142" s="312">
        <f>'PONDERACIÓN'!BE145*'PONDERACIÓN'!BE4</f>
        <v>0</v>
      </c>
      <c r="BC142" s="312">
        <f>'PONDERACIÓN'!BF145*'PONDERACIÓN'!BF4</f>
        <v>0</v>
      </c>
      <c r="BD142" s="312">
        <f>'PONDERACIÓN'!BG145*'PONDERACIÓN'!BG4</f>
        <v>0</v>
      </c>
      <c r="BE142" s="312">
        <f>'PONDERACIÓN'!BH145*'PONDERACIÓN'!BH4</f>
        <v>0</v>
      </c>
      <c r="BF142" s="312">
        <f>'PONDERACIÓN'!BI145*'PONDERACIÓN'!BI4</f>
        <v>0</v>
      </c>
      <c r="BG142" s="312">
        <f>'PONDERACIÓN'!BJ145*'PONDERACIÓN'!BJ4</f>
        <v>0</v>
      </c>
      <c r="BH142" s="312">
        <f>'PONDERACIÓN'!BK145*'PONDERACIÓN'!BK4</f>
        <v>0</v>
      </c>
      <c r="BI142" s="312">
        <f>'PONDERACIÓN'!BL145*'PONDERACIÓN'!BL4</f>
        <v>0</v>
      </c>
      <c r="BJ142" s="312">
        <f>'PONDERACIÓN'!BM145*'PONDERACIÓN'!BM4</f>
        <v>0</v>
      </c>
    </row>
    <row r="143" ht="15.75" customHeight="1">
      <c r="A143" s="353" t="str">
        <f>'PONDERACIÓN'!D146</f>
        <v>7.S</v>
      </c>
      <c r="B143" s="354">
        <f t="shared" si="1"/>
        <v>0</v>
      </c>
      <c r="C143" s="312">
        <f>'PONDERACIÓN'!F146*'PONDERACIÓN'!F4</f>
        <v>0</v>
      </c>
      <c r="D143" s="312">
        <f>'PONDERACIÓN'!G146*'PONDERACIÓN'!G4</f>
        <v>0</v>
      </c>
      <c r="E143" s="312">
        <f>'PONDERACIÓN'!H146*'PONDERACIÓN'!H4</f>
        <v>0</v>
      </c>
      <c r="F143" s="312">
        <f>'PONDERACIÓN'!I146*'PONDERACIÓN'!I4</f>
        <v>0</v>
      </c>
      <c r="G143" s="312">
        <f>'PONDERACIÓN'!J146*'PONDERACIÓN'!J4</f>
        <v>0</v>
      </c>
      <c r="H143" s="312">
        <f>'PONDERACIÓN'!K146*'PONDERACIÓN'!K4</f>
        <v>0</v>
      </c>
      <c r="I143" s="312">
        <f>'PONDERACIÓN'!L146*'PONDERACIÓN'!L4</f>
        <v>0</v>
      </c>
      <c r="J143" s="312">
        <f>'PONDERACIÓN'!M146*'PONDERACIÓN'!M4</f>
        <v>0</v>
      </c>
      <c r="K143" s="312">
        <f>'PONDERACIÓN'!N146*'PONDERACIÓN'!N4</f>
        <v>0</v>
      </c>
      <c r="L143" s="312">
        <f>'PONDERACIÓN'!O146*'PONDERACIÓN'!O4</f>
        <v>0</v>
      </c>
      <c r="M143" s="312">
        <f>'PONDERACIÓN'!P146*'PONDERACIÓN'!P4</f>
        <v>0</v>
      </c>
      <c r="N143" s="312">
        <f>'PONDERACIÓN'!Q146*'PONDERACIÓN'!Q4</f>
        <v>0</v>
      </c>
      <c r="O143" s="312">
        <f>'PONDERACIÓN'!R146*'PONDERACIÓN'!R4</f>
        <v>0</v>
      </c>
      <c r="P143" s="312">
        <f>'PONDERACIÓN'!S146*'PONDERACIÓN'!S4</f>
        <v>0</v>
      </c>
      <c r="Q143" s="312">
        <f>'PONDERACIÓN'!T146*'PONDERACIÓN'!T4</f>
        <v>0</v>
      </c>
      <c r="R143" s="312">
        <f>'PONDERACIÓN'!U146*'PONDERACIÓN'!U4</f>
        <v>0</v>
      </c>
      <c r="S143" s="312">
        <f>'PONDERACIÓN'!V146*'PONDERACIÓN'!V4</f>
        <v>0</v>
      </c>
      <c r="T143" s="312">
        <f>'PONDERACIÓN'!W146*'PONDERACIÓN'!W4</f>
        <v>0</v>
      </c>
      <c r="U143" s="312">
        <f>'PONDERACIÓN'!X146*'PONDERACIÓN'!X4</f>
        <v>0</v>
      </c>
      <c r="V143" s="312">
        <f>'PONDERACIÓN'!Y146*'PONDERACIÓN'!Y4</f>
        <v>0</v>
      </c>
      <c r="W143" s="312">
        <f>'PONDERACIÓN'!Z146*'PONDERACIÓN'!Z4</f>
        <v>0</v>
      </c>
      <c r="X143" s="312">
        <f>'PONDERACIÓN'!AA146*'PONDERACIÓN'!AA4</f>
        <v>0</v>
      </c>
      <c r="Y143" s="312">
        <f>'PONDERACIÓN'!AB146*'PONDERACIÓN'!AB4</f>
        <v>0</v>
      </c>
      <c r="Z143" s="312">
        <f>'PONDERACIÓN'!AC146*'PONDERACIÓN'!AC4</f>
        <v>0</v>
      </c>
      <c r="AA143" s="312">
        <f>'PONDERACIÓN'!AD146*'PONDERACIÓN'!AD4</f>
        <v>0</v>
      </c>
      <c r="AB143" s="312">
        <f>'PONDERACIÓN'!AE146*'PONDERACIÓN'!AE4</f>
        <v>0</v>
      </c>
      <c r="AC143" s="312">
        <f>'PONDERACIÓN'!AF146*'PONDERACIÓN'!AF4</f>
        <v>0</v>
      </c>
      <c r="AD143" s="312">
        <f>'PONDERACIÓN'!AG146*'PONDERACIÓN'!AG4</f>
        <v>0</v>
      </c>
      <c r="AE143" s="312">
        <f>'PONDERACIÓN'!AH146*'PONDERACIÓN'!AH4</f>
        <v>0</v>
      </c>
      <c r="AF143" s="312">
        <f>'PONDERACIÓN'!AI146*'PONDERACIÓN'!AI4</f>
        <v>0</v>
      </c>
      <c r="AG143" s="312">
        <f>'PONDERACIÓN'!AJ146*'PONDERACIÓN'!AJ4</f>
        <v>0</v>
      </c>
      <c r="AH143" s="312">
        <f>'PONDERACIÓN'!AK146*'PONDERACIÓN'!AK4</f>
        <v>0</v>
      </c>
      <c r="AI143" s="312">
        <f>'PONDERACIÓN'!AL146*'PONDERACIÓN'!AL4</f>
        <v>0</v>
      </c>
      <c r="AJ143" s="312">
        <f>'PONDERACIÓN'!AM146*'PONDERACIÓN'!AM4</f>
        <v>0</v>
      </c>
      <c r="AK143" s="312">
        <f>'PONDERACIÓN'!AN146*'PONDERACIÓN'!AN4</f>
        <v>0</v>
      </c>
      <c r="AL143" s="312">
        <f>'PONDERACIÓN'!AO146*'PONDERACIÓN'!AO4</f>
        <v>0</v>
      </c>
      <c r="AM143" s="312">
        <f>'PONDERACIÓN'!AP146*'PONDERACIÓN'!AP4</f>
        <v>0</v>
      </c>
      <c r="AN143" s="312">
        <f>'PONDERACIÓN'!AQ146*'PONDERACIÓN'!AQ4</f>
        <v>0</v>
      </c>
      <c r="AO143" s="312">
        <f>'PONDERACIÓN'!AR146*'PONDERACIÓN'!AR4</f>
        <v>0</v>
      </c>
      <c r="AP143" s="312">
        <f>'PONDERACIÓN'!AS146*'PONDERACIÓN'!AS4</f>
        <v>0</v>
      </c>
      <c r="AQ143" s="312">
        <f>'PONDERACIÓN'!AT146*'PONDERACIÓN'!AT4</f>
        <v>0</v>
      </c>
      <c r="AR143" s="312">
        <f>'PONDERACIÓN'!AU146*'PONDERACIÓN'!AU4</f>
        <v>0</v>
      </c>
      <c r="AS143" s="312">
        <f>'PONDERACIÓN'!AV146*'PONDERACIÓN'!AV4</f>
        <v>0</v>
      </c>
      <c r="AT143" s="312">
        <f>'PONDERACIÓN'!AW146*'PONDERACIÓN'!AW4</f>
        <v>0</v>
      </c>
      <c r="AU143" s="312">
        <f>'PONDERACIÓN'!AX146*'PONDERACIÓN'!AX4</f>
        <v>0</v>
      </c>
      <c r="AV143" s="312">
        <f>'PONDERACIÓN'!AY146*'PONDERACIÓN'!AY4</f>
        <v>0</v>
      </c>
      <c r="AW143" s="312">
        <f>'PONDERACIÓN'!AZ146*'PONDERACIÓN'!AZ4</f>
        <v>0</v>
      </c>
      <c r="AX143" s="312">
        <f>'PONDERACIÓN'!BA146*'PONDERACIÓN'!BA4</f>
        <v>0</v>
      </c>
      <c r="AY143" s="312">
        <f>'PONDERACIÓN'!BB146*'PONDERACIÓN'!BB4</f>
        <v>0</v>
      </c>
      <c r="AZ143" s="312">
        <f>'PONDERACIÓN'!BC146*'PONDERACIÓN'!BC4</f>
        <v>0</v>
      </c>
      <c r="BA143" s="312">
        <f>'PONDERACIÓN'!BD146*'PONDERACIÓN'!BD4</f>
        <v>0</v>
      </c>
      <c r="BB143" s="312">
        <f>'PONDERACIÓN'!BE146*'PONDERACIÓN'!BE4</f>
        <v>0</v>
      </c>
      <c r="BC143" s="312">
        <f>'PONDERACIÓN'!BF146*'PONDERACIÓN'!BF4</f>
        <v>0</v>
      </c>
      <c r="BD143" s="312">
        <f>'PONDERACIÓN'!BG146*'PONDERACIÓN'!BG4</f>
        <v>0</v>
      </c>
      <c r="BE143" s="312">
        <f>'PONDERACIÓN'!BH146*'PONDERACIÓN'!BH4</f>
        <v>0</v>
      </c>
      <c r="BF143" s="312">
        <f>'PONDERACIÓN'!BI146*'PONDERACIÓN'!BI4</f>
        <v>0</v>
      </c>
      <c r="BG143" s="312">
        <f>'PONDERACIÓN'!BJ146*'PONDERACIÓN'!BJ4</f>
        <v>0</v>
      </c>
      <c r="BH143" s="312">
        <f>'PONDERACIÓN'!BK146*'PONDERACIÓN'!BK4</f>
        <v>0</v>
      </c>
      <c r="BI143" s="312">
        <f>'PONDERACIÓN'!BL146*'PONDERACIÓN'!BL4</f>
        <v>0</v>
      </c>
      <c r="BJ143" s="312">
        <f>'PONDERACIÓN'!BM146*'PONDERACIÓN'!BM4</f>
        <v>0</v>
      </c>
    </row>
    <row r="144" ht="15.75" customHeight="1">
      <c r="A144" s="353" t="str">
        <f>'PONDERACIÓN'!D147</f>
        <v>8.A</v>
      </c>
      <c r="B144" s="354">
        <f t="shared" si="1"/>
        <v>0</v>
      </c>
      <c r="C144" s="312">
        <f>'PONDERACIÓN'!F147*'PONDERACIÓN'!F4</f>
        <v>0</v>
      </c>
      <c r="D144" s="312">
        <f>'PONDERACIÓN'!G147*'PONDERACIÓN'!G4</f>
        <v>0</v>
      </c>
      <c r="E144" s="312">
        <f>'PONDERACIÓN'!H147*'PONDERACIÓN'!H4</f>
        <v>0</v>
      </c>
      <c r="F144" s="312">
        <f>'PONDERACIÓN'!I147*'PONDERACIÓN'!I4</f>
        <v>0</v>
      </c>
      <c r="G144" s="312">
        <f>'PONDERACIÓN'!J147*'PONDERACIÓN'!J4</f>
        <v>0</v>
      </c>
      <c r="H144" s="312">
        <f>'PONDERACIÓN'!K147*'PONDERACIÓN'!K4</f>
        <v>0</v>
      </c>
      <c r="I144" s="312">
        <f>'PONDERACIÓN'!L147*'PONDERACIÓN'!L4</f>
        <v>0</v>
      </c>
      <c r="J144" s="312">
        <f>'PONDERACIÓN'!M147*'PONDERACIÓN'!M4</f>
        <v>0</v>
      </c>
      <c r="K144" s="312">
        <f>'PONDERACIÓN'!N147*'PONDERACIÓN'!N4</f>
        <v>0</v>
      </c>
      <c r="L144" s="312">
        <f>'PONDERACIÓN'!O147*'PONDERACIÓN'!O4</f>
        <v>0</v>
      </c>
      <c r="M144" s="312">
        <f>'PONDERACIÓN'!P147*'PONDERACIÓN'!P4</f>
        <v>0</v>
      </c>
      <c r="N144" s="312">
        <f>'PONDERACIÓN'!Q147*'PONDERACIÓN'!Q4</f>
        <v>0</v>
      </c>
      <c r="O144" s="312">
        <f>'PONDERACIÓN'!R147*'PONDERACIÓN'!R4</f>
        <v>0</v>
      </c>
      <c r="P144" s="312">
        <f>'PONDERACIÓN'!S147*'PONDERACIÓN'!S4</f>
        <v>0</v>
      </c>
      <c r="Q144" s="312">
        <f>'PONDERACIÓN'!T147*'PONDERACIÓN'!T4</f>
        <v>0</v>
      </c>
      <c r="R144" s="312">
        <f>'PONDERACIÓN'!U147*'PONDERACIÓN'!U4</f>
        <v>0</v>
      </c>
      <c r="S144" s="312">
        <f>'PONDERACIÓN'!V147*'PONDERACIÓN'!V4</f>
        <v>0</v>
      </c>
      <c r="T144" s="312">
        <f>'PONDERACIÓN'!W147*'PONDERACIÓN'!W4</f>
        <v>0</v>
      </c>
      <c r="U144" s="312">
        <f>'PONDERACIÓN'!X147*'PONDERACIÓN'!X4</f>
        <v>0</v>
      </c>
      <c r="V144" s="312">
        <f>'PONDERACIÓN'!Y147*'PONDERACIÓN'!Y4</f>
        <v>0</v>
      </c>
      <c r="W144" s="312">
        <f>'PONDERACIÓN'!Z147*'PONDERACIÓN'!Z4</f>
        <v>0</v>
      </c>
      <c r="X144" s="312">
        <f>'PONDERACIÓN'!AA147*'PONDERACIÓN'!AA4</f>
        <v>0</v>
      </c>
      <c r="Y144" s="312">
        <f>'PONDERACIÓN'!AB147*'PONDERACIÓN'!AB4</f>
        <v>0</v>
      </c>
      <c r="Z144" s="312">
        <f>'PONDERACIÓN'!AC147*'PONDERACIÓN'!AC4</f>
        <v>0</v>
      </c>
      <c r="AA144" s="312">
        <f>'PONDERACIÓN'!AD147*'PONDERACIÓN'!AD4</f>
        <v>0</v>
      </c>
      <c r="AB144" s="312">
        <f>'PONDERACIÓN'!AE147*'PONDERACIÓN'!AE4</f>
        <v>0</v>
      </c>
      <c r="AC144" s="312">
        <f>'PONDERACIÓN'!AF147*'PONDERACIÓN'!AF4</f>
        <v>0</v>
      </c>
      <c r="AD144" s="312">
        <f>'PONDERACIÓN'!AG147*'PONDERACIÓN'!AG4</f>
        <v>0</v>
      </c>
      <c r="AE144" s="312">
        <f>'PONDERACIÓN'!AH147*'PONDERACIÓN'!AH4</f>
        <v>0</v>
      </c>
      <c r="AF144" s="312">
        <f>'PONDERACIÓN'!AI147*'PONDERACIÓN'!AI4</f>
        <v>0</v>
      </c>
      <c r="AG144" s="312">
        <f>'PONDERACIÓN'!AJ147*'PONDERACIÓN'!AJ4</f>
        <v>0</v>
      </c>
      <c r="AH144" s="312">
        <f>'PONDERACIÓN'!AK147*'PONDERACIÓN'!AK4</f>
        <v>0</v>
      </c>
      <c r="AI144" s="312">
        <f>'PONDERACIÓN'!AL147*'PONDERACIÓN'!AL4</f>
        <v>0</v>
      </c>
      <c r="AJ144" s="312">
        <f>'PONDERACIÓN'!AM147*'PONDERACIÓN'!AM4</f>
        <v>0</v>
      </c>
      <c r="AK144" s="312">
        <f>'PONDERACIÓN'!AN147*'PONDERACIÓN'!AN4</f>
        <v>0</v>
      </c>
      <c r="AL144" s="312">
        <f>'PONDERACIÓN'!AO147*'PONDERACIÓN'!AO4</f>
        <v>0</v>
      </c>
      <c r="AM144" s="312">
        <f>'PONDERACIÓN'!AP147*'PONDERACIÓN'!AP4</f>
        <v>0</v>
      </c>
      <c r="AN144" s="312">
        <f>'PONDERACIÓN'!AQ147*'PONDERACIÓN'!AQ4</f>
        <v>0</v>
      </c>
      <c r="AO144" s="312">
        <f>'PONDERACIÓN'!AR147*'PONDERACIÓN'!AR4</f>
        <v>0</v>
      </c>
      <c r="AP144" s="312">
        <f>'PONDERACIÓN'!AS147*'PONDERACIÓN'!AS4</f>
        <v>0</v>
      </c>
      <c r="AQ144" s="312">
        <f>'PONDERACIÓN'!AT147*'PONDERACIÓN'!AT4</f>
        <v>0</v>
      </c>
      <c r="AR144" s="312">
        <f>'PONDERACIÓN'!AU147*'PONDERACIÓN'!AU4</f>
        <v>0</v>
      </c>
      <c r="AS144" s="312">
        <f>'PONDERACIÓN'!AV147*'PONDERACIÓN'!AV4</f>
        <v>0</v>
      </c>
      <c r="AT144" s="312">
        <f>'PONDERACIÓN'!AW147*'PONDERACIÓN'!AW4</f>
        <v>0</v>
      </c>
      <c r="AU144" s="312">
        <f>'PONDERACIÓN'!AX147*'PONDERACIÓN'!AX4</f>
        <v>0</v>
      </c>
      <c r="AV144" s="312">
        <f>'PONDERACIÓN'!AY147*'PONDERACIÓN'!AY4</f>
        <v>0</v>
      </c>
      <c r="AW144" s="312">
        <f>'PONDERACIÓN'!AZ147*'PONDERACIÓN'!AZ4</f>
        <v>0</v>
      </c>
      <c r="AX144" s="312">
        <f>'PONDERACIÓN'!BA147*'PONDERACIÓN'!BA4</f>
        <v>0</v>
      </c>
      <c r="AY144" s="312">
        <f>'PONDERACIÓN'!BB147*'PONDERACIÓN'!BB4</f>
        <v>0</v>
      </c>
      <c r="AZ144" s="312">
        <f>'PONDERACIÓN'!BC147*'PONDERACIÓN'!BC4</f>
        <v>0</v>
      </c>
      <c r="BA144" s="312">
        <f>'PONDERACIÓN'!BD147*'PONDERACIÓN'!BD4</f>
        <v>0</v>
      </c>
      <c r="BB144" s="312">
        <f>'PONDERACIÓN'!BE147*'PONDERACIÓN'!BE4</f>
        <v>0</v>
      </c>
      <c r="BC144" s="312">
        <f>'PONDERACIÓN'!BF147*'PONDERACIÓN'!BF4</f>
        <v>0</v>
      </c>
      <c r="BD144" s="312">
        <f>'PONDERACIÓN'!BG147*'PONDERACIÓN'!BG4</f>
        <v>0</v>
      </c>
      <c r="BE144" s="312">
        <f>'PONDERACIÓN'!BH147*'PONDERACIÓN'!BH4</f>
        <v>0</v>
      </c>
      <c r="BF144" s="312">
        <f>'PONDERACIÓN'!BI147*'PONDERACIÓN'!BI4</f>
        <v>0</v>
      </c>
      <c r="BG144" s="312">
        <f>'PONDERACIÓN'!BJ147*'PONDERACIÓN'!BJ4</f>
        <v>0</v>
      </c>
      <c r="BH144" s="312">
        <f>'PONDERACIÓN'!BK147*'PONDERACIÓN'!BK4</f>
        <v>0</v>
      </c>
      <c r="BI144" s="312">
        <f>'PONDERACIÓN'!BL147*'PONDERACIÓN'!BL4</f>
        <v>0</v>
      </c>
      <c r="BJ144" s="312">
        <f>'PONDERACIÓN'!BM147*'PONDERACIÓN'!BM4</f>
        <v>0</v>
      </c>
    </row>
    <row r="145" ht="15.75" customHeight="1">
      <c r="A145" s="353" t="str">
        <f>'PONDERACIÓN'!D148</f>
        <v>8.B</v>
      </c>
      <c r="B145" s="354">
        <f t="shared" si="1"/>
        <v>0</v>
      </c>
      <c r="C145" s="312">
        <f>'PONDERACIÓN'!F148*'PONDERACIÓN'!F4</f>
        <v>0</v>
      </c>
      <c r="D145" s="312">
        <f>'PONDERACIÓN'!G148*'PONDERACIÓN'!G4</f>
        <v>0</v>
      </c>
      <c r="E145" s="312">
        <f>'PONDERACIÓN'!H148*'PONDERACIÓN'!H4</f>
        <v>0</v>
      </c>
      <c r="F145" s="312">
        <f>'PONDERACIÓN'!I148*'PONDERACIÓN'!I4</f>
        <v>0</v>
      </c>
      <c r="G145" s="312">
        <f>'PONDERACIÓN'!J148*'PONDERACIÓN'!J4</f>
        <v>0</v>
      </c>
      <c r="H145" s="312">
        <f>'PONDERACIÓN'!K148*'PONDERACIÓN'!K4</f>
        <v>0</v>
      </c>
      <c r="I145" s="312">
        <f>'PONDERACIÓN'!L148*'PONDERACIÓN'!L4</f>
        <v>0</v>
      </c>
      <c r="J145" s="312">
        <f>'PONDERACIÓN'!M148*'PONDERACIÓN'!M4</f>
        <v>0</v>
      </c>
      <c r="K145" s="312">
        <f>'PONDERACIÓN'!N148*'PONDERACIÓN'!N4</f>
        <v>0</v>
      </c>
      <c r="L145" s="312">
        <f>'PONDERACIÓN'!O148*'PONDERACIÓN'!O4</f>
        <v>0</v>
      </c>
      <c r="M145" s="312">
        <f>'PONDERACIÓN'!P148*'PONDERACIÓN'!P4</f>
        <v>0</v>
      </c>
      <c r="N145" s="312">
        <f>'PONDERACIÓN'!Q148*'PONDERACIÓN'!Q4</f>
        <v>0</v>
      </c>
      <c r="O145" s="312">
        <f>'PONDERACIÓN'!R148*'PONDERACIÓN'!R4</f>
        <v>0</v>
      </c>
      <c r="P145" s="312">
        <f>'PONDERACIÓN'!S148*'PONDERACIÓN'!S4</f>
        <v>0</v>
      </c>
      <c r="Q145" s="312">
        <f>'PONDERACIÓN'!T148*'PONDERACIÓN'!T4</f>
        <v>0</v>
      </c>
      <c r="R145" s="312">
        <f>'PONDERACIÓN'!U148*'PONDERACIÓN'!U4</f>
        <v>0</v>
      </c>
      <c r="S145" s="312">
        <f>'PONDERACIÓN'!V148*'PONDERACIÓN'!V4</f>
        <v>0</v>
      </c>
      <c r="T145" s="312">
        <f>'PONDERACIÓN'!W148*'PONDERACIÓN'!W4</f>
        <v>0</v>
      </c>
      <c r="U145" s="312">
        <f>'PONDERACIÓN'!X148*'PONDERACIÓN'!X4</f>
        <v>0</v>
      </c>
      <c r="V145" s="312">
        <f>'PONDERACIÓN'!Y148*'PONDERACIÓN'!Y4</f>
        <v>0</v>
      </c>
      <c r="W145" s="312">
        <f>'PONDERACIÓN'!Z148*'PONDERACIÓN'!Z4</f>
        <v>0</v>
      </c>
      <c r="X145" s="312">
        <f>'PONDERACIÓN'!AA148*'PONDERACIÓN'!AA4</f>
        <v>0</v>
      </c>
      <c r="Y145" s="312">
        <f>'PONDERACIÓN'!AB148*'PONDERACIÓN'!AB4</f>
        <v>0</v>
      </c>
      <c r="Z145" s="312">
        <f>'PONDERACIÓN'!AC148*'PONDERACIÓN'!AC4</f>
        <v>0</v>
      </c>
      <c r="AA145" s="312">
        <f>'PONDERACIÓN'!AD148*'PONDERACIÓN'!AD4</f>
        <v>0</v>
      </c>
      <c r="AB145" s="312">
        <f>'PONDERACIÓN'!AE148*'PONDERACIÓN'!AE4</f>
        <v>0</v>
      </c>
      <c r="AC145" s="312">
        <f>'PONDERACIÓN'!AF148*'PONDERACIÓN'!AF4</f>
        <v>0</v>
      </c>
      <c r="AD145" s="312">
        <f>'PONDERACIÓN'!AG148*'PONDERACIÓN'!AG4</f>
        <v>0</v>
      </c>
      <c r="AE145" s="312">
        <f>'PONDERACIÓN'!AH148*'PONDERACIÓN'!AH4</f>
        <v>0</v>
      </c>
      <c r="AF145" s="312">
        <f>'PONDERACIÓN'!AI148*'PONDERACIÓN'!AI4</f>
        <v>0</v>
      </c>
      <c r="AG145" s="312">
        <f>'PONDERACIÓN'!AJ148*'PONDERACIÓN'!AJ4</f>
        <v>0</v>
      </c>
      <c r="AH145" s="312">
        <f>'PONDERACIÓN'!AK148*'PONDERACIÓN'!AK4</f>
        <v>0</v>
      </c>
      <c r="AI145" s="312">
        <f>'PONDERACIÓN'!AL148*'PONDERACIÓN'!AL4</f>
        <v>0</v>
      </c>
      <c r="AJ145" s="312">
        <f>'PONDERACIÓN'!AM148*'PONDERACIÓN'!AM4</f>
        <v>0</v>
      </c>
      <c r="AK145" s="312">
        <f>'PONDERACIÓN'!AN148*'PONDERACIÓN'!AN4</f>
        <v>0</v>
      </c>
      <c r="AL145" s="312">
        <f>'PONDERACIÓN'!AO148*'PONDERACIÓN'!AO4</f>
        <v>0</v>
      </c>
      <c r="AM145" s="312">
        <f>'PONDERACIÓN'!AP148*'PONDERACIÓN'!AP4</f>
        <v>0</v>
      </c>
      <c r="AN145" s="312">
        <f>'PONDERACIÓN'!AQ148*'PONDERACIÓN'!AQ4</f>
        <v>0</v>
      </c>
      <c r="AO145" s="312">
        <f>'PONDERACIÓN'!AR148*'PONDERACIÓN'!AR4</f>
        <v>0</v>
      </c>
      <c r="AP145" s="312">
        <f>'PONDERACIÓN'!AS148*'PONDERACIÓN'!AS4</f>
        <v>0</v>
      </c>
      <c r="AQ145" s="312">
        <f>'PONDERACIÓN'!AT148*'PONDERACIÓN'!AT4</f>
        <v>0</v>
      </c>
      <c r="AR145" s="312">
        <f>'PONDERACIÓN'!AU148*'PONDERACIÓN'!AU4</f>
        <v>0</v>
      </c>
      <c r="AS145" s="312">
        <f>'PONDERACIÓN'!AV148*'PONDERACIÓN'!AV4</f>
        <v>0</v>
      </c>
      <c r="AT145" s="312">
        <f>'PONDERACIÓN'!AW148*'PONDERACIÓN'!AW4</f>
        <v>0</v>
      </c>
      <c r="AU145" s="312">
        <f>'PONDERACIÓN'!AX148*'PONDERACIÓN'!AX4</f>
        <v>0</v>
      </c>
      <c r="AV145" s="312">
        <f>'PONDERACIÓN'!AY148*'PONDERACIÓN'!AY4</f>
        <v>0</v>
      </c>
      <c r="AW145" s="312">
        <f>'PONDERACIÓN'!AZ148*'PONDERACIÓN'!AZ4</f>
        <v>0</v>
      </c>
      <c r="AX145" s="312">
        <f>'PONDERACIÓN'!BA148*'PONDERACIÓN'!BA4</f>
        <v>0</v>
      </c>
      <c r="AY145" s="312">
        <f>'PONDERACIÓN'!BB148*'PONDERACIÓN'!BB4</f>
        <v>0</v>
      </c>
      <c r="AZ145" s="312">
        <f>'PONDERACIÓN'!BC148*'PONDERACIÓN'!BC4</f>
        <v>0</v>
      </c>
      <c r="BA145" s="312">
        <f>'PONDERACIÓN'!BD148*'PONDERACIÓN'!BD4</f>
        <v>0</v>
      </c>
      <c r="BB145" s="312">
        <f>'PONDERACIÓN'!BE148*'PONDERACIÓN'!BE4</f>
        <v>0</v>
      </c>
      <c r="BC145" s="312">
        <f>'PONDERACIÓN'!BF148*'PONDERACIÓN'!BF4</f>
        <v>0</v>
      </c>
      <c r="BD145" s="312">
        <f>'PONDERACIÓN'!BG148*'PONDERACIÓN'!BG4</f>
        <v>0</v>
      </c>
      <c r="BE145" s="312">
        <f>'PONDERACIÓN'!BH148*'PONDERACIÓN'!BH4</f>
        <v>0</v>
      </c>
      <c r="BF145" s="312">
        <f>'PONDERACIÓN'!BI148*'PONDERACIÓN'!BI4</f>
        <v>0</v>
      </c>
      <c r="BG145" s="312">
        <f>'PONDERACIÓN'!BJ148*'PONDERACIÓN'!BJ4</f>
        <v>0</v>
      </c>
      <c r="BH145" s="312">
        <f>'PONDERACIÓN'!BK148*'PONDERACIÓN'!BK4</f>
        <v>0</v>
      </c>
      <c r="BI145" s="312">
        <f>'PONDERACIÓN'!BL148*'PONDERACIÓN'!BL4</f>
        <v>0</v>
      </c>
      <c r="BJ145" s="312">
        <f>'PONDERACIÓN'!BM148*'PONDERACIÓN'!BM4</f>
        <v>0</v>
      </c>
    </row>
    <row r="146" ht="15.75" customHeight="1">
      <c r="A146" s="353" t="str">
        <f>'PONDERACIÓN'!D149</f>
        <v>8.C</v>
      </c>
      <c r="B146" s="354">
        <f t="shared" si="1"/>
        <v>0</v>
      </c>
      <c r="C146" s="312">
        <f>'PONDERACIÓN'!F149*'PONDERACIÓN'!F4</f>
        <v>0</v>
      </c>
      <c r="D146" s="312">
        <f>'PONDERACIÓN'!G149*'PONDERACIÓN'!G4</f>
        <v>0</v>
      </c>
      <c r="E146" s="312">
        <f>'PONDERACIÓN'!H149*'PONDERACIÓN'!H4</f>
        <v>0</v>
      </c>
      <c r="F146" s="312">
        <f>'PONDERACIÓN'!I149*'PONDERACIÓN'!I4</f>
        <v>0</v>
      </c>
      <c r="G146" s="312">
        <f>'PONDERACIÓN'!J149*'PONDERACIÓN'!J4</f>
        <v>0</v>
      </c>
      <c r="H146" s="312">
        <f>'PONDERACIÓN'!K149*'PONDERACIÓN'!K4</f>
        <v>0</v>
      </c>
      <c r="I146" s="312">
        <f>'PONDERACIÓN'!L149*'PONDERACIÓN'!L4</f>
        <v>0</v>
      </c>
      <c r="J146" s="312">
        <f>'PONDERACIÓN'!M149*'PONDERACIÓN'!M4</f>
        <v>0</v>
      </c>
      <c r="K146" s="312">
        <f>'PONDERACIÓN'!N149*'PONDERACIÓN'!N4</f>
        <v>0</v>
      </c>
      <c r="L146" s="312">
        <f>'PONDERACIÓN'!O149*'PONDERACIÓN'!O4</f>
        <v>0</v>
      </c>
      <c r="M146" s="312">
        <f>'PONDERACIÓN'!P149*'PONDERACIÓN'!P4</f>
        <v>0</v>
      </c>
      <c r="N146" s="312">
        <f>'PONDERACIÓN'!Q149*'PONDERACIÓN'!Q4</f>
        <v>0</v>
      </c>
      <c r="O146" s="312">
        <f>'PONDERACIÓN'!R149*'PONDERACIÓN'!R4</f>
        <v>0</v>
      </c>
      <c r="P146" s="312">
        <f>'PONDERACIÓN'!S149*'PONDERACIÓN'!S4</f>
        <v>0</v>
      </c>
      <c r="Q146" s="312">
        <f>'PONDERACIÓN'!T149*'PONDERACIÓN'!T4</f>
        <v>0</v>
      </c>
      <c r="R146" s="312">
        <f>'PONDERACIÓN'!U149*'PONDERACIÓN'!U4</f>
        <v>0</v>
      </c>
      <c r="S146" s="312">
        <f>'PONDERACIÓN'!V149*'PONDERACIÓN'!V4</f>
        <v>0</v>
      </c>
      <c r="T146" s="312">
        <f>'PONDERACIÓN'!W149*'PONDERACIÓN'!W4</f>
        <v>0</v>
      </c>
      <c r="U146" s="312">
        <f>'PONDERACIÓN'!X149*'PONDERACIÓN'!X4</f>
        <v>0</v>
      </c>
      <c r="V146" s="312">
        <f>'PONDERACIÓN'!Y149*'PONDERACIÓN'!Y4</f>
        <v>0</v>
      </c>
      <c r="W146" s="312">
        <f>'PONDERACIÓN'!Z149*'PONDERACIÓN'!Z4</f>
        <v>0</v>
      </c>
      <c r="X146" s="312">
        <f>'PONDERACIÓN'!AA149*'PONDERACIÓN'!AA4</f>
        <v>0</v>
      </c>
      <c r="Y146" s="312">
        <f>'PONDERACIÓN'!AB149*'PONDERACIÓN'!AB4</f>
        <v>0</v>
      </c>
      <c r="Z146" s="312">
        <f>'PONDERACIÓN'!AC149*'PONDERACIÓN'!AC4</f>
        <v>0</v>
      </c>
      <c r="AA146" s="312">
        <f>'PONDERACIÓN'!AD149*'PONDERACIÓN'!AD4</f>
        <v>0</v>
      </c>
      <c r="AB146" s="312">
        <f>'PONDERACIÓN'!AE149*'PONDERACIÓN'!AE4</f>
        <v>0</v>
      </c>
      <c r="AC146" s="312">
        <f>'PONDERACIÓN'!AF149*'PONDERACIÓN'!AF4</f>
        <v>0</v>
      </c>
      <c r="AD146" s="312">
        <f>'PONDERACIÓN'!AG149*'PONDERACIÓN'!AG4</f>
        <v>0</v>
      </c>
      <c r="AE146" s="312">
        <f>'PONDERACIÓN'!AH149*'PONDERACIÓN'!AH4</f>
        <v>0</v>
      </c>
      <c r="AF146" s="312">
        <f>'PONDERACIÓN'!AI149*'PONDERACIÓN'!AI4</f>
        <v>0</v>
      </c>
      <c r="AG146" s="312">
        <f>'PONDERACIÓN'!AJ149*'PONDERACIÓN'!AJ4</f>
        <v>0</v>
      </c>
      <c r="AH146" s="312">
        <f>'PONDERACIÓN'!AK149*'PONDERACIÓN'!AK4</f>
        <v>0</v>
      </c>
      <c r="AI146" s="312">
        <f>'PONDERACIÓN'!AL149*'PONDERACIÓN'!AL4</f>
        <v>0</v>
      </c>
      <c r="AJ146" s="312">
        <f>'PONDERACIÓN'!AM149*'PONDERACIÓN'!AM4</f>
        <v>0</v>
      </c>
      <c r="AK146" s="312">
        <f>'PONDERACIÓN'!AN149*'PONDERACIÓN'!AN4</f>
        <v>0</v>
      </c>
      <c r="AL146" s="312">
        <f>'PONDERACIÓN'!AO149*'PONDERACIÓN'!AO4</f>
        <v>0</v>
      </c>
      <c r="AM146" s="312">
        <f>'PONDERACIÓN'!AP149*'PONDERACIÓN'!AP4</f>
        <v>0</v>
      </c>
      <c r="AN146" s="312">
        <f>'PONDERACIÓN'!AQ149*'PONDERACIÓN'!AQ4</f>
        <v>0</v>
      </c>
      <c r="AO146" s="312">
        <f>'PONDERACIÓN'!AR149*'PONDERACIÓN'!AR4</f>
        <v>0</v>
      </c>
      <c r="AP146" s="312">
        <f>'PONDERACIÓN'!AS149*'PONDERACIÓN'!AS4</f>
        <v>0</v>
      </c>
      <c r="AQ146" s="312">
        <f>'PONDERACIÓN'!AT149*'PONDERACIÓN'!AT4</f>
        <v>0</v>
      </c>
      <c r="AR146" s="312">
        <f>'PONDERACIÓN'!AU149*'PONDERACIÓN'!AU4</f>
        <v>0</v>
      </c>
      <c r="AS146" s="312">
        <f>'PONDERACIÓN'!AV149*'PONDERACIÓN'!AV4</f>
        <v>0</v>
      </c>
      <c r="AT146" s="312">
        <f>'PONDERACIÓN'!AW149*'PONDERACIÓN'!AW4</f>
        <v>0</v>
      </c>
      <c r="AU146" s="312">
        <f>'PONDERACIÓN'!AX149*'PONDERACIÓN'!AX4</f>
        <v>0</v>
      </c>
      <c r="AV146" s="312">
        <f>'PONDERACIÓN'!AY149*'PONDERACIÓN'!AY4</f>
        <v>0</v>
      </c>
      <c r="AW146" s="312">
        <f>'PONDERACIÓN'!AZ149*'PONDERACIÓN'!AZ4</f>
        <v>0</v>
      </c>
      <c r="AX146" s="312">
        <f>'PONDERACIÓN'!BA149*'PONDERACIÓN'!BA4</f>
        <v>0</v>
      </c>
      <c r="AY146" s="312">
        <f>'PONDERACIÓN'!BB149*'PONDERACIÓN'!BB4</f>
        <v>0</v>
      </c>
      <c r="AZ146" s="312">
        <f>'PONDERACIÓN'!BC149*'PONDERACIÓN'!BC4</f>
        <v>0</v>
      </c>
      <c r="BA146" s="312">
        <f>'PONDERACIÓN'!BD149*'PONDERACIÓN'!BD4</f>
        <v>0</v>
      </c>
      <c r="BB146" s="312">
        <f>'PONDERACIÓN'!BE149*'PONDERACIÓN'!BE4</f>
        <v>0</v>
      </c>
      <c r="BC146" s="312">
        <f>'PONDERACIÓN'!BF149*'PONDERACIÓN'!BF4</f>
        <v>0</v>
      </c>
      <c r="BD146" s="312">
        <f>'PONDERACIÓN'!BG149*'PONDERACIÓN'!BG4</f>
        <v>0</v>
      </c>
      <c r="BE146" s="312">
        <f>'PONDERACIÓN'!BH149*'PONDERACIÓN'!BH4</f>
        <v>0</v>
      </c>
      <c r="BF146" s="312">
        <f>'PONDERACIÓN'!BI149*'PONDERACIÓN'!BI4</f>
        <v>0</v>
      </c>
      <c r="BG146" s="312">
        <f>'PONDERACIÓN'!BJ149*'PONDERACIÓN'!BJ4</f>
        <v>0</v>
      </c>
      <c r="BH146" s="312">
        <f>'PONDERACIÓN'!BK149*'PONDERACIÓN'!BK4</f>
        <v>0</v>
      </c>
      <c r="BI146" s="312">
        <f>'PONDERACIÓN'!BL149*'PONDERACIÓN'!BL4</f>
        <v>0</v>
      </c>
      <c r="BJ146" s="312">
        <f>'PONDERACIÓN'!BM149*'PONDERACIÓN'!BM4</f>
        <v>0</v>
      </c>
    </row>
    <row r="147" ht="15.75" customHeight="1">
      <c r="A147" s="353" t="str">
        <f>'PONDERACIÓN'!D150</f>
        <v>8.D</v>
      </c>
      <c r="B147" s="354">
        <f t="shared" si="1"/>
        <v>0</v>
      </c>
      <c r="C147" s="312">
        <f>'PONDERACIÓN'!F150*'PONDERACIÓN'!F4</f>
        <v>0</v>
      </c>
      <c r="D147" s="312">
        <f>'PONDERACIÓN'!G150*'PONDERACIÓN'!G4</f>
        <v>0</v>
      </c>
      <c r="E147" s="312">
        <f>'PONDERACIÓN'!H150*'PONDERACIÓN'!H4</f>
        <v>0</v>
      </c>
      <c r="F147" s="312">
        <f>'PONDERACIÓN'!I150*'PONDERACIÓN'!I4</f>
        <v>0</v>
      </c>
      <c r="G147" s="312">
        <f>'PONDERACIÓN'!J150*'PONDERACIÓN'!J4</f>
        <v>0</v>
      </c>
      <c r="H147" s="312">
        <f>'PONDERACIÓN'!K150*'PONDERACIÓN'!K4</f>
        <v>0</v>
      </c>
      <c r="I147" s="312">
        <f>'PONDERACIÓN'!L150*'PONDERACIÓN'!L4</f>
        <v>0</v>
      </c>
      <c r="J147" s="312">
        <f>'PONDERACIÓN'!M150*'PONDERACIÓN'!M4</f>
        <v>0</v>
      </c>
      <c r="K147" s="312">
        <f>'PONDERACIÓN'!N150*'PONDERACIÓN'!N4</f>
        <v>0</v>
      </c>
      <c r="L147" s="312">
        <f>'PONDERACIÓN'!O150*'PONDERACIÓN'!O4</f>
        <v>0</v>
      </c>
      <c r="M147" s="312">
        <f>'PONDERACIÓN'!P150*'PONDERACIÓN'!P4</f>
        <v>0</v>
      </c>
      <c r="N147" s="312">
        <f>'PONDERACIÓN'!Q150*'PONDERACIÓN'!Q4</f>
        <v>0</v>
      </c>
      <c r="O147" s="312">
        <f>'PONDERACIÓN'!R150*'PONDERACIÓN'!R4</f>
        <v>0</v>
      </c>
      <c r="P147" s="312">
        <f>'PONDERACIÓN'!S150*'PONDERACIÓN'!S4</f>
        <v>0</v>
      </c>
      <c r="Q147" s="312">
        <f>'PONDERACIÓN'!T150*'PONDERACIÓN'!T4</f>
        <v>0</v>
      </c>
      <c r="R147" s="312">
        <f>'PONDERACIÓN'!U150*'PONDERACIÓN'!U4</f>
        <v>0</v>
      </c>
      <c r="S147" s="312">
        <f>'PONDERACIÓN'!V150*'PONDERACIÓN'!V4</f>
        <v>0</v>
      </c>
      <c r="T147" s="312">
        <f>'PONDERACIÓN'!W150*'PONDERACIÓN'!W4</f>
        <v>0</v>
      </c>
      <c r="U147" s="312">
        <f>'PONDERACIÓN'!X150*'PONDERACIÓN'!X4</f>
        <v>0</v>
      </c>
      <c r="V147" s="312">
        <f>'PONDERACIÓN'!Y150*'PONDERACIÓN'!Y4</f>
        <v>0</v>
      </c>
      <c r="W147" s="312">
        <f>'PONDERACIÓN'!Z150*'PONDERACIÓN'!Z4</f>
        <v>0</v>
      </c>
      <c r="X147" s="312">
        <f>'PONDERACIÓN'!AA150*'PONDERACIÓN'!AA4</f>
        <v>0</v>
      </c>
      <c r="Y147" s="312">
        <f>'PONDERACIÓN'!AB150*'PONDERACIÓN'!AB4</f>
        <v>0</v>
      </c>
      <c r="Z147" s="312">
        <f>'PONDERACIÓN'!AC150*'PONDERACIÓN'!AC4</f>
        <v>0</v>
      </c>
      <c r="AA147" s="312">
        <f>'PONDERACIÓN'!AD150*'PONDERACIÓN'!AD4</f>
        <v>0</v>
      </c>
      <c r="AB147" s="312">
        <f>'PONDERACIÓN'!AE150*'PONDERACIÓN'!AE4</f>
        <v>0</v>
      </c>
      <c r="AC147" s="312">
        <f>'PONDERACIÓN'!AF150*'PONDERACIÓN'!AF4</f>
        <v>0</v>
      </c>
      <c r="AD147" s="312">
        <f>'PONDERACIÓN'!AG150*'PONDERACIÓN'!AG4</f>
        <v>0</v>
      </c>
      <c r="AE147" s="312">
        <f>'PONDERACIÓN'!AH150*'PONDERACIÓN'!AH4</f>
        <v>0</v>
      </c>
      <c r="AF147" s="312">
        <f>'PONDERACIÓN'!AI150*'PONDERACIÓN'!AI4</f>
        <v>0</v>
      </c>
      <c r="AG147" s="312">
        <f>'PONDERACIÓN'!AJ150*'PONDERACIÓN'!AJ4</f>
        <v>0</v>
      </c>
      <c r="AH147" s="312">
        <f>'PONDERACIÓN'!AK150*'PONDERACIÓN'!AK4</f>
        <v>0</v>
      </c>
      <c r="AI147" s="312">
        <f>'PONDERACIÓN'!AL150*'PONDERACIÓN'!AL4</f>
        <v>0</v>
      </c>
      <c r="AJ147" s="312">
        <f>'PONDERACIÓN'!AM150*'PONDERACIÓN'!AM4</f>
        <v>0</v>
      </c>
      <c r="AK147" s="312">
        <f>'PONDERACIÓN'!AN150*'PONDERACIÓN'!AN4</f>
        <v>0</v>
      </c>
      <c r="AL147" s="312">
        <f>'PONDERACIÓN'!AO150*'PONDERACIÓN'!AO4</f>
        <v>0</v>
      </c>
      <c r="AM147" s="312">
        <f>'PONDERACIÓN'!AP150*'PONDERACIÓN'!AP4</f>
        <v>0</v>
      </c>
      <c r="AN147" s="312">
        <f>'PONDERACIÓN'!AQ150*'PONDERACIÓN'!AQ4</f>
        <v>0</v>
      </c>
      <c r="AO147" s="312">
        <f>'PONDERACIÓN'!AR150*'PONDERACIÓN'!AR4</f>
        <v>0</v>
      </c>
      <c r="AP147" s="312">
        <f>'PONDERACIÓN'!AS150*'PONDERACIÓN'!AS4</f>
        <v>0</v>
      </c>
      <c r="AQ147" s="312">
        <f>'PONDERACIÓN'!AT150*'PONDERACIÓN'!AT4</f>
        <v>0</v>
      </c>
      <c r="AR147" s="312">
        <f>'PONDERACIÓN'!AU150*'PONDERACIÓN'!AU4</f>
        <v>0</v>
      </c>
      <c r="AS147" s="312">
        <f>'PONDERACIÓN'!AV150*'PONDERACIÓN'!AV4</f>
        <v>0</v>
      </c>
      <c r="AT147" s="312">
        <f>'PONDERACIÓN'!AW150*'PONDERACIÓN'!AW4</f>
        <v>0</v>
      </c>
      <c r="AU147" s="312">
        <f>'PONDERACIÓN'!AX150*'PONDERACIÓN'!AX4</f>
        <v>0</v>
      </c>
      <c r="AV147" s="312">
        <f>'PONDERACIÓN'!AY150*'PONDERACIÓN'!AY4</f>
        <v>0</v>
      </c>
      <c r="AW147" s="312">
        <f>'PONDERACIÓN'!AZ150*'PONDERACIÓN'!AZ4</f>
        <v>0</v>
      </c>
      <c r="AX147" s="312">
        <f>'PONDERACIÓN'!BA150*'PONDERACIÓN'!BA4</f>
        <v>0</v>
      </c>
      <c r="AY147" s="312">
        <f>'PONDERACIÓN'!BB150*'PONDERACIÓN'!BB4</f>
        <v>0</v>
      </c>
      <c r="AZ147" s="312">
        <f>'PONDERACIÓN'!BC150*'PONDERACIÓN'!BC4</f>
        <v>0</v>
      </c>
      <c r="BA147" s="312">
        <f>'PONDERACIÓN'!BD150*'PONDERACIÓN'!BD4</f>
        <v>0</v>
      </c>
      <c r="BB147" s="312">
        <f>'PONDERACIÓN'!BE150*'PONDERACIÓN'!BE4</f>
        <v>0</v>
      </c>
      <c r="BC147" s="312">
        <f>'PONDERACIÓN'!BF150*'PONDERACIÓN'!BF4</f>
        <v>0</v>
      </c>
      <c r="BD147" s="312">
        <f>'PONDERACIÓN'!BG150*'PONDERACIÓN'!BG4</f>
        <v>0</v>
      </c>
      <c r="BE147" s="312">
        <f>'PONDERACIÓN'!BH150*'PONDERACIÓN'!BH4</f>
        <v>0</v>
      </c>
      <c r="BF147" s="312">
        <f>'PONDERACIÓN'!BI150*'PONDERACIÓN'!BI4</f>
        <v>0</v>
      </c>
      <c r="BG147" s="312">
        <f>'PONDERACIÓN'!BJ150*'PONDERACIÓN'!BJ4</f>
        <v>0</v>
      </c>
      <c r="BH147" s="312">
        <f>'PONDERACIÓN'!BK150*'PONDERACIÓN'!BK4</f>
        <v>0</v>
      </c>
      <c r="BI147" s="312">
        <f>'PONDERACIÓN'!BL150*'PONDERACIÓN'!BL4</f>
        <v>0</v>
      </c>
      <c r="BJ147" s="312">
        <f>'PONDERACIÓN'!BM150*'PONDERACIÓN'!BM4</f>
        <v>0</v>
      </c>
    </row>
    <row r="148" ht="15.75" customHeight="1">
      <c r="A148" s="353" t="str">
        <f>'PONDERACIÓN'!D151</f>
        <v>8.E</v>
      </c>
      <c r="B148" s="354">
        <f t="shared" si="1"/>
        <v>0</v>
      </c>
      <c r="C148" s="312">
        <f>'PONDERACIÓN'!F151*'PONDERACIÓN'!F4</f>
        <v>0</v>
      </c>
      <c r="D148" s="312">
        <f>'PONDERACIÓN'!G151*'PONDERACIÓN'!G4</f>
        <v>0</v>
      </c>
      <c r="E148" s="312">
        <f>'PONDERACIÓN'!H151*'PONDERACIÓN'!H4</f>
        <v>0</v>
      </c>
      <c r="F148" s="312">
        <f>'PONDERACIÓN'!I151*'PONDERACIÓN'!I4</f>
        <v>0</v>
      </c>
      <c r="G148" s="312">
        <f>'PONDERACIÓN'!J151*'PONDERACIÓN'!J4</f>
        <v>0</v>
      </c>
      <c r="H148" s="312">
        <f>'PONDERACIÓN'!K151*'PONDERACIÓN'!K4</f>
        <v>0</v>
      </c>
      <c r="I148" s="312">
        <f>'PONDERACIÓN'!L151*'PONDERACIÓN'!L4</f>
        <v>0</v>
      </c>
      <c r="J148" s="312">
        <f>'PONDERACIÓN'!M151*'PONDERACIÓN'!M4</f>
        <v>0</v>
      </c>
      <c r="K148" s="312">
        <f>'PONDERACIÓN'!N151*'PONDERACIÓN'!N4</f>
        <v>0</v>
      </c>
      <c r="L148" s="312">
        <f>'PONDERACIÓN'!O151*'PONDERACIÓN'!O4</f>
        <v>0</v>
      </c>
      <c r="M148" s="312">
        <f>'PONDERACIÓN'!P151*'PONDERACIÓN'!P4</f>
        <v>0</v>
      </c>
      <c r="N148" s="312">
        <f>'PONDERACIÓN'!Q151*'PONDERACIÓN'!Q4</f>
        <v>0</v>
      </c>
      <c r="O148" s="312">
        <f>'PONDERACIÓN'!R151*'PONDERACIÓN'!R4</f>
        <v>0</v>
      </c>
      <c r="P148" s="312">
        <f>'PONDERACIÓN'!S151*'PONDERACIÓN'!S4</f>
        <v>0</v>
      </c>
      <c r="Q148" s="312">
        <f>'PONDERACIÓN'!T151*'PONDERACIÓN'!T4</f>
        <v>0</v>
      </c>
      <c r="R148" s="312">
        <f>'PONDERACIÓN'!U151*'PONDERACIÓN'!U4</f>
        <v>0</v>
      </c>
      <c r="S148" s="312">
        <f>'PONDERACIÓN'!V151*'PONDERACIÓN'!V4</f>
        <v>0</v>
      </c>
      <c r="T148" s="312">
        <f>'PONDERACIÓN'!W151*'PONDERACIÓN'!W4</f>
        <v>0</v>
      </c>
      <c r="U148" s="312">
        <f>'PONDERACIÓN'!X151*'PONDERACIÓN'!X4</f>
        <v>0</v>
      </c>
      <c r="V148" s="312">
        <f>'PONDERACIÓN'!Y151*'PONDERACIÓN'!Y4</f>
        <v>0</v>
      </c>
      <c r="W148" s="312">
        <f>'PONDERACIÓN'!Z151*'PONDERACIÓN'!Z4</f>
        <v>0</v>
      </c>
      <c r="X148" s="312">
        <f>'PONDERACIÓN'!AA151*'PONDERACIÓN'!AA4</f>
        <v>0</v>
      </c>
      <c r="Y148" s="312">
        <f>'PONDERACIÓN'!AB151*'PONDERACIÓN'!AB4</f>
        <v>0</v>
      </c>
      <c r="Z148" s="312">
        <f>'PONDERACIÓN'!AC151*'PONDERACIÓN'!AC4</f>
        <v>0</v>
      </c>
      <c r="AA148" s="312">
        <f>'PONDERACIÓN'!AD151*'PONDERACIÓN'!AD4</f>
        <v>0</v>
      </c>
      <c r="AB148" s="312">
        <f>'PONDERACIÓN'!AE151*'PONDERACIÓN'!AE4</f>
        <v>0</v>
      </c>
      <c r="AC148" s="312">
        <f>'PONDERACIÓN'!AF151*'PONDERACIÓN'!AF4</f>
        <v>0</v>
      </c>
      <c r="AD148" s="312">
        <f>'PONDERACIÓN'!AG151*'PONDERACIÓN'!AG4</f>
        <v>0</v>
      </c>
      <c r="AE148" s="312">
        <f>'PONDERACIÓN'!AH151*'PONDERACIÓN'!AH4</f>
        <v>0</v>
      </c>
      <c r="AF148" s="312">
        <f>'PONDERACIÓN'!AI151*'PONDERACIÓN'!AI4</f>
        <v>0</v>
      </c>
      <c r="AG148" s="312">
        <f>'PONDERACIÓN'!AJ151*'PONDERACIÓN'!AJ4</f>
        <v>0</v>
      </c>
      <c r="AH148" s="312">
        <f>'PONDERACIÓN'!AK151*'PONDERACIÓN'!AK4</f>
        <v>0</v>
      </c>
      <c r="AI148" s="312">
        <f>'PONDERACIÓN'!AL151*'PONDERACIÓN'!AL4</f>
        <v>0</v>
      </c>
      <c r="AJ148" s="312">
        <f>'PONDERACIÓN'!AM151*'PONDERACIÓN'!AM4</f>
        <v>0</v>
      </c>
      <c r="AK148" s="312">
        <f>'PONDERACIÓN'!AN151*'PONDERACIÓN'!AN4</f>
        <v>0</v>
      </c>
      <c r="AL148" s="312">
        <f>'PONDERACIÓN'!AO151*'PONDERACIÓN'!AO4</f>
        <v>0</v>
      </c>
      <c r="AM148" s="312">
        <f>'PONDERACIÓN'!AP151*'PONDERACIÓN'!AP4</f>
        <v>0</v>
      </c>
      <c r="AN148" s="312">
        <f>'PONDERACIÓN'!AQ151*'PONDERACIÓN'!AQ4</f>
        <v>0</v>
      </c>
      <c r="AO148" s="312">
        <f>'PONDERACIÓN'!AR151*'PONDERACIÓN'!AR4</f>
        <v>0</v>
      </c>
      <c r="AP148" s="312">
        <f>'PONDERACIÓN'!AS151*'PONDERACIÓN'!AS4</f>
        <v>0</v>
      </c>
      <c r="AQ148" s="312">
        <f>'PONDERACIÓN'!AT151*'PONDERACIÓN'!AT4</f>
        <v>0</v>
      </c>
      <c r="AR148" s="312">
        <f>'PONDERACIÓN'!AU151*'PONDERACIÓN'!AU4</f>
        <v>0</v>
      </c>
      <c r="AS148" s="312">
        <f>'PONDERACIÓN'!AV151*'PONDERACIÓN'!AV4</f>
        <v>0</v>
      </c>
      <c r="AT148" s="312">
        <f>'PONDERACIÓN'!AW151*'PONDERACIÓN'!AW4</f>
        <v>0</v>
      </c>
      <c r="AU148" s="312">
        <f>'PONDERACIÓN'!AX151*'PONDERACIÓN'!AX4</f>
        <v>0</v>
      </c>
      <c r="AV148" s="312">
        <f>'PONDERACIÓN'!AY151*'PONDERACIÓN'!AY4</f>
        <v>0</v>
      </c>
      <c r="AW148" s="312">
        <f>'PONDERACIÓN'!AZ151*'PONDERACIÓN'!AZ4</f>
        <v>0</v>
      </c>
      <c r="AX148" s="312">
        <f>'PONDERACIÓN'!BA151*'PONDERACIÓN'!BA4</f>
        <v>0</v>
      </c>
      <c r="AY148" s="312">
        <f>'PONDERACIÓN'!BB151*'PONDERACIÓN'!BB4</f>
        <v>0</v>
      </c>
      <c r="AZ148" s="312">
        <f>'PONDERACIÓN'!BC151*'PONDERACIÓN'!BC4</f>
        <v>0</v>
      </c>
      <c r="BA148" s="312">
        <f>'PONDERACIÓN'!BD151*'PONDERACIÓN'!BD4</f>
        <v>0</v>
      </c>
      <c r="BB148" s="312">
        <f>'PONDERACIÓN'!BE151*'PONDERACIÓN'!BE4</f>
        <v>0</v>
      </c>
      <c r="BC148" s="312">
        <f>'PONDERACIÓN'!BF151*'PONDERACIÓN'!BF4</f>
        <v>0</v>
      </c>
      <c r="BD148" s="312">
        <f>'PONDERACIÓN'!BG151*'PONDERACIÓN'!BG4</f>
        <v>0</v>
      </c>
      <c r="BE148" s="312">
        <f>'PONDERACIÓN'!BH151*'PONDERACIÓN'!BH4</f>
        <v>0</v>
      </c>
      <c r="BF148" s="312">
        <f>'PONDERACIÓN'!BI151*'PONDERACIÓN'!BI4</f>
        <v>0</v>
      </c>
      <c r="BG148" s="312">
        <f>'PONDERACIÓN'!BJ151*'PONDERACIÓN'!BJ4</f>
        <v>0</v>
      </c>
      <c r="BH148" s="312">
        <f>'PONDERACIÓN'!BK151*'PONDERACIÓN'!BK4</f>
        <v>0</v>
      </c>
      <c r="BI148" s="312">
        <f>'PONDERACIÓN'!BL151*'PONDERACIÓN'!BL4</f>
        <v>0</v>
      </c>
      <c r="BJ148" s="312">
        <f>'PONDERACIÓN'!BM151*'PONDERACIÓN'!BM4</f>
        <v>0</v>
      </c>
    </row>
    <row r="149" ht="15.75" customHeight="1">
      <c r="A149" s="353" t="str">
        <f>'PONDERACIÓN'!D152</f>
        <v>8.F</v>
      </c>
      <c r="B149" s="354">
        <f t="shared" si="1"/>
        <v>0</v>
      </c>
      <c r="C149" s="312">
        <f>'PONDERACIÓN'!F152*'PONDERACIÓN'!F4</f>
        <v>0</v>
      </c>
      <c r="D149" s="312">
        <f>'PONDERACIÓN'!G152*'PONDERACIÓN'!G4</f>
        <v>0</v>
      </c>
      <c r="E149" s="312">
        <f>'PONDERACIÓN'!H152*'PONDERACIÓN'!H4</f>
        <v>0</v>
      </c>
      <c r="F149" s="312">
        <f>'PONDERACIÓN'!I152*'PONDERACIÓN'!I4</f>
        <v>0</v>
      </c>
      <c r="G149" s="312">
        <f>'PONDERACIÓN'!J152*'PONDERACIÓN'!J4</f>
        <v>0</v>
      </c>
      <c r="H149" s="312">
        <f>'PONDERACIÓN'!K152*'PONDERACIÓN'!K4</f>
        <v>0</v>
      </c>
      <c r="I149" s="312">
        <f>'PONDERACIÓN'!L152*'PONDERACIÓN'!L4</f>
        <v>0</v>
      </c>
      <c r="J149" s="312">
        <f>'PONDERACIÓN'!M152*'PONDERACIÓN'!M4</f>
        <v>0</v>
      </c>
      <c r="K149" s="312">
        <f>'PONDERACIÓN'!N152*'PONDERACIÓN'!N4</f>
        <v>0</v>
      </c>
      <c r="L149" s="312">
        <f>'PONDERACIÓN'!O152*'PONDERACIÓN'!O4</f>
        <v>0</v>
      </c>
      <c r="M149" s="312">
        <f>'PONDERACIÓN'!P152*'PONDERACIÓN'!P4</f>
        <v>0</v>
      </c>
      <c r="N149" s="312">
        <f>'PONDERACIÓN'!Q152*'PONDERACIÓN'!Q4</f>
        <v>0</v>
      </c>
      <c r="O149" s="312">
        <f>'PONDERACIÓN'!R152*'PONDERACIÓN'!R4</f>
        <v>0</v>
      </c>
      <c r="P149" s="312">
        <f>'PONDERACIÓN'!S152*'PONDERACIÓN'!S4</f>
        <v>0</v>
      </c>
      <c r="Q149" s="312">
        <f>'PONDERACIÓN'!T152*'PONDERACIÓN'!T4</f>
        <v>0</v>
      </c>
      <c r="R149" s="312">
        <f>'PONDERACIÓN'!U152*'PONDERACIÓN'!U4</f>
        <v>0</v>
      </c>
      <c r="S149" s="312">
        <f>'PONDERACIÓN'!V152*'PONDERACIÓN'!V4</f>
        <v>0</v>
      </c>
      <c r="T149" s="312">
        <f>'PONDERACIÓN'!W152*'PONDERACIÓN'!W4</f>
        <v>0</v>
      </c>
      <c r="U149" s="312">
        <f>'PONDERACIÓN'!X152*'PONDERACIÓN'!X4</f>
        <v>0</v>
      </c>
      <c r="V149" s="312">
        <f>'PONDERACIÓN'!Y152*'PONDERACIÓN'!Y4</f>
        <v>0</v>
      </c>
      <c r="W149" s="312">
        <f>'PONDERACIÓN'!Z152*'PONDERACIÓN'!Z4</f>
        <v>0</v>
      </c>
      <c r="X149" s="312">
        <f>'PONDERACIÓN'!AA152*'PONDERACIÓN'!AA4</f>
        <v>0</v>
      </c>
      <c r="Y149" s="312">
        <f>'PONDERACIÓN'!AB152*'PONDERACIÓN'!AB4</f>
        <v>0</v>
      </c>
      <c r="Z149" s="312">
        <f>'PONDERACIÓN'!AC152*'PONDERACIÓN'!AC4</f>
        <v>0</v>
      </c>
      <c r="AA149" s="312">
        <f>'PONDERACIÓN'!AD152*'PONDERACIÓN'!AD4</f>
        <v>0</v>
      </c>
      <c r="AB149" s="312">
        <f>'PONDERACIÓN'!AE152*'PONDERACIÓN'!AE4</f>
        <v>0</v>
      </c>
      <c r="AC149" s="312">
        <f>'PONDERACIÓN'!AF152*'PONDERACIÓN'!AF4</f>
        <v>0</v>
      </c>
      <c r="AD149" s="312">
        <f>'PONDERACIÓN'!AG152*'PONDERACIÓN'!AG4</f>
        <v>0</v>
      </c>
      <c r="AE149" s="312">
        <f>'PONDERACIÓN'!AH152*'PONDERACIÓN'!AH4</f>
        <v>0</v>
      </c>
      <c r="AF149" s="312">
        <f>'PONDERACIÓN'!AI152*'PONDERACIÓN'!AI4</f>
        <v>0</v>
      </c>
      <c r="AG149" s="312">
        <f>'PONDERACIÓN'!AJ152*'PONDERACIÓN'!AJ4</f>
        <v>0</v>
      </c>
      <c r="AH149" s="312">
        <f>'PONDERACIÓN'!AK152*'PONDERACIÓN'!AK4</f>
        <v>0</v>
      </c>
      <c r="AI149" s="312">
        <f>'PONDERACIÓN'!AL152*'PONDERACIÓN'!AL4</f>
        <v>0</v>
      </c>
      <c r="AJ149" s="312">
        <f>'PONDERACIÓN'!AM152*'PONDERACIÓN'!AM4</f>
        <v>0</v>
      </c>
      <c r="AK149" s="312">
        <f>'PONDERACIÓN'!AN152*'PONDERACIÓN'!AN4</f>
        <v>0</v>
      </c>
      <c r="AL149" s="312">
        <f>'PONDERACIÓN'!AO152*'PONDERACIÓN'!AO4</f>
        <v>0</v>
      </c>
      <c r="AM149" s="312">
        <f>'PONDERACIÓN'!AP152*'PONDERACIÓN'!AP4</f>
        <v>0</v>
      </c>
      <c r="AN149" s="312">
        <f>'PONDERACIÓN'!AQ152*'PONDERACIÓN'!AQ4</f>
        <v>0</v>
      </c>
      <c r="AO149" s="312">
        <f>'PONDERACIÓN'!AR152*'PONDERACIÓN'!AR4</f>
        <v>0</v>
      </c>
      <c r="AP149" s="312">
        <f>'PONDERACIÓN'!AS152*'PONDERACIÓN'!AS4</f>
        <v>0</v>
      </c>
      <c r="AQ149" s="312">
        <f>'PONDERACIÓN'!AT152*'PONDERACIÓN'!AT4</f>
        <v>0</v>
      </c>
      <c r="AR149" s="312">
        <f>'PONDERACIÓN'!AU152*'PONDERACIÓN'!AU4</f>
        <v>0</v>
      </c>
      <c r="AS149" s="312">
        <f>'PONDERACIÓN'!AV152*'PONDERACIÓN'!AV4</f>
        <v>0</v>
      </c>
      <c r="AT149" s="312">
        <f>'PONDERACIÓN'!AW152*'PONDERACIÓN'!AW4</f>
        <v>0</v>
      </c>
      <c r="AU149" s="312">
        <f>'PONDERACIÓN'!AX152*'PONDERACIÓN'!AX4</f>
        <v>0</v>
      </c>
      <c r="AV149" s="312">
        <f>'PONDERACIÓN'!AY152*'PONDERACIÓN'!AY4</f>
        <v>0</v>
      </c>
      <c r="AW149" s="312">
        <f>'PONDERACIÓN'!AZ152*'PONDERACIÓN'!AZ4</f>
        <v>0</v>
      </c>
      <c r="AX149" s="312">
        <f>'PONDERACIÓN'!BA152*'PONDERACIÓN'!BA4</f>
        <v>0</v>
      </c>
      <c r="AY149" s="312">
        <f>'PONDERACIÓN'!BB152*'PONDERACIÓN'!BB4</f>
        <v>0</v>
      </c>
      <c r="AZ149" s="312">
        <f>'PONDERACIÓN'!BC152*'PONDERACIÓN'!BC4</f>
        <v>0</v>
      </c>
      <c r="BA149" s="312">
        <f>'PONDERACIÓN'!BD152*'PONDERACIÓN'!BD4</f>
        <v>0</v>
      </c>
      <c r="BB149" s="312">
        <f>'PONDERACIÓN'!BE152*'PONDERACIÓN'!BE4</f>
        <v>0</v>
      </c>
      <c r="BC149" s="312">
        <f>'PONDERACIÓN'!BF152*'PONDERACIÓN'!BF4</f>
        <v>0</v>
      </c>
      <c r="BD149" s="312">
        <f>'PONDERACIÓN'!BG152*'PONDERACIÓN'!BG4</f>
        <v>0</v>
      </c>
      <c r="BE149" s="312">
        <f>'PONDERACIÓN'!BH152*'PONDERACIÓN'!BH4</f>
        <v>0</v>
      </c>
      <c r="BF149" s="312">
        <f>'PONDERACIÓN'!BI152*'PONDERACIÓN'!BI4</f>
        <v>0</v>
      </c>
      <c r="BG149" s="312">
        <f>'PONDERACIÓN'!BJ152*'PONDERACIÓN'!BJ4</f>
        <v>0</v>
      </c>
      <c r="BH149" s="312">
        <f>'PONDERACIÓN'!BK152*'PONDERACIÓN'!BK4</f>
        <v>0</v>
      </c>
      <c r="BI149" s="312">
        <f>'PONDERACIÓN'!BL152*'PONDERACIÓN'!BL4</f>
        <v>0</v>
      </c>
      <c r="BJ149" s="312">
        <f>'PONDERACIÓN'!BM152*'PONDERACIÓN'!BM4</f>
        <v>0</v>
      </c>
    </row>
    <row r="150" ht="15.75" customHeight="1">
      <c r="A150" s="353" t="str">
        <f>'PONDERACIÓN'!D153</f>
        <v>8.G</v>
      </c>
      <c r="B150" s="354">
        <f t="shared" si="1"/>
        <v>0</v>
      </c>
      <c r="C150" s="312">
        <f>'PONDERACIÓN'!F153*'PONDERACIÓN'!F4</f>
        <v>0</v>
      </c>
      <c r="D150" s="312">
        <f>'PONDERACIÓN'!G153*'PONDERACIÓN'!G4</f>
        <v>0</v>
      </c>
      <c r="E150" s="312">
        <f>'PONDERACIÓN'!H153*'PONDERACIÓN'!H4</f>
        <v>0</v>
      </c>
      <c r="F150" s="312">
        <f>'PONDERACIÓN'!I153*'PONDERACIÓN'!I4</f>
        <v>0</v>
      </c>
      <c r="G150" s="312">
        <f>'PONDERACIÓN'!J153*'PONDERACIÓN'!J4</f>
        <v>0</v>
      </c>
      <c r="H150" s="312">
        <f>'PONDERACIÓN'!K153*'PONDERACIÓN'!K4</f>
        <v>0</v>
      </c>
      <c r="I150" s="312">
        <f>'PONDERACIÓN'!L153*'PONDERACIÓN'!L4</f>
        <v>0</v>
      </c>
      <c r="J150" s="312">
        <f>'PONDERACIÓN'!M153*'PONDERACIÓN'!M4</f>
        <v>0</v>
      </c>
      <c r="K150" s="312">
        <f>'PONDERACIÓN'!N153*'PONDERACIÓN'!N4</f>
        <v>0</v>
      </c>
      <c r="L150" s="312">
        <f>'PONDERACIÓN'!O153*'PONDERACIÓN'!O4</f>
        <v>0</v>
      </c>
      <c r="M150" s="312">
        <f>'PONDERACIÓN'!P153*'PONDERACIÓN'!P4</f>
        <v>0</v>
      </c>
      <c r="N150" s="312">
        <f>'PONDERACIÓN'!Q153*'PONDERACIÓN'!Q4</f>
        <v>0</v>
      </c>
      <c r="O150" s="312">
        <f>'PONDERACIÓN'!R153*'PONDERACIÓN'!R4</f>
        <v>0</v>
      </c>
      <c r="P150" s="312">
        <f>'PONDERACIÓN'!S153*'PONDERACIÓN'!S4</f>
        <v>0</v>
      </c>
      <c r="Q150" s="312">
        <f>'PONDERACIÓN'!T153*'PONDERACIÓN'!T4</f>
        <v>0</v>
      </c>
      <c r="R150" s="312">
        <f>'PONDERACIÓN'!U153*'PONDERACIÓN'!U4</f>
        <v>0</v>
      </c>
      <c r="S150" s="312">
        <f>'PONDERACIÓN'!V153*'PONDERACIÓN'!V4</f>
        <v>0</v>
      </c>
      <c r="T150" s="312">
        <f>'PONDERACIÓN'!W153*'PONDERACIÓN'!W4</f>
        <v>0</v>
      </c>
      <c r="U150" s="312">
        <f>'PONDERACIÓN'!X153*'PONDERACIÓN'!X4</f>
        <v>0</v>
      </c>
      <c r="V150" s="312">
        <f>'PONDERACIÓN'!Y153*'PONDERACIÓN'!Y4</f>
        <v>0</v>
      </c>
      <c r="W150" s="312">
        <f>'PONDERACIÓN'!Z153*'PONDERACIÓN'!Z4</f>
        <v>0</v>
      </c>
      <c r="X150" s="312">
        <f>'PONDERACIÓN'!AA153*'PONDERACIÓN'!AA4</f>
        <v>0</v>
      </c>
      <c r="Y150" s="312">
        <f>'PONDERACIÓN'!AB153*'PONDERACIÓN'!AB4</f>
        <v>0</v>
      </c>
      <c r="Z150" s="312">
        <f>'PONDERACIÓN'!AC153*'PONDERACIÓN'!AC4</f>
        <v>0</v>
      </c>
      <c r="AA150" s="312">
        <f>'PONDERACIÓN'!AD153*'PONDERACIÓN'!AD4</f>
        <v>0</v>
      </c>
      <c r="AB150" s="312">
        <f>'PONDERACIÓN'!AE153*'PONDERACIÓN'!AE4</f>
        <v>0</v>
      </c>
      <c r="AC150" s="312">
        <f>'PONDERACIÓN'!AF153*'PONDERACIÓN'!AF4</f>
        <v>0</v>
      </c>
      <c r="AD150" s="312">
        <f>'PONDERACIÓN'!AG153*'PONDERACIÓN'!AG4</f>
        <v>0</v>
      </c>
      <c r="AE150" s="312">
        <f>'PONDERACIÓN'!AH153*'PONDERACIÓN'!AH4</f>
        <v>0</v>
      </c>
      <c r="AF150" s="312">
        <f>'PONDERACIÓN'!AI153*'PONDERACIÓN'!AI4</f>
        <v>0</v>
      </c>
      <c r="AG150" s="312">
        <f>'PONDERACIÓN'!AJ153*'PONDERACIÓN'!AJ4</f>
        <v>0</v>
      </c>
      <c r="AH150" s="312">
        <f>'PONDERACIÓN'!AK153*'PONDERACIÓN'!AK4</f>
        <v>0</v>
      </c>
      <c r="AI150" s="312">
        <f>'PONDERACIÓN'!AL153*'PONDERACIÓN'!AL4</f>
        <v>0</v>
      </c>
      <c r="AJ150" s="312">
        <f>'PONDERACIÓN'!AM153*'PONDERACIÓN'!AM4</f>
        <v>0</v>
      </c>
      <c r="AK150" s="312">
        <f>'PONDERACIÓN'!AN153*'PONDERACIÓN'!AN4</f>
        <v>0</v>
      </c>
      <c r="AL150" s="312">
        <f>'PONDERACIÓN'!AO153*'PONDERACIÓN'!AO4</f>
        <v>0</v>
      </c>
      <c r="AM150" s="312">
        <f>'PONDERACIÓN'!AP153*'PONDERACIÓN'!AP4</f>
        <v>0</v>
      </c>
      <c r="AN150" s="312">
        <f>'PONDERACIÓN'!AQ153*'PONDERACIÓN'!AQ4</f>
        <v>0</v>
      </c>
      <c r="AO150" s="312">
        <f>'PONDERACIÓN'!AR153*'PONDERACIÓN'!AR4</f>
        <v>0</v>
      </c>
      <c r="AP150" s="312">
        <f>'PONDERACIÓN'!AS153*'PONDERACIÓN'!AS4</f>
        <v>0</v>
      </c>
      <c r="AQ150" s="312">
        <f>'PONDERACIÓN'!AT153*'PONDERACIÓN'!AT4</f>
        <v>0</v>
      </c>
      <c r="AR150" s="312">
        <f>'PONDERACIÓN'!AU153*'PONDERACIÓN'!AU4</f>
        <v>0</v>
      </c>
      <c r="AS150" s="312">
        <f>'PONDERACIÓN'!AV153*'PONDERACIÓN'!AV4</f>
        <v>0</v>
      </c>
      <c r="AT150" s="312">
        <f>'PONDERACIÓN'!AW153*'PONDERACIÓN'!AW4</f>
        <v>0</v>
      </c>
      <c r="AU150" s="312">
        <f>'PONDERACIÓN'!AX153*'PONDERACIÓN'!AX4</f>
        <v>0</v>
      </c>
      <c r="AV150" s="312">
        <f>'PONDERACIÓN'!AY153*'PONDERACIÓN'!AY4</f>
        <v>0</v>
      </c>
      <c r="AW150" s="312">
        <f>'PONDERACIÓN'!AZ153*'PONDERACIÓN'!AZ4</f>
        <v>0</v>
      </c>
      <c r="AX150" s="312">
        <f>'PONDERACIÓN'!BA153*'PONDERACIÓN'!BA4</f>
        <v>0</v>
      </c>
      <c r="AY150" s="312">
        <f>'PONDERACIÓN'!BB153*'PONDERACIÓN'!BB4</f>
        <v>0</v>
      </c>
      <c r="AZ150" s="312">
        <f>'PONDERACIÓN'!BC153*'PONDERACIÓN'!BC4</f>
        <v>0</v>
      </c>
      <c r="BA150" s="312">
        <f>'PONDERACIÓN'!BD153*'PONDERACIÓN'!BD4</f>
        <v>0</v>
      </c>
      <c r="BB150" s="312">
        <f>'PONDERACIÓN'!BE153*'PONDERACIÓN'!BE4</f>
        <v>0</v>
      </c>
      <c r="BC150" s="312">
        <f>'PONDERACIÓN'!BF153*'PONDERACIÓN'!BF4</f>
        <v>0</v>
      </c>
      <c r="BD150" s="312">
        <f>'PONDERACIÓN'!BG153*'PONDERACIÓN'!BG4</f>
        <v>0</v>
      </c>
      <c r="BE150" s="312">
        <f>'PONDERACIÓN'!BH153*'PONDERACIÓN'!BH4</f>
        <v>0</v>
      </c>
      <c r="BF150" s="312">
        <f>'PONDERACIÓN'!BI153*'PONDERACIÓN'!BI4</f>
        <v>0</v>
      </c>
      <c r="BG150" s="312">
        <f>'PONDERACIÓN'!BJ153*'PONDERACIÓN'!BJ4</f>
        <v>0</v>
      </c>
      <c r="BH150" s="312">
        <f>'PONDERACIÓN'!BK153*'PONDERACIÓN'!BK4</f>
        <v>0</v>
      </c>
      <c r="BI150" s="312">
        <f>'PONDERACIÓN'!BL153*'PONDERACIÓN'!BL4</f>
        <v>0</v>
      </c>
      <c r="BJ150" s="312">
        <f>'PONDERACIÓN'!BM153*'PONDERACIÓN'!BM4</f>
        <v>0</v>
      </c>
    </row>
    <row r="151" ht="15.75" customHeight="1">
      <c r="A151" s="353" t="str">
        <f>'PONDERACIÓN'!D154</f>
        <v>8.H</v>
      </c>
      <c r="B151" s="354">
        <f t="shared" si="1"/>
        <v>0</v>
      </c>
      <c r="C151" s="312">
        <f>'PONDERACIÓN'!F154*'PONDERACIÓN'!F4</f>
        <v>0</v>
      </c>
      <c r="D151" s="312">
        <f>'PONDERACIÓN'!G154*'PONDERACIÓN'!G4</f>
        <v>0</v>
      </c>
      <c r="E151" s="312">
        <f>'PONDERACIÓN'!H154*'PONDERACIÓN'!H4</f>
        <v>0</v>
      </c>
      <c r="F151" s="312">
        <f>'PONDERACIÓN'!I154*'PONDERACIÓN'!I4</f>
        <v>0</v>
      </c>
      <c r="G151" s="312">
        <f>'PONDERACIÓN'!J154*'PONDERACIÓN'!J4</f>
        <v>0</v>
      </c>
      <c r="H151" s="312">
        <f>'PONDERACIÓN'!K154*'PONDERACIÓN'!K4</f>
        <v>0</v>
      </c>
      <c r="I151" s="312">
        <f>'PONDERACIÓN'!L154*'PONDERACIÓN'!L4</f>
        <v>0</v>
      </c>
      <c r="J151" s="312">
        <f>'PONDERACIÓN'!M154*'PONDERACIÓN'!M4</f>
        <v>0</v>
      </c>
      <c r="K151" s="312">
        <f>'PONDERACIÓN'!N154*'PONDERACIÓN'!N4</f>
        <v>0</v>
      </c>
      <c r="L151" s="312">
        <f>'PONDERACIÓN'!O154*'PONDERACIÓN'!O4</f>
        <v>0</v>
      </c>
      <c r="M151" s="312">
        <f>'PONDERACIÓN'!P154*'PONDERACIÓN'!P4</f>
        <v>0</v>
      </c>
      <c r="N151" s="312">
        <f>'PONDERACIÓN'!Q154*'PONDERACIÓN'!Q4</f>
        <v>0</v>
      </c>
      <c r="O151" s="312">
        <f>'PONDERACIÓN'!R154*'PONDERACIÓN'!R4</f>
        <v>0</v>
      </c>
      <c r="P151" s="312">
        <f>'PONDERACIÓN'!S154*'PONDERACIÓN'!S4</f>
        <v>0</v>
      </c>
      <c r="Q151" s="312">
        <f>'PONDERACIÓN'!T154*'PONDERACIÓN'!T4</f>
        <v>0</v>
      </c>
      <c r="R151" s="312">
        <f>'PONDERACIÓN'!U154*'PONDERACIÓN'!U4</f>
        <v>0</v>
      </c>
      <c r="S151" s="312">
        <f>'PONDERACIÓN'!V154*'PONDERACIÓN'!V4</f>
        <v>0</v>
      </c>
      <c r="T151" s="312">
        <f>'PONDERACIÓN'!W154*'PONDERACIÓN'!W4</f>
        <v>0</v>
      </c>
      <c r="U151" s="312">
        <f>'PONDERACIÓN'!X154*'PONDERACIÓN'!X4</f>
        <v>0</v>
      </c>
      <c r="V151" s="312">
        <f>'PONDERACIÓN'!Y154*'PONDERACIÓN'!Y4</f>
        <v>0</v>
      </c>
      <c r="W151" s="312">
        <f>'PONDERACIÓN'!Z154*'PONDERACIÓN'!Z4</f>
        <v>0</v>
      </c>
      <c r="X151" s="312">
        <f>'PONDERACIÓN'!AA154*'PONDERACIÓN'!AA4</f>
        <v>0</v>
      </c>
      <c r="Y151" s="312">
        <f>'PONDERACIÓN'!AB154*'PONDERACIÓN'!AB4</f>
        <v>0</v>
      </c>
      <c r="Z151" s="312">
        <f>'PONDERACIÓN'!AC154*'PONDERACIÓN'!AC4</f>
        <v>0</v>
      </c>
      <c r="AA151" s="312">
        <f>'PONDERACIÓN'!AD154*'PONDERACIÓN'!AD4</f>
        <v>0</v>
      </c>
      <c r="AB151" s="312">
        <f>'PONDERACIÓN'!AE154*'PONDERACIÓN'!AE4</f>
        <v>0</v>
      </c>
      <c r="AC151" s="312">
        <f>'PONDERACIÓN'!AF154*'PONDERACIÓN'!AF4</f>
        <v>0</v>
      </c>
      <c r="AD151" s="312">
        <f>'PONDERACIÓN'!AG154*'PONDERACIÓN'!AG4</f>
        <v>0</v>
      </c>
      <c r="AE151" s="312">
        <f>'PONDERACIÓN'!AH154*'PONDERACIÓN'!AH4</f>
        <v>0</v>
      </c>
      <c r="AF151" s="312">
        <f>'PONDERACIÓN'!AI154*'PONDERACIÓN'!AI4</f>
        <v>0</v>
      </c>
      <c r="AG151" s="312">
        <f>'PONDERACIÓN'!AJ154*'PONDERACIÓN'!AJ4</f>
        <v>0</v>
      </c>
      <c r="AH151" s="312">
        <f>'PONDERACIÓN'!AK154*'PONDERACIÓN'!AK4</f>
        <v>0</v>
      </c>
      <c r="AI151" s="312">
        <f>'PONDERACIÓN'!AL154*'PONDERACIÓN'!AL4</f>
        <v>0</v>
      </c>
      <c r="AJ151" s="312">
        <f>'PONDERACIÓN'!AM154*'PONDERACIÓN'!AM4</f>
        <v>0</v>
      </c>
      <c r="AK151" s="312">
        <f>'PONDERACIÓN'!AN154*'PONDERACIÓN'!AN4</f>
        <v>0</v>
      </c>
      <c r="AL151" s="312">
        <f>'PONDERACIÓN'!AO154*'PONDERACIÓN'!AO4</f>
        <v>0</v>
      </c>
      <c r="AM151" s="312">
        <f>'PONDERACIÓN'!AP154*'PONDERACIÓN'!AP4</f>
        <v>0</v>
      </c>
      <c r="AN151" s="312">
        <f>'PONDERACIÓN'!AQ154*'PONDERACIÓN'!AQ4</f>
        <v>0</v>
      </c>
      <c r="AO151" s="312">
        <f>'PONDERACIÓN'!AR154*'PONDERACIÓN'!AR4</f>
        <v>0</v>
      </c>
      <c r="AP151" s="312">
        <f>'PONDERACIÓN'!AS154*'PONDERACIÓN'!AS4</f>
        <v>0</v>
      </c>
      <c r="AQ151" s="312">
        <f>'PONDERACIÓN'!AT154*'PONDERACIÓN'!AT4</f>
        <v>0</v>
      </c>
      <c r="AR151" s="312">
        <f>'PONDERACIÓN'!AU154*'PONDERACIÓN'!AU4</f>
        <v>0</v>
      </c>
      <c r="AS151" s="312">
        <f>'PONDERACIÓN'!AV154*'PONDERACIÓN'!AV4</f>
        <v>0</v>
      </c>
      <c r="AT151" s="312">
        <f>'PONDERACIÓN'!AW154*'PONDERACIÓN'!AW4</f>
        <v>0</v>
      </c>
      <c r="AU151" s="312">
        <f>'PONDERACIÓN'!AX154*'PONDERACIÓN'!AX4</f>
        <v>0</v>
      </c>
      <c r="AV151" s="312">
        <f>'PONDERACIÓN'!AY154*'PONDERACIÓN'!AY4</f>
        <v>0</v>
      </c>
      <c r="AW151" s="312">
        <f>'PONDERACIÓN'!AZ154*'PONDERACIÓN'!AZ4</f>
        <v>0</v>
      </c>
      <c r="AX151" s="312">
        <f>'PONDERACIÓN'!BA154*'PONDERACIÓN'!BA4</f>
        <v>0</v>
      </c>
      <c r="AY151" s="312">
        <f>'PONDERACIÓN'!BB154*'PONDERACIÓN'!BB4</f>
        <v>0</v>
      </c>
      <c r="AZ151" s="312">
        <f>'PONDERACIÓN'!BC154*'PONDERACIÓN'!BC4</f>
        <v>0</v>
      </c>
      <c r="BA151" s="312">
        <f>'PONDERACIÓN'!BD154*'PONDERACIÓN'!BD4</f>
        <v>0</v>
      </c>
      <c r="BB151" s="312">
        <f>'PONDERACIÓN'!BE154*'PONDERACIÓN'!BE4</f>
        <v>0</v>
      </c>
      <c r="BC151" s="312">
        <f>'PONDERACIÓN'!BF154*'PONDERACIÓN'!BF4</f>
        <v>0</v>
      </c>
      <c r="BD151" s="312">
        <f>'PONDERACIÓN'!BG154*'PONDERACIÓN'!BG4</f>
        <v>0</v>
      </c>
      <c r="BE151" s="312">
        <f>'PONDERACIÓN'!BH154*'PONDERACIÓN'!BH4</f>
        <v>0</v>
      </c>
      <c r="BF151" s="312">
        <f>'PONDERACIÓN'!BI154*'PONDERACIÓN'!BI4</f>
        <v>0</v>
      </c>
      <c r="BG151" s="312">
        <f>'PONDERACIÓN'!BJ154*'PONDERACIÓN'!BJ4</f>
        <v>0</v>
      </c>
      <c r="BH151" s="312">
        <f>'PONDERACIÓN'!BK154*'PONDERACIÓN'!BK4</f>
        <v>0</v>
      </c>
      <c r="BI151" s="312">
        <f>'PONDERACIÓN'!BL154*'PONDERACIÓN'!BL4</f>
        <v>0</v>
      </c>
      <c r="BJ151" s="312">
        <f>'PONDERACIÓN'!BM154*'PONDERACIÓN'!BM4</f>
        <v>0</v>
      </c>
    </row>
    <row r="152" ht="15.75" customHeight="1">
      <c r="A152" s="353" t="str">
        <f>'PONDERACIÓN'!D155</f>
        <v>8.I</v>
      </c>
      <c r="B152" s="354">
        <f t="shared" si="1"/>
        <v>0</v>
      </c>
      <c r="C152" s="312">
        <f>'PONDERACIÓN'!F155*'PONDERACIÓN'!F4</f>
        <v>0</v>
      </c>
      <c r="D152" s="312">
        <f>'PONDERACIÓN'!G155*'PONDERACIÓN'!G4</f>
        <v>0</v>
      </c>
      <c r="E152" s="312">
        <f>'PONDERACIÓN'!H155*'PONDERACIÓN'!H4</f>
        <v>0</v>
      </c>
      <c r="F152" s="312">
        <f>'PONDERACIÓN'!I155*'PONDERACIÓN'!I4</f>
        <v>0</v>
      </c>
      <c r="G152" s="312">
        <f>'PONDERACIÓN'!J155*'PONDERACIÓN'!J4</f>
        <v>0</v>
      </c>
      <c r="H152" s="312">
        <f>'PONDERACIÓN'!K155*'PONDERACIÓN'!K4</f>
        <v>0</v>
      </c>
      <c r="I152" s="312">
        <f>'PONDERACIÓN'!L155*'PONDERACIÓN'!L4</f>
        <v>0</v>
      </c>
      <c r="J152" s="312">
        <f>'PONDERACIÓN'!M155*'PONDERACIÓN'!M4</f>
        <v>0</v>
      </c>
      <c r="K152" s="312">
        <f>'PONDERACIÓN'!N155*'PONDERACIÓN'!N4</f>
        <v>0</v>
      </c>
      <c r="L152" s="312">
        <f>'PONDERACIÓN'!O155*'PONDERACIÓN'!O4</f>
        <v>0</v>
      </c>
      <c r="M152" s="312">
        <f>'PONDERACIÓN'!P155*'PONDERACIÓN'!P4</f>
        <v>0</v>
      </c>
      <c r="N152" s="312">
        <f>'PONDERACIÓN'!Q155*'PONDERACIÓN'!Q4</f>
        <v>0</v>
      </c>
      <c r="O152" s="312">
        <f>'PONDERACIÓN'!R155*'PONDERACIÓN'!R4</f>
        <v>0</v>
      </c>
      <c r="P152" s="312">
        <f>'PONDERACIÓN'!S155*'PONDERACIÓN'!S4</f>
        <v>0</v>
      </c>
      <c r="Q152" s="312">
        <f>'PONDERACIÓN'!T155*'PONDERACIÓN'!T4</f>
        <v>0</v>
      </c>
      <c r="R152" s="312">
        <f>'PONDERACIÓN'!U155*'PONDERACIÓN'!U4</f>
        <v>0</v>
      </c>
      <c r="S152" s="312">
        <f>'PONDERACIÓN'!V155*'PONDERACIÓN'!V4</f>
        <v>0</v>
      </c>
      <c r="T152" s="312">
        <f>'PONDERACIÓN'!W155*'PONDERACIÓN'!W4</f>
        <v>0</v>
      </c>
      <c r="U152" s="312">
        <f>'PONDERACIÓN'!X155*'PONDERACIÓN'!X4</f>
        <v>0</v>
      </c>
      <c r="V152" s="312">
        <f>'PONDERACIÓN'!Y155*'PONDERACIÓN'!Y4</f>
        <v>0</v>
      </c>
      <c r="W152" s="312">
        <f>'PONDERACIÓN'!Z155*'PONDERACIÓN'!Z4</f>
        <v>0</v>
      </c>
      <c r="X152" s="312">
        <f>'PONDERACIÓN'!AA155*'PONDERACIÓN'!AA4</f>
        <v>0</v>
      </c>
      <c r="Y152" s="312">
        <f>'PONDERACIÓN'!AB155*'PONDERACIÓN'!AB4</f>
        <v>0</v>
      </c>
      <c r="Z152" s="312">
        <f>'PONDERACIÓN'!AC155*'PONDERACIÓN'!AC4</f>
        <v>0</v>
      </c>
      <c r="AA152" s="312">
        <f>'PONDERACIÓN'!AD155*'PONDERACIÓN'!AD4</f>
        <v>0</v>
      </c>
      <c r="AB152" s="312">
        <f>'PONDERACIÓN'!AE155*'PONDERACIÓN'!AE4</f>
        <v>0</v>
      </c>
      <c r="AC152" s="312">
        <f>'PONDERACIÓN'!AF155*'PONDERACIÓN'!AF4</f>
        <v>0</v>
      </c>
      <c r="AD152" s="312">
        <f>'PONDERACIÓN'!AG155*'PONDERACIÓN'!AG4</f>
        <v>0</v>
      </c>
      <c r="AE152" s="312">
        <f>'PONDERACIÓN'!AH155*'PONDERACIÓN'!AH4</f>
        <v>0</v>
      </c>
      <c r="AF152" s="312">
        <f>'PONDERACIÓN'!AI155*'PONDERACIÓN'!AI4</f>
        <v>0</v>
      </c>
      <c r="AG152" s="312">
        <f>'PONDERACIÓN'!AJ155*'PONDERACIÓN'!AJ4</f>
        <v>0</v>
      </c>
      <c r="AH152" s="312">
        <f>'PONDERACIÓN'!AK155*'PONDERACIÓN'!AK4</f>
        <v>0</v>
      </c>
      <c r="AI152" s="312">
        <f>'PONDERACIÓN'!AL155*'PONDERACIÓN'!AL4</f>
        <v>0</v>
      </c>
      <c r="AJ152" s="312">
        <f>'PONDERACIÓN'!AM155*'PONDERACIÓN'!AM4</f>
        <v>0</v>
      </c>
      <c r="AK152" s="312">
        <f>'PONDERACIÓN'!AN155*'PONDERACIÓN'!AN4</f>
        <v>0</v>
      </c>
      <c r="AL152" s="312">
        <f>'PONDERACIÓN'!AO155*'PONDERACIÓN'!AO4</f>
        <v>0</v>
      </c>
      <c r="AM152" s="312">
        <f>'PONDERACIÓN'!AP155*'PONDERACIÓN'!AP4</f>
        <v>0</v>
      </c>
      <c r="AN152" s="312">
        <f>'PONDERACIÓN'!AQ155*'PONDERACIÓN'!AQ4</f>
        <v>0</v>
      </c>
      <c r="AO152" s="312">
        <f>'PONDERACIÓN'!AR155*'PONDERACIÓN'!AR4</f>
        <v>0</v>
      </c>
      <c r="AP152" s="312">
        <f>'PONDERACIÓN'!AS155*'PONDERACIÓN'!AS4</f>
        <v>0</v>
      </c>
      <c r="AQ152" s="312">
        <f>'PONDERACIÓN'!AT155*'PONDERACIÓN'!AT4</f>
        <v>0</v>
      </c>
      <c r="AR152" s="312">
        <f>'PONDERACIÓN'!AU155*'PONDERACIÓN'!AU4</f>
        <v>0</v>
      </c>
      <c r="AS152" s="312">
        <f>'PONDERACIÓN'!AV155*'PONDERACIÓN'!AV4</f>
        <v>0</v>
      </c>
      <c r="AT152" s="312">
        <f>'PONDERACIÓN'!AW155*'PONDERACIÓN'!AW4</f>
        <v>0</v>
      </c>
      <c r="AU152" s="312">
        <f>'PONDERACIÓN'!AX155*'PONDERACIÓN'!AX4</f>
        <v>0</v>
      </c>
      <c r="AV152" s="312">
        <f>'PONDERACIÓN'!AY155*'PONDERACIÓN'!AY4</f>
        <v>0</v>
      </c>
      <c r="AW152" s="312">
        <f>'PONDERACIÓN'!AZ155*'PONDERACIÓN'!AZ4</f>
        <v>0</v>
      </c>
      <c r="AX152" s="312">
        <f>'PONDERACIÓN'!BA155*'PONDERACIÓN'!BA4</f>
        <v>0</v>
      </c>
      <c r="AY152" s="312">
        <f>'PONDERACIÓN'!BB155*'PONDERACIÓN'!BB4</f>
        <v>0</v>
      </c>
      <c r="AZ152" s="312">
        <f>'PONDERACIÓN'!BC155*'PONDERACIÓN'!BC4</f>
        <v>0</v>
      </c>
      <c r="BA152" s="312">
        <f>'PONDERACIÓN'!BD155*'PONDERACIÓN'!BD4</f>
        <v>0</v>
      </c>
      <c r="BB152" s="312">
        <f>'PONDERACIÓN'!BE155*'PONDERACIÓN'!BE4</f>
        <v>0</v>
      </c>
      <c r="BC152" s="312">
        <f>'PONDERACIÓN'!BF155*'PONDERACIÓN'!BF4</f>
        <v>0</v>
      </c>
      <c r="BD152" s="312">
        <f>'PONDERACIÓN'!BG155*'PONDERACIÓN'!BG4</f>
        <v>0</v>
      </c>
      <c r="BE152" s="312">
        <f>'PONDERACIÓN'!BH155*'PONDERACIÓN'!BH4</f>
        <v>0</v>
      </c>
      <c r="BF152" s="312">
        <f>'PONDERACIÓN'!BI155*'PONDERACIÓN'!BI4</f>
        <v>0</v>
      </c>
      <c r="BG152" s="312">
        <f>'PONDERACIÓN'!BJ155*'PONDERACIÓN'!BJ4</f>
        <v>0</v>
      </c>
      <c r="BH152" s="312">
        <f>'PONDERACIÓN'!BK155*'PONDERACIÓN'!BK4</f>
        <v>0</v>
      </c>
      <c r="BI152" s="312">
        <f>'PONDERACIÓN'!BL155*'PONDERACIÓN'!BL4</f>
        <v>0</v>
      </c>
      <c r="BJ152" s="312">
        <f>'PONDERACIÓN'!BM155*'PONDERACIÓN'!BM4</f>
        <v>0</v>
      </c>
    </row>
    <row r="153" ht="15.75" customHeight="1">
      <c r="A153" s="353" t="str">
        <f>'PONDERACIÓN'!D156</f>
        <v>8.J</v>
      </c>
      <c r="B153" s="354">
        <f t="shared" si="1"/>
        <v>0</v>
      </c>
      <c r="C153" s="312">
        <f>'PONDERACIÓN'!F156*'PONDERACIÓN'!F4</f>
        <v>0</v>
      </c>
      <c r="D153" s="312">
        <f>'PONDERACIÓN'!G156*'PONDERACIÓN'!G4</f>
        <v>0</v>
      </c>
      <c r="E153" s="312">
        <f>'PONDERACIÓN'!H156*'PONDERACIÓN'!H4</f>
        <v>0</v>
      </c>
      <c r="F153" s="312">
        <f>'PONDERACIÓN'!I156*'PONDERACIÓN'!I4</f>
        <v>0</v>
      </c>
      <c r="G153" s="312">
        <f>'PONDERACIÓN'!J156*'PONDERACIÓN'!J4</f>
        <v>0</v>
      </c>
      <c r="H153" s="312">
        <f>'PONDERACIÓN'!K156*'PONDERACIÓN'!K4</f>
        <v>0</v>
      </c>
      <c r="I153" s="312">
        <f>'PONDERACIÓN'!L156*'PONDERACIÓN'!L4</f>
        <v>0</v>
      </c>
      <c r="J153" s="312">
        <f>'PONDERACIÓN'!M156*'PONDERACIÓN'!M4</f>
        <v>0</v>
      </c>
      <c r="K153" s="312">
        <f>'PONDERACIÓN'!N156*'PONDERACIÓN'!N4</f>
        <v>0</v>
      </c>
      <c r="L153" s="312">
        <f>'PONDERACIÓN'!O156*'PONDERACIÓN'!O4</f>
        <v>0</v>
      </c>
      <c r="M153" s="312">
        <f>'PONDERACIÓN'!P156*'PONDERACIÓN'!P4</f>
        <v>0</v>
      </c>
      <c r="N153" s="312">
        <f>'PONDERACIÓN'!Q156*'PONDERACIÓN'!Q4</f>
        <v>0</v>
      </c>
      <c r="O153" s="312">
        <f>'PONDERACIÓN'!R156*'PONDERACIÓN'!R4</f>
        <v>0</v>
      </c>
      <c r="P153" s="312">
        <f>'PONDERACIÓN'!S156*'PONDERACIÓN'!S4</f>
        <v>0</v>
      </c>
      <c r="Q153" s="312">
        <f>'PONDERACIÓN'!T156*'PONDERACIÓN'!T4</f>
        <v>0</v>
      </c>
      <c r="R153" s="312">
        <f>'PONDERACIÓN'!U156*'PONDERACIÓN'!U4</f>
        <v>0</v>
      </c>
      <c r="S153" s="312">
        <f>'PONDERACIÓN'!V156*'PONDERACIÓN'!V4</f>
        <v>0</v>
      </c>
      <c r="T153" s="312">
        <f>'PONDERACIÓN'!W156*'PONDERACIÓN'!W4</f>
        <v>0</v>
      </c>
      <c r="U153" s="312">
        <f>'PONDERACIÓN'!X156*'PONDERACIÓN'!X4</f>
        <v>0</v>
      </c>
      <c r="V153" s="312">
        <f>'PONDERACIÓN'!Y156*'PONDERACIÓN'!Y4</f>
        <v>0</v>
      </c>
      <c r="W153" s="312">
        <f>'PONDERACIÓN'!Z156*'PONDERACIÓN'!Z4</f>
        <v>0</v>
      </c>
      <c r="X153" s="312">
        <f>'PONDERACIÓN'!AA156*'PONDERACIÓN'!AA4</f>
        <v>0</v>
      </c>
      <c r="Y153" s="312">
        <f>'PONDERACIÓN'!AB156*'PONDERACIÓN'!AB4</f>
        <v>0</v>
      </c>
      <c r="Z153" s="312">
        <f>'PONDERACIÓN'!AC156*'PONDERACIÓN'!AC4</f>
        <v>0</v>
      </c>
      <c r="AA153" s="312">
        <f>'PONDERACIÓN'!AD156*'PONDERACIÓN'!AD4</f>
        <v>0</v>
      </c>
      <c r="AB153" s="312">
        <f>'PONDERACIÓN'!AE156*'PONDERACIÓN'!AE4</f>
        <v>0</v>
      </c>
      <c r="AC153" s="312">
        <f>'PONDERACIÓN'!AF156*'PONDERACIÓN'!AF4</f>
        <v>0</v>
      </c>
      <c r="AD153" s="312">
        <f>'PONDERACIÓN'!AG156*'PONDERACIÓN'!AG4</f>
        <v>0</v>
      </c>
      <c r="AE153" s="312">
        <f>'PONDERACIÓN'!AH156*'PONDERACIÓN'!AH4</f>
        <v>0</v>
      </c>
      <c r="AF153" s="312">
        <f>'PONDERACIÓN'!AI156*'PONDERACIÓN'!AI4</f>
        <v>0</v>
      </c>
      <c r="AG153" s="312">
        <f>'PONDERACIÓN'!AJ156*'PONDERACIÓN'!AJ4</f>
        <v>0</v>
      </c>
      <c r="AH153" s="312">
        <f>'PONDERACIÓN'!AK156*'PONDERACIÓN'!AK4</f>
        <v>0</v>
      </c>
      <c r="AI153" s="312">
        <f>'PONDERACIÓN'!AL156*'PONDERACIÓN'!AL4</f>
        <v>0</v>
      </c>
      <c r="AJ153" s="312">
        <f>'PONDERACIÓN'!AM156*'PONDERACIÓN'!AM4</f>
        <v>0</v>
      </c>
      <c r="AK153" s="312">
        <f>'PONDERACIÓN'!AN156*'PONDERACIÓN'!AN4</f>
        <v>0</v>
      </c>
      <c r="AL153" s="312">
        <f>'PONDERACIÓN'!AO156*'PONDERACIÓN'!AO4</f>
        <v>0</v>
      </c>
      <c r="AM153" s="312">
        <f>'PONDERACIÓN'!AP156*'PONDERACIÓN'!AP4</f>
        <v>0</v>
      </c>
      <c r="AN153" s="312">
        <f>'PONDERACIÓN'!AQ156*'PONDERACIÓN'!AQ4</f>
        <v>0</v>
      </c>
      <c r="AO153" s="312">
        <f>'PONDERACIÓN'!AR156*'PONDERACIÓN'!AR4</f>
        <v>0</v>
      </c>
      <c r="AP153" s="312">
        <f>'PONDERACIÓN'!AS156*'PONDERACIÓN'!AS4</f>
        <v>0</v>
      </c>
      <c r="AQ153" s="312">
        <f>'PONDERACIÓN'!AT156*'PONDERACIÓN'!AT4</f>
        <v>0</v>
      </c>
      <c r="AR153" s="312">
        <f>'PONDERACIÓN'!AU156*'PONDERACIÓN'!AU4</f>
        <v>0</v>
      </c>
      <c r="AS153" s="312">
        <f>'PONDERACIÓN'!AV156*'PONDERACIÓN'!AV4</f>
        <v>0</v>
      </c>
      <c r="AT153" s="312">
        <f>'PONDERACIÓN'!AW156*'PONDERACIÓN'!AW4</f>
        <v>0</v>
      </c>
      <c r="AU153" s="312">
        <f>'PONDERACIÓN'!AX156*'PONDERACIÓN'!AX4</f>
        <v>0</v>
      </c>
      <c r="AV153" s="312">
        <f>'PONDERACIÓN'!AY156*'PONDERACIÓN'!AY4</f>
        <v>0</v>
      </c>
      <c r="AW153" s="312">
        <f>'PONDERACIÓN'!AZ156*'PONDERACIÓN'!AZ4</f>
        <v>0</v>
      </c>
      <c r="AX153" s="312">
        <f>'PONDERACIÓN'!BA156*'PONDERACIÓN'!BA4</f>
        <v>0</v>
      </c>
      <c r="AY153" s="312">
        <f>'PONDERACIÓN'!BB156*'PONDERACIÓN'!BB4</f>
        <v>0</v>
      </c>
      <c r="AZ153" s="312">
        <f>'PONDERACIÓN'!BC156*'PONDERACIÓN'!BC4</f>
        <v>0</v>
      </c>
      <c r="BA153" s="312">
        <f>'PONDERACIÓN'!BD156*'PONDERACIÓN'!BD4</f>
        <v>0</v>
      </c>
      <c r="BB153" s="312">
        <f>'PONDERACIÓN'!BE156*'PONDERACIÓN'!BE4</f>
        <v>0</v>
      </c>
      <c r="BC153" s="312">
        <f>'PONDERACIÓN'!BF156*'PONDERACIÓN'!BF4</f>
        <v>0</v>
      </c>
      <c r="BD153" s="312">
        <f>'PONDERACIÓN'!BG156*'PONDERACIÓN'!BG4</f>
        <v>0</v>
      </c>
      <c r="BE153" s="312">
        <f>'PONDERACIÓN'!BH156*'PONDERACIÓN'!BH4</f>
        <v>0</v>
      </c>
      <c r="BF153" s="312">
        <f>'PONDERACIÓN'!BI156*'PONDERACIÓN'!BI4</f>
        <v>0</v>
      </c>
      <c r="BG153" s="312">
        <f>'PONDERACIÓN'!BJ156*'PONDERACIÓN'!BJ4</f>
        <v>0</v>
      </c>
      <c r="BH153" s="312">
        <f>'PONDERACIÓN'!BK156*'PONDERACIÓN'!BK4</f>
        <v>0</v>
      </c>
      <c r="BI153" s="312">
        <f>'PONDERACIÓN'!BL156*'PONDERACIÓN'!BL4</f>
        <v>0</v>
      </c>
      <c r="BJ153" s="312">
        <f>'PONDERACIÓN'!BM156*'PONDERACIÓN'!BM4</f>
        <v>0</v>
      </c>
    </row>
    <row r="154" ht="15.75" customHeight="1">
      <c r="A154" s="353" t="str">
        <f>'PONDERACIÓN'!D157</f>
        <v>8.K</v>
      </c>
      <c r="B154" s="354">
        <f t="shared" si="1"/>
        <v>0</v>
      </c>
      <c r="C154" s="312">
        <f>'PONDERACIÓN'!F157*'PONDERACIÓN'!F4</f>
        <v>0</v>
      </c>
      <c r="D154" s="312">
        <f>'PONDERACIÓN'!G157*'PONDERACIÓN'!G4</f>
        <v>0</v>
      </c>
      <c r="E154" s="312">
        <f>'PONDERACIÓN'!H157*'PONDERACIÓN'!H4</f>
        <v>0</v>
      </c>
      <c r="F154" s="312">
        <f>'PONDERACIÓN'!I157*'PONDERACIÓN'!I4</f>
        <v>0</v>
      </c>
      <c r="G154" s="312">
        <f>'PONDERACIÓN'!J157*'PONDERACIÓN'!J4</f>
        <v>0</v>
      </c>
      <c r="H154" s="312">
        <f>'PONDERACIÓN'!K157*'PONDERACIÓN'!K4</f>
        <v>0</v>
      </c>
      <c r="I154" s="312">
        <f>'PONDERACIÓN'!L157*'PONDERACIÓN'!L4</f>
        <v>0</v>
      </c>
      <c r="J154" s="312">
        <f>'PONDERACIÓN'!M157*'PONDERACIÓN'!M4</f>
        <v>0</v>
      </c>
      <c r="K154" s="312">
        <f>'PONDERACIÓN'!N157*'PONDERACIÓN'!N4</f>
        <v>0</v>
      </c>
      <c r="L154" s="312">
        <f>'PONDERACIÓN'!O157*'PONDERACIÓN'!O4</f>
        <v>0</v>
      </c>
      <c r="M154" s="312">
        <f>'PONDERACIÓN'!P157*'PONDERACIÓN'!P4</f>
        <v>0</v>
      </c>
      <c r="N154" s="312">
        <f>'PONDERACIÓN'!Q157*'PONDERACIÓN'!Q4</f>
        <v>0</v>
      </c>
      <c r="O154" s="312">
        <f>'PONDERACIÓN'!R157*'PONDERACIÓN'!R4</f>
        <v>0</v>
      </c>
      <c r="P154" s="312">
        <f>'PONDERACIÓN'!S157*'PONDERACIÓN'!S4</f>
        <v>0</v>
      </c>
      <c r="Q154" s="312">
        <f>'PONDERACIÓN'!T157*'PONDERACIÓN'!T4</f>
        <v>0</v>
      </c>
      <c r="R154" s="312">
        <f>'PONDERACIÓN'!U157*'PONDERACIÓN'!U4</f>
        <v>0</v>
      </c>
      <c r="S154" s="312">
        <f>'PONDERACIÓN'!V157*'PONDERACIÓN'!V4</f>
        <v>0</v>
      </c>
      <c r="T154" s="312">
        <f>'PONDERACIÓN'!W157*'PONDERACIÓN'!W4</f>
        <v>0</v>
      </c>
      <c r="U154" s="312">
        <f>'PONDERACIÓN'!X157*'PONDERACIÓN'!X4</f>
        <v>0</v>
      </c>
      <c r="V154" s="312">
        <f>'PONDERACIÓN'!Y157*'PONDERACIÓN'!Y4</f>
        <v>0</v>
      </c>
      <c r="W154" s="312">
        <f>'PONDERACIÓN'!Z157*'PONDERACIÓN'!Z4</f>
        <v>0</v>
      </c>
      <c r="X154" s="312">
        <f>'PONDERACIÓN'!AA157*'PONDERACIÓN'!AA4</f>
        <v>0</v>
      </c>
      <c r="Y154" s="312">
        <f>'PONDERACIÓN'!AB157*'PONDERACIÓN'!AB4</f>
        <v>0</v>
      </c>
      <c r="Z154" s="312">
        <f>'PONDERACIÓN'!AC157*'PONDERACIÓN'!AC4</f>
        <v>0</v>
      </c>
      <c r="AA154" s="312">
        <f>'PONDERACIÓN'!AD157*'PONDERACIÓN'!AD4</f>
        <v>0</v>
      </c>
      <c r="AB154" s="312">
        <f>'PONDERACIÓN'!AE157*'PONDERACIÓN'!AE4</f>
        <v>0</v>
      </c>
      <c r="AC154" s="312">
        <f>'PONDERACIÓN'!AF157*'PONDERACIÓN'!AF4</f>
        <v>0</v>
      </c>
      <c r="AD154" s="312">
        <f>'PONDERACIÓN'!AG157*'PONDERACIÓN'!AG4</f>
        <v>0</v>
      </c>
      <c r="AE154" s="312">
        <f>'PONDERACIÓN'!AH157*'PONDERACIÓN'!AH4</f>
        <v>0</v>
      </c>
      <c r="AF154" s="312">
        <f>'PONDERACIÓN'!AI157*'PONDERACIÓN'!AI4</f>
        <v>0</v>
      </c>
      <c r="AG154" s="312">
        <f>'PONDERACIÓN'!AJ157*'PONDERACIÓN'!AJ4</f>
        <v>0</v>
      </c>
      <c r="AH154" s="312">
        <f>'PONDERACIÓN'!AK157*'PONDERACIÓN'!AK4</f>
        <v>0</v>
      </c>
      <c r="AI154" s="312">
        <f>'PONDERACIÓN'!AL157*'PONDERACIÓN'!AL4</f>
        <v>0</v>
      </c>
      <c r="AJ154" s="312">
        <f>'PONDERACIÓN'!AM157*'PONDERACIÓN'!AM4</f>
        <v>0</v>
      </c>
      <c r="AK154" s="312">
        <f>'PONDERACIÓN'!AN157*'PONDERACIÓN'!AN4</f>
        <v>0</v>
      </c>
      <c r="AL154" s="312">
        <f>'PONDERACIÓN'!AO157*'PONDERACIÓN'!AO4</f>
        <v>0</v>
      </c>
      <c r="AM154" s="312">
        <f>'PONDERACIÓN'!AP157*'PONDERACIÓN'!AP4</f>
        <v>0</v>
      </c>
      <c r="AN154" s="312">
        <f>'PONDERACIÓN'!AQ157*'PONDERACIÓN'!AQ4</f>
        <v>0</v>
      </c>
      <c r="AO154" s="312">
        <f>'PONDERACIÓN'!AR157*'PONDERACIÓN'!AR4</f>
        <v>0</v>
      </c>
      <c r="AP154" s="312">
        <f>'PONDERACIÓN'!AS157*'PONDERACIÓN'!AS4</f>
        <v>0</v>
      </c>
      <c r="AQ154" s="312">
        <f>'PONDERACIÓN'!AT157*'PONDERACIÓN'!AT4</f>
        <v>0</v>
      </c>
      <c r="AR154" s="312">
        <f>'PONDERACIÓN'!AU157*'PONDERACIÓN'!AU4</f>
        <v>0</v>
      </c>
      <c r="AS154" s="312">
        <f>'PONDERACIÓN'!AV157*'PONDERACIÓN'!AV4</f>
        <v>0</v>
      </c>
      <c r="AT154" s="312">
        <f>'PONDERACIÓN'!AW157*'PONDERACIÓN'!AW4</f>
        <v>0</v>
      </c>
      <c r="AU154" s="312">
        <f>'PONDERACIÓN'!AX157*'PONDERACIÓN'!AX4</f>
        <v>0</v>
      </c>
      <c r="AV154" s="312">
        <f>'PONDERACIÓN'!AY157*'PONDERACIÓN'!AY4</f>
        <v>0</v>
      </c>
      <c r="AW154" s="312">
        <f>'PONDERACIÓN'!AZ157*'PONDERACIÓN'!AZ4</f>
        <v>0</v>
      </c>
      <c r="AX154" s="312">
        <f>'PONDERACIÓN'!BA157*'PONDERACIÓN'!BA4</f>
        <v>0</v>
      </c>
      <c r="AY154" s="312">
        <f>'PONDERACIÓN'!BB157*'PONDERACIÓN'!BB4</f>
        <v>0</v>
      </c>
      <c r="AZ154" s="312">
        <f>'PONDERACIÓN'!BC157*'PONDERACIÓN'!BC4</f>
        <v>0</v>
      </c>
      <c r="BA154" s="312">
        <f>'PONDERACIÓN'!BD157*'PONDERACIÓN'!BD4</f>
        <v>0</v>
      </c>
      <c r="BB154" s="312">
        <f>'PONDERACIÓN'!BE157*'PONDERACIÓN'!BE4</f>
        <v>0</v>
      </c>
      <c r="BC154" s="312">
        <f>'PONDERACIÓN'!BF157*'PONDERACIÓN'!BF4</f>
        <v>0</v>
      </c>
      <c r="BD154" s="312">
        <f>'PONDERACIÓN'!BG157*'PONDERACIÓN'!BG4</f>
        <v>0</v>
      </c>
      <c r="BE154" s="312">
        <f>'PONDERACIÓN'!BH157*'PONDERACIÓN'!BH4</f>
        <v>0</v>
      </c>
      <c r="BF154" s="312">
        <f>'PONDERACIÓN'!BI157*'PONDERACIÓN'!BI4</f>
        <v>0</v>
      </c>
      <c r="BG154" s="312">
        <f>'PONDERACIÓN'!BJ157*'PONDERACIÓN'!BJ4</f>
        <v>0</v>
      </c>
      <c r="BH154" s="312">
        <f>'PONDERACIÓN'!BK157*'PONDERACIÓN'!BK4</f>
        <v>0</v>
      </c>
      <c r="BI154" s="312">
        <f>'PONDERACIÓN'!BL157*'PONDERACIÓN'!BL4</f>
        <v>0</v>
      </c>
      <c r="BJ154" s="312">
        <f>'PONDERACIÓN'!BM157*'PONDERACIÓN'!BM4</f>
        <v>0</v>
      </c>
    </row>
    <row r="155" ht="15.75" customHeight="1">
      <c r="A155" s="353" t="str">
        <f>'PONDERACIÓN'!D158</f>
        <v>8.L</v>
      </c>
      <c r="B155" s="354">
        <f t="shared" si="1"/>
        <v>0</v>
      </c>
      <c r="C155" s="312">
        <f>'PONDERACIÓN'!F158*'PONDERACIÓN'!F4</f>
        <v>0</v>
      </c>
      <c r="D155" s="312">
        <f>'PONDERACIÓN'!G158*'PONDERACIÓN'!G4</f>
        <v>0</v>
      </c>
      <c r="E155" s="312">
        <f>'PONDERACIÓN'!H158*'PONDERACIÓN'!H4</f>
        <v>0</v>
      </c>
      <c r="F155" s="312">
        <f>'PONDERACIÓN'!I158*'PONDERACIÓN'!I4</f>
        <v>0</v>
      </c>
      <c r="G155" s="312">
        <f>'PONDERACIÓN'!J158*'PONDERACIÓN'!J4</f>
        <v>0</v>
      </c>
      <c r="H155" s="312">
        <f>'PONDERACIÓN'!K158*'PONDERACIÓN'!K4</f>
        <v>0</v>
      </c>
      <c r="I155" s="312">
        <f>'PONDERACIÓN'!L158*'PONDERACIÓN'!L4</f>
        <v>0</v>
      </c>
      <c r="J155" s="312">
        <f>'PONDERACIÓN'!M158*'PONDERACIÓN'!M4</f>
        <v>0</v>
      </c>
      <c r="K155" s="312">
        <f>'PONDERACIÓN'!N158*'PONDERACIÓN'!N4</f>
        <v>0</v>
      </c>
      <c r="L155" s="312">
        <f>'PONDERACIÓN'!O158*'PONDERACIÓN'!O4</f>
        <v>0</v>
      </c>
      <c r="M155" s="312">
        <f>'PONDERACIÓN'!P158*'PONDERACIÓN'!P4</f>
        <v>0</v>
      </c>
      <c r="N155" s="312">
        <f>'PONDERACIÓN'!Q158*'PONDERACIÓN'!Q4</f>
        <v>0</v>
      </c>
      <c r="O155" s="312">
        <f>'PONDERACIÓN'!R158*'PONDERACIÓN'!R4</f>
        <v>0</v>
      </c>
      <c r="P155" s="312">
        <f>'PONDERACIÓN'!S158*'PONDERACIÓN'!S4</f>
        <v>0</v>
      </c>
      <c r="Q155" s="312">
        <f>'PONDERACIÓN'!T158*'PONDERACIÓN'!T4</f>
        <v>0</v>
      </c>
      <c r="R155" s="312">
        <f>'PONDERACIÓN'!U158*'PONDERACIÓN'!U4</f>
        <v>0</v>
      </c>
      <c r="S155" s="312">
        <f>'PONDERACIÓN'!V158*'PONDERACIÓN'!V4</f>
        <v>0</v>
      </c>
      <c r="T155" s="312">
        <f>'PONDERACIÓN'!W158*'PONDERACIÓN'!W4</f>
        <v>0</v>
      </c>
      <c r="U155" s="312">
        <f>'PONDERACIÓN'!X158*'PONDERACIÓN'!X4</f>
        <v>0</v>
      </c>
      <c r="V155" s="312">
        <f>'PONDERACIÓN'!Y158*'PONDERACIÓN'!Y4</f>
        <v>0</v>
      </c>
      <c r="W155" s="312">
        <f>'PONDERACIÓN'!Z158*'PONDERACIÓN'!Z4</f>
        <v>0</v>
      </c>
      <c r="X155" s="312">
        <f>'PONDERACIÓN'!AA158*'PONDERACIÓN'!AA4</f>
        <v>0</v>
      </c>
      <c r="Y155" s="312">
        <f>'PONDERACIÓN'!AB158*'PONDERACIÓN'!AB4</f>
        <v>0</v>
      </c>
      <c r="Z155" s="312">
        <f>'PONDERACIÓN'!AC158*'PONDERACIÓN'!AC4</f>
        <v>0</v>
      </c>
      <c r="AA155" s="312">
        <f>'PONDERACIÓN'!AD158*'PONDERACIÓN'!AD4</f>
        <v>0</v>
      </c>
      <c r="AB155" s="312">
        <f>'PONDERACIÓN'!AE158*'PONDERACIÓN'!AE4</f>
        <v>0</v>
      </c>
      <c r="AC155" s="312">
        <f>'PONDERACIÓN'!AF158*'PONDERACIÓN'!AF4</f>
        <v>0</v>
      </c>
      <c r="AD155" s="312">
        <f>'PONDERACIÓN'!AG158*'PONDERACIÓN'!AG4</f>
        <v>0</v>
      </c>
      <c r="AE155" s="312">
        <f>'PONDERACIÓN'!AH158*'PONDERACIÓN'!AH4</f>
        <v>0</v>
      </c>
      <c r="AF155" s="312">
        <f>'PONDERACIÓN'!AI158*'PONDERACIÓN'!AI4</f>
        <v>0</v>
      </c>
      <c r="AG155" s="312">
        <f>'PONDERACIÓN'!AJ158*'PONDERACIÓN'!AJ4</f>
        <v>0</v>
      </c>
      <c r="AH155" s="312">
        <f>'PONDERACIÓN'!AK158*'PONDERACIÓN'!AK4</f>
        <v>0</v>
      </c>
      <c r="AI155" s="312">
        <f>'PONDERACIÓN'!AL158*'PONDERACIÓN'!AL4</f>
        <v>0</v>
      </c>
      <c r="AJ155" s="312">
        <f>'PONDERACIÓN'!AM158*'PONDERACIÓN'!AM4</f>
        <v>0</v>
      </c>
      <c r="AK155" s="312">
        <f>'PONDERACIÓN'!AN158*'PONDERACIÓN'!AN4</f>
        <v>0</v>
      </c>
      <c r="AL155" s="312">
        <f>'PONDERACIÓN'!AO158*'PONDERACIÓN'!AO4</f>
        <v>0</v>
      </c>
      <c r="AM155" s="312">
        <f>'PONDERACIÓN'!AP158*'PONDERACIÓN'!AP4</f>
        <v>0</v>
      </c>
      <c r="AN155" s="312">
        <f>'PONDERACIÓN'!AQ158*'PONDERACIÓN'!AQ4</f>
        <v>0</v>
      </c>
      <c r="AO155" s="312">
        <f>'PONDERACIÓN'!AR158*'PONDERACIÓN'!AR4</f>
        <v>0</v>
      </c>
      <c r="AP155" s="312">
        <f>'PONDERACIÓN'!AS158*'PONDERACIÓN'!AS4</f>
        <v>0</v>
      </c>
      <c r="AQ155" s="312">
        <f>'PONDERACIÓN'!AT158*'PONDERACIÓN'!AT4</f>
        <v>0</v>
      </c>
      <c r="AR155" s="312">
        <f>'PONDERACIÓN'!AU158*'PONDERACIÓN'!AU4</f>
        <v>0</v>
      </c>
      <c r="AS155" s="312">
        <f>'PONDERACIÓN'!AV158*'PONDERACIÓN'!AV4</f>
        <v>0</v>
      </c>
      <c r="AT155" s="312">
        <f>'PONDERACIÓN'!AW158*'PONDERACIÓN'!AW4</f>
        <v>0</v>
      </c>
      <c r="AU155" s="312">
        <f>'PONDERACIÓN'!AX158*'PONDERACIÓN'!AX4</f>
        <v>0</v>
      </c>
      <c r="AV155" s="312">
        <f>'PONDERACIÓN'!AY158*'PONDERACIÓN'!AY4</f>
        <v>0</v>
      </c>
      <c r="AW155" s="312">
        <f>'PONDERACIÓN'!AZ158*'PONDERACIÓN'!AZ4</f>
        <v>0</v>
      </c>
      <c r="AX155" s="312">
        <f>'PONDERACIÓN'!BA158*'PONDERACIÓN'!BA4</f>
        <v>0</v>
      </c>
      <c r="AY155" s="312">
        <f>'PONDERACIÓN'!BB158*'PONDERACIÓN'!BB4</f>
        <v>0</v>
      </c>
      <c r="AZ155" s="312">
        <f>'PONDERACIÓN'!BC158*'PONDERACIÓN'!BC4</f>
        <v>0</v>
      </c>
      <c r="BA155" s="312">
        <f>'PONDERACIÓN'!BD158*'PONDERACIÓN'!BD4</f>
        <v>0</v>
      </c>
      <c r="BB155" s="312">
        <f>'PONDERACIÓN'!BE158*'PONDERACIÓN'!BE4</f>
        <v>0</v>
      </c>
      <c r="BC155" s="312">
        <f>'PONDERACIÓN'!BF158*'PONDERACIÓN'!BF4</f>
        <v>0</v>
      </c>
      <c r="BD155" s="312">
        <f>'PONDERACIÓN'!BG158*'PONDERACIÓN'!BG4</f>
        <v>0</v>
      </c>
      <c r="BE155" s="312">
        <f>'PONDERACIÓN'!BH158*'PONDERACIÓN'!BH4</f>
        <v>0</v>
      </c>
      <c r="BF155" s="312">
        <f>'PONDERACIÓN'!BI158*'PONDERACIÓN'!BI4</f>
        <v>0</v>
      </c>
      <c r="BG155" s="312">
        <f>'PONDERACIÓN'!BJ158*'PONDERACIÓN'!BJ4</f>
        <v>0</v>
      </c>
      <c r="BH155" s="312">
        <f>'PONDERACIÓN'!BK158*'PONDERACIÓN'!BK4</f>
        <v>0</v>
      </c>
      <c r="BI155" s="312">
        <f>'PONDERACIÓN'!BL158*'PONDERACIÓN'!BL4</f>
        <v>0</v>
      </c>
      <c r="BJ155" s="312">
        <f>'PONDERACIÓN'!BM158*'PONDERACIÓN'!BM4</f>
        <v>0</v>
      </c>
    </row>
    <row r="156" ht="15.75" customHeight="1">
      <c r="A156" s="353" t="str">
        <f>'PONDERACIÓN'!D159</f>
        <v>8.M</v>
      </c>
      <c r="B156" s="354">
        <f t="shared" si="1"/>
        <v>0</v>
      </c>
      <c r="C156" s="312">
        <f>'PONDERACIÓN'!F159*'PONDERACIÓN'!F4</f>
        <v>0</v>
      </c>
      <c r="D156" s="312">
        <f>'PONDERACIÓN'!G159*'PONDERACIÓN'!G4</f>
        <v>0</v>
      </c>
      <c r="E156" s="312">
        <f>'PONDERACIÓN'!H159*'PONDERACIÓN'!H4</f>
        <v>0</v>
      </c>
      <c r="F156" s="312">
        <f>'PONDERACIÓN'!I159*'PONDERACIÓN'!I4</f>
        <v>0</v>
      </c>
      <c r="G156" s="312">
        <f>'PONDERACIÓN'!J159*'PONDERACIÓN'!J4</f>
        <v>0</v>
      </c>
      <c r="H156" s="312">
        <f>'PONDERACIÓN'!K159*'PONDERACIÓN'!K4</f>
        <v>0</v>
      </c>
      <c r="I156" s="312">
        <f>'PONDERACIÓN'!L159*'PONDERACIÓN'!L4</f>
        <v>0</v>
      </c>
      <c r="J156" s="312">
        <f>'PONDERACIÓN'!M159*'PONDERACIÓN'!M4</f>
        <v>0</v>
      </c>
      <c r="K156" s="312">
        <f>'PONDERACIÓN'!N159*'PONDERACIÓN'!N4</f>
        <v>0</v>
      </c>
      <c r="L156" s="312">
        <f>'PONDERACIÓN'!O159*'PONDERACIÓN'!O4</f>
        <v>0</v>
      </c>
      <c r="M156" s="312">
        <f>'PONDERACIÓN'!P159*'PONDERACIÓN'!P4</f>
        <v>0</v>
      </c>
      <c r="N156" s="312">
        <f>'PONDERACIÓN'!Q159*'PONDERACIÓN'!Q4</f>
        <v>0</v>
      </c>
      <c r="O156" s="312">
        <f>'PONDERACIÓN'!R159*'PONDERACIÓN'!R4</f>
        <v>0</v>
      </c>
      <c r="P156" s="312">
        <f>'PONDERACIÓN'!S159*'PONDERACIÓN'!S4</f>
        <v>0</v>
      </c>
      <c r="Q156" s="312">
        <f>'PONDERACIÓN'!T159*'PONDERACIÓN'!T4</f>
        <v>0</v>
      </c>
      <c r="R156" s="312">
        <f>'PONDERACIÓN'!U159*'PONDERACIÓN'!U4</f>
        <v>0</v>
      </c>
      <c r="S156" s="312">
        <f>'PONDERACIÓN'!V159*'PONDERACIÓN'!V4</f>
        <v>0</v>
      </c>
      <c r="T156" s="312">
        <f>'PONDERACIÓN'!W159*'PONDERACIÓN'!W4</f>
        <v>0</v>
      </c>
      <c r="U156" s="312">
        <f>'PONDERACIÓN'!X159*'PONDERACIÓN'!X4</f>
        <v>0</v>
      </c>
      <c r="V156" s="312">
        <f>'PONDERACIÓN'!Y159*'PONDERACIÓN'!Y4</f>
        <v>0</v>
      </c>
      <c r="W156" s="312">
        <f>'PONDERACIÓN'!Z159*'PONDERACIÓN'!Z4</f>
        <v>0</v>
      </c>
      <c r="X156" s="312">
        <f>'PONDERACIÓN'!AA159*'PONDERACIÓN'!AA4</f>
        <v>0</v>
      </c>
      <c r="Y156" s="312">
        <f>'PONDERACIÓN'!AB159*'PONDERACIÓN'!AB4</f>
        <v>0</v>
      </c>
      <c r="Z156" s="312">
        <f>'PONDERACIÓN'!AC159*'PONDERACIÓN'!AC4</f>
        <v>0</v>
      </c>
      <c r="AA156" s="312">
        <f>'PONDERACIÓN'!AD159*'PONDERACIÓN'!AD4</f>
        <v>0</v>
      </c>
      <c r="AB156" s="312">
        <f>'PONDERACIÓN'!AE159*'PONDERACIÓN'!AE4</f>
        <v>0</v>
      </c>
      <c r="AC156" s="312">
        <f>'PONDERACIÓN'!AF159*'PONDERACIÓN'!AF4</f>
        <v>0</v>
      </c>
      <c r="AD156" s="312">
        <f>'PONDERACIÓN'!AG159*'PONDERACIÓN'!AG4</f>
        <v>0</v>
      </c>
      <c r="AE156" s="312">
        <f>'PONDERACIÓN'!AH159*'PONDERACIÓN'!AH4</f>
        <v>0</v>
      </c>
      <c r="AF156" s="312">
        <f>'PONDERACIÓN'!AI159*'PONDERACIÓN'!AI4</f>
        <v>0</v>
      </c>
      <c r="AG156" s="312">
        <f>'PONDERACIÓN'!AJ159*'PONDERACIÓN'!AJ4</f>
        <v>0</v>
      </c>
      <c r="AH156" s="312">
        <f>'PONDERACIÓN'!AK159*'PONDERACIÓN'!AK4</f>
        <v>0</v>
      </c>
      <c r="AI156" s="312">
        <f>'PONDERACIÓN'!AL159*'PONDERACIÓN'!AL4</f>
        <v>0</v>
      </c>
      <c r="AJ156" s="312">
        <f>'PONDERACIÓN'!AM159*'PONDERACIÓN'!AM4</f>
        <v>0</v>
      </c>
      <c r="AK156" s="312">
        <f>'PONDERACIÓN'!AN159*'PONDERACIÓN'!AN4</f>
        <v>0</v>
      </c>
      <c r="AL156" s="312">
        <f>'PONDERACIÓN'!AO159*'PONDERACIÓN'!AO4</f>
        <v>0</v>
      </c>
      <c r="AM156" s="312">
        <f>'PONDERACIÓN'!AP159*'PONDERACIÓN'!AP4</f>
        <v>0</v>
      </c>
      <c r="AN156" s="312">
        <f>'PONDERACIÓN'!AQ159*'PONDERACIÓN'!AQ4</f>
        <v>0</v>
      </c>
      <c r="AO156" s="312">
        <f>'PONDERACIÓN'!AR159*'PONDERACIÓN'!AR4</f>
        <v>0</v>
      </c>
      <c r="AP156" s="312">
        <f>'PONDERACIÓN'!AS159*'PONDERACIÓN'!AS4</f>
        <v>0</v>
      </c>
      <c r="AQ156" s="312">
        <f>'PONDERACIÓN'!AT159*'PONDERACIÓN'!AT4</f>
        <v>0</v>
      </c>
      <c r="AR156" s="312">
        <f>'PONDERACIÓN'!AU159*'PONDERACIÓN'!AU4</f>
        <v>0</v>
      </c>
      <c r="AS156" s="312">
        <f>'PONDERACIÓN'!AV159*'PONDERACIÓN'!AV4</f>
        <v>0</v>
      </c>
      <c r="AT156" s="312">
        <f>'PONDERACIÓN'!AW159*'PONDERACIÓN'!AW4</f>
        <v>0</v>
      </c>
      <c r="AU156" s="312">
        <f>'PONDERACIÓN'!AX159*'PONDERACIÓN'!AX4</f>
        <v>0</v>
      </c>
      <c r="AV156" s="312">
        <f>'PONDERACIÓN'!AY159*'PONDERACIÓN'!AY4</f>
        <v>0</v>
      </c>
      <c r="AW156" s="312">
        <f>'PONDERACIÓN'!AZ159*'PONDERACIÓN'!AZ4</f>
        <v>0</v>
      </c>
      <c r="AX156" s="312">
        <f>'PONDERACIÓN'!BA159*'PONDERACIÓN'!BA4</f>
        <v>0</v>
      </c>
      <c r="AY156" s="312">
        <f>'PONDERACIÓN'!BB159*'PONDERACIÓN'!BB4</f>
        <v>0</v>
      </c>
      <c r="AZ156" s="312">
        <f>'PONDERACIÓN'!BC159*'PONDERACIÓN'!BC4</f>
        <v>0</v>
      </c>
      <c r="BA156" s="312">
        <f>'PONDERACIÓN'!BD159*'PONDERACIÓN'!BD4</f>
        <v>0</v>
      </c>
      <c r="BB156" s="312">
        <f>'PONDERACIÓN'!BE159*'PONDERACIÓN'!BE4</f>
        <v>0</v>
      </c>
      <c r="BC156" s="312">
        <f>'PONDERACIÓN'!BF159*'PONDERACIÓN'!BF4</f>
        <v>0</v>
      </c>
      <c r="BD156" s="312">
        <f>'PONDERACIÓN'!BG159*'PONDERACIÓN'!BG4</f>
        <v>0</v>
      </c>
      <c r="BE156" s="312">
        <f>'PONDERACIÓN'!BH159*'PONDERACIÓN'!BH4</f>
        <v>0</v>
      </c>
      <c r="BF156" s="312">
        <f>'PONDERACIÓN'!BI159*'PONDERACIÓN'!BI4</f>
        <v>0</v>
      </c>
      <c r="BG156" s="312">
        <f>'PONDERACIÓN'!BJ159*'PONDERACIÓN'!BJ4</f>
        <v>0</v>
      </c>
      <c r="BH156" s="312">
        <f>'PONDERACIÓN'!BK159*'PONDERACIÓN'!BK4</f>
        <v>0</v>
      </c>
      <c r="BI156" s="312">
        <f>'PONDERACIÓN'!BL159*'PONDERACIÓN'!BL4</f>
        <v>0</v>
      </c>
      <c r="BJ156" s="312">
        <f>'PONDERACIÓN'!BM159*'PONDERACIÓN'!BM4</f>
        <v>0</v>
      </c>
    </row>
    <row r="157" ht="15.75" customHeight="1">
      <c r="A157" s="353" t="str">
        <f>'PONDERACIÓN'!D160</f>
        <v>8.N</v>
      </c>
      <c r="B157" s="354">
        <f t="shared" si="1"/>
        <v>0</v>
      </c>
      <c r="C157" s="312">
        <f>'PONDERACIÓN'!F160*'PONDERACIÓN'!F4</f>
        <v>0</v>
      </c>
      <c r="D157" s="312">
        <f>'PONDERACIÓN'!G160*'PONDERACIÓN'!G4</f>
        <v>0</v>
      </c>
      <c r="E157" s="312">
        <f>'PONDERACIÓN'!H160*'PONDERACIÓN'!H4</f>
        <v>0</v>
      </c>
      <c r="F157" s="312">
        <f>'PONDERACIÓN'!I160*'PONDERACIÓN'!I4</f>
        <v>0</v>
      </c>
      <c r="G157" s="312">
        <f>'PONDERACIÓN'!J160*'PONDERACIÓN'!J4</f>
        <v>0</v>
      </c>
      <c r="H157" s="312">
        <f>'PONDERACIÓN'!K160*'PONDERACIÓN'!K4</f>
        <v>0</v>
      </c>
      <c r="I157" s="312">
        <f>'PONDERACIÓN'!L160*'PONDERACIÓN'!L4</f>
        <v>0</v>
      </c>
      <c r="J157" s="312">
        <f>'PONDERACIÓN'!M160*'PONDERACIÓN'!M4</f>
        <v>0</v>
      </c>
      <c r="K157" s="312">
        <f>'PONDERACIÓN'!N160*'PONDERACIÓN'!N4</f>
        <v>0</v>
      </c>
      <c r="L157" s="312">
        <f>'PONDERACIÓN'!O160*'PONDERACIÓN'!O4</f>
        <v>0</v>
      </c>
      <c r="M157" s="312">
        <f>'PONDERACIÓN'!P160*'PONDERACIÓN'!P4</f>
        <v>0</v>
      </c>
      <c r="N157" s="312">
        <f>'PONDERACIÓN'!Q160*'PONDERACIÓN'!Q4</f>
        <v>0</v>
      </c>
      <c r="O157" s="312">
        <f>'PONDERACIÓN'!R160*'PONDERACIÓN'!R4</f>
        <v>0</v>
      </c>
      <c r="P157" s="312">
        <f>'PONDERACIÓN'!S160*'PONDERACIÓN'!S4</f>
        <v>0</v>
      </c>
      <c r="Q157" s="312">
        <f>'PONDERACIÓN'!T160*'PONDERACIÓN'!T4</f>
        <v>0</v>
      </c>
      <c r="R157" s="312">
        <f>'PONDERACIÓN'!U160*'PONDERACIÓN'!U4</f>
        <v>0</v>
      </c>
      <c r="S157" s="312">
        <f>'PONDERACIÓN'!V160*'PONDERACIÓN'!V4</f>
        <v>0</v>
      </c>
      <c r="T157" s="312">
        <f>'PONDERACIÓN'!W160*'PONDERACIÓN'!W4</f>
        <v>0</v>
      </c>
      <c r="U157" s="312">
        <f>'PONDERACIÓN'!X160*'PONDERACIÓN'!X4</f>
        <v>0</v>
      </c>
      <c r="V157" s="312">
        <f>'PONDERACIÓN'!Y160*'PONDERACIÓN'!Y4</f>
        <v>0</v>
      </c>
      <c r="W157" s="312">
        <f>'PONDERACIÓN'!Z160*'PONDERACIÓN'!Z4</f>
        <v>0</v>
      </c>
      <c r="X157" s="312">
        <f>'PONDERACIÓN'!AA160*'PONDERACIÓN'!AA4</f>
        <v>0</v>
      </c>
      <c r="Y157" s="312">
        <f>'PONDERACIÓN'!AB160*'PONDERACIÓN'!AB4</f>
        <v>0</v>
      </c>
      <c r="Z157" s="312">
        <f>'PONDERACIÓN'!AC160*'PONDERACIÓN'!AC4</f>
        <v>0</v>
      </c>
      <c r="AA157" s="312">
        <f>'PONDERACIÓN'!AD160*'PONDERACIÓN'!AD4</f>
        <v>0</v>
      </c>
      <c r="AB157" s="312">
        <f>'PONDERACIÓN'!AE160*'PONDERACIÓN'!AE4</f>
        <v>0</v>
      </c>
      <c r="AC157" s="312">
        <f>'PONDERACIÓN'!AF160*'PONDERACIÓN'!AF4</f>
        <v>0</v>
      </c>
      <c r="AD157" s="312">
        <f>'PONDERACIÓN'!AG160*'PONDERACIÓN'!AG4</f>
        <v>0</v>
      </c>
      <c r="AE157" s="312">
        <f>'PONDERACIÓN'!AH160*'PONDERACIÓN'!AH4</f>
        <v>0</v>
      </c>
      <c r="AF157" s="312">
        <f>'PONDERACIÓN'!AI160*'PONDERACIÓN'!AI4</f>
        <v>0</v>
      </c>
      <c r="AG157" s="312">
        <f>'PONDERACIÓN'!AJ160*'PONDERACIÓN'!AJ4</f>
        <v>0</v>
      </c>
      <c r="AH157" s="312">
        <f>'PONDERACIÓN'!AK160*'PONDERACIÓN'!AK4</f>
        <v>0</v>
      </c>
      <c r="AI157" s="312">
        <f>'PONDERACIÓN'!AL160*'PONDERACIÓN'!AL4</f>
        <v>0</v>
      </c>
      <c r="AJ157" s="312">
        <f>'PONDERACIÓN'!AM160*'PONDERACIÓN'!AM4</f>
        <v>0</v>
      </c>
      <c r="AK157" s="312">
        <f>'PONDERACIÓN'!AN160*'PONDERACIÓN'!AN4</f>
        <v>0</v>
      </c>
      <c r="AL157" s="312">
        <f>'PONDERACIÓN'!AO160*'PONDERACIÓN'!AO4</f>
        <v>0</v>
      </c>
      <c r="AM157" s="312">
        <f>'PONDERACIÓN'!AP160*'PONDERACIÓN'!AP4</f>
        <v>0</v>
      </c>
      <c r="AN157" s="312">
        <f>'PONDERACIÓN'!AQ160*'PONDERACIÓN'!AQ4</f>
        <v>0</v>
      </c>
      <c r="AO157" s="312">
        <f>'PONDERACIÓN'!AR160*'PONDERACIÓN'!AR4</f>
        <v>0</v>
      </c>
      <c r="AP157" s="312">
        <f>'PONDERACIÓN'!AS160*'PONDERACIÓN'!AS4</f>
        <v>0</v>
      </c>
      <c r="AQ157" s="312">
        <f>'PONDERACIÓN'!AT160*'PONDERACIÓN'!AT4</f>
        <v>0</v>
      </c>
      <c r="AR157" s="312">
        <f>'PONDERACIÓN'!AU160*'PONDERACIÓN'!AU4</f>
        <v>0</v>
      </c>
      <c r="AS157" s="312">
        <f>'PONDERACIÓN'!AV160*'PONDERACIÓN'!AV4</f>
        <v>0</v>
      </c>
      <c r="AT157" s="312">
        <f>'PONDERACIÓN'!AW160*'PONDERACIÓN'!AW4</f>
        <v>0</v>
      </c>
      <c r="AU157" s="312">
        <f>'PONDERACIÓN'!AX160*'PONDERACIÓN'!AX4</f>
        <v>0</v>
      </c>
      <c r="AV157" s="312">
        <f>'PONDERACIÓN'!AY160*'PONDERACIÓN'!AY4</f>
        <v>0</v>
      </c>
      <c r="AW157" s="312">
        <f>'PONDERACIÓN'!AZ160*'PONDERACIÓN'!AZ4</f>
        <v>0</v>
      </c>
      <c r="AX157" s="312">
        <f>'PONDERACIÓN'!BA160*'PONDERACIÓN'!BA4</f>
        <v>0</v>
      </c>
      <c r="AY157" s="312">
        <f>'PONDERACIÓN'!BB160*'PONDERACIÓN'!BB4</f>
        <v>0</v>
      </c>
      <c r="AZ157" s="312">
        <f>'PONDERACIÓN'!BC160*'PONDERACIÓN'!BC4</f>
        <v>0</v>
      </c>
      <c r="BA157" s="312">
        <f>'PONDERACIÓN'!BD160*'PONDERACIÓN'!BD4</f>
        <v>0</v>
      </c>
      <c r="BB157" s="312">
        <f>'PONDERACIÓN'!BE160*'PONDERACIÓN'!BE4</f>
        <v>0</v>
      </c>
      <c r="BC157" s="312">
        <f>'PONDERACIÓN'!BF160*'PONDERACIÓN'!BF4</f>
        <v>0</v>
      </c>
      <c r="BD157" s="312">
        <f>'PONDERACIÓN'!BG160*'PONDERACIÓN'!BG4</f>
        <v>0</v>
      </c>
      <c r="BE157" s="312">
        <f>'PONDERACIÓN'!BH160*'PONDERACIÓN'!BH4</f>
        <v>0</v>
      </c>
      <c r="BF157" s="312">
        <f>'PONDERACIÓN'!BI160*'PONDERACIÓN'!BI4</f>
        <v>0</v>
      </c>
      <c r="BG157" s="312">
        <f>'PONDERACIÓN'!BJ160*'PONDERACIÓN'!BJ4</f>
        <v>0</v>
      </c>
      <c r="BH157" s="312">
        <f>'PONDERACIÓN'!BK160*'PONDERACIÓN'!BK4</f>
        <v>0</v>
      </c>
      <c r="BI157" s="312">
        <f>'PONDERACIÓN'!BL160*'PONDERACIÓN'!BL4</f>
        <v>0</v>
      </c>
      <c r="BJ157" s="312">
        <f>'PONDERACIÓN'!BM160*'PONDERACIÓN'!BM4</f>
        <v>0</v>
      </c>
    </row>
    <row r="158" ht="15.75" customHeight="1">
      <c r="A158" s="353" t="str">
        <f>'PONDERACIÓN'!D161</f>
        <v>8.Ñ</v>
      </c>
      <c r="B158" s="354">
        <f t="shared" si="1"/>
        <v>0</v>
      </c>
      <c r="C158" s="312">
        <f>'PONDERACIÓN'!F161*'PONDERACIÓN'!F4</f>
        <v>0</v>
      </c>
      <c r="D158" s="312">
        <f>'PONDERACIÓN'!G161*'PONDERACIÓN'!G4</f>
        <v>0</v>
      </c>
      <c r="E158" s="312">
        <f>'PONDERACIÓN'!H161*'PONDERACIÓN'!H4</f>
        <v>0</v>
      </c>
      <c r="F158" s="312">
        <f>'PONDERACIÓN'!I161*'PONDERACIÓN'!I4</f>
        <v>0</v>
      </c>
      <c r="G158" s="312">
        <f>'PONDERACIÓN'!J161*'PONDERACIÓN'!J4</f>
        <v>0</v>
      </c>
      <c r="H158" s="312">
        <f>'PONDERACIÓN'!K161*'PONDERACIÓN'!K4</f>
        <v>0</v>
      </c>
      <c r="I158" s="312">
        <f>'PONDERACIÓN'!L161*'PONDERACIÓN'!L4</f>
        <v>0</v>
      </c>
      <c r="J158" s="312">
        <f>'PONDERACIÓN'!M161*'PONDERACIÓN'!M4</f>
        <v>0</v>
      </c>
      <c r="K158" s="312">
        <f>'PONDERACIÓN'!N161*'PONDERACIÓN'!N4</f>
        <v>0</v>
      </c>
      <c r="L158" s="312">
        <f>'PONDERACIÓN'!O161*'PONDERACIÓN'!O4</f>
        <v>0</v>
      </c>
      <c r="M158" s="312">
        <f>'PONDERACIÓN'!P161*'PONDERACIÓN'!P4</f>
        <v>0</v>
      </c>
      <c r="N158" s="312">
        <f>'PONDERACIÓN'!Q161*'PONDERACIÓN'!Q4</f>
        <v>0</v>
      </c>
      <c r="O158" s="312">
        <f>'PONDERACIÓN'!R161*'PONDERACIÓN'!R4</f>
        <v>0</v>
      </c>
      <c r="P158" s="312">
        <f>'PONDERACIÓN'!S161*'PONDERACIÓN'!S4</f>
        <v>0</v>
      </c>
      <c r="Q158" s="312">
        <f>'PONDERACIÓN'!T161*'PONDERACIÓN'!T4</f>
        <v>0</v>
      </c>
      <c r="R158" s="312">
        <f>'PONDERACIÓN'!U161*'PONDERACIÓN'!U4</f>
        <v>0</v>
      </c>
      <c r="S158" s="312">
        <f>'PONDERACIÓN'!V161*'PONDERACIÓN'!V4</f>
        <v>0</v>
      </c>
      <c r="T158" s="312">
        <f>'PONDERACIÓN'!W161*'PONDERACIÓN'!W4</f>
        <v>0</v>
      </c>
      <c r="U158" s="312">
        <f>'PONDERACIÓN'!X161*'PONDERACIÓN'!X4</f>
        <v>0</v>
      </c>
      <c r="V158" s="312">
        <f>'PONDERACIÓN'!Y161*'PONDERACIÓN'!Y4</f>
        <v>0</v>
      </c>
      <c r="W158" s="312">
        <f>'PONDERACIÓN'!Z161*'PONDERACIÓN'!Z4</f>
        <v>0</v>
      </c>
      <c r="X158" s="312">
        <f>'PONDERACIÓN'!AA161*'PONDERACIÓN'!AA4</f>
        <v>0</v>
      </c>
      <c r="Y158" s="312">
        <f>'PONDERACIÓN'!AB161*'PONDERACIÓN'!AB4</f>
        <v>0</v>
      </c>
      <c r="Z158" s="312">
        <f>'PONDERACIÓN'!AC161*'PONDERACIÓN'!AC4</f>
        <v>0</v>
      </c>
      <c r="AA158" s="312">
        <f>'PONDERACIÓN'!AD161*'PONDERACIÓN'!AD4</f>
        <v>0</v>
      </c>
      <c r="AB158" s="312">
        <f>'PONDERACIÓN'!AE161*'PONDERACIÓN'!AE4</f>
        <v>0</v>
      </c>
      <c r="AC158" s="312">
        <f>'PONDERACIÓN'!AF161*'PONDERACIÓN'!AF4</f>
        <v>0</v>
      </c>
      <c r="AD158" s="312">
        <f>'PONDERACIÓN'!AG161*'PONDERACIÓN'!AG4</f>
        <v>0</v>
      </c>
      <c r="AE158" s="312">
        <f>'PONDERACIÓN'!AH161*'PONDERACIÓN'!AH4</f>
        <v>0</v>
      </c>
      <c r="AF158" s="312">
        <f>'PONDERACIÓN'!AI161*'PONDERACIÓN'!AI4</f>
        <v>0</v>
      </c>
      <c r="AG158" s="312">
        <f>'PONDERACIÓN'!AJ161*'PONDERACIÓN'!AJ4</f>
        <v>0</v>
      </c>
      <c r="AH158" s="312">
        <f>'PONDERACIÓN'!AK161*'PONDERACIÓN'!AK4</f>
        <v>0</v>
      </c>
      <c r="AI158" s="312">
        <f>'PONDERACIÓN'!AL161*'PONDERACIÓN'!AL4</f>
        <v>0</v>
      </c>
      <c r="AJ158" s="312">
        <f>'PONDERACIÓN'!AM161*'PONDERACIÓN'!AM4</f>
        <v>0</v>
      </c>
      <c r="AK158" s="312">
        <f>'PONDERACIÓN'!AN161*'PONDERACIÓN'!AN4</f>
        <v>0</v>
      </c>
      <c r="AL158" s="312">
        <f>'PONDERACIÓN'!AO161*'PONDERACIÓN'!AO4</f>
        <v>0</v>
      </c>
      <c r="AM158" s="312">
        <f>'PONDERACIÓN'!AP161*'PONDERACIÓN'!AP4</f>
        <v>0</v>
      </c>
      <c r="AN158" s="312">
        <f>'PONDERACIÓN'!AQ161*'PONDERACIÓN'!AQ4</f>
        <v>0</v>
      </c>
      <c r="AO158" s="312">
        <f>'PONDERACIÓN'!AR161*'PONDERACIÓN'!AR4</f>
        <v>0</v>
      </c>
      <c r="AP158" s="312">
        <f>'PONDERACIÓN'!AS161*'PONDERACIÓN'!AS4</f>
        <v>0</v>
      </c>
      <c r="AQ158" s="312">
        <f>'PONDERACIÓN'!AT161*'PONDERACIÓN'!AT4</f>
        <v>0</v>
      </c>
      <c r="AR158" s="312">
        <f>'PONDERACIÓN'!AU161*'PONDERACIÓN'!AU4</f>
        <v>0</v>
      </c>
      <c r="AS158" s="312">
        <f>'PONDERACIÓN'!AV161*'PONDERACIÓN'!AV4</f>
        <v>0</v>
      </c>
      <c r="AT158" s="312">
        <f>'PONDERACIÓN'!AW161*'PONDERACIÓN'!AW4</f>
        <v>0</v>
      </c>
      <c r="AU158" s="312">
        <f>'PONDERACIÓN'!AX161*'PONDERACIÓN'!AX4</f>
        <v>0</v>
      </c>
      <c r="AV158" s="312">
        <f>'PONDERACIÓN'!AY161*'PONDERACIÓN'!AY4</f>
        <v>0</v>
      </c>
      <c r="AW158" s="312">
        <f>'PONDERACIÓN'!AZ161*'PONDERACIÓN'!AZ4</f>
        <v>0</v>
      </c>
      <c r="AX158" s="312">
        <f>'PONDERACIÓN'!BA161*'PONDERACIÓN'!BA4</f>
        <v>0</v>
      </c>
      <c r="AY158" s="312">
        <f>'PONDERACIÓN'!BB161*'PONDERACIÓN'!BB4</f>
        <v>0</v>
      </c>
      <c r="AZ158" s="312">
        <f>'PONDERACIÓN'!BC161*'PONDERACIÓN'!BC4</f>
        <v>0</v>
      </c>
      <c r="BA158" s="312">
        <f>'PONDERACIÓN'!BD161*'PONDERACIÓN'!BD4</f>
        <v>0</v>
      </c>
      <c r="BB158" s="312">
        <f>'PONDERACIÓN'!BE161*'PONDERACIÓN'!BE4</f>
        <v>0</v>
      </c>
      <c r="BC158" s="312">
        <f>'PONDERACIÓN'!BF161*'PONDERACIÓN'!BF4</f>
        <v>0</v>
      </c>
      <c r="BD158" s="312">
        <f>'PONDERACIÓN'!BG161*'PONDERACIÓN'!BG4</f>
        <v>0</v>
      </c>
      <c r="BE158" s="312">
        <f>'PONDERACIÓN'!BH161*'PONDERACIÓN'!BH4</f>
        <v>0</v>
      </c>
      <c r="BF158" s="312">
        <f>'PONDERACIÓN'!BI161*'PONDERACIÓN'!BI4</f>
        <v>0</v>
      </c>
      <c r="BG158" s="312">
        <f>'PONDERACIÓN'!BJ161*'PONDERACIÓN'!BJ4</f>
        <v>0</v>
      </c>
      <c r="BH158" s="312">
        <f>'PONDERACIÓN'!BK161*'PONDERACIÓN'!BK4</f>
        <v>0</v>
      </c>
      <c r="BI158" s="312">
        <f>'PONDERACIÓN'!BL161*'PONDERACIÓN'!BL4</f>
        <v>0</v>
      </c>
      <c r="BJ158" s="312">
        <f>'PONDERACIÓN'!BM161*'PONDERACIÓN'!BM4</f>
        <v>0</v>
      </c>
    </row>
    <row r="159" ht="15.75" customHeight="1">
      <c r="A159" s="353" t="str">
        <f>'PONDERACIÓN'!D162</f>
        <v>8.O</v>
      </c>
      <c r="B159" s="354">
        <f t="shared" si="1"/>
        <v>0</v>
      </c>
      <c r="C159" s="312">
        <f>'PONDERACIÓN'!F162*'PONDERACIÓN'!F4</f>
        <v>0</v>
      </c>
      <c r="D159" s="312">
        <f>'PONDERACIÓN'!G162*'PONDERACIÓN'!G4</f>
        <v>0</v>
      </c>
      <c r="E159" s="312">
        <f>'PONDERACIÓN'!H162*'PONDERACIÓN'!H4</f>
        <v>0</v>
      </c>
      <c r="F159" s="312">
        <f>'PONDERACIÓN'!I162*'PONDERACIÓN'!I4</f>
        <v>0</v>
      </c>
      <c r="G159" s="312">
        <f>'PONDERACIÓN'!J162*'PONDERACIÓN'!J4</f>
        <v>0</v>
      </c>
      <c r="H159" s="312">
        <f>'PONDERACIÓN'!K162*'PONDERACIÓN'!K4</f>
        <v>0</v>
      </c>
      <c r="I159" s="312">
        <f>'PONDERACIÓN'!L162*'PONDERACIÓN'!L4</f>
        <v>0</v>
      </c>
      <c r="J159" s="312">
        <f>'PONDERACIÓN'!M162*'PONDERACIÓN'!M4</f>
        <v>0</v>
      </c>
      <c r="K159" s="312">
        <f>'PONDERACIÓN'!N162*'PONDERACIÓN'!N4</f>
        <v>0</v>
      </c>
      <c r="L159" s="312">
        <f>'PONDERACIÓN'!O162*'PONDERACIÓN'!O4</f>
        <v>0</v>
      </c>
      <c r="M159" s="312">
        <f>'PONDERACIÓN'!P162*'PONDERACIÓN'!P4</f>
        <v>0</v>
      </c>
      <c r="N159" s="312">
        <f>'PONDERACIÓN'!Q162*'PONDERACIÓN'!Q4</f>
        <v>0</v>
      </c>
      <c r="O159" s="312">
        <f>'PONDERACIÓN'!R162*'PONDERACIÓN'!R4</f>
        <v>0</v>
      </c>
      <c r="P159" s="312">
        <f>'PONDERACIÓN'!S162*'PONDERACIÓN'!S4</f>
        <v>0</v>
      </c>
      <c r="Q159" s="312">
        <f>'PONDERACIÓN'!T162*'PONDERACIÓN'!T4</f>
        <v>0</v>
      </c>
      <c r="R159" s="312">
        <f>'PONDERACIÓN'!U162*'PONDERACIÓN'!U4</f>
        <v>0</v>
      </c>
      <c r="S159" s="312">
        <f>'PONDERACIÓN'!V162*'PONDERACIÓN'!V4</f>
        <v>0</v>
      </c>
      <c r="T159" s="312">
        <f>'PONDERACIÓN'!W162*'PONDERACIÓN'!W4</f>
        <v>0</v>
      </c>
      <c r="U159" s="312">
        <f>'PONDERACIÓN'!X162*'PONDERACIÓN'!X4</f>
        <v>0</v>
      </c>
      <c r="V159" s="312">
        <f>'PONDERACIÓN'!Y162*'PONDERACIÓN'!Y4</f>
        <v>0</v>
      </c>
      <c r="W159" s="312">
        <f>'PONDERACIÓN'!Z162*'PONDERACIÓN'!Z4</f>
        <v>0</v>
      </c>
      <c r="X159" s="312">
        <f>'PONDERACIÓN'!AA162*'PONDERACIÓN'!AA4</f>
        <v>0</v>
      </c>
      <c r="Y159" s="312">
        <f>'PONDERACIÓN'!AB162*'PONDERACIÓN'!AB4</f>
        <v>0</v>
      </c>
      <c r="Z159" s="312">
        <f>'PONDERACIÓN'!AC162*'PONDERACIÓN'!AC4</f>
        <v>0</v>
      </c>
      <c r="AA159" s="312">
        <f>'PONDERACIÓN'!AD162*'PONDERACIÓN'!AD4</f>
        <v>0</v>
      </c>
      <c r="AB159" s="312">
        <f>'PONDERACIÓN'!AE162*'PONDERACIÓN'!AE4</f>
        <v>0</v>
      </c>
      <c r="AC159" s="312">
        <f>'PONDERACIÓN'!AF162*'PONDERACIÓN'!AF4</f>
        <v>0</v>
      </c>
      <c r="AD159" s="312">
        <f>'PONDERACIÓN'!AG162*'PONDERACIÓN'!AG4</f>
        <v>0</v>
      </c>
      <c r="AE159" s="312">
        <f>'PONDERACIÓN'!AH162*'PONDERACIÓN'!AH4</f>
        <v>0</v>
      </c>
      <c r="AF159" s="312">
        <f>'PONDERACIÓN'!AI162*'PONDERACIÓN'!AI4</f>
        <v>0</v>
      </c>
      <c r="AG159" s="312">
        <f>'PONDERACIÓN'!AJ162*'PONDERACIÓN'!AJ4</f>
        <v>0</v>
      </c>
      <c r="AH159" s="312">
        <f>'PONDERACIÓN'!AK162*'PONDERACIÓN'!AK4</f>
        <v>0</v>
      </c>
      <c r="AI159" s="312">
        <f>'PONDERACIÓN'!AL162*'PONDERACIÓN'!AL4</f>
        <v>0</v>
      </c>
      <c r="AJ159" s="312">
        <f>'PONDERACIÓN'!AM162*'PONDERACIÓN'!AM4</f>
        <v>0</v>
      </c>
      <c r="AK159" s="312">
        <f>'PONDERACIÓN'!AN162*'PONDERACIÓN'!AN4</f>
        <v>0</v>
      </c>
      <c r="AL159" s="312">
        <f>'PONDERACIÓN'!AO162*'PONDERACIÓN'!AO4</f>
        <v>0</v>
      </c>
      <c r="AM159" s="312">
        <f>'PONDERACIÓN'!AP162*'PONDERACIÓN'!AP4</f>
        <v>0</v>
      </c>
      <c r="AN159" s="312">
        <f>'PONDERACIÓN'!AQ162*'PONDERACIÓN'!AQ4</f>
        <v>0</v>
      </c>
      <c r="AO159" s="312">
        <f>'PONDERACIÓN'!AR162*'PONDERACIÓN'!AR4</f>
        <v>0</v>
      </c>
      <c r="AP159" s="312">
        <f>'PONDERACIÓN'!AS162*'PONDERACIÓN'!AS4</f>
        <v>0</v>
      </c>
      <c r="AQ159" s="312">
        <f>'PONDERACIÓN'!AT162*'PONDERACIÓN'!AT4</f>
        <v>0</v>
      </c>
      <c r="AR159" s="312">
        <f>'PONDERACIÓN'!AU162*'PONDERACIÓN'!AU4</f>
        <v>0</v>
      </c>
      <c r="AS159" s="312">
        <f>'PONDERACIÓN'!AV162*'PONDERACIÓN'!AV4</f>
        <v>0</v>
      </c>
      <c r="AT159" s="312">
        <f>'PONDERACIÓN'!AW162*'PONDERACIÓN'!AW4</f>
        <v>0</v>
      </c>
      <c r="AU159" s="312">
        <f>'PONDERACIÓN'!AX162*'PONDERACIÓN'!AX4</f>
        <v>0</v>
      </c>
      <c r="AV159" s="312">
        <f>'PONDERACIÓN'!AY162*'PONDERACIÓN'!AY4</f>
        <v>0</v>
      </c>
      <c r="AW159" s="312">
        <f>'PONDERACIÓN'!AZ162*'PONDERACIÓN'!AZ4</f>
        <v>0</v>
      </c>
      <c r="AX159" s="312">
        <f>'PONDERACIÓN'!BA162*'PONDERACIÓN'!BA4</f>
        <v>0</v>
      </c>
      <c r="AY159" s="312">
        <f>'PONDERACIÓN'!BB162*'PONDERACIÓN'!BB4</f>
        <v>0</v>
      </c>
      <c r="AZ159" s="312">
        <f>'PONDERACIÓN'!BC162*'PONDERACIÓN'!BC4</f>
        <v>0</v>
      </c>
      <c r="BA159" s="312">
        <f>'PONDERACIÓN'!BD162*'PONDERACIÓN'!BD4</f>
        <v>0</v>
      </c>
      <c r="BB159" s="312">
        <f>'PONDERACIÓN'!BE162*'PONDERACIÓN'!BE4</f>
        <v>0</v>
      </c>
      <c r="BC159" s="312">
        <f>'PONDERACIÓN'!BF162*'PONDERACIÓN'!BF4</f>
        <v>0</v>
      </c>
      <c r="BD159" s="312">
        <f>'PONDERACIÓN'!BG162*'PONDERACIÓN'!BG4</f>
        <v>0</v>
      </c>
      <c r="BE159" s="312">
        <f>'PONDERACIÓN'!BH162*'PONDERACIÓN'!BH4</f>
        <v>0</v>
      </c>
      <c r="BF159" s="312">
        <f>'PONDERACIÓN'!BI162*'PONDERACIÓN'!BI4</f>
        <v>0</v>
      </c>
      <c r="BG159" s="312">
        <f>'PONDERACIÓN'!BJ162*'PONDERACIÓN'!BJ4</f>
        <v>0</v>
      </c>
      <c r="BH159" s="312">
        <f>'PONDERACIÓN'!BK162*'PONDERACIÓN'!BK4</f>
        <v>0</v>
      </c>
      <c r="BI159" s="312">
        <f>'PONDERACIÓN'!BL162*'PONDERACIÓN'!BL4</f>
        <v>0</v>
      </c>
      <c r="BJ159" s="312">
        <f>'PONDERACIÓN'!BM162*'PONDERACIÓN'!BM4</f>
        <v>0</v>
      </c>
    </row>
    <row r="160" ht="15.75" customHeight="1">
      <c r="A160" s="353" t="str">
        <f>'PONDERACIÓN'!D163</f>
        <v>8.P</v>
      </c>
      <c r="B160" s="354">
        <f t="shared" si="1"/>
        <v>0</v>
      </c>
      <c r="C160" s="312">
        <f>'PONDERACIÓN'!F163*'PONDERACIÓN'!F4</f>
        <v>0</v>
      </c>
      <c r="D160" s="312">
        <f>'PONDERACIÓN'!G163*'PONDERACIÓN'!G4</f>
        <v>0</v>
      </c>
      <c r="E160" s="312">
        <f>'PONDERACIÓN'!H163*'PONDERACIÓN'!H4</f>
        <v>0</v>
      </c>
      <c r="F160" s="312">
        <f>'PONDERACIÓN'!I163*'PONDERACIÓN'!I4</f>
        <v>0</v>
      </c>
      <c r="G160" s="312">
        <f>'PONDERACIÓN'!J163*'PONDERACIÓN'!J4</f>
        <v>0</v>
      </c>
      <c r="H160" s="312">
        <f>'PONDERACIÓN'!K163*'PONDERACIÓN'!K4</f>
        <v>0</v>
      </c>
      <c r="I160" s="312">
        <f>'PONDERACIÓN'!L163*'PONDERACIÓN'!L4</f>
        <v>0</v>
      </c>
      <c r="J160" s="312">
        <f>'PONDERACIÓN'!M163*'PONDERACIÓN'!M4</f>
        <v>0</v>
      </c>
      <c r="K160" s="312">
        <f>'PONDERACIÓN'!N163*'PONDERACIÓN'!N4</f>
        <v>0</v>
      </c>
      <c r="L160" s="312">
        <f>'PONDERACIÓN'!O163*'PONDERACIÓN'!O4</f>
        <v>0</v>
      </c>
      <c r="M160" s="312">
        <f>'PONDERACIÓN'!P163*'PONDERACIÓN'!P4</f>
        <v>0</v>
      </c>
      <c r="N160" s="312">
        <f>'PONDERACIÓN'!Q163*'PONDERACIÓN'!Q4</f>
        <v>0</v>
      </c>
      <c r="O160" s="312">
        <f>'PONDERACIÓN'!R163*'PONDERACIÓN'!R4</f>
        <v>0</v>
      </c>
      <c r="P160" s="312">
        <f>'PONDERACIÓN'!S163*'PONDERACIÓN'!S4</f>
        <v>0</v>
      </c>
      <c r="Q160" s="312">
        <f>'PONDERACIÓN'!T163*'PONDERACIÓN'!T4</f>
        <v>0</v>
      </c>
      <c r="R160" s="312">
        <f>'PONDERACIÓN'!U163*'PONDERACIÓN'!U4</f>
        <v>0</v>
      </c>
      <c r="S160" s="312">
        <f>'PONDERACIÓN'!V163*'PONDERACIÓN'!V4</f>
        <v>0</v>
      </c>
      <c r="T160" s="312">
        <f>'PONDERACIÓN'!W163*'PONDERACIÓN'!W4</f>
        <v>0</v>
      </c>
      <c r="U160" s="312">
        <f>'PONDERACIÓN'!X163*'PONDERACIÓN'!X4</f>
        <v>0</v>
      </c>
      <c r="V160" s="312">
        <f>'PONDERACIÓN'!Y163*'PONDERACIÓN'!Y4</f>
        <v>0</v>
      </c>
      <c r="W160" s="312">
        <f>'PONDERACIÓN'!Z163*'PONDERACIÓN'!Z4</f>
        <v>0</v>
      </c>
      <c r="X160" s="312">
        <f>'PONDERACIÓN'!AA163*'PONDERACIÓN'!AA4</f>
        <v>0</v>
      </c>
      <c r="Y160" s="312">
        <f>'PONDERACIÓN'!AB163*'PONDERACIÓN'!AB4</f>
        <v>0</v>
      </c>
      <c r="Z160" s="312">
        <f>'PONDERACIÓN'!AC163*'PONDERACIÓN'!AC4</f>
        <v>0</v>
      </c>
      <c r="AA160" s="312">
        <f>'PONDERACIÓN'!AD163*'PONDERACIÓN'!AD4</f>
        <v>0</v>
      </c>
      <c r="AB160" s="312">
        <f>'PONDERACIÓN'!AE163*'PONDERACIÓN'!AE4</f>
        <v>0</v>
      </c>
      <c r="AC160" s="312">
        <f>'PONDERACIÓN'!AF163*'PONDERACIÓN'!AF4</f>
        <v>0</v>
      </c>
      <c r="AD160" s="312">
        <f>'PONDERACIÓN'!AG163*'PONDERACIÓN'!AG4</f>
        <v>0</v>
      </c>
      <c r="AE160" s="312">
        <f>'PONDERACIÓN'!AH163*'PONDERACIÓN'!AH4</f>
        <v>0</v>
      </c>
      <c r="AF160" s="312">
        <f>'PONDERACIÓN'!AI163*'PONDERACIÓN'!AI4</f>
        <v>0</v>
      </c>
      <c r="AG160" s="312">
        <f>'PONDERACIÓN'!AJ163*'PONDERACIÓN'!AJ4</f>
        <v>0</v>
      </c>
      <c r="AH160" s="312">
        <f>'PONDERACIÓN'!AK163*'PONDERACIÓN'!AK4</f>
        <v>0</v>
      </c>
      <c r="AI160" s="312">
        <f>'PONDERACIÓN'!AL163*'PONDERACIÓN'!AL4</f>
        <v>0</v>
      </c>
      <c r="AJ160" s="312">
        <f>'PONDERACIÓN'!AM163*'PONDERACIÓN'!AM4</f>
        <v>0</v>
      </c>
      <c r="AK160" s="312">
        <f>'PONDERACIÓN'!AN163*'PONDERACIÓN'!AN4</f>
        <v>0</v>
      </c>
      <c r="AL160" s="312">
        <f>'PONDERACIÓN'!AO163*'PONDERACIÓN'!AO4</f>
        <v>0</v>
      </c>
      <c r="AM160" s="312">
        <f>'PONDERACIÓN'!AP163*'PONDERACIÓN'!AP4</f>
        <v>0</v>
      </c>
      <c r="AN160" s="312">
        <f>'PONDERACIÓN'!AQ163*'PONDERACIÓN'!AQ4</f>
        <v>0</v>
      </c>
      <c r="AO160" s="312">
        <f>'PONDERACIÓN'!AR163*'PONDERACIÓN'!AR4</f>
        <v>0</v>
      </c>
      <c r="AP160" s="312">
        <f>'PONDERACIÓN'!AS163*'PONDERACIÓN'!AS4</f>
        <v>0</v>
      </c>
      <c r="AQ160" s="312">
        <f>'PONDERACIÓN'!AT163*'PONDERACIÓN'!AT4</f>
        <v>0</v>
      </c>
      <c r="AR160" s="312">
        <f>'PONDERACIÓN'!AU163*'PONDERACIÓN'!AU4</f>
        <v>0</v>
      </c>
      <c r="AS160" s="312">
        <f>'PONDERACIÓN'!AV163*'PONDERACIÓN'!AV4</f>
        <v>0</v>
      </c>
      <c r="AT160" s="312">
        <f>'PONDERACIÓN'!AW163*'PONDERACIÓN'!AW4</f>
        <v>0</v>
      </c>
      <c r="AU160" s="312">
        <f>'PONDERACIÓN'!AX163*'PONDERACIÓN'!AX4</f>
        <v>0</v>
      </c>
      <c r="AV160" s="312">
        <f>'PONDERACIÓN'!AY163*'PONDERACIÓN'!AY4</f>
        <v>0</v>
      </c>
      <c r="AW160" s="312">
        <f>'PONDERACIÓN'!AZ163*'PONDERACIÓN'!AZ4</f>
        <v>0</v>
      </c>
      <c r="AX160" s="312">
        <f>'PONDERACIÓN'!BA163*'PONDERACIÓN'!BA4</f>
        <v>0</v>
      </c>
      <c r="AY160" s="312">
        <f>'PONDERACIÓN'!BB163*'PONDERACIÓN'!BB4</f>
        <v>0</v>
      </c>
      <c r="AZ160" s="312">
        <f>'PONDERACIÓN'!BC163*'PONDERACIÓN'!BC4</f>
        <v>0</v>
      </c>
      <c r="BA160" s="312">
        <f>'PONDERACIÓN'!BD163*'PONDERACIÓN'!BD4</f>
        <v>0</v>
      </c>
      <c r="BB160" s="312">
        <f>'PONDERACIÓN'!BE163*'PONDERACIÓN'!BE4</f>
        <v>0</v>
      </c>
      <c r="BC160" s="312">
        <f>'PONDERACIÓN'!BF163*'PONDERACIÓN'!BF4</f>
        <v>0</v>
      </c>
      <c r="BD160" s="312">
        <f>'PONDERACIÓN'!BG163*'PONDERACIÓN'!BG4</f>
        <v>0</v>
      </c>
      <c r="BE160" s="312">
        <f>'PONDERACIÓN'!BH163*'PONDERACIÓN'!BH4</f>
        <v>0</v>
      </c>
      <c r="BF160" s="312">
        <f>'PONDERACIÓN'!BI163*'PONDERACIÓN'!BI4</f>
        <v>0</v>
      </c>
      <c r="BG160" s="312">
        <f>'PONDERACIÓN'!BJ163*'PONDERACIÓN'!BJ4</f>
        <v>0</v>
      </c>
      <c r="BH160" s="312">
        <f>'PONDERACIÓN'!BK163*'PONDERACIÓN'!BK4</f>
        <v>0</v>
      </c>
      <c r="BI160" s="312">
        <f>'PONDERACIÓN'!BL163*'PONDERACIÓN'!BL4</f>
        <v>0</v>
      </c>
      <c r="BJ160" s="312">
        <f>'PONDERACIÓN'!BM163*'PONDERACIÓN'!BM4</f>
        <v>0</v>
      </c>
    </row>
    <row r="161" ht="15.75" customHeight="1">
      <c r="A161" s="353" t="str">
        <f>'PONDERACIÓN'!D164</f>
        <v>8.Q</v>
      </c>
      <c r="B161" s="354">
        <f t="shared" si="1"/>
        <v>0</v>
      </c>
      <c r="C161" s="312">
        <f>'PONDERACIÓN'!F164*'PONDERACIÓN'!F4</f>
        <v>0</v>
      </c>
      <c r="D161" s="312">
        <f>'PONDERACIÓN'!G164*'PONDERACIÓN'!G4</f>
        <v>0</v>
      </c>
      <c r="E161" s="312">
        <f>'PONDERACIÓN'!H164*'PONDERACIÓN'!H4</f>
        <v>0</v>
      </c>
      <c r="F161" s="312">
        <f>'PONDERACIÓN'!I164*'PONDERACIÓN'!I4</f>
        <v>0</v>
      </c>
      <c r="G161" s="312">
        <f>'PONDERACIÓN'!J164*'PONDERACIÓN'!J4</f>
        <v>0</v>
      </c>
      <c r="H161" s="312">
        <f>'PONDERACIÓN'!K164*'PONDERACIÓN'!K4</f>
        <v>0</v>
      </c>
      <c r="I161" s="312">
        <f>'PONDERACIÓN'!L164*'PONDERACIÓN'!L4</f>
        <v>0</v>
      </c>
      <c r="J161" s="312">
        <f>'PONDERACIÓN'!M164*'PONDERACIÓN'!M4</f>
        <v>0</v>
      </c>
      <c r="K161" s="312">
        <f>'PONDERACIÓN'!N164*'PONDERACIÓN'!N4</f>
        <v>0</v>
      </c>
      <c r="L161" s="312">
        <f>'PONDERACIÓN'!O164*'PONDERACIÓN'!O4</f>
        <v>0</v>
      </c>
      <c r="M161" s="312">
        <f>'PONDERACIÓN'!P164*'PONDERACIÓN'!P4</f>
        <v>0</v>
      </c>
      <c r="N161" s="312">
        <f>'PONDERACIÓN'!Q164*'PONDERACIÓN'!Q4</f>
        <v>0</v>
      </c>
      <c r="O161" s="312">
        <f>'PONDERACIÓN'!R164*'PONDERACIÓN'!R4</f>
        <v>0</v>
      </c>
      <c r="P161" s="312">
        <f>'PONDERACIÓN'!S164*'PONDERACIÓN'!S4</f>
        <v>0</v>
      </c>
      <c r="Q161" s="312">
        <f>'PONDERACIÓN'!T164*'PONDERACIÓN'!T4</f>
        <v>0</v>
      </c>
      <c r="R161" s="312">
        <f>'PONDERACIÓN'!U164*'PONDERACIÓN'!U4</f>
        <v>0</v>
      </c>
      <c r="S161" s="312">
        <f>'PONDERACIÓN'!V164*'PONDERACIÓN'!V4</f>
        <v>0</v>
      </c>
      <c r="T161" s="312">
        <f>'PONDERACIÓN'!W164*'PONDERACIÓN'!W4</f>
        <v>0</v>
      </c>
      <c r="U161" s="312">
        <f>'PONDERACIÓN'!X164*'PONDERACIÓN'!X4</f>
        <v>0</v>
      </c>
      <c r="V161" s="312">
        <f>'PONDERACIÓN'!Y164*'PONDERACIÓN'!Y4</f>
        <v>0</v>
      </c>
      <c r="W161" s="312">
        <f>'PONDERACIÓN'!Z164*'PONDERACIÓN'!Z4</f>
        <v>0</v>
      </c>
      <c r="X161" s="312">
        <f>'PONDERACIÓN'!AA164*'PONDERACIÓN'!AA4</f>
        <v>0</v>
      </c>
      <c r="Y161" s="312">
        <f>'PONDERACIÓN'!AB164*'PONDERACIÓN'!AB4</f>
        <v>0</v>
      </c>
      <c r="Z161" s="312">
        <f>'PONDERACIÓN'!AC164*'PONDERACIÓN'!AC4</f>
        <v>0</v>
      </c>
      <c r="AA161" s="312">
        <f>'PONDERACIÓN'!AD164*'PONDERACIÓN'!AD4</f>
        <v>0</v>
      </c>
      <c r="AB161" s="312">
        <f>'PONDERACIÓN'!AE164*'PONDERACIÓN'!AE4</f>
        <v>0</v>
      </c>
      <c r="AC161" s="312">
        <f>'PONDERACIÓN'!AF164*'PONDERACIÓN'!AF4</f>
        <v>0</v>
      </c>
      <c r="AD161" s="312">
        <f>'PONDERACIÓN'!AG164*'PONDERACIÓN'!AG4</f>
        <v>0</v>
      </c>
      <c r="AE161" s="312">
        <f>'PONDERACIÓN'!AH164*'PONDERACIÓN'!AH4</f>
        <v>0</v>
      </c>
      <c r="AF161" s="312">
        <f>'PONDERACIÓN'!AI164*'PONDERACIÓN'!AI4</f>
        <v>0</v>
      </c>
      <c r="AG161" s="312">
        <f>'PONDERACIÓN'!AJ164*'PONDERACIÓN'!AJ4</f>
        <v>0</v>
      </c>
      <c r="AH161" s="312">
        <f>'PONDERACIÓN'!AK164*'PONDERACIÓN'!AK4</f>
        <v>0</v>
      </c>
      <c r="AI161" s="312">
        <f>'PONDERACIÓN'!AL164*'PONDERACIÓN'!AL4</f>
        <v>0</v>
      </c>
      <c r="AJ161" s="312">
        <f>'PONDERACIÓN'!AM164*'PONDERACIÓN'!AM4</f>
        <v>0</v>
      </c>
      <c r="AK161" s="312">
        <f>'PONDERACIÓN'!AN164*'PONDERACIÓN'!AN4</f>
        <v>0</v>
      </c>
      <c r="AL161" s="312">
        <f>'PONDERACIÓN'!AO164*'PONDERACIÓN'!AO4</f>
        <v>0</v>
      </c>
      <c r="AM161" s="312">
        <f>'PONDERACIÓN'!AP164*'PONDERACIÓN'!AP4</f>
        <v>0</v>
      </c>
      <c r="AN161" s="312">
        <f>'PONDERACIÓN'!AQ164*'PONDERACIÓN'!AQ4</f>
        <v>0</v>
      </c>
      <c r="AO161" s="312">
        <f>'PONDERACIÓN'!AR164*'PONDERACIÓN'!AR4</f>
        <v>0</v>
      </c>
      <c r="AP161" s="312">
        <f>'PONDERACIÓN'!AS164*'PONDERACIÓN'!AS4</f>
        <v>0</v>
      </c>
      <c r="AQ161" s="312">
        <f>'PONDERACIÓN'!AT164*'PONDERACIÓN'!AT4</f>
        <v>0</v>
      </c>
      <c r="AR161" s="312">
        <f>'PONDERACIÓN'!AU164*'PONDERACIÓN'!AU4</f>
        <v>0</v>
      </c>
      <c r="AS161" s="312">
        <f>'PONDERACIÓN'!AV164*'PONDERACIÓN'!AV4</f>
        <v>0</v>
      </c>
      <c r="AT161" s="312">
        <f>'PONDERACIÓN'!AW164*'PONDERACIÓN'!AW4</f>
        <v>0</v>
      </c>
      <c r="AU161" s="312">
        <f>'PONDERACIÓN'!AX164*'PONDERACIÓN'!AX4</f>
        <v>0</v>
      </c>
      <c r="AV161" s="312">
        <f>'PONDERACIÓN'!AY164*'PONDERACIÓN'!AY4</f>
        <v>0</v>
      </c>
      <c r="AW161" s="312">
        <f>'PONDERACIÓN'!AZ164*'PONDERACIÓN'!AZ4</f>
        <v>0</v>
      </c>
      <c r="AX161" s="312">
        <f>'PONDERACIÓN'!BA164*'PONDERACIÓN'!BA4</f>
        <v>0</v>
      </c>
      <c r="AY161" s="312">
        <f>'PONDERACIÓN'!BB164*'PONDERACIÓN'!BB4</f>
        <v>0</v>
      </c>
      <c r="AZ161" s="312">
        <f>'PONDERACIÓN'!BC164*'PONDERACIÓN'!BC4</f>
        <v>0</v>
      </c>
      <c r="BA161" s="312">
        <f>'PONDERACIÓN'!BD164*'PONDERACIÓN'!BD4</f>
        <v>0</v>
      </c>
      <c r="BB161" s="312">
        <f>'PONDERACIÓN'!BE164*'PONDERACIÓN'!BE4</f>
        <v>0</v>
      </c>
      <c r="BC161" s="312">
        <f>'PONDERACIÓN'!BF164*'PONDERACIÓN'!BF4</f>
        <v>0</v>
      </c>
      <c r="BD161" s="312">
        <f>'PONDERACIÓN'!BG164*'PONDERACIÓN'!BG4</f>
        <v>0</v>
      </c>
      <c r="BE161" s="312">
        <f>'PONDERACIÓN'!BH164*'PONDERACIÓN'!BH4</f>
        <v>0</v>
      </c>
      <c r="BF161" s="312">
        <f>'PONDERACIÓN'!BI164*'PONDERACIÓN'!BI4</f>
        <v>0</v>
      </c>
      <c r="BG161" s="312">
        <f>'PONDERACIÓN'!BJ164*'PONDERACIÓN'!BJ4</f>
        <v>0</v>
      </c>
      <c r="BH161" s="312">
        <f>'PONDERACIÓN'!BK164*'PONDERACIÓN'!BK4</f>
        <v>0</v>
      </c>
      <c r="BI161" s="312">
        <f>'PONDERACIÓN'!BL164*'PONDERACIÓN'!BL4</f>
        <v>0</v>
      </c>
      <c r="BJ161" s="312">
        <f>'PONDERACIÓN'!BM164*'PONDERACIÓN'!BM4</f>
        <v>0</v>
      </c>
    </row>
    <row r="162" ht="15.75" customHeight="1">
      <c r="A162" s="353" t="str">
        <f>'PONDERACIÓN'!D165</f>
        <v>8.R</v>
      </c>
      <c r="B162" s="354">
        <f t="shared" si="1"/>
        <v>0</v>
      </c>
      <c r="C162" s="312">
        <f>'PONDERACIÓN'!F165*'PONDERACIÓN'!F4</f>
        <v>0</v>
      </c>
      <c r="D162" s="312">
        <f>'PONDERACIÓN'!G165*'PONDERACIÓN'!G4</f>
        <v>0</v>
      </c>
      <c r="E162" s="312">
        <f>'PONDERACIÓN'!H165*'PONDERACIÓN'!H4</f>
        <v>0</v>
      </c>
      <c r="F162" s="312">
        <f>'PONDERACIÓN'!I165*'PONDERACIÓN'!I4</f>
        <v>0</v>
      </c>
      <c r="G162" s="312">
        <f>'PONDERACIÓN'!J165*'PONDERACIÓN'!J4</f>
        <v>0</v>
      </c>
      <c r="H162" s="312">
        <f>'PONDERACIÓN'!K165*'PONDERACIÓN'!K4</f>
        <v>0</v>
      </c>
      <c r="I162" s="312">
        <f>'PONDERACIÓN'!L165*'PONDERACIÓN'!L4</f>
        <v>0</v>
      </c>
      <c r="J162" s="312">
        <f>'PONDERACIÓN'!M165*'PONDERACIÓN'!M4</f>
        <v>0</v>
      </c>
      <c r="K162" s="312">
        <f>'PONDERACIÓN'!N165*'PONDERACIÓN'!N4</f>
        <v>0</v>
      </c>
      <c r="L162" s="312">
        <f>'PONDERACIÓN'!O165*'PONDERACIÓN'!O4</f>
        <v>0</v>
      </c>
      <c r="M162" s="312">
        <f>'PONDERACIÓN'!P165*'PONDERACIÓN'!P4</f>
        <v>0</v>
      </c>
      <c r="N162" s="312">
        <f>'PONDERACIÓN'!Q165*'PONDERACIÓN'!Q4</f>
        <v>0</v>
      </c>
      <c r="O162" s="312">
        <f>'PONDERACIÓN'!R165*'PONDERACIÓN'!R4</f>
        <v>0</v>
      </c>
      <c r="P162" s="312">
        <f>'PONDERACIÓN'!S165*'PONDERACIÓN'!S4</f>
        <v>0</v>
      </c>
      <c r="Q162" s="312">
        <f>'PONDERACIÓN'!T165*'PONDERACIÓN'!T4</f>
        <v>0</v>
      </c>
      <c r="R162" s="312">
        <f>'PONDERACIÓN'!U165*'PONDERACIÓN'!U4</f>
        <v>0</v>
      </c>
      <c r="S162" s="312">
        <f>'PONDERACIÓN'!V165*'PONDERACIÓN'!V4</f>
        <v>0</v>
      </c>
      <c r="T162" s="312">
        <f>'PONDERACIÓN'!W165*'PONDERACIÓN'!W4</f>
        <v>0</v>
      </c>
      <c r="U162" s="312">
        <f>'PONDERACIÓN'!X165*'PONDERACIÓN'!X4</f>
        <v>0</v>
      </c>
      <c r="V162" s="312">
        <f>'PONDERACIÓN'!Y165*'PONDERACIÓN'!Y4</f>
        <v>0</v>
      </c>
      <c r="W162" s="312">
        <f>'PONDERACIÓN'!Z165*'PONDERACIÓN'!Z4</f>
        <v>0</v>
      </c>
      <c r="X162" s="312">
        <f>'PONDERACIÓN'!AA165*'PONDERACIÓN'!AA4</f>
        <v>0</v>
      </c>
      <c r="Y162" s="312">
        <f>'PONDERACIÓN'!AB165*'PONDERACIÓN'!AB4</f>
        <v>0</v>
      </c>
      <c r="Z162" s="312">
        <f>'PONDERACIÓN'!AC165*'PONDERACIÓN'!AC4</f>
        <v>0</v>
      </c>
      <c r="AA162" s="312">
        <f>'PONDERACIÓN'!AD165*'PONDERACIÓN'!AD4</f>
        <v>0</v>
      </c>
      <c r="AB162" s="312">
        <f>'PONDERACIÓN'!AE165*'PONDERACIÓN'!AE4</f>
        <v>0</v>
      </c>
      <c r="AC162" s="312">
        <f>'PONDERACIÓN'!AF165*'PONDERACIÓN'!AF4</f>
        <v>0</v>
      </c>
      <c r="AD162" s="312">
        <f>'PONDERACIÓN'!AG165*'PONDERACIÓN'!AG4</f>
        <v>0</v>
      </c>
      <c r="AE162" s="312">
        <f>'PONDERACIÓN'!AH165*'PONDERACIÓN'!AH4</f>
        <v>0</v>
      </c>
      <c r="AF162" s="312">
        <f>'PONDERACIÓN'!AI165*'PONDERACIÓN'!AI4</f>
        <v>0</v>
      </c>
      <c r="AG162" s="312">
        <f>'PONDERACIÓN'!AJ165*'PONDERACIÓN'!AJ4</f>
        <v>0</v>
      </c>
      <c r="AH162" s="312">
        <f>'PONDERACIÓN'!AK165*'PONDERACIÓN'!AK4</f>
        <v>0</v>
      </c>
      <c r="AI162" s="312">
        <f>'PONDERACIÓN'!AL165*'PONDERACIÓN'!AL4</f>
        <v>0</v>
      </c>
      <c r="AJ162" s="312">
        <f>'PONDERACIÓN'!AM165*'PONDERACIÓN'!AM4</f>
        <v>0</v>
      </c>
      <c r="AK162" s="312">
        <f>'PONDERACIÓN'!AN165*'PONDERACIÓN'!AN4</f>
        <v>0</v>
      </c>
      <c r="AL162" s="312">
        <f>'PONDERACIÓN'!AO165*'PONDERACIÓN'!AO4</f>
        <v>0</v>
      </c>
      <c r="AM162" s="312">
        <f>'PONDERACIÓN'!AP165*'PONDERACIÓN'!AP4</f>
        <v>0</v>
      </c>
      <c r="AN162" s="312">
        <f>'PONDERACIÓN'!AQ165*'PONDERACIÓN'!AQ4</f>
        <v>0</v>
      </c>
      <c r="AO162" s="312">
        <f>'PONDERACIÓN'!AR165*'PONDERACIÓN'!AR4</f>
        <v>0</v>
      </c>
      <c r="AP162" s="312">
        <f>'PONDERACIÓN'!AS165*'PONDERACIÓN'!AS4</f>
        <v>0</v>
      </c>
      <c r="AQ162" s="312">
        <f>'PONDERACIÓN'!AT165*'PONDERACIÓN'!AT4</f>
        <v>0</v>
      </c>
      <c r="AR162" s="312">
        <f>'PONDERACIÓN'!AU165*'PONDERACIÓN'!AU4</f>
        <v>0</v>
      </c>
      <c r="AS162" s="312">
        <f>'PONDERACIÓN'!AV165*'PONDERACIÓN'!AV4</f>
        <v>0</v>
      </c>
      <c r="AT162" s="312">
        <f>'PONDERACIÓN'!AW165*'PONDERACIÓN'!AW4</f>
        <v>0</v>
      </c>
      <c r="AU162" s="312">
        <f>'PONDERACIÓN'!AX165*'PONDERACIÓN'!AX4</f>
        <v>0</v>
      </c>
      <c r="AV162" s="312">
        <f>'PONDERACIÓN'!AY165*'PONDERACIÓN'!AY4</f>
        <v>0</v>
      </c>
      <c r="AW162" s="312">
        <f>'PONDERACIÓN'!AZ165*'PONDERACIÓN'!AZ4</f>
        <v>0</v>
      </c>
      <c r="AX162" s="312">
        <f>'PONDERACIÓN'!BA165*'PONDERACIÓN'!BA4</f>
        <v>0</v>
      </c>
      <c r="AY162" s="312">
        <f>'PONDERACIÓN'!BB165*'PONDERACIÓN'!BB4</f>
        <v>0</v>
      </c>
      <c r="AZ162" s="312">
        <f>'PONDERACIÓN'!BC165*'PONDERACIÓN'!BC4</f>
        <v>0</v>
      </c>
      <c r="BA162" s="312">
        <f>'PONDERACIÓN'!BD165*'PONDERACIÓN'!BD4</f>
        <v>0</v>
      </c>
      <c r="BB162" s="312">
        <f>'PONDERACIÓN'!BE165*'PONDERACIÓN'!BE4</f>
        <v>0</v>
      </c>
      <c r="BC162" s="312">
        <f>'PONDERACIÓN'!BF165*'PONDERACIÓN'!BF4</f>
        <v>0</v>
      </c>
      <c r="BD162" s="312">
        <f>'PONDERACIÓN'!BG165*'PONDERACIÓN'!BG4</f>
        <v>0</v>
      </c>
      <c r="BE162" s="312">
        <f>'PONDERACIÓN'!BH165*'PONDERACIÓN'!BH4</f>
        <v>0</v>
      </c>
      <c r="BF162" s="312">
        <f>'PONDERACIÓN'!BI165*'PONDERACIÓN'!BI4</f>
        <v>0</v>
      </c>
      <c r="BG162" s="312">
        <f>'PONDERACIÓN'!BJ165*'PONDERACIÓN'!BJ4</f>
        <v>0</v>
      </c>
      <c r="BH162" s="312">
        <f>'PONDERACIÓN'!BK165*'PONDERACIÓN'!BK4</f>
        <v>0</v>
      </c>
      <c r="BI162" s="312">
        <f>'PONDERACIÓN'!BL165*'PONDERACIÓN'!BL4</f>
        <v>0</v>
      </c>
      <c r="BJ162" s="312">
        <f>'PONDERACIÓN'!BM165*'PONDERACIÓN'!BM4</f>
        <v>0</v>
      </c>
    </row>
    <row r="163" ht="15.75" customHeight="1">
      <c r="A163" s="353" t="str">
        <f>'PONDERACIÓN'!D166</f>
        <v>8.S</v>
      </c>
      <c r="B163" s="354">
        <f t="shared" si="1"/>
        <v>0</v>
      </c>
      <c r="C163" s="312">
        <f>'PONDERACIÓN'!F166*'PONDERACIÓN'!F4</f>
        <v>0</v>
      </c>
      <c r="D163" s="312">
        <f>'PONDERACIÓN'!G166*'PONDERACIÓN'!G4</f>
        <v>0</v>
      </c>
      <c r="E163" s="312">
        <f>'PONDERACIÓN'!H166*'PONDERACIÓN'!H4</f>
        <v>0</v>
      </c>
      <c r="F163" s="312">
        <f>'PONDERACIÓN'!I166*'PONDERACIÓN'!I4</f>
        <v>0</v>
      </c>
      <c r="G163" s="312">
        <f>'PONDERACIÓN'!J166*'PONDERACIÓN'!J4</f>
        <v>0</v>
      </c>
      <c r="H163" s="312">
        <f>'PONDERACIÓN'!K166*'PONDERACIÓN'!K4</f>
        <v>0</v>
      </c>
      <c r="I163" s="312">
        <f>'PONDERACIÓN'!L166*'PONDERACIÓN'!L4</f>
        <v>0</v>
      </c>
      <c r="J163" s="312">
        <f>'PONDERACIÓN'!M166*'PONDERACIÓN'!M4</f>
        <v>0</v>
      </c>
      <c r="K163" s="312">
        <f>'PONDERACIÓN'!N166*'PONDERACIÓN'!N4</f>
        <v>0</v>
      </c>
      <c r="L163" s="312">
        <f>'PONDERACIÓN'!O166*'PONDERACIÓN'!O4</f>
        <v>0</v>
      </c>
      <c r="M163" s="312">
        <f>'PONDERACIÓN'!P166*'PONDERACIÓN'!P4</f>
        <v>0</v>
      </c>
      <c r="N163" s="312">
        <f>'PONDERACIÓN'!Q166*'PONDERACIÓN'!Q4</f>
        <v>0</v>
      </c>
      <c r="O163" s="312">
        <f>'PONDERACIÓN'!R166*'PONDERACIÓN'!R4</f>
        <v>0</v>
      </c>
      <c r="P163" s="312">
        <f>'PONDERACIÓN'!S166*'PONDERACIÓN'!S4</f>
        <v>0</v>
      </c>
      <c r="Q163" s="312">
        <f>'PONDERACIÓN'!T166*'PONDERACIÓN'!T4</f>
        <v>0</v>
      </c>
      <c r="R163" s="312">
        <f>'PONDERACIÓN'!U166*'PONDERACIÓN'!U4</f>
        <v>0</v>
      </c>
      <c r="S163" s="312">
        <f>'PONDERACIÓN'!V166*'PONDERACIÓN'!V4</f>
        <v>0</v>
      </c>
      <c r="T163" s="312">
        <f>'PONDERACIÓN'!W166*'PONDERACIÓN'!W4</f>
        <v>0</v>
      </c>
      <c r="U163" s="312">
        <f>'PONDERACIÓN'!X166*'PONDERACIÓN'!X4</f>
        <v>0</v>
      </c>
      <c r="V163" s="312">
        <f>'PONDERACIÓN'!Y166*'PONDERACIÓN'!Y4</f>
        <v>0</v>
      </c>
      <c r="W163" s="312">
        <f>'PONDERACIÓN'!Z166*'PONDERACIÓN'!Z4</f>
        <v>0</v>
      </c>
      <c r="X163" s="312">
        <f>'PONDERACIÓN'!AA166*'PONDERACIÓN'!AA4</f>
        <v>0</v>
      </c>
      <c r="Y163" s="312">
        <f>'PONDERACIÓN'!AB166*'PONDERACIÓN'!AB4</f>
        <v>0</v>
      </c>
      <c r="Z163" s="312">
        <f>'PONDERACIÓN'!AC166*'PONDERACIÓN'!AC4</f>
        <v>0</v>
      </c>
      <c r="AA163" s="312">
        <f>'PONDERACIÓN'!AD166*'PONDERACIÓN'!AD4</f>
        <v>0</v>
      </c>
      <c r="AB163" s="312">
        <f>'PONDERACIÓN'!AE166*'PONDERACIÓN'!AE4</f>
        <v>0</v>
      </c>
      <c r="AC163" s="312">
        <f>'PONDERACIÓN'!AF166*'PONDERACIÓN'!AF4</f>
        <v>0</v>
      </c>
      <c r="AD163" s="312">
        <f>'PONDERACIÓN'!AG166*'PONDERACIÓN'!AG4</f>
        <v>0</v>
      </c>
      <c r="AE163" s="312">
        <f>'PONDERACIÓN'!AH166*'PONDERACIÓN'!AH4</f>
        <v>0</v>
      </c>
      <c r="AF163" s="312">
        <f>'PONDERACIÓN'!AI166*'PONDERACIÓN'!AI4</f>
        <v>0</v>
      </c>
      <c r="AG163" s="312">
        <f>'PONDERACIÓN'!AJ166*'PONDERACIÓN'!AJ4</f>
        <v>0</v>
      </c>
      <c r="AH163" s="312">
        <f>'PONDERACIÓN'!AK166*'PONDERACIÓN'!AK4</f>
        <v>0</v>
      </c>
      <c r="AI163" s="312">
        <f>'PONDERACIÓN'!AL166*'PONDERACIÓN'!AL4</f>
        <v>0</v>
      </c>
      <c r="AJ163" s="312">
        <f>'PONDERACIÓN'!AM166*'PONDERACIÓN'!AM4</f>
        <v>0</v>
      </c>
      <c r="AK163" s="312">
        <f>'PONDERACIÓN'!AN166*'PONDERACIÓN'!AN4</f>
        <v>0</v>
      </c>
      <c r="AL163" s="312">
        <f>'PONDERACIÓN'!AO166*'PONDERACIÓN'!AO4</f>
        <v>0</v>
      </c>
      <c r="AM163" s="312">
        <f>'PONDERACIÓN'!AP166*'PONDERACIÓN'!AP4</f>
        <v>0</v>
      </c>
      <c r="AN163" s="312">
        <f>'PONDERACIÓN'!AQ166*'PONDERACIÓN'!AQ4</f>
        <v>0</v>
      </c>
      <c r="AO163" s="312">
        <f>'PONDERACIÓN'!AR166*'PONDERACIÓN'!AR4</f>
        <v>0</v>
      </c>
      <c r="AP163" s="312">
        <f>'PONDERACIÓN'!AS166*'PONDERACIÓN'!AS4</f>
        <v>0</v>
      </c>
      <c r="AQ163" s="312">
        <f>'PONDERACIÓN'!AT166*'PONDERACIÓN'!AT4</f>
        <v>0</v>
      </c>
      <c r="AR163" s="312">
        <f>'PONDERACIÓN'!AU166*'PONDERACIÓN'!AU4</f>
        <v>0</v>
      </c>
      <c r="AS163" s="312">
        <f>'PONDERACIÓN'!AV166*'PONDERACIÓN'!AV4</f>
        <v>0</v>
      </c>
      <c r="AT163" s="312">
        <f>'PONDERACIÓN'!AW166*'PONDERACIÓN'!AW4</f>
        <v>0</v>
      </c>
      <c r="AU163" s="312">
        <f>'PONDERACIÓN'!AX166*'PONDERACIÓN'!AX4</f>
        <v>0</v>
      </c>
      <c r="AV163" s="312">
        <f>'PONDERACIÓN'!AY166*'PONDERACIÓN'!AY4</f>
        <v>0</v>
      </c>
      <c r="AW163" s="312">
        <f>'PONDERACIÓN'!AZ166*'PONDERACIÓN'!AZ4</f>
        <v>0</v>
      </c>
      <c r="AX163" s="312">
        <f>'PONDERACIÓN'!BA166*'PONDERACIÓN'!BA4</f>
        <v>0</v>
      </c>
      <c r="AY163" s="312">
        <f>'PONDERACIÓN'!BB166*'PONDERACIÓN'!BB4</f>
        <v>0</v>
      </c>
      <c r="AZ163" s="312">
        <f>'PONDERACIÓN'!BC166*'PONDERACIÓN'!BC4</f>
        <v>0</v>
      </c>
      <c r="BA163" s="312">
        <f>'PONDERACIÓN'!BD166*'PONDERACIÓN'!BD4</f>
        <v>0</v>
      </c>
      <c r="BB163" s="312">
        <f>'PONDERACIÓN'!BE166*'PONDERACIÓN'!BE4</f>
        <v>0</v>
      </c>
      <c r="BC163" s="312">
        <f>'PONDERACIÓN'!BF166*'PONDERACIÓN'!BF4</f>
        <v>0</v>
      </c>
      <c r="BD163" s="312">
        <f>'PONDERACIÓN'!BG166*'PONDERACIÓN'!BG4</f>
        <v>0</v>
      </c>
      <c r="BE163" s="312">
        <f>'PONDERACIÓN'!BH166*'PONDERACIÓN'!BH4</f>
        <v>0</v>
      </c>
      <c r="BF163" s="312">
        <f>'PONDERACIÓN'!BI166*'PONDERACIÓN'!BI4</f>
        <v>0</v>
      </c>
      <c r="BG163" s="312">
        <f>'PONDERACIÓN'!BJ166*'PONDERACIÓN'!BJ4</f>
        <v>0</v>
      </c>
      <c r="BH163" s="312">
        <f>'PONDERACIÓN'!BK166*'PONDERACIÓN'!BK4</f>
        <v>0</v>
      </c>
      <c r="BI163" s="312">
        <f>'PONDERACIÓN'!BL166*'PONDERACIÓN'!BL4</f>
        <v>0</v>
      </c>
      <c r="BJ163" s="312">
        <f>'PONDERACIÓN'!BM166*'PONDERACIÓN'!BM4</f>
        <v>0</v>
      </c>
    </row>
    <row r="164" ht="15.75" customHeight="1">
      <c r="A164" s="353" t="str">
        <f>'PONDERACIÓN'!D167</f>
        <v>9.A</v>
      </c>
      <c r="B164" s="354">
        <f t="shared" si="1"/>
        <v>0</v>
      </c>
      <c r="C164" s="312">
        <f>'PONDERACIÓN'!F167*'PONDERACIÓN'!F4</f>
        <v>0</v>
      </c>
      <c r="D164" s="312">
        <f>'PONDERACIÓN'!G167*'PONDERACIÓN'!G4</f>
        <v>0</v>
      </c>
      <c r="E164" s="312">
        <f>'PONDERACIÓN'!H167*'PONDERACIÓN'!H4</f>
        <v>0</v>
      </c>
      <c r="F164" s="312">
        <f>'PONDERACIÓN'!I167*'PONDERACIÓN'!I4</f>
        <v>0</v>
      </c>
      <c r="G164" s="312">
        <f>'PONDERACIÓN'!J167*'PONDERACIÓN'!J4</f>
        <v>0</v>
      </c>
      <c r="H164" s="312">
        <f>'PONDERACIÓN'!K167*'PONDERACIÓN'!K4</f>
        <v>0</v>
      </c>
      <c r="I164" s="312">
        <f>'PONDERACIÓN'!L167*'PONDERACIÓN'!L4</f>
        <v>0</v>
      </c>
      <c r="J164" s="312">
        <f>'PONDERACIÓN'!M167*'PONDERACIÓN'!M4</f>
        <v>0</v>
      </c>
      <c r="K164" s="312">
        <f>'PONDERACIÓN'!N167*'PONDERACIÓN'!N4</f>
        <v>0</v>
      </c>
      <c r="L164" s="312">
        <f>'PONDERACIÓN'!O167*'PONDERACIÓN'!O4</f>
        <v>0</v>
      </c>
      <c r="M164" s="312">
        <f>'PONDERACIÓN'!P167*'PONDERACIÓN'!P4</f>
        <v>0</v>
      </c>
      <c r="N164" s="312">
        <f>'PONDERACIÓN'!Q167*'PONDERACIÓN'!Q4</f>
        <v>0</v>
      </c>
      <c r="O164" s="312">
        <f>'PONDERACIÓN'!R167*'PONDERACIÓN'!R4</f>
        <v>0</v>
      </c>
      <c r="P164" s="312">
        <f>'PONDERACIÓN'!S167*'PONDERACIÓN'!S4</f>
        <v>0</v>
      </c>
      <c r="Q164" s="312">
        <f>'PONDERACIÓN'!T167*'PONDERACIÓN'!T4</f>
        <v>0</v>
      </c>
      <c r="R164" s="312">
        <f>'PONDERACIÓN'!U167*'PONDERACIÓN'!U4</f>
        <v>0</v>
      </c>
      <c r="S164" s="312">
        <f>'PONDERACIÓN'!V167*'PONDERACIÓN'!V4</f>
        <v>0</v>
      </c>
      <c r="T164" s="312">
        <f>'PONDERACIÓN'!W167*'PONDERACIÓN'!W4</f>
        <v>0</v>
      </c>
      <c r="U164" s="312">
        <f>'PONDERACIÓN'!X167*'PONDERACIÓN'!X4</f>
        <v>0</v>
      </c>
      <c r="V164" s="312">
        <f>'PONDERACIÓN'!Y167*'PONDERACIÓN'!Y4</f>
        <v>0</v>
      </c>
      <c r="W164" s="312">
        <f>'PONDERACIÓN'!Z167*'PONDERACIÓN'!Z4</f>
        <v>0</v>
      </c>
      <c r="X164" s="312">
        <f>'PONDERACIÓN'!AA167*'PONDERACIÓN'!AA4</f>
        <v>0</v>
      </c>
      <c r="Y164" s="312">
        <f>'PONDERACIÓN'!AB167*'PONDERACIÓN'!AB4</f>
        <v>0</v>
      </c>
      <c r="Z164" s="312">
        <f>'PONDERACIÓN'!AC167*'PONDERACIÓN'!AC4</f>
        <v>0</v>
      </c>
      <c r="AA164" s="312">
        <f>'PONDERACIÓN'!AD167*'PONDERACIÓN'!AD4</f>
        <v>0</v>
      </c>
      <c r="AB164" s="312">
        <f>'PONDERACIÓN'!AE167*'PONDERACIÓN'!AE4</f>
        <v>0</v>
      </c>
      <c r="AC164" s="312">
        <f>'PONDERACIÓN'!AF167*'PONDERACIÓN'!AF4</f>
        <v>0</v>
      </c>
      <c r="AD164" s="312">
        <f>'PONDERACIÓN'!AG167*'PONDERACIÓN'!AG4</f>
        <v>0</v>
      </c>
      <c r="AE164" s="312">
        <f>'PONDERACIÓN'!AH167*'PONDERACIÓN'!AH4</f>
        <v>0</v>
      </c>
      <c r="AF164" s="312">
        <f>'PONDERACIÓN'!AI167*'PONDERACIÓN'!AI4</f>
        <v>0</v>
      </c>
      <c r="AG164" s="312">
        <f>'PONDERACIÓN'!AJ167*'PONDERACIÓN'!AJ4</f>
        <v>0</v>
      </c>
      <c r="AH164" s="312">
        <f>'PONDERACIÓN'!AK167*'PONDERACIÓN'!AK4</f>
        <v>0</v>
      </c>
      <c r="AI164" s="312">
        <f>'PONDERACIÓN'!AL167*'PONDERACIÓN'!AL4</f>
        <v>0</v>
      </c>
      <c r="AJ164" s="312">
        <f>'PONDERACIÓN'!AM167*'PONDERACIÓN'!AM4</f>
        <v>0</v>
      </c>
      <c r="AK164" s="312">
        <f>'PONDERACIÓN'!AN167*'PONDERACIÓN'!AN4</f>
        <v>0</v>
      </c>
      <c r="AL164" s="312">
        <f>'PONDERACIÓN'!AO167*'PONDERACIÓN'!AO4</f>
        <v>0</v>
      </c>
      <c r="AM164" s="312">
        <f>'PONDERACIÓN'!AP167*'PONDERACIÓN'!AP4</f>
        <v>0</v>
      </c>
      <c r="AN164" s="312">
        <f>'PONDERACIÓN'!AQ167*'PONDERACIÓN'!AQ4</f>
        <v>0</v>
      </c>
      <c r="AO164" s="312">
        <f>'PONDERACIÓN'!AR167*'PONDERACIÓN'!AR4</f>
        <v>0</v>
      </c>
      <c r="AP164" s="312">
        <f>'PONDERACIÓN'!AS167*'PONDERACIÓN'!AS4</f>
        <v>0</v>
      </c>
      <c r="AQ164" s="312">
        <f>'PONDERACIÓN'!AT167*'PONDERACIÓN'!AT4</f>
        <v>0</v>
      </c>
      <c r="AR164" s="312">
        <f>'PONDERACIÓN'!AU167*'PONDERACIÓN'!AU4</f>
        <v>0</v>
      </c>
      <c r="AS164" s="312">
        <f>'PONDERACIÓN'!AV167*'PONDERACIÓN'!AV4</f>
        <v>0</v>
      </c>
      <c r="AT164" s="312">
        <f>'PONDERACIÓN'!AW167*'PONDERACIÓN'!AW4</f>
        <v>0</v>
      </c>
      <c r="AU164" s="312">
        <f>'PONDERACIÓN'!AX167*'PONDERACIÓN'!AX4</f>
        <v>0</v>
      </c>
      <c r="AV164" s="312">
        <f>'PONDERACIÓN'!AY167*'PONDERACIÓN'!AY4</f>
        <v>0</v>
      </c>
      <c r="AW164" s="312">
        <f>'PONDERACIÓN'!AZ167*'PONDERACIÓN'!AZ4</f>
        <v>0</v>
      </c>
      <c r="AX164" s="312">
        <f>'PONDERACIÓN'!BA167*'PONDERACIÓN'!BA4</f>
        <v>0</v>
      </c>
      <c r="AY164" s="312">
        <f>'PONDERACIÓN'!BB167*'PONDERACIÓN'!BB4</f>
        <v>0</v>
      </c>
      <c r="AZ164" s="312">
        <f>'PONDERACIÓN'!BC167*'PONDERACIÓN'!BC4</f>
        <v>0</v>
      </c>
      <c r="BA164" s="312">
        <f>'PONDERACIÓN'!BD167*'PONDERACIÓN'!BD4</f>
        <v>0</v>
      </c>
      <c r="BB164" s="312">
        <f>'PONDERACIÓN'!BE167*'PONDERACIÓN'!BE4</f>
        <v>0</v>
      </c>
      <c r="BC164" s="312">
        <f>'PONDERACIÓN'!BF167*'PONDERACIÓN'!BF4</f>
        <v>0</v>
      </c>
      <c r="BD164" s="312">
        <f>'PONDERACIÓN'!BG167*'PONDERACIÓN'!BG4</f>
        <v>0</v>
      </c>
      <c r="BE164" s="312">
        <f>'PONDERACIÓN'!BH167*'PONDERACIÓN'!BH4</f>
        <v>0</v>
      </c>
      <c r="BF164" s="312">
        <f>'PONDERACIÓN'!BI167*'PONDERACIÓN'!BI4</f>
        <v>0</v>
      </c>
      <c r="BG164" s="312">
        <f>'PONDERACIÓN'!BJ167*'PONDERACIÓN'!BJ4</f>
        <v>0</v>
      </c>
      <c r="BH164" s="312">
        <f>'PONDERACIÓN'!BK167*'PONDERACIÓN'!BK4</f>
        <v>0</v>
      </c>
      <c r="BI164" s="312">
        <f>'PONDERACIÓN'!BL167*'PONDERACIÓN'!BL4</f>
        <v>0</v>
      </c>
      <c r="BJ164" s="312">
        <f>'PONDERACIÓN'!BM167*'PONDERACIÓN'!BM4</f>
        <v>0</v>
      </c>
    </row>
    <row r="165" ht="15.75" customHeight="1">
      <c r="A165" s="353" t="str">
        <f>'PONDERACIÓN'!D168</f>
        <v>9.B</v>
      </c>
      <c r="B165" s="354">
        <f t="shared" si="1"/>
        <v>0</v>
      </c>
      <c r="C165" s="312">
        <f>'PONDERACIÓN'!F168*'PONDERACIÓN'!F4</f>
        <v>0</v>
      </c>
      <c r="D165" s="312">
        <f>'PONDERACIÓN'!G168*'PONDERACIÓN'!G4</f>
        <v>0</v>
      </c>
      <c r="E165" s="312">
        <f>'PONDERACIÓN'!H168*'PONDERACIÓN'!H4</f>
        <v>0</v>
      </c>
      <c r="F165" s="312">
        <f>'PONDERACIÓN'!I168*'PONDERACIÓN'!I4</f>
        <v>0</v>
      </c>
      <c r="G165" s="312">
        <f>'PONDERACIÓN'!J168*'PONDERACIÓN'!J4</f>
        <v>0</v>
      </c>
      <c r="H165" s="312">
        <f>'PONDERACIÓN'!K168*'PONDERACIÓN'!K4</f>
        <v>0</v>
      </c>
      <c r="I165" s="312">
        <f>'PONDERACIÓN'!L168*'PONDERACIÓN'!L4</f>
        <v>0</v>
      </c>
      <c r="J165" s="312">
        <f>'PONDERACIÓN'!M168*'PONDERACIÓN'!M4</f>
        <v>0</v>
      </c>
      <c r="K165" s="312">
        <f>'PONDERACIÓN'!N168*'PONDERACIÓN'!N4</f>
        <v>0</v>
      </c>
      <c r="L165" s="312">
        <f>'PONDERACIÓN'!O168*'PONDERACIÓN'!O4</f>
        <v>0</v>
      </c>
      <c r="M165" s="312">
        <f>'PONDERACIÓN'!P168*'PONDERACIÓN'!P4</f>
        <v>0</v>
      </c>
      <c r="N165" s="312">
        <f>'PONDERACIÓN'!Q168*'PONDERACIÓN'!Q4</f>
        <v>0</v>
      </c>
      <c r="O165" s="312">
        <f>'PONDERACIÓN'!R168*'PONDERACIÓN'!R4</f>
        <v>0</v>
      </c>
      <c r="P165" s="312">
        <f>'PONDERACIÓN'!S168*'PONDERACIÓN'!S4</f>
        <v>0</v>
      </c>
      <c r="Q165" s="312">
        <f>'PONDERACIÓN'!T168*'PONDERACIÓN'!T4</f>
        <v>0</v>
      </c>
      <c r="R165" s="312">
        <f>'PONDERACIÓN'!U168*'PONDERACIÓN'!U4</f>
        <v>0</v>
      </c>
      <c r="S165" s="312">
        <f>'PONDERACIÓN'!V168*'PONDERACIÓN'!V4</f>
        <v>0</v>
      </c>
      <c r="T165" s="312">
        <f>'PONDERACIÓN'!W168*'PONDERACIÓN'!W4</f>
        <v>0</v>
      </c>
      <c r="U165" s="312">
        <f>'PONDERACIÓN'!X168*'PONDERACIÓN'!X4</f>
        <v>0</v>
      </c>
      <c r="V165" s="312">
        <f>'PONDERACIÓN'!Y168*'PONDERACIÓN'!Y4</f>
        <v>0</v>
      </c>
      <c r="W165" s="312">
        <f>'PONDERACIÓN'!Z168*'PONDERACIÓN'!Z4</f>
        <v>0</v>
      </c>
      <c r="X165" s="312">
        <f>'PONDERACIÓN'!AA168*'PONDERACIÓN'!AA4</f>
        <v>0</v>
      </c>
      <c r="Y165" s="312">
        <f>'PONDERACIÓN'!AB168*'PONDERACIÓN'!AB4</f>
        <v>0</v>
      </c>
      <c r="Z165" s="312">
        <f>'PONDERACIÓN'!AC168*'PONDERACIÓN'!AC4</f>
        <v>0</v>
      </c>
      <c r="AA165" s="312">
        <f>'PONDERACIÓN'!AD168*'PONDERACIÓN'!AD4</f>
        <v>0</v>
      </c>
      <c r="AB165" s="312">
        <f>'PONDERACIÓN'!AE168*'PONDERACIÓN'!AE4</f>
        <v>0</v>
      </c>
      <c r="AC165" s="312">
        <f>'PONDERACIÓN'!AF168*'PONDERACIÓN'!AF4</f>
        <v>0</v>
      </c>
      <c r="AD165" s="312">
        <f>'PONDERACIÓN'!AG168*'PONDERACIÓN'!AG4</f>
        <v>0</v>
      </c>
      <c r="AE165" s="312">
        <f>'PONDERACIÓN'!AH168*'PONDERACIÓN'!AH4</f>
        <v>0</v>
      </c>
      <c r="AF165" s="312">
        <f>'PONDERACIÓN'!AI168*'PONDERACIÓN'!AI4</f>
        <v>0</v>
      </c>
      <c r="AG165" s="312">
        <f>'PONDERACIÓN'!AJ168*'PONDERACIÓN'!AJ4</f>
        <v>0</v>
      </c>
      <c r="AH165" s="312">
        <f>'PONDERACIÓN'!AK168*'PONDERACIÓN'!AK4</f>
        <v>0</v>
      </c>
      <c r="AI165" s="312">
        <f>'PONDERACIÓN'!AL168*'PONDERACIÓN'!AL4</f>
        <v>0</v>
      </c>
      <c r="AJ165" s="312">
        <f>'PONDERACIÓN'!AM168*'PONDERACIÓN'!AM4</f>
        <v>0</v>
      </c>
      <c r="AK165" s="312">
        <f>'PONDERACIÓN'!AN168*'PONDERACIÓN'!AN4</f>
        <v>0</v>
      </c>
      <c r="AL165" s="312">
        <f>'PONDERACIÓN'!AO168*'PONDERACIÓN'!AO4</f>
        <v>0</v>
      </c>
      <c r="AM165" s="312">
        <f>'PONDERACIÓN'!AP168*'PONDERACIÓN'!AP4</f>
        <v>0</v>
      </c>
      <c r="AN165" s="312">
        <f>'PONDERACIÓN'!AQ168*'PONDERACIÓN'!AQ4</f>
        <v>0</v>
      </c>
      <c r="AO165" s="312">
        <f>'PONDERACIÓN'!AR168*'PONDERACIÓN'!AR4</f>
        <v>0</v>
      </c>
      <c r="AP165" s="312">
        <f>'PONDERACIÓN'!AS168*'PONDERACIÓN'!AS4</f>
        <v>0</v>
      </c>
      <c r="AQ165" s="312">
        <f>'PONDERACIÓN'!AT168*'PONDERACIÓN'!AT4</f>
        <v>0</v>
      </c>
      <c r="AR165" s="312">
        <f>'PONDERACIÓN'!AU168*'PONDERACIÓN'!AU4</f>
        <v>0</v>
      </c>
      <c r="AS165" s="312">
        <f>'PONDERACIÓN'!AV168*'PONDERACIÓN'!AV4</f>
        <v>0</v>
      </c>
      <c r="AT165" s="312">
        <f>'PONDERACIÓN'!AW168*'PONDERACIÓN'!AW4</f>
        <v>0</v>
      </c>
      <c r="AU165" s="312">
        <f>'PONDERACIÓN'!AX168*'PONDERACIÓN'!AX4</f>
        <v>0</v>
      </c>
      <c r="AV165" s="312">
        <f>'PONDERACIÓN'!AY168*'PONDERACIÓN'!AY4</f>
        <v>0</v>
      </c>
      <c r="AW165" s="312">
        <f>'PONDERACIÓN'!AZ168*'PONDERACIÓN'!AZ4</f>
        <v>0</v>
      </c>
      <c r="AX165" s="312">
        <f>'PONDERACIÓN'!BA168*'PONDERACIÓN'!BA4</f>
        <v>0</v>
      </c>
      <c r="AY165" s="312">
        <f>'PONDERACIÓN'!BB168*'PONDERACIÓN'!BB4</f>
        <v>0</v>
      </c>
      <c r="AZ165" s="312">
        <f>'PONDERACIÓN'!BC168*'PONDERACIÓN'!BC4</f>
        <v>0</v>
      </c>
      <c r="BA165" s="312">
        <f>'PONDERACIÓN'!BD168*'PONDERACIÓN'!BD4</f>
        <v>0</v>
      </c>
      <c r="BB165" s="312">
        <f>'PONDERACIÓN'!BE168*'PONDERACIÓN'!BE4</f>
        <v>0</v>
      </c>
      <c r="BC165" s="312">
        <f>'PONDERACIÓN'!BF168*'PONDERACIÓN'!BF4</f>
        <v>0</v>
      </c>
      <c r="BD165" s="312">
        <f>'PONDERACIÓN'!BG168*'PONDERACIÓN'!BG4</f>
        <v>0</v>
      </c>
      <c r="BE165" s="312">
        <f>'PONDERACIÓN'!BH168*'PONDERACIÓN'!BH4</f>
        <v>0</v>
      </c>
      <c r="BF165" s="312">
        <f>'PONDERACIÓN'!BI168*'PONDERACIÓN'!BI4</f>
        <v>0</v>
      </c>
      <c r="BG165" s="312">
        <f>'PONDERACIÓN'!BJ168*'PONDERACIÓN'!BJ4</f>
        <v>0</v>
      </c>
      <c r="BH165" s="312">
        <f>'PONDERACIÓN'!BK168*'PONDERACIÓN'!BK4</f>
        <v>0</v>
      </c>
      <c r="BI165" s="312">
        <f>'PONDERACIÓN'!BL168*'PONDERACIÓN'!BL4</f>
        <v>0</v>
      </c>
      <c r="BJ165" s="312">
        <f>'PONDERACIÓN'!BM168*'PONDERACIÓN'!BM4</f>
        <v>0</v>
      </c>
    </row>
    <row r="166" ht="15.75" customHeight="1">
      <c r="A166" s="353" t="str">
        <f>'PONDERACIÓN'!D169</f>
        <v>9.C</v>
      </c>
      <c r="B166" s="354">
        <f t="shared" si="1"/>
        <v>0</v>
      </c>
      <c r="C166" s="312">
        <f>'PONDERACIÓN'!F169*'PONDERACIÓN'!F4</f>
        <v>0</v>
      </c>
      <c r="D166" s="312">
        <f>'PONDERACIÓN'!G169*'PONDERACIÓN'!G4</f>
        <v>0</v>
      </c>
      <c r="E166" s="312">
        <f>'PONDERACIÓN'!H169*'PONDERACIÓN'!H4</f>
        <v>0</v>
      </c>
      <c r="F166" s="312">
        <f>'PONDERACIÓN'!I169*'PONDERACIÓN'!I4</f>
        <v>0</v>
      </c>
      <c r="G166" s="312">
        <f>'PONDERACIÓN'!J169*'PONDERACIÓN'!J4</f>
        <v>0</v>
      </c>
      <c r="H166" s="312">
        <f>'PONDERACIÓN'!K169*'PONDERACIÓN'!K4</f>
        <v>0</v>
      </c>
      <c r="I166" s="312">
        <f>'PONDERACIÓN'!L169*'PONDERACIÓN'!L4</f>
        <v>0</v>
      </c>
      <c r="J166" s="312">
        <f>'PONDERACIÓN'!M169*'PONDERACIÓN'!M4</f>
        <v>0</v>
      </c>
      <c r="K166" s="312">
        <f>'PONDERACIÓN'!N169*'PONDERACIÓN'!N4</f>
        <v>0</v>
      </c>
      <c r="L166" s="312">
        <f>'PONDERACIÓN'!O169*'PONDERACIÓN'!O4</f>
        <v>0</v>
      </c>
      <c r="M166" s="312">
        <f>'PONDERACIÓN'!P169*'PONDERACIÓN'!P4</f>
        <v>0</v>
      </c>
      <c r="N166" s="312">
        <f>'PONDERACIÓN'!Q169*'PONDERACIÓN'!Q4</f>
        <v>0</v>
      </c>
      <c r="O166" s="312">
        <f>'PONDERACIÓN'!R169*'PONDERACIÓN'!R4</f>
        <v>0</v>
      </c>
      <c r="P166" s="312">
        <f>'PONDERACIÓN'!S169*'PONDERACIÓN'!S4</f>
        <v>0</v>
      </c>
      <c r="Q166" s="312">
        <f>'PONDERACIÓN'!T169*'PONDERACIÓN'!T4</f>
        <v>0</v>
      </c>
      <c r="R166" s="312">
        <f>'PONDERACIÓN'!U169*'PONDERACIÓN'!U4</f>
        <v>0</v>
      </c>
      <c r="S166" s="312">
        <f>'PONDERACIÓN'!V169*'PONDERACIÓN'!V4</f>
        <v>0</v>
      </c>
      <c r="T166" s="312">
        <f>'PONDERACIÓN'!W169*'PONDERACIÓN'!W4</f>
        <v>0</v>
      </c>
      <c r="U166" s="312">
        <f>'PONDERACIÓN'!X169*'PONDERACIÓN'!X4</f>
        <v>0</v>
      </c>
      <c r="V166" s="312">
        <f>'PONDERACIÓN'!Y169*'PONDERACIÓN'!Y4</f>
        <v>0</v>
      </c>
      <c r="W166" s="312">
        <f>'PONDERACIÓN'!Z169*'PONDERACIÓN'!Z4</f>
        <v>0</v>
      </c>
      <c r="X166" s="312">
        <f>'PONDERACIÓN'!AA169*'PONDERACIÓN'!AA4</f>
        <v>0</v>
      </c>
      <c r="Y166" s="312">
        <f>'PONDERACIÓN'!AB169*'PONDERACIÓN'!AB4</f>
        <v>0</v>
      </c>
      <c r="Z166" s="312">
        <f>'PONDERACIÓN'!AC169*'PONDERACIÓN'!AC4</f>
        <v>0</v>
      </c>
      <c r="AA166" s="312">
        <f>'PONDERACIÓN'!AD169*'PONDERACIÓN'!AD4</f>
        <v>0</v>
      </c>
      <c r="AB166" s="312">
        <f>'PONDERACIÓN'!AE169*'PONDERACIÓN'!AE4</f>
        <v>0</v>
      </c>
      <c r="AC166" s="312">
        <f>'PONDERACIÓN'!AF169*'PONDERACIÓN'!AF4</f>
        <v>0</v>
      </c>
      <c r="AD166" s="312">
        <f>'PONDERACIÓN'!AG169*'PONDERACIÓN'!AG4</f>
        <v>0</v>
      </c>
      <c r="AE166" s="312">
        <f>'PONDERACIÓN'!AH169*'PONDERACIÓN'!AH4</f>
        <v>0</v>
      </c>
      <c r="AF166" s="312">
        <f>'PONDERACIÓN'!AI169*'PONDERACIÓN'!AI4</f>
        <v>0</v>
      </c>
      <c r="AG166" s="312">
        <f>'PONDERACIÓN'!AJ169*'PONDERACIÓN'!AJ4</f>
        <v>0</v>
      </c>
      <c r="AH166" s="312">
        <f>'PONDERACIÓN'!AK169*'PONDERACIÓN'!AK4</f>
        <v>0</v>
      </c>
      <c r="AI166" s="312">
        <f>'PONDERACIÓN'!AL169*'PONDERACIÓN'!AL4</f>
        <v>0</v>
      </c>
      <c r="AJ166" s="312">
        <f>'PONDERACIÓN'!AM169*'PONDERACIÓN'!AM4</f>
        <v>0</v>
      </c>
      <c r="AK166" s="312">
        <f>'PONDERACIÓN'!AN169*'PONDERACIÓN'!AN4</f>
        <v>0</v>
      </c>
      <c r="AL166" s="312">
        <f>'PONDERACIÓN'!AO169*'PONDERACIÓN'!AO4</f>
        <v>0</v>
      </c>
      <c r="AM166" s="312">
        <f>'PONDERACIÓN'!AP169*'PONDERACIÓN'!AP4</f>
        <v>0</v>
      </c>
      <c r="AN166" s="312">
        <f>'PONDERACIÓN'!AQ169*'PONDERACIÓN'!AQ4</f>
        <v>0</v>
      </c>
      <c r="AO166" s="312">
        <f>'PONDERACIÓN'!AR169*'PONDERACIÓN'!AR4</f>
        <v>0</v>
      </c>
      <c r="AP166" s="312">
        <f>'PONDERACIÓN'!AS169*'PONDERACIÓN'!AS4</f>
        <v>0</v>
      </c>
      <c r="AQ166" s="312">
        <f>'PONDERACIÓN'!AT169*'PONDERACIÓN'!AT4</f>
        <v>0</v>
      </c>
      <c r="AR166" s="312">
        <f>'PONDERACIÓN'!AU169*'PONDERACIÓN'!AU4</f>
        <v>0</v>
      </c>
      <c r="AS166" s="312">
        <f>'PONDERACIÓN'!AV169*'PONDERACIÓN'!AV4</f>
        <v>0</v>
      </c>
      <c r="AT166" s="312">
        <f>'PONDERACIÓN'!AW169*'PONDERACIÓN'!AW4</f>
        <v>0</v>
      </c>
      <c r="AU166" s="312">
        <f>'PONDERACIÓN'!AX169*'PONDERACIÓN'!AX4</f>
        <v>0</v>
      </c>
      <c r="AV166" s="312">
        <f>'PONDERACIÓN'!AY169*'PONDERACIÓN'!AY4</f>
        <v>0</v>
      </c>
      <c r="AW166" s="312">
        <f>'PONDERACIÓN'!AZ169*'PONDERACIÓN'!AZ4</f>
        <v>0</v>
      </c>
      <c r="AX166" s="312">
        <f>'PONDERACIÓN'!BA169*'PONDERACIÓN'!BA4</f>
        <v>0</v>
      </c>
      <c r="AY166" s="312">
        <f>'PONDERACIÓN'!BB169*'PONDERACIÓN'!BB4</f>
        <v>0</v>
      </c>
      <c r="AZ166" s="312">
        <f>'PONDERACIÓN'!BC169*'PONDERACIÓN'!BC4</f>
        <v>0</v>
      </c>
      <c r="BA166" s="312">
        <f>'PONDERACIÓN'!BD169*'PONDERACIÓN'!BD4</f>
        <v>0</v>
      </c>
      <c r="BB166" s="312">
        <f>'PONDERACIÓN'!BE169*'PONDERACIÓN'!BE4</f>
        <v>0</v>
      </c>
      <c r="BC166" s="312">
        <f>'PONDERACIÓN'!BF169*'PONDERACIÓN'!BF4</f>
        <v>0</v>
      </c>
      <c r="BD166" s="312">
        <f>'PONDERACIÓN'!BG169*'PONDERACIÓN'!BG4</f>
        <v>0</v>
      </c>
      <c r="BE166" s="312">
        <f>'PONDERACIÓN'!BH169*'PONDERACIÓN'!BH4</f>
        <v>0</v>
      </c>
      <c r="BF166" s="312">
        <f>'PONDERACIÓN'!BI169*'PONDERACIÓN'!BI4</f>
        <v>0</v>
      </c>
      <c r="BG166" s="312">
        <f>'PONDERACIÓN'!BJ169*'PONDERACIÓN'!BJ4</f>
        <v>0</v>
      </c>
      <c r="BH166" s="312">
        <f>'PONDERACIÓN'!BK169*'PONDERACIÓN'!BK4</f>
        <v>0</v>
      </c>
      <c r="BI166" s="312">
        <f>'PONDERACIÓN'!BL169*'PONDERACIÓN'!BL4</f>
        <v>0</v>
      </c>
      <c r="BJ166" s="312">
        <f>'PONDERACIÓN'!BM169*'PONDERACIÓN'!BM4</f>
        <v>0</v>
      </c>
    </row>
    <row r="167" ht="15.75" customHeight="1">
      <c r="A167" s="353" t="str">
        <f>'PONDERACIÓN'!D170</f>
        <v>9.D</v>
      </c>
      <c r="B167" s="354">
        <f t="shared" si="1"/>
        <v>0</v>
      </c>
      <c r="C167" s="312">
        <f>'PONDERACIÓN'!F170*'PONDERACIÓN'!F4</f>
        <v>0</v>
      </c>
      <c r="D167" s="312">
        <f>'PONDERACIÓN'!G170*'PONDERACIÓN'!G4</f>
        <v>0</v>
      </c>
      <c r="E167" s="312">
        <f>'PONDERACIÓN'!H170*'PONDERACIÓN'!H4</f>
        <v>0</v>
      </c>
      <c r="F167" s="312">
        <f>'PONDERACIÓN'!I170*'PONDERACIÓN'!I4</f>
        <v>0</v>
      </c>
      <c r="G167" s="312">
        <f>'PONDERACIÓN'!J170*'PONDERACIÓN'!J4</f>
        <v>0</v>
      </c>
      <c r="H167" s="312">
        <f>'PONDERACIÓN'!K170*'PONDERACIÓN'!K4</f>
        <v>0</v>
      </c>
      <c r="I167" s="312">
        <f>'PONDERACIÓN'!L170*'PONDERACIÓN'!L4</f>
        <v>0</v>
      </c>
      <c r="J167" s="312">
        <f>'PONDERACIÓN'!M170*'PONDERACIÓN'!M4</f>
        <v>0</v>
      </c>
      <c r="K167" s="312">
        <f>'PONDERACIÓN'!N170*'PONDERACIÓN'!N4</f>
        <v>0</v>
      </c>
      <c r="L167" s="312">
        <f>'PONDERACIÓN'!O170*'PONDERACIÓN'!O4</f>
        <v>0</v>
      </c>
      <c r="M167" s="312">
        <f>'PONDERACIÓN'!P170*'PONDERACIÓN'!P4</f>
        <v>0</v>
      </c>
      <c r="N167" s="312">
        <f>'PONDERACIÓN'!Q170*'PONDERACIÓN'!Q4</f>
        <v>0</v>
      </c>
      <c r="O167" s="312">
        <f>'PONDERACIÓN'!R170*'PONDERACIÓN'!R4</f>
        <v>0</v>
      </c>
      <c r="P167" s="312">
        <f>'PONDERACIÓN'!S170*'PONDERACIÓN'!S4</f>
        <v>0</v>
      </c>
      <c r="Q167" s="312">
        <f>'PONDERACIÓN'!T170*'PONDERACIÓN'!T4</f>
        <v>0</v>
      </c>
      <c r="R167" s="312">
        <f>'PONDERACIÓN'!U170*'PONDERACIÓN'!U4</f>
        <v>0</v>
      </c>
      <c r="S167" s="312">
        <f>'PONDERACIÓN'!V170*'PONDERACIÓN'!V4</f>
        <v>0</v>
      </c>
      <c r="T167" s="312">
        <f>'PONDERACIÓN'!W170*'PONDERACIÓN'!W4</f>
        <v>0</v>
      </c>
      <c r="U167" s="312">
        <f>'PONDERACIÓN'!X170*'PONDERACIÓN'!X4</f>
        <v>0</v>
      </c>
      <c r="V167" s="312">
        <f>'PONDERACIÓN'!Y170*'PONDERACIÓN'!Y4</f>
        <v>0</v>
      </c>
      <c r="W167" s="312">
        <f>'PONDERACIÓN'!Z170*'PONDERACIÓN'!Z4</f>
        <v>0</v>
      </c>
      <c r="X167" s="312">
        <f>'PONDERACIÓN'!AA170*'PONDERACIÓN'!AA4</f>
        <v>0</v>
      </c>
      <c r="Y167" s="312">
        <f>'PONDERACIÓN'!AB170*'PONDERACIÓN'!AB4</f>
        <v>0</v>
      </c>
      <c r="Z167" s="312">
        <f>'PONDERACIÓN'!AC170*'PONDERACIÓN'!AC4</f>
        <v>0</v>
      </c>
      <c r="AA167" s="312">
        <f>'PONDERACIÓN'!AD170*'PONDERACIÓN'!AD4</f>
        <v>0</v>
      </c>
      <c r="AB167" s="312">
        <f>'PONDERACIÓN'!AE170*'PONDERACIÓN'!AE4</f>
        <v>0</v>
      </c>
      <c r="AC167" s="312">
        <f>'PONDERACIÓN'!AF170*'PONDERACIÓN'!AF4</f>
        <v>0</v>
      </c>
      <c r="AD167" s="312">
        <f>'PONDERACIÓN'!AG170*'PONDERACIÓN'!AG4</f>
        <v>0</v>
      </c>
      <c r="AE167" s="312">
        <f>'PONDERACIÓN'!AH170*'PONDERACIÓN'!AH4</f>
        <v>0</v>
      </c>
      <c r="AF167" s="312">
        <f>'PONDERACIÓN'!AI170*'PONDERACIÓN'!AI4</f>
        <v>0</v>
      </c>
      <c r="AG167" s="312">
        <f>'PONDERACIÓN'!AJ170*'PONDERACIÓN'!AJ4</f>
        <v>0</v>
      </c>
      <c r="AH167" s="312">
        <f>'PONDERACIÓN'!AK170*'PONDERACIÓN'!AK4</f>
        <v>0</v>
      </c>
      <c r="AI167" s="312">
        <f>'PONDERACIÓN'!AL170*'PONDERACIÓN'!AL4</f>
        <v>0</v>
      </c>
      <c r="AJ167" s="312">
        <f>'PONDERACIÓN'!AM170*'PONDERACIÓN'!AM4</f>
        <v>0</v>
      </c>
      <c r="AK167" s="312">
        <f>'PONDERACIÓN'!AN170*'PONDERACIÓN'!AN4</f>
        <v>0</v>
      </c>
      <c r="AL167" s="312">
        <f>'PONDERACIÓN'!AO170*'PONDERACIÓN'!AO4</f>
        <v>0</v>
      </c>
      <c r="AM167" s="312">
        <f>'PONDERACIÓN'!AP170*'PONDERACIÓN'!AP4</f>
        <v>0</v>
      </c>
      <c r="AN167" s="312">
        <f>'PONDERACIÓN'!AQ170*'PONDERACIÓN'!AQ4</f>
        <v>0</v>
      </c>
      <c r="AO167" s="312">
        <f>'PONDERACIÓN'!AR170*'PONDERACIÓN'!AR4</f>
        <v>0</v>
      </c>
      <c r="AP167" s="312">
        <f>'PONDERACIÓN'!AS170*'PONDERACIÓN'!AS4</f>
        <v>0</v>
      </c>
      <c r="AQ167" s="312">
        <f>'PONDERACIÓN'!AT170*'PONDERACIÓN'!AT4</f>
        <v>0</v>
      </c>
      <c r="AR167" s="312">
        <f>'PONDERACIÓN'!AU170*'PONDERACIÓN'!AU4</f>
        <v>0</v>
      </c>
      <c r="AS167" s="312">
        <f>'PONDERACIÓN'!AV170*'PONDERACIÓN'!AV4</f>
        <v>0</v>
      </c>
      <c r="AT167" s="312">
        <f>'PONDERACIÓN'!AW170*'PONDERACIÓN'!AW4</f>
        <v>0</v>
      </c>
      <c r="AU167" s="312">
        <f>'PONDERACIÓN'!AX170*'PONDERACIÓN'!AX4</f>
        <v>0</v>
      </c>
      <c r="AV167" s="312">
        <f>'PONDERACIÓN'!AY170*'PONDERACIÓN'!AY4</f>
        <v>0</v>
      </c>
      <c r="AW167" s="312">
        <f>'PONDERACIÓN'!AZ170*'PONDERACIÓN'!AZ4</f>
        <v>0</v>
      </c>
      <c r="AX167" s="312">
        <f>'PONDERACIÓN'!BA170*'PONDERACIÓN'!BA4</f>
        <v>0</v>
      </c>
      <c r="AY167" s="312">
        <f>'PONDERACIÓN'!BB170*'PONDERACIÓN'!BB4</f>
        <v>0</v>
      </c>
      <c r="AZ167" s="312">
        <f>'PONDERACIÓN'!BC170*'PONDERACIÓN'!BC4</f>
        <v>0</v>
      </c>
      <c r="BA167" s="312">
        <f>'PONDERACIÓN'!BD170*'PONDERACIÓN'!BD4</f>
        <v>0</v>
      </c>
      <c r="BB167" s="312">
        <f>'PONDERACIÓN'!BE170*'PONDERACIÓN'!BE4</f>
        <v>0</v>
      </c>
      <c r="BC167" s="312">
        <f>'PONDERACIÓN'!BF170*'PONDERACIÓN'!BF4</f>
        <v>0</v>
      </c>
      <c r="BD167" s="312">
        <f>'PONDERACIÓN'!BG170*'PONDERACIÓN'!BG4</f>
        <v>0</v>
      </c>
      <c r="BE167" s="312">
        <f>'PONDERACIÓN'!BH170*'PONDERACIÓN'!BH4</f>
        <v>0</v>
      </c>
      <c r="BF167" s="312">
        <f>'PONDERACIÓN'!BI170*'PONDERACIÓN'!BI4</f>
        <v>0</v>
      </c>
      <c r="BG167" s="312">
        <f>'PONDERACIÓN'!BJ170*'PONDERACIÓN'!BJ4</f>
        <v>0</v>
      </c>
      <c r="BH167" s="312">
        <f>'PONDERACIÓN'!BK170*'PONDERACIÓN'!BK4</f>
        <v>0</v>
      </c>
      <c r="BI167" s="312">
        <f>'PONDERACIÓN'!BL170*'PONDERACIÓN'!BL4</f>
        <v>0</v>
      </c>
      <c r="BJ167" s="312">
        <f>'PONDERACIÓN'!BM170*'PONDERACIÓN'!BM4</f>
        <v>0</v>
      </c>
    </row>
    <row r="168" ht="15.75" customHeight="1">
      <c r="A168" s="353" t="str">
        <f>'PONDERACIÓN'!D171</f>
        <v>9.E</v>
      </c>
      <c r="B168" s="354">
        <f t="shared" si="1"/>
        <v>0</v>
      </c>
      <c r="C168" s="312">
        <f>'PONDERACIÓN'!F171*'PONDERACIÓN'!F4</f>
        <v>0</v>
      </c>
      <c r="D168" s="312">
        <f>'PONDERACIÓN'!G171*'PONDERACIÓN'!G4</f>
        <v>0</v>
      </c>
      <c r="E168" s="312">
        <f>'PONDERACIÓN'!H171*'PONDERACIÓN'!H4</f>
        <v>0</v>
      </c>
      <c r="F168" s="312">
        <f>'PONDERACIÓN'!I171*'PONDERACIÓN'!I4</f>
        <v>0</v>
      </c>
      <c r="G168" s="312">
        <f>'PONDERACIÓN'!J171*'PONDERACIÓN'!J4</f>
        <v>0</v>
      </c>
      <c r="H168" s="312">
        <f>'PONDERACIÓN'!K171*'PONDERACIÓN'!K4</f>
        <v>0</v>
      </c>
      <c r="I168" s="312">
        <f>'PONDERACIÓN'!L171*'PONDERACIÓN'!L4</f>
        <v>0</v>
      </c>
      <c r="J168" s="312">
        <f>'PONDERACIÓN'!M171*'PONDERACIÓN'!M4</f>
        <v>0</v>
      </c>
      <c r="K168" s="312">
        <f>'PONDERACIÓN'!N171*'PONDERACIÓN'!N4</f>
        <v>0</v>
      </c>
      <c r="L168" s="312">
        <f>'PONDERACIÓN'!O171*'PONDERACIÓN'!O4</f>
        <v>0</v>
      </c>
      <c r="M168" s="312">
        <f>'PONDERACIÓN'!P171*'PONDERACIÓN'!P4</f>
        <v>0</v>
      </c>
      <c r="N168" s="312">
        <f>'PONDERACIÓN'!Q171*'PONDERACIÓN'!Q4</f>
        <v>0</v>
      </c>
      <c r="O168" s="312">
        <f>'PONDERACIÓN'!R171*'PONDERACIÓN'!R4</f>
        <v>0</v>
      </c>
      <c r="P168" s="312">
        <f>'PONDERACIÓN'!S171*'PONDERACIÓN'!S4</f>
        <v>0</v>
      </c>
      <c r="Q168" s="312">
        <f>'PONDERACIÓN'!T171*'PONDERACIÓN'!T4</f>
        <v>0</v>
      </c>
      <c r="R168" s="312">
        <f>'PONDERACIÓN'!U171*'PONDERACIÓN'!U4</f>
        <v>0</v>
      </c>
      <c r="S168" s="312">
        <f>'PONDERACIÓN'!V171*'PONDERACIÓN'!V4</f>
        <v>0</v>
      </c>
      <c r="T168" s="312">
        <f>'PONDERACIÓN'!W171*'PONDERACIÓN'!W4</f>
        <v>0</v>
      </c>
      <c r="U168" s="312">
        <f>'PONDERACIÓN'!X171*'PONDERACIÓN'!X4</f>
        <v>0</v>
      </c>
      <c r="V168" s="312">
        <f>'PONDERACIÓN'!Y171*'PONDERACIÓN'!Y4</f>
        <v>0</v>
      </c>
      <c r="W168" s="312">
        <f>'PONDERACIÓN'!Z171*'PONDERACIÓN'!Z4</f>
        <v>0</v>
      </c>
      <c r="X168" s="312">
        <f>'PONDERACIÓN'!AA171*'PONDERACIÓN'!AA4</f>
        <v>0</v>
      </c>
      <c r="Y168" s="312">
        <f>'PONDERACIÓN'!AB171*'PONDERACIÓN'!AB4</f>
        <v>0</v>
      </c>
      <c r="Z168" s="312">
        <f>'PONDERACIÓN'!AC171*'PONDERACIÓN'!AC4</f>
        <v>0</v>
      </c>
      <c r="AA168" s="312">
        <f>'PONDERACIÓN'!AD171*'PONDERACIÓN'!AD4</f>
        <v>0</v>
      </c>
      <c r="AB168" s="312">
        <f>'PONDERACIÓN'!AE171*'PONDERACIÓN'!AE4</f>
        <v>0</v>
      </c>
      <c r="AC168" s="312">
        <f>'PONDERACIÓN'!AF171*'PONDERACIÓN'!AF4</f>
        <v>0</v>
      </c>
      <c r="AD168" s="312">
        <f>'PONDERACIÓN'!AG171*'PONDERACIÓN'!AG4</f>
        <v>0</v>
      </c>
      <c r="AE168" s="312">
        <f>'PONDERACIÓN'!AH171*'PONDERACIÓN'!AH4</f>
        <v>0</v>
      </c>
      <c r="AF168" s="312">
        <f>'PONDERACIÓN'!AI171*'PONDERACIÓN'!AI4</f>
        <v>0</v>
      </c>
      <c r="AG168" s="312">
        <f>'PONDERACIÓN'!AJ171*'PONDERACIÓN'!AJ4</f>
        <v>0</v>
      </c>
      <c r="AH168" s="312">
        <f>'PONDERACIÓN'!AK171*'PONDERACIÓN'!AK4</f>
        <v>0</v>
      </c>
      <c r="AI168" s="312">
        <f>'PONDERACIÓN'!AL171*'PONDERACIÓN'!AL4</f>
        <v>0</v>
      </c>
      <c r="AJ168" s="312">
        <f>'PONDERACIÓN'!AM171*'PONDERACIÓN'!AM4</f>
        <v>0</v>
      </c>
      <c r="AK168" s="312">
        <f>'PONDERACIÓN'!AN171*'PONDERACIÓN'!AN4</f>
        <v>0</v>
      </c>
      <c r="AL168" s="312">
        <f>'PONDERACIÓN'!AO171*'PONDERACIÓN'!AO4</f>
        <v>0</v>
      </c>
      <c r="AM168" s="312">
        <f>'PONDERACIÓN'!AP171*'PONDERACIÓN'!AP4</f>
        <v>0</v>
      </c>
      <c r="AN168" s="312">
        <f>'PONDERACIÓN'!AQ171*'PONDERACIÓN'!AQ4</f>
        <v>0</v>
      </c>
      <c r="AO168" s="312">
        <f>'PONDERACIÓN'!AR171*'PONDERACIÓN'!AR4</f>
        <v>0</v>
      </c>
      <c r="AP168" s="312">
        <f>'PONDERACIÓN'!AS171*'PONDERACIÓN'!AS4</f>
        <v>0</v>
      </c>
      <c r="AQ168" s="312">
        <f>'PONDERACIÓN'!AT171*'PONDERACIÓN'!AT4</f>
        <v>0</v>
      </c>
      <c r="AR168" s="312">
        <f>'PONDERACIÓN'!AU171*'PONDERACIÓN'!AU4</f>
        <v>0</v>
      </c>
      <c r="AS168" s="312">
        <f>'PONDERACIÓN'!AV171*'PONDERACIÓN'!AV4</f>
        <v>0</v>
      </c>
      <c r="AT168" s="312">
        <f>'PONDERACIÓN'!AW171*'PONDERACIÓN'!AW4</f>
        <v>0</v>
      </c>
      <c r="AU168" s="312">
        <f>'PONDERACIÓN'!AX171*'PONDERACIÓN'!AX4</f>
        <v>0</v>
      </c>
      <c r="AV168" s="312">
        <f>'PONDERACIÓN'!AY171*'PONDERACIÓN'!AY4</f>
        <v>0</v>
      </c>
      <c r="AW168" s="312">
        <f>'PONDERACIÓN'!AZ171*'PONDERACIÓN'!AZ4</f>
        <v>0</v>
      </c>
      <c r="AX168" s="312">
        <f>'PONDERACIÓN'!BA171*'PONDERACIÓN'!BA4</f>
        <v>0</v>
      </c>
      <c r="AY168" s="312">
        <f>'PONDERACIÓN'!BB171*'PONDERACIÓN'!BB4</f>
        <v>0</v>
      </c>
      <c r="AZ168" s="312">
        <f>'PONDERACIÓN'!BC171*'PONDERACIÓN'!BC4</f>
        <v>0</v>
      </c>
      <c r="BA168" s="312">
        <f>'PONDERACIÓN'!BD171*'PONDERACIÓN'!BD4</f>
        <v>0</v>
      </c>
      <c r="BB168" s="312">
        <f>'PONDERACIÓN'!BE171*'PONDERACIÓN'!BE4</f>
        <v>0</v>
      </c>
      <c r="BC168" s="312">
        <f>'PONDERACIÓN'!BF171*'PONDERACIÓN'!BF4</f>
        <v>0</v>
      </c>
      <c r="BD168" s="312">
        <f>'PONDERACIÓN'!BG171*'PONDERACIÓN'!BG4</f>
        <v>0</v>
      </c>
      <c r="BE168" s="312">
        <f>'PONDERACIÓN'!BH171*'PONDERACIÓN'!BH4</f>
        <v>0</v>
      </c>
      <c r="BF168" s="312">
        <f>'PONDERACIÓN'!BI171*'PONDERACIÓN'!BI4</f>
        <v>0</v>
      </c>
      <c r="BG168" s="312">
        <f>'PONDERACIÓN'!BJ171*'PONDERACIÓN'!BJ4</f>
        <v>0</v>
      </c>
      <c r="BH168" s="312">
        <f>'PONDERACIÓN'!BK171*'PONDERACIÓN'!BK4</f>
        <v>0</v>
      </c>
      <c r="BI168" s="312">
        <f>'PONDERACIÓN'!BL171*'PONDERACIÓN'!BL4</f>
        <v>0</v>
      </c>
      <c r="BJ168" s="312">
        <f>'PONDERACIÓN'!BM171*'PONDERACIÓN'!BM4</f>
        <v>0</v>
      </c>
    </row>
    <row r="169" ht="15.75" customHeight="1">
      <c r="A169" s="353" t="str">
        <f>'PONDERACIÓN'!D172</f>
        <v>9.F</v>
      </c>
      <c r="B169" s="354">
        <f t="shared" si="1"/>
        <v>0</v>
      </c>
      <c r="C169" s="312">
        <f>'PONDERACIÓN'!F172*'PONDERACIÓN'!F4</f>
        <v>0</v>
      </c>
      <c r="D169" s="312">
        <f>'PONDERACIÓN'!G172*'PONDERACIÓN'!G4</f>
        <v>0</v>
      </c>
      <c r="E169" s="312">
        <f>'PONDERACIÓN'!H172*'PONDERACIÓN'!H4</f>
        <v>0</v>
      </c>
      <c r="F169" s="312">
        <f>'PONDERACIÓN'!I172*'PONDERACIÓN'!I4</f>
        <v>0</v>
      </c>
      <c r="G169" s="312">
        <f>'PONDERACIÓN'!J172*'PONDERACIÓN'!J4</f>
        <v>0</v>
      </c>
      <c r="H169" s="312">
        <f>'PONDERACIÓN'!K172*'PONDERACIÓN'!K4</f>
        <v>0</v>
      </c>
      <c r="I169" s="312">
        <f>'PONDERACIÓN'!L172*'PONDERACIÓN'!L4</f>
        <v>0</v>
      </c>
      <c r="J169" s="312">
        <f>'PONDERACIÓN'!M172*'PONDERACIÓN'!M4</f>
        <v>0</v>
      </c>
      <c r="K169" s="312">
        <f>'PONDERACIÓN'!N172*'PONDERACIÓN'!N4</f>
        <v>0</v>
      </c>
      <c r="L169" s="312">
        <f>'PONDERACIÓN'!O172*'PONDERACIÓN'!O4</f>
        <v>0</v>
      </c>
      <c r="M169" s="312">
        <f>'PONDERACIÓN'!P172*'PONDERACIÓN'!P4</f>
        <v>0</v>
      </c>
      <c r="N169" s="312">
        <f>'PONDERACIÓN'!Q172*'PONDERACIÓN'!Q4</f>
        <v>0</v>
      </c>
      <c r="O169" s="312">
        <f>'PONDERACIÓN'!R172*'PONDERACIÓN'!R4</f>
        <v>0</v>
      </c>
      <c r="P169" s="312">
        <f>'PONDERACIÓN'!S172*'PONDERACIÓN'!S4</f>
        <v>0</v>
      </c>
      <c r="Q169" s="312">
        <f>'PONDERACIÓN'!T172*'PONDERACIÓN'!T4</f>
        <v>0</v>
      </c>
      <c r="R169" s="312">
        <f>'PONDERACIÓN'!U172*'PONDERACIÓN'!U4</f>
        <v>0</v>
      </c>
      <c r="S169" s="312">
        <f>'PONDERACIÓN'!V172*'PONDERACIÓN'!V4</f>
        <v>0</v>
      </c>
      <c r="T169" s="312">
        <f>'PONDERACIÓN'!W172*'PONDERACIÓN'!W4</f>
        <v>0</v>
      </c>
      <c r="U169" s="312">
        <f>'PONDERACIÓN'!X172*'PONDERACIÓN'!X4</f>
        <v>0</v>
      </c>
      <c r="V169" s="312">
        <f>'PONDERACIÓN'!Y172*'PONDERACIÓN'!Y4</f>
        <v>0</v>
      </c>
      <c r="W169" s="312">
        <f>'PONDERACIÓN'!Z172*'PONDERACIÓN'!Z4</f>
        <v>0</v>
      </c>
      <c r="X169" s="312">
        <f>'PONDERACIÓN'!AA172*'PONDERACIÓN'!AA4</f>
        <v>0</v>
      </c>
      <c r="Y169" s="312">
        <f>'PONDERACIÓN'!AB172*'PONDERACIÓN'!AB4</f>
        <v>0</v>
      </c>
      <c r="Z169" s="312">
        <f>'PONDERACIÓN'!AC172*'PONDERACIÓN'!AC4</f>
        <v>0</v>
      </c>
      <c r="AA169" s="312">
        <f>'PONDERACIÓN'!AD172*'PONDERACIÓN'!AD4</f>
        <v>0</v>
      </c>
      <c r="AB169" s="312">
        <f>'PONDERACIÓN'!AE172*'PONDERACIÓN'!AE4</f>
        <v>0</v>
      </c>
      <c r="AC169" s="312">
        <f>'PONDERACIÓN'!AF172*'PONDERACIÓN'!AF4</f>
        <v>0</v>
      </c>
      <c r="AD169" s="312">
        <f>'PONDERACIÓN'!AG172*'PONDERACIÓN'!AG4</f>
        <v>0</v>
      </c>
      <c r="AE169" s="312">
        <f>'PONDERACIÓN'!AH172*'PONDERACIÓN'!AH4</f>
        <v>0</v>
      </c>
      <c r="AF169" s="312">
        <f>'PONDERACIÓN'!AI172*'PONDERACIÓN'!AI4</f>
        <v>0</v>
      </c>
      <c r="AG169" s="312">
        <f>'PONDERACIÓN'!AJ172*'PONDERACIÓN'!AJ4</f>
        <v>0</v>
      </c>
      <c r="AH169" s="312">
        <f>'PONDERACIÓN'!AK172*'PONDERACIÓN'!AK4</f>
        <v>0</v>
      </c>
      <c r="AI169" s="312">
        <f>'PONDERACIÓN'!AL172*'PONDERACIÓN'!AL4</f>
        <v>0</v>
      </c>
      <c r="AJ169" s="312">
        <f>'PONDERACIÓN'!AM172*'PONDERACIÓN'!AM4</f>
        <v>0</v>
      </c>
      <c r="AK169" s="312">
        <f>'PONDERACIÓN'!AN172*'PONDERACIÓN'!AN4</f>
        <v>0</v>
      </c>
      <c r="AL169" s="312">
        <f>'PONDERACIÓN'!AO172*'PONDERACIÓN'!AO4</f>
        <v>0</v>
      </c>
      <c r="AM169" s="312">
        <f>'PONDERACIÓN'!AP172*'PONDERACIÓN'!AP4</f>
        <v>0</v>
      </c>
      <c r="AN169" s="312">
        <f>'PONDERACIÓN'!AQ172*'PONDERACIÓN'!AQ4</f>
        <v>0</v>
      </c>
      <c r="AO169" s="312">
        <f>'PONDERACIÓN'!AR172*'PONDERACIÓN'!AR4</f>
        <v>0</v>
      </c>
      <c r="AP169" s="312">
        <f>'PONDERACIÓN'!AS172*'PONDERACIÓN'!AS4</f>
        <v>0</v>
      </c>
      <c r="AQ169" s="312">
        <f>'PONDERACIÓN'!AT172*'PONDERACIÓN'!AT4</f>
        <v>0</v>
      </c>
      <c r="AR169" s="312">
        <f>'PONDERACIÓN'!AU172*'PONDERACIÓN'!AU4</f>
        <v>0</v>
      </c>
      <c r="AS169" s="312">
        <f>'PONDERACIÓN'!AV172*'PONDERACIÓN'!AV4</f>
        <v>0</v>
      </c>
      <c r="AT169" s="312">
        <f>'PONDERACIÓN'!AW172*'PONDERACIÓN'!AW4</f>
        <v>0</v>
      </c>
      <c r="AU169" s="312">
        <f>'PONDERACIÓN'!AX172*'PONDERACIÓN'!AX4</f>
        <v>0</v>
      </c>
      <c r="AV169" s="312">
        <f>'PONDERACIÓN'!AY172*'PONDERACIÓN'!AY4</f>
        <v>0</v>
      </c>
      <c r="AW169" s="312">
        <f>'PONDERACIÓN'!AZ172*'PONDERACIÓN'!AZ4</f>
        <v>0</v>
      </c>
      <c r="AX169" s="312">
        <f>'PONDERACIÓN'!BA172*'PONDERACIÓN'!BA4</f>
        <v>0</v>
      </c>
      <c r="AY169" s="312">
        <f>'PONDERACIÓN'!BB172*'PONDERACIÓN'!BB4</f>
        <v>0</v>
      </c>
      <c r="AZ169" s="312">
        <f>'PONDERACIÓN'!BC172*'PONDERACIÓN'!BC4</f>
        <v>0</v>
      </c>
      <c r="BA169" s="312">
        <f>'PONDERACIÓN'!BD172*'PONDERACIÓN'!BD4</f>
        <v>0</v>
      </c>
      <c r="BB169" s="312">
        <f>'PONDERACIÓN'!BE172*'PONDERACIÓN'!BE4</f>
        <v>0</v>
      </c>
      <c r="BC169" s="312">
        <f>'PONDERACIÓN'!BF172*'PONDERACIÓN'!BF4</f>
        <v>0</v>
      </c>
      <c r="BD169" s="312">
        <f>'PONDERACIÓN'!BG172*'PONDERACIÓN'!BG4</f>
        <v>0</v>
      </c>
      <c r="BE169" s="312">
        <f>'PONDERACIÓN'!BH172*'PONDERACIÓN'!BH4</f>
        <v>0</v>
      </c>
      <c r="BF169" s="312">
        <f>'PONDERACIÓN'!BI172*'PONDERACIÓN'!BI4</f>
        <v>0</v>
      </c>
      <c r="BG169" s="312">
        <f>'PONDERACIÓN'!BJ172*'PONDERACIÓN'!BJ4</f>
        <v>0</v>
      </c>
      <c r="BH169" s="312">
        <f>'PONDERACIÓN'!BK172*'PONDERACIÓN'!BK4</f>
        <v>0</v>
      </c>
      <c r="BI169" s="312">
        <f>'PONDERACIÓN'!BL172*'PONDERACIÓN'!BL4</f>
        <v>0</v>
      </c>
      <c r="BJ169" s="312">
        <f>'PONDERACIÓN'!BM172*'PONDERACIÓN'!BM4</f>
        <v>0</v>
      </c>
    </row>
    <row r="170" ht="15.75" customHeight="1">
      <c r="A170" s="353" t="str">
        <f>'PONDERACIÓN'!D173</f>
        <v>9.G</v>
      </c>
      <c r="B170" s="354">
        <f t="shared" si="1"/>
        <v>0</v>
      </c>
      <c r="C170" s="312">
        <f>'PONDERACIÓN'!F173*'PONDERACIÓN'!F4</f>
        <v>0</v>
      </c>
      <c r="D170" s="312">
        <f>'PONDERACIÓN'!G173*'PONDERACIÓN'!G4</f>
        <v>0</v>
      </c>
      <c r="E170" s="312">
        <f>'PONDERACIÓN'!H173*'PONDERACIÓN'!H4</f>
        <v>0</v>
      </c>
      <c r="F170" s="312">
        <f>'PONDERACIÓN'!I173*'PONDERACIÓN'!I4</f>
        <v>0</v>
      </c>
      <c r="G170" s="312">
        <f>'PONDERACIÓN'!J173*'PONDERACIÓN'!J4</f>
        <v>0</v>
      </c>
      <c r="H170" s="312">
        <f>'PONDERACIÓN'!K173*'PONDERACIÓN'!K4</f>
        <v>0</v>
      </c>
      <c r="I170" s="312">
        <f>'PONDERACIÓN'!L173*'PONDERACIÓN'!L4</f>
        <v>0</v>
      </c>
      <c r="J170" s="312">
        <f>'PONDERACIÓN'!M173*'PONDERACIÓN'!M4</f>
        <v>0</v>
      </c>
      <c r="K170" s="312">
        <f>'PONDERACIÓN'!N173*'PONDERACIÓN'!N4</f>
        <v>0</v>
      </c>
      <c r="L170" s="312">
        <f>'PONDERACIÓN'!O173*'PONDERACIÓN'!O4</f>
        <v>0</v>
      </c>
      <c r="M170" s="312">
        <f>'PONDERACIÓN'!P173*'PONDERACIÓN'!P4</f>
        <v>0</v>
      </c>
      <c r="N170" s="312">
        <f>'PONDERACIÓN'!Q173*'PONDERACIÓN'!Q4</f>
        <v>0</v>
      </c>
      <c r="O170" s="312">
        <f>'PONDERACIÓN'!R173*'PONDERACIÓN'!R4</f>
        <v>0</v>
      </c>
      <c r="P170" s="312">
        <f>'PONDERACIÓN'!S173*'PONDERACIÓN'!S4</f>
        <v>0</v>
      </c>
      <c r="Q170" s="312">
        <f>'PONDERACIÓN'!T173*'PONDERACIÓN'!T4</f>
        <v>0</v>
      </c>
      <c r="R170" s="312">
        <f>'PONDERACIÓN'!U173*'PONDERACIÓN'!U4</f>
        <v>0</v>
      </c>
      <c r="S170" s="312">
        <f>'PONDERACIÓN'!V173*'PONDERACIÓN'!V4</f>
        <v>0</v>
      </c>
      <c r="T170" s="312">
        <f>'PONDERACIÓN'!W173*'PONDERACIÓN'!W4</f>
        <v>0</v>
      </c>
      <c r="U170" s="312">
        <f>'PONDERACIÓN'!X173*'PONDERACIÓN'!X4</f>
        <v>0</v>
      </c>
      <c r="V170" s="312">
        <f>'PONDERACIÓN'!Y173*'PONDERACIÓN'!Y4</f>
        <v>0</v>
      </c>
      <c r="W170" s="312">
        <f>'PONDERACIÓN'!Z173*'PONDERACIÓN'!Z4</f>
        <v>0</v>
      </c>
      <c r="X170" s="312">
        <f>'PONDERACIÓN'!AA173*'PONDERACIÓN'!AA4</f>
        <v>0</v>
      </c>
      <c r="Y170" s="312">
        <f>'PONDERACIÓN'!AB173*'PONDERACIÓN'!AB4</f>
        <v>0</v>
      </c>
      <c r="Z170" s="312">
        <f>'PONDERACIÓN'!AC173*'PONDERACIÓN'!AC4</f>
        <v>0</v>
      </c>
      <c r="AA170" s="312">
        <f>'PONDERACIÓN'!AD173*'PONDERACIÓN'!AD4</f>
        <v>0</v>
      </c>
      <c r="AB170" s="312">
        <f>'PONDERACIÓN'!AE173*'PONDERACIÓN'!AE4</f>
        <v>0</v>
      </c>
      <c r="AC170" s="312">
        <f>'PONDERACIÓN'!AF173*'PONDERACIÓN'!AF4</f>
        <v>0</v>
      </c>
      <c r="AD170" s="312">
        <f>'PONDERACIÓN'!AG173*'PONDERACIÓN'!AG4</f>
        <v>0</v>
      </c>
      <c r="AE170" s="312">
        <f>'PONDERACIÓN'!AH173*'PONDERACIÓN'!AH4</f>
        <v>0</v>
      </c>
      <c r="AF170" s="312">
        <f>'PONDERACIÓN'!AI173*'PONDERACIÓN'!AI4</f>
        <v>0</v>
      </c>
      <c r="AG170" s="312">
        <f>'PONDERACIÓN'!AJ173*'PONDERACIÓN'!AJ4</f>
        <v>0</v>
      </c>
      <c r="AH170" s="312">
        <f>'PONDERACIÓN'!AK173*'PONDERACIÓN'!AK4</f>
        <v>0</v>
      </c>
      <c r="AI170" s="312">
        <f>'PONDERACIÓN'!AL173*'PONDERACIÓN'!AL4</f>
        <v>0</v>
      </c>
      <c r="AJ170" s="312">
        <f>'PONDERACIÓN'!AM173*'PONDERACIÓN'!AM4</f>
        <v>0</v>
      </c>
      <c r="AK170" s="312">
        <f>'PONDERACIÓN'!AN173*'PONDERACIÓN'!AN4</f>
        <v>0</v>
      </c>
      <c r="AL170" s="312">
        <f>'PONDERACIÓN'!AO173*'PONDERACIÓN'!AO4</f>
        <v>0</v>
      </c>
      <c r="AM170" s="312">
        <f>'PONDERACIÓN'!AP173*'PONDERACIÓN'!AP4</f>
        <v>0</v>
      </c>
      <c r="AN170" s="312">
        <f>'PONDERACIÓN'!AQ173*'PONDERACIÓN'!AQ4</f>
        <v>0</v>
      </c>
      <c r="AO170" s="312">
        <f>'PONDERACIÓN'!AR173*'PONDERACIÓN'!AR4</f>
        <v>0</v>
      </c>
      <c r="AP170" s="312">
        <f>'PONDERACIÓN'!AS173*'PONDERACIÓN'!AS4</f>
        <v>0</v>
      </c>
      <c r="AQ170" s="312">
        <f>'PONDERACIÓN'!AT173*'PONDERACIÓN'!AT4</f>
        <v>0</v>
      </c>
      <c r="AR170" s="312">
        <f>'PONDERACIÓN'!AU173*'PONDERACIÓN'!AU4</f>
        <v>0</v>
      </c>
      <c r="AS170" s="312">
        <f>'PONDERACIÓN'!AV173*'PONDERACIÓN'!AV4</f>
        <v>0</v>
      </c>
      <c r="AT170" s="312">
        <f>'PONDERACIÓN'!AW173*'PONDERACIÓN'!AW4</f>
        <v>0</v>
      </c>
      <c r="AU170" s="312">
        <f>'PONDERACIÓN'!AX173*'PONDERACIÓN'!AX4</f>
        <v>0</v>
      </c>
      <c r="AV170" s="312">
        <f>'PONDERACIÓN'!AY173*'PONDERACIÓN'!AY4</f>
        <v>0</v>
      </c>
      <c r="AW170" s="312">
        <f>'PONDERACIÓN'!AZ173*'PONDERACIÓN'!AZ4</f>
        <v>0</v>
      </c>
      <c r="AX170" s="312">
        <f>'PONDERACIÓN'!BA173*'PONDERACIÓN'!BA4</f>
        <v>0</v>
      </c>
      <c r="AY170" s="312">
        <f>'PONDERACIÓN'!BB173*'PONDERACIÓN'!BB4</f>
        <v>0</v>
      </c>
      <c r="AZ170" s="312">
        <f>'PONDERACIÓN'!BC173*'PONDERACIÓN'!BC4</f>
        <v>0</v>
      </c>
      <c r="BA170" s="312">
        <f>'PONDERACIÓN'!BD173*'PONDERACIÓN'!BD4</f>
        <v>0</v>
      </c>
      <c r="BB170" s="312">
        <f>'PONDERACIÓN'!BE173*'PONDERACIÓN'!BE4</f>
        <v>0</v>
      </c>
      <c r="BC170" s="312">
        <f>'PONDERACIÓN'!BF173*'PONDERACIÓN'!BF4</f>
        <v>0</v>
      </c>
      <c r="BD170" s="312">
        <f>'PONDERACIÓN'!BG173*'PONDERACIÓN'!BG4</f>
        <v>0</v>
      </c>
      <c r="BE170" s="312">
        <f>'PONDERACIÓN'!BH173*'PONDERACIÓN'!BH4</f>
        <v>0</v>
      </c>
      <c r="BF170" s="312">
        <f>'PONDERACIÓN'!BI173*'PONDERACIÓN'!BI4</f>
        <v>0</v>
      </c>
      <c r="BG170" s="312">
        <f>'PONDERACIÓN'!BJ173*'PONDERACIÓN'!BJ4</f>
        <v>0</v>
      </c>
      <c r="BH170" s="312">
        <f>'PONDERACIÓN'!BK173*'PONDERACIÓN'!BK4</f>
        <v>0</v>
      </c>
      <c r="BI170" s="312">
        <f>'PONDERACIÓN'!BL173*'PONDERACIÓN'!BL4</f>
        <v>0</v>
      </c>
      <c r="BJ170" s="312">
        <f>'PONDERACIÓN'!BM173*'PONDERACIÓN'!BM4</f>
        <v>0</v>
      </c>
    </row>
    <row r="171" ht="15.75" customHeight="1">
      <c r="A171" s="353" t="str">
        <f>'PONDERACIÓN'!D174</f>
        <v>9.H</v>
      </c>
      <c r="B171" s="354">
        <f t="shared" si="1"/>
        <v>0</v>
      </c>
      <c r="C171" s="312">
        <f>'PONDERACIÓN'!F174*'PONDERACIÓN'!F4</f>
        <v>0</v>
      </c>
      <c r="D171" s="312">
        <f>'PONDERACIÓN'!G174*'PONDERACIÓN'!G4</f>
        <v>0</v>
      </c>
      <c r="E171" s="312">
        <f>'PONDERACIÓN'!H174*'PONDERACIÓN'!H4</f>
        <v>0</v>
      </c>
      <c r="F171" s="312">
        <f>'PONDERACIÓN'!I174*'PONDERACIÓN'!I4</f>
        <v>0</v>
      </c>
      <c r="G171" s="312">
        <f>'PONDERACIÓN'!J174*'PONDERACIÓN'!J4</f>
        <v>0</v>
      </c>
      <c r="H171" s="312">
        <f>'PONDERACIÓN'!K174*'PONDERACIÓN'!K4</f>
        <v>0</v>
      </c>
      <c r="I171" s="312">
        <f>'PONDERACIÓN'!L174*'PONDERACIÓN'!L4</f>
        <v>0</v>
      </c>
      <c r="J171" s="312">
        <f>'PONDERACIÓN'!M174*'PONDERACIÓN'!M4</f>
        <v>0</v>
      </c>
      <c r="K171" s="312">
        <f>'PONDERACIÓN'!N174*'PONDERACIÓN'!N4</f>
        <v>0</v>
      </c>
      <c r="L171" s="312">
        <f>'PONDERACIÓN'!O174*'PONDERACIÓN'!O4</f>
        <v>0</v>
      </c>
      <c r="M171" s="312">
        <f>'PONDERACIÓN'!P174*'PONDERACIÓN'!P4</f>
        <v>0</v>
      </c>
      <c r="N171" s="312">
        <f>'PONDERACIÓN'!Q174*'PONDERACIÓN'!Q4</f>
        <v>0</v>
      </c>
      <c r="O171" s="312">
        <f>'PONDERACIÓN'!R174*'PONDERACIÓN'!R4</f>
        <v>0</v>
      </c>
      <c r="P171" s="312">
        <f>'PONDERACIÓN'!S174*'PONDERACIÓN'!S4</f>
        <v>0</v>
      </c>
      <c r="Q171" s="312">
        <f>'PONDERACIÓN'!T174*'PONDERACIÓN'!T4</f>
        <v>0</v>
      </c>
      <c r="R171" s="312">
        <f>'PONDERACIÓN'!U174*'PONDERACIÓN'!U4</f>
        <v>0</v>
      </c>
      <c r="S171" s="312">
        <f>'PONDERACIÓN'!V174*'PONDERACIÓN'!V4</f>
        <v>0</v>
      </c>
      <c r="T171" s="312">
        <f>'PONDERACIÓN'!W174*'PONDERACIÓN'!W4</f>
        <v>0</v>
      </c>
      <c r="U171" s="312">
        <f>'PONDERACIÓN'!X174*'PONDERACIÓN'!X4</f>
        <v>0</v>
      </c>
      <c r="V171" s="312">
        <f>'PONDERACIÓN'!Y174*'PONDERACIÓN'!Y4</f>
        <v>0</v>
      </c>
      <c r="W171" s="312">
        <f>'PONDERACIÓN'!Z174*'PONDERACIÓN'!Z4</f>
        <v>0</v>
      </c>
      <c r="X171" s="312">
        <f>'PONDERACIÓN'!AA174*'PONDERACIÓN'!AA4</f>
        <v>0</v>
      </c>
      <c r="Y171" s="312">
        <f>'PONDERACIÓN'!AB174*'PONDERACIÓN'!AB4</f>
        <v>0</v>
      </c>
      <c r="Z171" s="312">
        <f>'PONDERACIÓN'!AC174*'PONDERACIÓN'!AC4</f>
        <v>0</v>
      </c>
      <c r="AA171" s="312">
        <f>'PONDERACIÓN'!AD174*'PONDERACIÓN'!AD4</f>
        <v>0</v>
      </c>
      <c r="AB171" s="312">
        <f>'PONDERACIÓN'!AE174*'PONDERACIÓN'!AE4</f>
        <v>0</v>
      </c>
      <c r="AC171" s="312">
        <f>'PONDERACIÓN'!AF174*'PONDERACIÓN'!AF4</f>
        <v>0</v>
      </c>
      <c r="AD171" s="312">
        <f>'PONDERACIÓN'!AG174*'PONDERACIÓN'!AG4</f>
        <v>0</v>
      </c>
      <c r="AE171" s="312">
        <f>'PONDERACIÓN'!AH174*'PONDERACIÓN'!AH4</f>
        <v>0</v>
      </c>
      <c r="AF171" s="312">
        <f>'PONDERACIÓN'!AI174*'PONDERACIÓN'!AI4</f>
        <v>0</v>
      </c>
      <c r="AG171" s="312">
        <f>'PONDERACIÓN'!AJ174*'PONDERACIÓN'!AJ4</f>
        <v>0</v>
      </c>
      <c r="AH171" s="312">
        <f>'PONDERACIÓN'!AK174*'PONDERACIÓN'!AK4</f>
        <v>0</v>
      </c>
      <c r="AI171" s="312">
        <f>'PONDERACIÓN'!AL174*'PONDERACIÓN'!AL4</f>
        <v>0</v>
      </c>
      <c r="AJ171" s="312">
        <f>'PONDERACIÓN'!AM174*'PONDERACIÓN'!AM4</f>
        <v>0</v>
      </c>
      <c r="AK171" s="312">
        <f>'PONDERACIÓN'!AN174*'PONDERACIÓN'!AN4</f>
        <v>0</v>
      </c>
      <c r="AL171" s="312">
        <f>'PONDERACIÓN'!AO174*'PONDERACIÓN'!AO4</f>
        <v>0</v>
      </c>
      <c r="AM171" s="312">
        <f>'PONDERACIÓN'!AP174*'PONDERACIÓN'!AP4</f>
        <v>0</v>
      </c>
      <c r="AN171" s="312">
        <f>'PONDERACIÓN'!AQ174*'PONDERACIÓN'!AQ4</f>
        <v>0</v>
      </c>
      <c r="AO171" s="312">
        <f>'PONDERACIÓN'!AR174*'PONDERACIÓN'!AR4</f>
        <v>0</v>
      </c>
      <c r="AP171" s="312">
        <f>'PONDERACIÓN'!AS174*'PONDERACIÓN'!AS4</f>
        <v>0</v>
      </c>
      <c r="AQ171" s="312">
        <f>'PONDERACIÓN'!AT174*'PONDERACIÓN'!AT4</f>
        <v>0</v>
      </c>
      <c r="AR171" s="312">
        <f>'PONDERACIÓN'!AU174*'PONDERACIÓN'!AU4</f>
        <v>0</v>
      </c>
      <c r="AS171" s="312">
        <f>'PONDERACIÓN'!AV174*'PONDERACIÓN'!AV4</f>
        <v>0</v>
      </c>
      <c r="AT171" s="312">
        <f>'PONDERACIÓN'!AW174*'PONDERACIÓN'!AW4</f>
        <v>0</v>
      </c>
      <c r="AU171" s="312">
        <f>'PONDERACIÓN'!AX174*'PONDERACIÓN'!AX4</f>
        <v>0</v>
      </c>
      <c r="AV171" s="312">
        <f>'PONDERACIÓN'!AY174*'PONDERACIÓN'!AY4</f>
        <v>0</v>
      </c>
      <c r="AW171" s="312">
        <f>'PONDERACIÓN'!AZ174*'PONDERACIÓN'!AZ4</f>
        <v>0</v>
      </c>
      <c r="AX171" s="312">
        <f>'PONDERACIÓN'!BA174*'PONDERACIÓN'!BA4</f>
        <v>0</v>
      </c>
      <c r="AY171" s="312">
        <f>'PONDERACIÓN'!BB174*'PONDERACIÓN'!BB4</f>
        <v>0</v>
      </c>
      <c r="AZ171" s="312">
        <f>'PONDERACIÓN'!BC174*'PONDERACIÓN'!BC4</f>
        <v>0</v>
      </c>
      <c r="BA171" s="312">
        <f>'PONDERACIÓN'!BD174*'PONDERACIÓN'!BD4</f>
        <v>0</v>
      </c>
      <c r="BB171" s="312">
        <f>'PONDERACIÓN'!BE174*'PONDERACIÓN'!BE4</f>
        <v>0</v>
      </c>
      <c r="BC171" s="312">
        <f>'PONDERACIÓN'!BF174*'PONDERACIÓN'!BF4</f>
        <v>0</v>
      </c>
      <c r="BD171" s="312">
        <f>'PONDERACIÓN'!BG174*'PONDERACIÓN'!BG4</f>
        <v>0</v>
      </c>
      <c r="BE171" s="312">
        <f>'PONDERACIÓN'!BH174*'PONDERACIÓN'!BH4</f>
        <v>0</v>
      </c>
      <c r="BF171" s="312">
        <f>'PONDERACIÓN'!BI174*'PONDERACIÓN'!BI4</f>
        <v>0</v>
      </c>
      <c r="BG171" s="312">
        <f>'PONDERACIÓN'!BJ174*'PONDERACIÓN'!BJ4</f>
        <v>0</v>
      </c>
      <c r="BH171" s="312">
        <f>'PONDERACIÓN'!BK174*'PONDERACIÓN'!BK4</f>
        <v>0</v>
      </c>
      <c r="BI171" s="312">
        <f>'PONDERACIÓN'!BL174*'PONDERACIÓN'!BL4</f>
        <v>0</v>
      </c>
      <c r="BJ171" s="312">
        <f>'PONDERACIÓN'!BM174*'PONDERACIÓN'!BM4</f>
        <v>0</v>
      </c>
    </row>
    <row r="172" ht="15.75" customHeight="1">
      <c r="A172" s="353" t="str">
        <f>'PONDERACIÓN'!D175</f>
        <v>9.I</v>
      </c>
      <c r="B172" s="354">
        <f t="shared" si="1"/>
        <v>0</v>
      </c>
      <c r="C172" s="312">
        <f>'PONDERACIÓN'!F175*'PONDERACIÓN'!F4</f>
        <v>0</v>
      </c>
      <c r="D172" s="312">
        <f>'PONDERACIÓN'!G175*'PONDERACIÓN'!G4</f>
        <v>0</v>
      </c>
      <c r="E172" s="312">
        <f>'PONDERACIÓN'!H175*'PONDERACIÓN'!H4</f>
        <v>0</v>
      </c>
      <c r="F172" s="312">
        <f>'PONDERACIÓN'!I175*'PONDERACIÓN'!I4</f>
        <v>0</v>
      </c>
      <c r="G172" s="312">
        <f>'PONDERACIÓN'!J175*'PONDERACIÓN'!J4</f>
        <v>0</v>
      </c>
      <c r="H172" s="312">
        <f>'PONDERACIÓN'!K175*'PONDERACIÓN'!K4</f>
        <v>0</v>
      </c>
      <c r="I172" s="312">
        <f>'PONDERACIÓN'!L175*'PONDERACIÓN'!L4</f>
        <v>0</v>
      </c>
      <c r="J172" s="312">
        <f>'PONDERACIÓN'!M175*'PONDERACIÓN'!M4</f>
        <v>0</v>
      </c>
      <c r="K172" s="312">
        <f>'PONDERACIÓN'!N175*'PONDERACIÓN'!N4</f>
        <v>0</v>
      </c>
      <c r="L172" s="312">
        <f>'PONDERACIÓN'!O175*'PONDERACIÓN'!O4</f>
        <v>0</v>
      </c>
      <c r="M172" s="312">
        <f>'PONDERACIÓN'!P175*'PONDERACIÓN'!P4</f>
        <v>0</v>
      </c>
      <c r="N172" s="312">
        <f>'PONDERACIÓN'!Q175*'PONDERACIÓN'!Q4</f>
        <v>0</v>
      </c>
      <c r="O172" s="312">
        <f>'PONDERACIÓN'!R175*'PONDERACIÓN'!R4</f>
        <v>0</v>
      </c>
      <c r="P172" s="312">
        <f>'PONDERACIÓN'!S175*'PONDERACIÓN'!S4</f>
        <v>0</v>
      </c>
      <c r="Q172" s="312">
        <f>'PONDERACIÓN'!T175*'PONDERACIÓN'!T4</f>
        <v>0</v>
      </c>
      <c r="R172" s="312">
        <f>'PONDERACIÓN'!U175*'PONDERACIÓN'!U4</f>
        <v>0</v>
      </c>
      <c r="S172" s="312">
        <f>'PONDERACIÓN'!V175*'PONDERACIÓN'!V4</f>
        <v>0</v>
      </c>
      <c r="T172" s="312">
        <f>'PONDERACIÓN'!W175*'PONDERACIÓN'!W4</f>
        <v>0</v>
      </c>
      <c r="U172" s="312">
        <f>'PONDERACIÓN'!X175*'PONDERACIÓN'!X4</f>
        <v>0</v>
      </c>
      <c r="V172" s="312">
        <f>'PONDERACIÓN'!Y175*'PONDERACIÓN'!Y4</f>
        <v>0</v>
      </c>
      <c r="W172" s="312">
        <f>'PONDERACIÓN'!Z175*'PONDERACIÓN'!Z4</f>
        <v>0</v>
      </c>
      <c r="X172" s="312">
        <f>'PONDERACIÓN'!AA175*'PONDERACIÓN'!AA4</f>
        <v>0</v>
      </c>
      <c r="Y172" s="312">
        <f>'PONDERACIÓN'!AB175*'PONDERACIÓN'!AB4</f>
        <v>0</v>
      </c>
      <c r="Z172" s="312">
        <f>'PONDERACIÓN'!AC175*'PONDERACIÓN'!AC4</f>
        <v>0</v>
      </c>
      <c r="AA172" s="312">
        <f>'PONDERACIÓN'!AD175*'PONDERACIÓN'!AD4</f>
        <v>0</v>
      </c>
      <c r="AB172" s="312">
        <f>'PONDERACIÓN'!AE175*'PONDERACIÓN'!AE4</f>
        <v>0</v>
      </c>
      <c r="AC172" s="312">
        <f>'PONDERACIÓN'!AF175*'PONDERACIÓN'!AF4</f>
        <v>0</v>
      </c>
      <c r="AD172" s="312">
        <f>'PONDERACIÓN'!AG175*'PONDERACIÓN'!AG4</f>
        <v>0</v>
      </c>
      <c r="AE172" s="312">
        <f>'PONDERACIÓN'!AH175*'PONDERACIÓN'!AH4</f>
        <v>0</v>
      </c>
      <c r="AF172" s="312">
        <f>'PONDERACIÓN'!AI175*'PONDERACIÓN'!AI4</f>
        <v>0</v>
      </c>
      <c r="AG172" s="312">
        <f>'PONDERACIÓN'!AJ175*'PONDERACIÓN'!AJ4</f>
        <v>0</v>
      </c>
      <c r="AH172" s="312">
        <f>'PONDERACIÓN'!AK175*'PONDERACIÓN'!AK4</f>
        <v>0</v>
      </c>
      <c r="AI172" s="312">
        <f>'PONDERACIÓN'!AL175*'PONDERACIÓN'!AL4</f>
        <v>0</v>
      </c>
      <c r="AJ172" s="312">
        <f>'PONDERACIÓN'!AM175*'PONDERACIÓN'!AM4</f>
        <v>0</v>
      </c>
      <c r="AK172" s="312">
        <f>'PONDERACIÓN'!AN175*'PONDERACIÓN'!AN4</f>
        <v>0</v>
      </c>
      <c r="AL172" s="312">
        <f>'PONDERACIÓN'!AO175*'PONDERACIÓN'!AO4</f>
        <v>0</v>
      </c>
      <c r="AM172" s="312">
        <f>'PONDERACIÓN'!AP175*'PONDERACIÓN'!AP4</f>
        <v>0</v>
      </c>
      <c r="AN172" s="312">
        <f>'PONDERACIÓN'!AQ175*'PONDERACIÓN'!AQ4</f>
        <v>0</v>
      </c>
      <c r="AO172" s="312">
        <f>'PONDERACIÓN'!AR175*'PONDERACIÓN'!AR4</f>
        <v>0</v>
      </c>
      <c r="AP172" s="312">
        <f>'PONDERACIÓN'!AS175*'PONDERACIÓN'!AS4</f>
        <v>0</v>
      </c>
      <c r="AQ172" s="312">
        <f>'PONDERACIÓN'!AT175*'PONDERACIÓN'!AT4</f>
        <v>0</v>
      </c>
      <c r="AR172" s="312">
        <f>'PONDERACIÓN'!AU175*'PONDERACIÓN'!AU4</f>
        <v>0</v>
      </c>
      <c r="AS172" s="312">
        <f>'PONDERACIÓN'!AV175*'PONDERACIÓN'!AV4</f>
        <v>0</v>
      </c>
      <c r="AT172" s="312">
        <f>'PONDERACIÓN'!AW175*'PONDERACIÓN'!AW4</f>
        <v>0</v>
      </c>
      <c r="AU172" s="312">
        <f>'PONDERACIÓN'!AX175*'PONDERACIÓN'!AX4</f>
        <v>0</v>
      </c>
      <c r="AV172" s="312">
        <f>'PONDERACIÓN'!AY175*'PONDERACIÓN'!AY4</f>
        <v>0</v>
      </c>
      <c r="AW172" s="312">
        <f>'PONDERACIÓN'!AZ175*'PONDERACIÓN'!AZ4</f>
        <v>0</v>
      </c>
      <c r="AX172" s="312">
        <f>'PONDERACIÓN'!BA175*'PONDERACIÓN'!BA4</f>
        <v>0</v>
      </c>
      <c r="AY172" s="312">
        <f>'PONDERACIÓN'!BB175*'PONDERACIÓN'!BB4</f>
        <v>0</v>
      </c>
      <c r="AZ172" s="312">
        <f>'PONDERACIÓN'!BC175*'PONDERACIÓN'!BC4</f>
        <v>0</v>
      </c>
      <c r="BA172" s="312">
        <f>'PONDERACIÓN'!BD175*'PONDERACIÓN'!BD4</f>
        <v>0</v>
      </c>
      <c r="BB172" s="312">
        <f>'PONDERACIÓN'!BE175*'PONDERACIÓN'!BE4</f>
        <v>0</v>
      </c>
      <c r="BC172" s="312">
        <f>'PONDERACIÓN'!BF175*'PONDERACIÓN'!BF4</f>
        <v>0</v>
      </c>
      <c r="BD172" s="312">
        <f>'PONDERACIÓN'!BG175*'PONDERACIÓN'!BG4</f>
        <v>0</v>
      </c>
      <c r="BE172" s="312">
        <f>'PONDERACIÓN'!BH175*'PONDERACIÓN'!BH4</f>
        <v>0</v>
      </c>
      <c r="BF172" s="312">
        <f>'PONDERACIÓN'!BI175*'PONDERACIÓN'!BI4</f>
        <v>0</v>
      </c>
      <c r="BG172" s="312">
        <f>'PONDERACIÓN'!BJ175*'PONDERACIÓN'!BJ4</f>
        <v>0</v>
      </c>
      <c r="BH172" s="312">
        <f>'PONDERACIÓN'!BK175*'PONDERACIÓN'!BK4</f>
        <v>0</v>
      </c>
      <c r="BI172" s="312">
        <f>'PONDERACIÓN'!BL175*'PONDERACIÓN'!BL4</f>
        <v>0</v>
      </c>
      <c r="BJ172" s="312">
        <f>'PONDERACIÓN'!BM175*'PONDERACIÓN'!BM4</f>
        <v>0</v>
      </c>
    </row>
    <row r="173" ht="15.75" customHeight="1">
      <c r="A173" s="353" t="str">
        <f>'PONDERACIÓN'!D176</f>
        <v>9.J</v>
      </c>
      <c r="B173" s="354">
        <f t="shared" si="1"/>
        <v>0</v>
      </c>
      <c r="C173" s="312">
        <f>'PONDERACIÓN'!F176*'PONDERACIÓN'!F4</f>
        <v>0</v>
      </c>
      <c r="D173" s="312">
        <f>'PONDERACIÓN'!G176*'PONDERACIÓN'!G4</f>
        <v>0</v>
      </c>
      <c r="E173" s="312">
        <f>'PONDERACIÓN'!H176*'PONDERACIÓN'!H4</f>
        <v>0</v>
      </c>
      <c r="F173" s="312">
        <f>'PONDERACIÓN'!I176*'PONDERACIÓN'!I4</f>
        <v>0</v>
      </c>
      <c r="G173" s="312">
        <f>'PONDERACIÓN'!J176*'PONDERACIÓN'!J4</f>
        <v>0</v>
      </c>
      <c r="H173" s="312">
        <f>'PONDERACIÓN'!K176*'PONDERACIÓN'!K4</f>
        <v>0</v>
      </c>
      <c r="I173" s="312">
        <f>'PONDERACIÓN'!L176*'PONDERACIÓN'!L4</f>
        <v>0</v>
      </c>
      <c r="J173" s="312">
        <f>'PONDERACIÓN'!M176*'PONDERACIÓN'!M4</f>
        <v>0</v>
      </c>
      <c r="K173" s="312">
        <f>'PONDERACIÓN'!N176*'PONDERACIÓN'!N4</f>
        <v>0</v>
      </c>
      <c r="L173" s="312">
        <f>'PONDERACIÓN'!O176*'PONDERACIÓN'!O4</f>
        <v>0</v>
      </c>
      <c r="M173" s="312">
        <f>'PONDERACIÓN'!P176*'PONDERACIÓN'!P4</f>
        <v>0</v>
      </c>
      <c r="N173" s="312">
        <f>'PONDERACIÓN'!Q176*'PONDERACIÓN'!Q4</f>
        <v>0</v>
      </c>
      <c r="O173" s="312">
        <f>'PONDERACIÓN'!R176*'PONDERACIÓN'!R4</f>
        <v>0</v>
      </c>
      <c r="P173" s="312">
        <f>'PONDERACIÓN'!S176*'PONDERACIÓN'!S4</f>
        <v>0</v>
      </c>
      <c r="Q173" s="312">
        <f>'PONDERACIÓN'!T176*'PONDERACIÓN'!T4</f>
        <v>0</v>
      </c>
      <c r="R173" s="312">
        <f>'PONDERACIÓN'!U176*'PONDERACIÓN'!U4</f>
        <v>0</v>
      </c>
      <c r="S173" s="312">
        <f>'PONDERACIÓN'!V176*'PONDERACIÓN'!V4</f>
        <v>0</v>
      </c>
      <c r="T173" s="312">
        <f>'PONDERACIÓN'!W176*'PONDERACIÓN'!W4</f>
        <v>0</v>
      </c>
      <c r="U173" s="312">
        <f>'PONDERACIÓN'!X176*'PONDERACIÓN'!X4</f>
        <v>0</v>
      </c>
      <c r="V173" s="312">
        <f>'PONDERACIÓN'!Y176*'PONDERACIÓN'!Y4</f>
        <v>0</v>
      </c>
      <c r="W173" s="312">
        <f>'PONDERACIÓN'!Z176*'PONDERACIÓN'!Z4</f>
        <v>0</v>
      </c>
      <c r="X173" s="312">
        <f>'PONDERACIÓN'!AA176*'PONDERACIÓN'!AA4</f>
        <v>0</v>
      </c>
      <c r="Y173" s="312">
        <f>'PONDERACIÓN'!AB176*'PONDERACIÓN'!AB4</f>
        <v>0</v>
      </c>
      <c r="Z173" s="312">
        <f>'PONDERACIÓN'!AC176*'PONDERACIÓN'!AC4</f>
        <v>0</v>
      </c>
      <c r="AA173" s="312">
        <f>'PONDERACIÓN'!AD176*'PONDERACIÓN'!AD4</f>
        <v>0</v>
      </c>
      <c r="AB173" s="312">
        <f>'PONDERACIÓN'!AE176*'PONDERACIÓN'!AE4</f>
        <v>0</v>
      </c>
      <c r="AC173" s="312">
        <f>'PONDERACIÓN'!AF176*'PONDERACIÓN'!AF4</f>
        <v>0</v>
      </c>
      <c r="AD173" s="312">
        <f>'PONDERACIÓN'!AG176*'PONDERACIÓN'!AG4</f>
        <v>0</v>
      </c>
      <c r="AE173" s="312">
        <f>'PONDERACIÓN'!AH176*'PONDERACIÓN'!AH4</f>
        <v>0</v>
      </c>
      <c r="AF173" s="312">
        <f>'PONDERACIÓN'!AI176*'PONDERACIÓN'!AI4</f>
        <v>0</v>
      </c>
      <c r="AG173" s="312">
        <f>'PONDERACIÓN'!AJ176*'PONDERACIÓN'!AJ4</f>
        <v>0</v>
      </c>
      <c r="AH173" s="312">
        <f>'PONDERACIÓN'!AK176*'PONDERACIÓN'!AK4</f>
        <v>0</v>
      </c>
      <c r="AI173" s="312">
        <f>'PONDERACIÓN'!AL176*'PONDERACIÓN'!AL4</f>
        <v>0</v>
      </c>
      <c r="AJ173" s="312">
        <f>'PONDERACIÓN'!AM176*'PONDERACIÓN'!AM4</f>
        <v>0</v>
      </c>
      <c r="AK173" s="312">
        <f>'PONDERACIÓN'!AN176*'PONDERACIÓN'!AN4</f>
        <v>0</v>
      </c>
      <c r="AL173" s="312">
        <f>'PONDERACIÓN'!AO176*'PONDERACIÓN'!AO4</f>
        <v>0</v>
      </c>
      <c r="AM173" s="312">
        <f>'PONDERACIÓN'!AP176*'PONDERACIÓN'!AP4</f>
        <v>0</v>
      </c>
      <c r="AN173" s="312">
        <f>'PONDERACIÓN'!AQ176*'PONDERACIÓN'!AQ4</f>
        <v>0</v>
      </c>
      <c r="AO173" s="312">
        <f>'PONDERACIÓN'!AR176*'PONDERACIÓN'!AR4</f>
        <v>0</v>
      </c>
      <c r="AP173" s="312">
        <f>'PONDERACIÓN'!AS176*'PONDERACIÓN'!AS4</f>
        <v>0</v>
      </c>
      <c r="AQ173" s="312">
        <f>'PONDERACIÓN'!AT176*'PONDERACIÓN'!AT4</f>
        <v>0</v>
      </c>
      <c r="AR173" s="312">
        <f>'PONDERACIÓN'!AU176*'PONDERACIÓN'!AU4</f>
        <v>0</v>
      </c>
      <c r="AS173" s="312">
        <f>'PONDERACIÓN'!AV176*'PONDERACIÓN'!AV4</f>
        <v>0</v>
      </c>
      <c r="AT173" s="312">
        <f>'PONDERACIÓN'!AW176*'PONDERACIÓN'!AW4</f>
        <v>0</v>
      </c>
      <c r="AU173" s="312">
        <f>'PONDERACIÓN'!AX176*'PONDERACIÓN'!AX4</f>
        <v>0</v>
      </c>
      <c r="AV173" s="312">
        <f>'PONDERACIÓN'!AY176*'PONDERACIÓN'!AY4</f>
        <v>0</v>
      </c>
      <c r="AW173" s="312">
        <f>'PONDERACIÓN'!AZ176*'PONDERACIÓN'!AZ4</f>
        <v>0</v>
      </c>
      <c r="AX173" s="312">
        <f>'PONDERACIÓN'!BA176*'PONDERACIÓN'!BA4</f>
        <v>0</v>
      </c>
      <c r="AY173" s="312">
        <f>'PONDERACIÓN'!BB176*'PONDERACIÓN'!BB4</f>
        <v>0</v>
      </c>
      <c r="AZ173" s="312">
        <f>'PONDERACIÓN'!BC176*'PONDERACIÓN'!BC4</f>
        <v>0</v>
      </c>
      <c r="BA173" s="312">
        <f>'PONDERACIÓN'!BD176*'PONDERACIÓN'!BD4</f>
        <v>0</v>
      </c>
      <c r="BB173" s="312">
        <f>'PONDERACIÓN'!BE176*'PONDERACIÓN'!BE4</f>
        <v>0</v>
      </c>
      <c r="BC173" s="312">
        <f>'PONDERACIÓN'!BF176*'PONDERACIÓN'!BF4</f>
        <v>0</v>
      </c>
      <c r="BD173" s="312">
        <f>'PONDERACIÓN'!BG176*'PONDERACIÓN'!BG4</f>
        <v>0</v>
      </c>
      <c r="BE173" s="312">
        <f>'PONDERACIÓN'!BH176*'PONDERACIÓN'!BH4</f>
        <v>0</v>
      </c>
      <c r="BF173" s="312">
        <f>'PONDERACIÓN'!BI176*'PONDERACIÓN'!BI4</f>
        <v>0</v>
      </c>
      <c r="BG173" s="312">
        <f>'PONDERACIÓN'!BJ176*'PONDERACIÓN'!BJ4</f>
        <v>0</v>
      </c>
      <c r="BH173" s="312">
        <f>'PONDERACIÓN'!BK176*'PONDERACIÓN'!BK4</f>
        <v>0</v>
      </c>
      <c r="BI173" s="312">
        <f>'PONDERACIÓN'!BL176*'PONDERACIÓN'!BL4</f>
        <v>0</v>
      </c>
      <c r="BJ173" s="312">
        <f>'PONDERACIÓN'!BM176*'PONDERACIÓN'!BM4</f>
        <v>0</v>
      </c>
    </row>
    <row r="174" ht="15.75" customHeight="1">
      <c r="A174" s="353" t="str">
        <f>'PONDERACIÓN'!D177</f>
        <v>9.K</v>
      </c>
      <c r="B174" s="354">
        <f t="shared" si="1"/>
        <v>0</v>
      </c>
      <c r="C174" s="312">
        <f>'PONDERACIÓN'!F177*'PONDERACIÓN'!F4</f>
        <v>0</v>
      </c>
      <c r="D174" s="312">
        <f>'PONDERACIÓN'!G177*'PONDERACIÓN'!G4</f>
        <v>0</v>
      </c>
      <c r="E174" s="312">
        <f>'PONDERACIÓN'!H177*'PONDERACIÓN'!H4</f>
        <v>0</v>
      </c>
      <c r="F174" s="312">
        <f>'PONDERACIÓN'!I177*'PONDERACIÓN'!I4</f>
        <v>0</v>
      </c>
      <c r="G174" s="312">
        <f>'PONDERACIÓN'!J177*'PONDERACIÓN'!J4</f>
        <v>0</v>
      </c>
      <c r="H174" s="312">
        <f>'PONDERACIÓN'!K177*'PONDERACIÓN'!K4</f>
        <v>0</v>
      </c>
      <c r="I174" s="312">
        <f>'PONDERACIÓN'!L177*'PONDERACIÓN'!L4</f>
        <v>0</v>
      </c>
      <c r="J174" s="312">
        <f>'PONDERACIÓN'!M177*'PONDERACIÓN'!M4</f>
        <v>0</v>
      </c>
      <c r="K174" s="312">
        <f>'PONDERACIÓN'!N177*'PONDERACIÓN'!N4</f>
        <v>0</v>
      </c>
      <c r="L174" s="312">
        <f>'PONDERACIÓN'!O177*'PONDERACIÓN'!O4</f>
        <v>0</v>
      </c>
      <c r="M174" s="312">
        <f>'PONDERACIÓN'!P177*'PONDERACIÓN'!P4</f>
        <v>0</v>
      </c>
      <c r="N174" s="312">
        <f>'PONDERACIÓN'!Q177*'PONDERACIÓN'!Q4</f>
        <v>0</v>
      </c>
      <c r="O174" s="312">
        <f>'PONDERACIÓN'!R177*'PONDERACIÓN'!R4</f>
        <v>0</v>
      </c>
      <c r="P174" s="312">
        <f>'PONDERACIÓN'!S177*'PONDERACIÓN'!S4</f>
        <v>0</v>
      </c>
      <c r="Q174" s="312">
        <f>'PONDERACIÓN'!T177*'PONDERACIÓN'!T4</f>
        <v>0</v>
      </c>
      <c r="R174" s="312">
        <f>'PONDERACIÓN'!U177*'PONDERACIÓN'!U4</f>
        <v>0</v>
      </c>
      <c r="S174" s="312">
        <f>'PONDERACIÓN'!V177*'PONDERACIÓN'!V4</f>
        <v>0</v>
      </c>
      <c r="T174" s="312">
        <f>'PONDERACIÓN'!W177*'PONDERACIÓN'!W4</f>
        <v>0</v>
      </c>
      <c r="U174" s="312">
        <f>'PONDERACIÓN'!X177*'PONDERACIÓN'!X4</f>
        <v>0</v>
      </c>
      <c r="V174" s="312">
        <f>'PONDERACIÓN'!Y177*'PONDERACIÓN'!Y4</f>
        <v>0</v>
      </c>
      <c r="W174" s="312">
        <f>'PONDERACIÓN'!Z177*'PONDERACIÓN'!Z4</f>
        <v>0</v>
      </c>
      <c r="X174" s="312">
        <f>'PONDERACIÓN'!AA177*'PONDERACIÓN'!AA4</f>
        <v>0</v>
      </c>
      <c r="Y174" s="312">
        <f>'PONDERACIÓN'!AB177*'PONDERACIÓN'!AB4</f>
        <v>0</v>
      </c>
      <c r="Z174" s="312">
        <f>'PONDERACIÓN'!AC177*'PONDERACIÓN'!AC4</f>
        <v>0</v>
      </c>
      <c r="AA174" s="312">
        <f>'PONDERACIÓN'!AD177*'PONDERACIÓN'!AD4</f>
        <v>0</v>
      </c>
      <c r="AB174" s="312">
        <f>'PONDERACIÓN'!AE177*'PONDERACIÓN'!AE4</f>
        <v>0</v>
      </c>
      <c r="AC174" s="312">
        <f>'PONDERACIÓN'!AF177*'PONDERACIÓN'!AF4</f>
        <v>0</v>
      </c>
      <c r="AD174" s="312">
        <f>'PONDERACIÓN'!AG177*'PONDERACIÓN'!AG4</f>
        <v>0</v>
      </c>
      <c r="AE174" s="312">
        <f>'PONDERACIÓN'!AH177*'PONDERACIÓN'!AH4</f>
        <v>0</v>
      </c>
      <c r="AF174" s="312">
        <f>'PONDERACIÓN'!AI177*'PONDERACIÓN'!AI4</f>
        <v>0</v>
      </c>
      <c r="AG174" s="312">
        <f>'PONDERACIÓN'!AJ177*'PONDERACIÓN'!AJ4</f>
        <v>0</v>
      </c>
      <c r="AH174" s="312">
        <f>'PONDERACIÓN'!AK177*'PONDERACIÓN'!AK4</f>
        <v>0</v>
      </c>
      <c r="AI174" s="312">
        <f>'PONDERACIÓN'!AL177*'PONDERACIÓN'!AL4</f>
        <v>0</v>
      </c>
      <c r="AJ174" s="312">
        <f>'PONDERACIÓN'!AM177*'PONDERACIÓN'!AM4</f>
        <v>0</v>
      </c>
      <c r="AK174" s="312">
        <f>'PONDERACIÓN'!AN177*'PONDERACIÓN'!AN4</f>
        <v>0</v>
      </c>
      <c r="AL174" s="312">
        <f>'PONDERACIÓN'!AO177*'PONDERACIÓN'!AO4</f>
        <v>0</v>
      </c>
      <c r="AM174" s="312">
        <f>'PONDERACIÓN'!AP177*'PONDERACIÓN'!AP4</f>
        <v>0</v>
      </c>
      <c r="AN174" s="312">
        <f>'PONDERACIÓN'!AQ177*'PONDERACIÓN'!AQ4</f>
        <v>0</v>
      </c>
      <c r="AO174" s="312">
        <f>'PONDERACIÓN'!AR177*'PONDERACIÓN'!AR4</f>
        <v>0</v>
      </c>
      <c r="AP174" s="312">
        <f>'PONDERACIÓN'!AS177*'PONDERACIÓN'!AS4</f>
        <v>0</v>
      </c>
      <c r="AQ174" s="312">
        <f>'PONDERACIÓN'!AT177*'PONDERACIÓN'!AT4</f>
        <v>0</v>
      </c>
      <c r="AR174" s="312">
        <f>'PONDERACIÓN'!AU177*'PONDERACIÓN'!AU4</f>
        <v>0</v>
      </c>
      <c r="AS174" s="312">
        <f>'PONDERACIÓN'!AV177*'PONDERACIÓN'!AV4</f>
        <v>0</v>
      </c>
      <c r="AT174" s="312">
        <f>'PONDERACIÓN'!AW177*'PONDERACIÓN'!AW4</f>
        <v>0</v>
      </c>
      <c r="AU174" s="312">
        <f>'PONDERACIÓN'!AX177*'PONDERACIÓN'!AX4</f>
        <v>0</v>
      </c>
      <c r="AV174" s="312">
        <f>'PONDERACIÓN'!AY177*'PONDERACIÓN'!AY4</f>
        <v>0</v>
      </c>
      <c r="AW174" s="312">
        <f>'PONDERACIÓN'!AZ177*'PONDERACIÓN'!AZ4</f>
        <v>0</v>
      </c>
      <c r="AX174" s="312">
        <f>'PONDERACIÓN'!BA177*'PONDERACIÓN'!BA4</f>
        <v>0</v>
      </c>
      <c r="AY174" s="312">
        <f>'PONDERACIÓN'!BB177*'PONDERACIÓN'!BB4</f>
        <v>0</v>
      </c>
      <c r="AZ174" s="312">
        <f>'PONDERACIÓN'!BC177*'PONDERACIÓN'!BC4</f>
        <v>0</v>
      </c>
      <c r="BA174" s="312">
        <f>'PONDERACIÓN'!BD177*'PONDERACIÓN'!BD4</f>
        <v>0</v>
      </c>
      <c r="BB174" s="312">
        <f>'PONDERACIÓN'!BE177*'PONDERACIÓN'!BE4</f>
        <v>0</v>
      </c>
      <c r="BC174" s="312">
        <f>'PONDERACIÓN'!BF177*'PONDERACIÓN'!BF4</f>
        <v>0</v>
      </c>
      <c r="BD174" s="312">
        <f>'PONDERACIÓN'!BG177*'PONDERACIÓN'!BG4</f>
        <v>0</v>
      </c>
      <c r="BE174" s="312">
        <f>'PONDERACIÓN'!BH177*'PONDERACIÓN'!BH4</f>
        <v>0</v>
      </c>
      <c r="BF174" s="312">
        <f>'PONDERACIÓN'!BI177*'PONDERACIÓN'!BI4</f>
        <v>0</v>
      </c>
      <c r="BG174" s="312">
        <f>'PONDERACIÓN'!BJ177*'PONDERACIÓN'!BJ4</f>
        <v>0</v>
      </c>
      <c r="BH174" s="312">
        <f>'PONDERACIÓN'!BK177*'PONDERACIÓN'!BK4</f>
        <v>0</v>
      </c>
      <c r="BI174" s="312">
        <f>'PONDERACIÓN'!BL177*'PONDERACIÓN'!BL4</f>
        <v>0</v>
      </c>
      <c r="BJ174" s="312">
        <f>'PONDERACIÓN'!BM177*'PONDERACIÓN'!BM4</f>
        <v>0</v>
      </c>
    </row>
    <row r="175" ht="15.75" customHeight="1">
      <c r="A175" s="353" t="str">
        <f>'PONDERACIÓN'!D178</f>
        <v>9.L</v>
      </c>
      <c r="B175" s="354">
        <f t="shared" si="1"/>
        <v>0</v>
      </c>
      <c r="C175" s="312">
        <f>'PONDERACIÓN'!F178*'PONDERACIÓN'!F4</f>
        <v>0</v>
      </c>
      <c r="D175" s="312">
        <f>'PONDERACIÓN'!G178*'PONDERACIÓN'!G4</f>
        <v>0</v>
      </c>
      <c r="E175" s="312">
        <f>'PONDERACIÓN'!H178*'PONDERACIÓN'!H4</f>
        <v>0</v>
      </c>
      <c r="F175" s="312">
        <f>'PONDERACIÓN'!I178*'PONDERACIÓN'!I4</f>
        <v>0</v>
      </c>
      <c r="G175" s="312">
        <f>'PONDERACIÓN'!J178*'PONDERACIÓN'!J4</f>
        <v>0</v>
      </c>
      <c r="H175" s="312">
        <f>'PONDERACIÓN'!K178*'PONDERACIÓN'!K4</f>
        <v>0</v>
      </c>
      <c r="I175" s="312">
        <f>'PONDERACIÓN'!L178*'PONDERACIÓN'!L4</f>
        <v>0</v>
      </c>
      <c r="J175" s="312">
        <f>'PONDERACIÓN'!M178*'PONDERACIÓN'!M4</f>
        <v>0</v>
      </c>
      <c r="K175" s="312">
        <f>'PONDERACIÓN'!N178*'PONDERACIÓN'!N4</f>
        <v>0</v>
      </c>
      <c r="L175" s="312">
        <f>'PONDERACIÓN'!O178*'PONDERACIÓN'!O4</f>
        <v>0</v>
      </c>
      <c r="M175" s="312">
        <f>'PONDERACIÓN'!P178*'PONDERACIÓN'!P4</f>
        <v>0</v>
      </c>
      <c r="N175" s="312">
        <f>'PONDERACIÓN'!Q178*'PONDERACIÓN'!Q4</f>
        <v>0</v>
      </c>
      <c r="O175" s="312">
        <f>'PONDERACIÓN'!R178*'PONDERACIÓN'!R4</f>
        <v>0</v>
      </c>
      <c r="P175" s="312">
        <f>'PONDERACIÓN'!S178*'PONDERACIÓN'!S4</f>
        <v>0</v>
      </c>
      <c r="Q175" s="312">
        <f>'PONDERACIÓN'!T178*'PONDERACIÓN'!T4</f>
        <v>0</v>
      </c>
      <c r="R175" s="312">
        <f>'PONDERACIÓN'!U178*'PONDERACIÓN'!U4</f>
        <v>0</v>
      </c>
      <c r="S175" s="312">
        <f>'PONDERACIÓN'!V178*'PONDERACIÓN'!V4</f>
        <v>0</v>
      </c>
      <c r="T175" s="312">
        <f>'PONDERACIÓN'!W178*'PONDERACIÓN'!W4</f>
        <v>0</v>
      </c>
      <c r="U175" s="312">
        <f>'PONDERACIÓN'!X178*'PONDERACIÓN'!X4</f>
        <v>0</v>
      </c>
      <c r="V175" s="312">
        <f>'PONDERACIÓN'!Y178*'PONDERACIÓN'!Y4</f>
        <v>0</v>
      </c>
      <c r="W175" s="312">
        <f>'PONDERACIÓN'!Z178*'PONDERACIÓN'!Z4</f>
        <v>0</v>
      </c>
      <c r="X175" s="312">
        <f>'PONDERACIÓN'!AA178*'PONDERACIÓN'!AA4</f>
        <v>0</v>
      </c>
      <c r="Y175" s="312">
        <f>'PONDERACIÓN'!AB178*'PONDERACIÓN'!AB4</f>
        <v>0</v>
      </c>
      <c r="Z175" s="312">
        <f>'PONDERACIÓN'!AC178*'PONDERACIÓN'!AC4</f>
        <v>0</v>
      </c>
      <c r="AA175" s="312">
        <f>'PONDERACIÓN'!AD178*'PONDERACIÓN'!AD4</f>
        <v>0</v>
      </c>
      <c r="AB175" s="312">
        <f>'PONDERACIÓN'!AE178*'PONDERACIÓN'!AE4</f>
        <v>0</v>
      </c>
      <c r="AC175" s="312">
        <f>'PONDERACIÓN'!AF178*'PONDERACIÓN'!AF4</f>
        <v>0</v>
      </c>
      <c r="AD175" s="312">
        <f>'PONDERACIÓN'!AG178*'PONDERACIÓN'!AG4</f>
        <v>0</v>
      </c>
      <c r="AE175" s="312">
        <f>'PONDERACIÓN'!AH178*'PONDERACIÓN'!AH4</f>
        <v>0</v>
      </c>
      <c r="AF175" s="312">
        <f>'PONDERACIÓN'!AI178*'PONDERACIÓN'!AI4</f>
        <v>0</v>
      </c>
      <c r="AG175" s="312">
        <f>'PONDERACIÓN'!AJ178*'PONDERACIÓN'!AJ4</f>
        <v>0</v>
      </c>
      <c r="AH175" s="312">
        <f>'PONDERACIÓN'!AK178*'PONDERACIÓN'!AK4</f>
        <v>0</v>
      </c>
      <c r="AI175" s="312">
        <f>'PONDERACIÓN'!AL178*'PONDERACIÓN'!AL4</f>
        <v>0</v>
      </c>
      <c r="AJ175" s="312">
        <f>'PONDERACIÓN'!AM178*'PONDERACIÓN'!AM4</f>
        <v>0</v>
      </c>
      <c r="AK175" s="312">
        <f>'PONDERACIÓN'!AN178*'PONDERACIÓN'!AN4</f>
        <v>0</v>
      </c>
      <c r="AL175" s="312">
        <f>'PONDERACIÓN'!AO178*'PONDERACIÓN'!AO4</f>
        <v>0</v>
      </c>
      <c r="AM175" s="312">
        <f>'PONDERACIÓN'!AP178*'PONDERACIÓN'!AP4</f>
        <v>0</v>
      </c>
      <c r="AN175" s="312">
        <f>'PONDERACIÓN'!AQ178*'PONDERACIÓN'!AQ4</f>
        <v>0</v>
      </c>
      <c r="AO175" s="312">
        <f>'PONDERACIÓN'!AR178*'PONDERACIÓN'!AR4</f>
        <v>0</v>
      </c>
      <c r="AP175" s="312">
        <f>'PONDERACIÓN'!AS178*'PONDERACIÓN'!AS4</f>
        <v>0</v>
      </c>
      <c r="AQ175" s="312">
        <f>'PONDERACIÓN'!AT178*'PONDERACIÓN'!AT4</f>
        <v>0</v>
      </c>
      <c r="AR175" s="312">
        <f>'PONDERACIÓN'!AU178*'PONDERACIÓN'!AU4</f>
        <v>0</v>
      </c>
      <c r="AS175" s="312">
        <f>'PONDERACIÓN'!AV178*'PONDERACIÓN'!AV4</f>
        <v>0</v>
      </c>
      <c r="AT175" s="312">
        <f>'PONDERACIÓN'!AW178*'PONDERACIÓN'!AW4</f>
        <v>0</v>
      </c>
      <c r="AU175" s="312">
        <f>'PONDERACIÓN'!AX178*'PONDERACIÓN'!AX4</f>
        <v>0</v>
      </c>
      <c r="AV175" s="312">
        <f>'PONDERACIÓN'!AY178*'PONDERACIÓN'!AY4</f>
        <v>0</v>
      </c>
      <c r="AW175" s="312">
        <f>'PONDERACIÓN'!AZ178*'PONDERACIÓN'!AZ4</f>
        <v>0</v>
      </c>
      <c r="AX175" s="312">
        <f>'PONDERACIÓN'!BA178*'PONDERACIÓN'!BA4</f>
        <v>0</v>
      </c>
      <c r="AY175" s="312">
        <f>'PONDERACIÓN'!BB178*'PONDERACIÓN'!BB4</f>
        <v>0</v>
      </c>
      <c r="AZ175" s="312">
        <f>'PONDERACIÓN'!BC178*'PONDERACIÓN'!BC4</f>
        <v>0</v>
      </c>
      <c r="BA175" s="312">
        <f>'PONDERACIÓN'!BD178*'PONDERACIÓN'!BD4</f>
        <v>0</v>
      </c>
      <c r="BB175" s="312">
        <f>'PONDERACIÓN'!BE178*'PONDERACIÓN'!BE4</f>
        <v>0</v>
      </c>
      <c r="BC175" s="312">
        <f>'PONDERACIÓN'!BF178*'PONDERACIÓN'!BF4</f>
        <v>0</v>
      </c>
      <c r="BD175" s="312">
        <f>'PONDERACIÓN'!BG178*'PONDERACIÓN'!BG4</f>
        <v>0</v>
      </c>
      <c r="BE175" s="312">
        <f>'PONDERACIÓN'!BH178*'PONDERACIÓN'!BH4</f>
        <v>0</v>
      </c>
      <c r="BF175" s="312">
        <f>'PONDERACIÓN'!BI178*'PONDERACIÓN'!BI4</f>
        <v>0</v>
      </c>
      <c r="BG175" s="312">
        <f>'PONDERACIÓN'!BJ178*'PONDERACIÓN'!BJ4</f>
        <v>0</v>
      </c>
      <c r="BH175" s="312">
        <f>'PONDERACIÓN'!BK178*'PONDERACIÓN'!BK4</f>
        <v>0</v>
      </c>
      <c r="BI175" s="312">
        <f>'PONDERACIÓN'!BL178*'PONDERACIÓN'!BL4</f>
        <v>0</v>
      </c>
      <c r="BJ175" s="312">
        <f>'PONDERACIÓN'!BM178*'PONDERACIÓN'!BM4</f>
        <v>0</v>
      </c>
    </row>
    <row r="176" ht="15.75" customHeight="1">
      <c r="A176" s="353" t="str">
        <f>'PONDERACIÓN'!D179</f>
        <v>9.M</v>
      </c>
      <c r="B176" s="354">
        <f t="shared" si="1"/>
        <v>0</v>
      </c>
      <c r="C176" s="312">
        <f>'PONDERACIÓN'!F179*'PONDERACIÓN'!F4</f>
        <v>0</v>
      </c>
      <c r="D176" s="312">
        <f>'PONDERACIÓN'!G179*'PONDERACIÓN'!G4</f>
        <v>0</v>
      </c>
      <c r="E176" s="312">
        <f>'PONDERACIÓN'!H179*'PONDERACIÓN'!H4</f>
        <v>0</v>
      </c>
      <c r="F176" s="312">
        <f>'PONDERACIÓN'!I179*'PONDERACIÓN'!I4</f>
        <v>0</v>
      </c>
      <c r="G176" s="312">
        <f>'PONDERACIÓN'!J179*'PONDERACIÓN'!J4</f>
        <v>0</v>
      </c>
      <c r="H176" s="312">
        <f>'PONDERACIÓN'!K179*'PONDERACIÓN'!K4</f>
        <v>0</v>
      </c>
      <c r="I176" s="312">
        <f>'PONDERACIÓN'!L179*'PONDERACIÓN'!L4</f>
        <v>0</v>
      </c>
      <c r="J176" s="312">
        <f>'PONDERACIÓN'!M179*'PONDERACIÓN'!M4</f>
        <v>0</v>
      </c>
      <c r="K176" s="312">
        <f>'PONDERACIÓN'!N179*'PONDERACIÓN'!N4</f>
        <v>0</v>
      </c>
      <c r="L176" s="312">
        <f>'PONDERACIÓN'!O179*'PONDERACIÓN'!O4</f>
        <v>0</v>
      </c>
      <c r="M176" s="312">
        <f>'PONDERACIÓN'!P179*'PONDERACIÓN'!P4</f>
        <v>0</v>
      </c>
      <c r="N176" s="312">
        <f>'PONDERACIÓN'!Q179*'PONDERACIÓN'!Q4</f>
        <v>0</v>
      </c>
      <c r="O176" s="312">
        <f>'PONDERACIÓN'!R179*'PONDERACIÓN'!R4</f>
        <v>0</v>
      </c>
      <c r="P176" s="312">
        <f>'PONDERACIÓN'!S179*'PONDERACIÓN'!S4</f>
        <v>0</v>
      </c>
      <c r="Q176" s="312">
        <f>'PONDERACIÓN'!T179*'PONDERACIÓN'!T4</f>
        <v>0</v>
      </c>
      <c r="R176" s="312">
        <f>'PONDERACIÓN'!U179*'PONDERACIÓN'!U4</f>
        <v>0</v>
      </c>
      <c r="S176" s="312">
        <f>'PONDERACIÓN'!V179*'PONDERACIÓN'!V4</f>
        <v>0</v>
      </c>
      <c r="T176" s="312">
        <f>'PONDERACIÓN'!W179*'PONDERACIÓN'!W4</f>
        <v>0</v>
      </c>
      <c r="U176" s="312">
        <f>'PONDERACIÓN'!X179*'PONDERACIÓN'!X4</f>
        <v>0</v>
      </c>
      <c r="V176" s="312">
        <f>'PONDERACIÓN'!Y179*'PONDERACIÓN'!Y4</f>
        <v>0</v>
      </c>
      <c r="W176" s="312">
        <f>'PONDERACIÓN'!Z179*'PONDERACIÓN'!Z4</f>
        <v>0</v>
      </c>
      <c r="X176" s="312">
        <f>'PONDERACIÓN'!AA179*'PONDERACIÓN'!AA4</f>
        <v>0</v>
      </c>
      <c r="Y176" s="312">
        <f>'PONDERACIÓN'!AB179*'PONDERACIÓN'!AB4</f>
        <v>0</v>
      </c>
      <c r="Z176" s="312">
        <f>'PONDERACIÓN'!AC179*'PONDERACIÓN'!AC4</f>
        <v>0</v>
      </c>
      <c r="AA176" s="312">
        <f>'PONDERACIÓN'!AD179*'PONDERACIÓN'!AD4</f>
        <v>0</v>
      </c>
      <c r="AB176" s="312">
        <f>'PONDERACIÓN'!AE179*'PONDERACIÓN'!AE4</f>
        <v>0</v>
      </c>
      <c r="AC176" s="312">
        <f>'PONDERACIÓN'!AF179*'PONDERACIÓN'!AF4</f>
        <v>0</v>
      </c>
      <c r="AD176" s="312">
        <f>'PONDERACIÓN'!AG179*'PONDERACIÓN'!AG4</f>
        <v>0</v>
      </c>
      <c r="AE176" s="312">
        <f>'PONDERACIÓN'!AH179*'PONDERACIÓN'!AH4</f>
        <v>0</v>
      </c>
      <c r="AF176" s="312">
        <f>'PONDERACIÓN'!AI179*'PONDERACIÓN'!AI4</f>
        <v>0</v>
      </c>
      <c r="AG176" s="312">
        <f>'PONDERACIÓN'!AJ179*'PONDERACIÓN'!AJ4</f>
        <v>0</v>
      </c>
      <c r="AH176" s="312">
        <f>'PONDERACIÓN'!AK179*'PONDERACIÓN'!AK4</f>
        <v>0</v>
      </c>
      <c r="AI176" s="312">
        <f>'PONDERACIÓN'!AL179*'PONDERACIÓN'!AL4</f>
        <v>0</v>
      </c>
      <c r="AJ176" s="312">
        <f>'PONDERACIÓN'!AM179*'PONDERACIÓN'!AM4</f>
        <v>0</v>
      </c>
      <c r="AK176" s="312">
        <f>'PONDERACIÓN'!AN179*'PONDERACIÓN'!AN4</f>
        <v>0</v>
      </c>
      <c r="AL176" s="312">
        <f>'PONDERACIÓN'!AO179*'PONDERACIÓN'!AO4</f>
        <v>0</v>
      </c>
      <c r="AM176" s="312">
        <f>'PONDERACIÓN'!AP179*'PONDERACIÓN'!AP4</f>
        <v>0</v>
      </c>
      <c r="AN176" s="312">
        <f>'PONDERACIÓN'!AQ179*'PONDERACIÓN'!AQ4</f>
        <v>0</v>
      </c>
      <c r="AO176" s="312">
        <f>'PONDERACIÓN'!AR179*'PONDERACIÓN'!AR4</f>
        <v>0</v>
      </c>
      <c r="AP176" s="312">
        <f>'PONDERACIÓN'!AS179*'PONDERACIÓN'!AS4</f>
        <v>0</v>
      </c>
      <c r="AQ176" s="312">
        <f>'PONDERACIÓN'!AT179*'PONDERACIÓN'!AT4</f>
        <v>0</v>
      </c>
      <c r="AR176" s="312">
        <f>'PONDERACIÓN'!AU179*'PONDERACIÓN'!AU4</f>
        <v>0</v>
      </c>
      <c r="AS176" s="312">
        <f>'PONDERACIÓN'!AV179*'PONDERACIÓN'!AV4</f>
        <v>0</v>
      </c>
      <c r="AT176" s="312">
        <f>'PONDERACIÓN'!AW179*'PONDERACIÓN'!AW4</f>
        <v>0</v>
      </c>
      <c r="AU176" s="312">
        <f>'PONDERACIÓN'!AX179*'PONDERACIÓN'!AX4</f>
        <v>0</v>
      </c>
      <c r="AV176" s="312">
        <f>'PONDERACIÓN'!AY179*'PONDERACIÓN'!AY4</f>
        <v>0</v>
      </c>
      <c r="AW176" s="312">
        <f>'PONDERACIÓN'!AZ179*'PONDERACIÓN'!AZ4</f>
        <v>0</v>
      </c>
      <c r="AX176" s="312">
        <f>'PONDERACIÓN'!BA179*'PONDERACIÓN'!BA4</f>
        <v>0</v>
      </c>
      <c r="AY176" s="312">
        <f>'PONDERACIÓN'!BB179*'PONDERACIÓN'!BB4</f>
        <v>0</v>
      </c>
      <c r="AZ176" s="312">
        <f>'PONDERACIÓN'!BC179*'PONDERACIÓN'!BC4</f>
        <v>0</v>
      </c>
      <c r="BA176" s="312">
        <f>'PONDERACIÓN'!BD179*'PONDERACIÓN'!BD4</f>
        <v>0</v>
      </c>
      <c r="BB176" s="312">
        <f>'PONDERACIÓN'!BE179*'PONDERACIÓN'!BE4</f>
        <v>0</v>
      </c>
      <c r="BC176" s="312">
        <f>'PONDERACIÓN'!BF179*'PONDERACIÓN'!BF4</f>
        <v>0</v>
      </c>
      <c r="BD176" s="312">
        <f>'PONDERACIÓN'!BG179*'PONDERACIÓN'!BG4</f>
        <v>0</v>
      </c>
      <c r="BE176" s="312">
        <f>'PONDERACIÓN'!BH179*'PONDERACIÓN'!BH4</f>
        <v>0</v>
      </c>
      <c r="BF176" s="312">
        <f>'PONDERACIÓN'!BI179*'PONDERACIÓN'!BI4</f>
        <v>0</v>
      </c>
      <c r="BG176" s="312">
        <f>'PONDERACIÓN'!BJ179*'PONDERACIÓN'!BJ4</f>
        <v>0</v>
      </c>
      <c r="BH176" s="312">
        <f>'PONDERACIÓN'!BK179*'PONDERACIÓN'!BK4</f>
        <v>0</v>
      </c>
      <c r="BI176" s="312">
        <f>'PONDERACIÓN'!BL179*'PONDERACIÓN'!BL4</f>
        <v>0</v>
      </c>
      <c r="BJ176" s="312">
        <f>'PONDERACIÓN'!BM179*'PONDERACIÓN'!BM4</f>
        <v>0</v>
      </c>
    </row>
    <row r="177" ht="15.75" customHeight="1">
      <c r="A177" s="353" t="str">
        <f>'PONDERACIÓN'!D180</f>
        <v>9.N</v>
      </c>
      <c r="B177" s="354">
        <f t="shared" si="1"/>
        <v>0</v>
      </c>
      <c r="C177" s="312">
        <f>'PONDERACIÓN'!F180*'PONDERACIÓN'!F4</f>
        <v>0</v>
      </c>
      <c r="D177" s="312">
        <f>'PONDERACIÓN'!G180*'PONDERACIÓN'!G4</f>
        <v>0</v>
      </c>
      <c r="E177" s="312">
        <f>'PONDERACIÓN'!H180*'PONDERACIÓN'!H4</f>
        <v>0</v>
      </c>
      <c r="F177" s="312">
        <f>'PONDERACIÓN'!I180*'PONDERACIÓN'!I4</f>
        <v>0</v>
      </c>
      <c r="G177" s="312">
        <f>'PONDERACIÓN'!J180*'PONDERACIÓN'!J4</f>
        <v>0</v>
      </c>
      <c r="H177" s="312">
        <f>'PONDERACIÓN'!K180*'PONDERACIÓN'!K4</f>
        <v>0</v>
      </c>
      <c r="I177" s="312">
        <f>'PONDERACIÓN'!L180*'PONDERACIÓN'!L4</f>
        <v>0</v>
      </c>
      <c r="J177" s="312">
        <f>'PONDERACIÓN'!M180*'PONDERACIÓN'!M4</f>
        <v>0</v>
      </c>
      <c r="K177" s="312">
        <f>'PONDERACIÓN'!N180*'PONDERACIÓN'!N4</f>
        <v>0</v>
      </c>
      <c r="L177" s="312">
        <f>'PONDERACIÓN'!O180*'PONDERACIÓN'!O4</f>
        <v>0</v>
      </c>
      <c r="M177" s="312">
        <f>'PONDERACIÓN'!P180*'PONDERACIÓN'!P4</f>
        <v>0</v>
      </c>
      <c r="N177" s="312">
        <f>'PONDERACIÓN'!Q180*'PONDERACIÓN'!Q4</f>
        <v>0</v>
      </c>
      <c r="O177" s="312">
        <f>'PONDERACIÓN'!R180*'PONDERACIÓN'!R4</f>
        <v>0</v>
      </c>
      <c r="P177" s="312">
        <f>'PONDERACIÓN'!S180*'PONDERACIÓN'!S4</f>
        <v>0</v>
      </c>
      <c r="Q177" s="312">
        <f>'PONDERACIÓN'!T180*'PONDERACIÓN'!T4</f>
        <v>0</v>
      </c>
      <c r="R177" s="312">
        <f>'PONDERACIÓN'!U180*'PONDERACIÓN'!U4</f>
        <v>0</v>
      </c>
      <c r="S177" s="312">
        <f>'PONDERACIÓN'!V180*'PONDERACIÓN'!V4</f>
        <v>0</v>
      </c>
      <c r="T177" s="312">
        <f>'PONDERACIÓN'!W180*'PONDERACIÓN'!W4</f>
        <v>0</v>
      </c>
      <c r="U177" s="312">
        <f>'PONDERACIÓN'!X180*'PONDERACIÓN'!X4</f>
        <v>0</v>
      </c>
      <c r="V177" s="312">
        <f>'PONDERACIÓN'!Y180*'PONDERACIÓN'!Y4</f>
        <v>0</v>
      </c>
      <c r="W177" s="312">
        <f>'PONDERACIÓN'!Z180*'PONDERACIÓN'!Z4</f>
        <v>0</v>
      </c>
      <c r="X177" s="312">
        <f>'PONDERACIÓN'!AA180*'PONDERACIÓN'!AA4</f>
        <v>0</v>
      </c>
      <c r="Y177" s="312">
        <f>'PONDERACIÓN'!AB180*'PONDERACIÓN'!AB4</f>
        <v>0</v>
      </c>
      <c r="Z177" s="312">
        <f>'PONDERACIÓN'!AC180*'PONDERACIÓN'!AC4</f>
        <v>0</v>
      </c>
      <c r="AA177" s="312">
        <f>'PONDERACIÓN'!AD180*'PONDERACIÓN'!AD4</f>
        <v>0</v>
      </c>
      <c r="AB177" s="312">
        <f>'PONDERACIÓN'!AE180*'PONDERACIÓN'!AE4</f>
        <v>0</v>
      </c>
      <c r="AC177" s="312">
        <f>'PONDERACIÓN'!AF180*'PONDERACIÓN'!AF4</f>
        <v>0</v>
      </c>
      <c r="AD177" s="312">
        <f>'PONDERACIÓN'!AG180*'PONDERACIÓN'!AG4</f>
        <v>0</v>
      </c>
      <c r="AE177" s="312">
        <f>'PONDERACIÓN'!AH180*'PONDERACIÓN'!AH4</f>
        <v>0</v>
      </c>
      <c r="AF177" s="312">
        <f>'PONDERACIÓN'!AI180*'PONDERACIÓN'!AI4</f>
        <v>0</v>
      </c>
      <c r="AG177" s="312">
        <f>'PONDERACIÓN'!AJ180*'PONDERACIÓN'!AJ4</f>
        <v>0</v>
      </c>
      <c r="AH177" s="312">
        <f>'PONDERACIÓN'!AK180*'PONDERACIÓN'!AK4</f>
        <v>0</v>
      </c>
      <c r="AI177" s="312">
        <f>'PONDERACIÓN'!AL180*'PONDERACIÓN'!AL4</f>
        <v>0</v>
      </c>
      <c r="AJ177" s="312">
        <f>'PONDERACIÓN'!AM180*'PONDERACIÓN'!AM4</f>
        <v>0</v>
      </c>
      <c r="AK177" s="312">
        <f>'PONDERACIÓN'!AN180*'PONDERACIÓN'!AN4</f>
        <v>0</v>
      </c>
      <c r="AL177" s="312">
        <f>'PONDERACIÓN'!AO180*'PONDERACIÓN'!AO4</f>
        <v>0</v>
      </c>
      <c r="AM177" s="312">
        <f>'PONDERACIÓN'!AP180*'PONDERACIÓN'!AP4</f>
        <v>0</v>
      </c>
      <c r="AN177" s="312">
        <f>'PONDERACIÓN'!AQ180*'PONDERACIÓN'!AQ4</f>
        <v>0</v>
      </c>
      <c r="AO177" s="312">
        <f>'PONDERACIÓN'!AR180*'PONDERACIÓN'!AR4</f>
        <v>0</v>
      </c>
      <c r="AP177" s="312">
        <f>'PONDERACIÓN'!AS180*'PONDERACIÓN'!AS4</f>
        <v>0</v>
      </c>
      <c r="AQ177" s="312">
        <f>'PONDERACIÓN'!AT180*'PONDERACIÓN'!AT4</f>
        <v>0</v>
      </c>
      <c r="AR177" s="312">
        <f>'PONDERACIÓN'!AU180*'PONDERACIÓN'!AU4</f>
        <v>0</v>
      </c>
      <c r="AS177" s="312">
        <f>'PONDERACIÓN'!AV180*'PONDERACIÓN'!AV4</f>
        <v>0</v>
      </c>
      <c r="AT177" s="312">
        <f>'PONDERACIÓN'!AW180*'PONDERACIÓN'!AW4</f>
        <v>0</v>
      </c>
      <c r="AU177" s="312">
        <f>'PONDERACIÓN'!AX180*'PONDERACIÓN'!AX4</f>
        <v>0</v>
      </c>
      <c r="AV177" s="312">
        <f>'PONDERACIÓN'!AY180*'PONDERACIÓN'!AY4</f>
        <v>0</v>
      </c>
      <c r="AW177" s="312">
        <f>'PONDERACIÓN'!AZ180*'PONDERACIÓN'!AZ4</f>
        <v>0</v>
      </c>
      <c r="AX177" s="312">
        <f>'PONDERACIÓN'!BA180*'PONDERACIÓN'!BA4</f>
        <v>0</v>
      </c>
      <c r="AY177" s="312">
        <f>'PONDERACIÓN'!BB180*'PONDERACIÓN'!BB4</f>
        <v>0</v>
      </c>
      <c r="AZ177" s="312">
        <f>'PONDERACIÓN'!BC180*'PONDERACIÓN'!BC4</f>
        <v>0</v>
      </c>
      <c r="BA177" s="312">
        <f>'PONDERACIÓN'!BD180*'PONDERACIÓN'!BD4</f>
        <v>0</v>
      </c>
      <c r="BB177" s="312">
        <f>'PONDERACIÓN'!BE180*'PONDERACIÓN'!BE4</f>
        <v>0</v>
      </c>
      <c r="BC177" s="312">
        <f>'PONDERACIÓN'!BF180*'PONDERACIÓN'!BF4</f>
        <v>0</v>
      </c>
      <c r="BD177" s="312">
        <f>'PONDERACIÓN'!BG180*'PONDERACIÓN'!BG4</f>
        <v>0</v>
      </c>
      <c r="BE177" s="312">
        <f>'PONDERACIÓN'!BH180*'PONDERACIÓN'!BH4</f>
        <v>0</v>
      </c>
      <c r="BF177" s="312">
        <f>'PONDERACIÓN'!BI180*'PONDERACIÓN'!BI4</f>
        <v>0</v>
      </c>
      <c r="BG177" s="312">
        <f>'PONDERACIÓN'!BJ180*'PONDERACIÓN'!BJ4</f>
        <v>0</v>
      </c>
      <c r="BH177" s="312">
        <f>'PONDERACIÓN'!BK180*'PONDERACIÓN'!BK4</f>
        <v>0</v>
      </c>
      <c r="BI177" s="312">
        <f>'PONDERACIÓN'!BL180*'PONDERACIÓN'!BL4</f>
        <v>0</v>
      </c>
      <c r="BJ177" s="312">
        <f>'PONDERACIÓN'!BM180*'PONDERACIÓN'!BM4</f>
        <v>0</v>
      </c>
    </row>
    <row r="178" ht="15.75" customHeight="1">
      <c r="A178" s="353" t="str">
        <f>'PONDERACIÓN'!D181</f>
        <v>9.Ñ</v>
      </c>
      <c r="B178" s="354">
        <f t="shared" si="1"/>
        <v>0</v>
      </c>
      <c r="C178" s="312">
        <f>'PONDERACIÓN'!F181*'PONDERACIÓN'!F4</f>
        <v>0</v>
      </c>
      <c r="D178" s="312">
        <f>'PONDERACIÓN'!G181*'PONDERACIÓN'!G4</f>
        <v>0</v>
      </c>
      <c r="E178" s="312">
        <f>'PONDERACIÓN'!H181*'PONDERACIÓN'!H4</f>
        <v>0</v>
      </c>
      <c r="F178" s="312">
        <f>'PONDERACIÓN'!I181*'PONDERACIÓN'!I4</f>
        <v>0</v>
      </c>
      <c r="G178" s="312">
        <f>'PONDERACIÓN'!J181*'PONDERACIÓN'!J4</f>
        <v>0</v>
      </c>
      <c r="H178" s="312">
        <f>'PONDERACIÓN'!K181*'PONDERACIÓN'!K4</f>
        <v>0</v>
      </c>
      <c r="I178" s="312">
        <f>'PONDERACIÓN'!L181*'PONDERACIÓN'!L4</f>
        <v>0</v>
      </c>
      <c r="J178" s="312">
        <f>'PONDERACIÓN'!M181*'PONDERACIÓN'!M4</f>
        <v>0</v>
      </c>
      <c r="K178" s="312">
        <f>'PONDERACIÓN'!N181*'PONDERACIÓN'!N4</f>
        <v>0</v>
      </c>
      <c r="L178" s="312">
        <f>'PONDERACIÓN'!O181*'PONDERACIÓN'!O4</f>
        <v>0</v>
      </c>
      <c r="M178" s="312">
        <f>'PONDERACIÓN'!P181*'PONDERACIÓN'!P4</f>
        <v>0</v>
      </c>
      <c r="N178" s="312">
        <f>'PONDERACIÓN'!Q181*'PONDERACIÓN'!Q4</f>
        <v>0</v>
      </c>
      <c r="O178" s="312">
        <f>'PONDERACIÓN'!R181*'PONDERACIÓN'!R4</f>
        <v>0</v>
      </c>
      <c r="P178" s="312">
        <f>'PONDERACIÓN'!S181*'PONDERACIÓN'!S4</f>
        <v>0</v>
      </c>
      <c r="Q178" s="312">
        <f>'PONDERACIÓN'!T181*'PONDERACIÓN'!T4</f>
        <v>0</v>
      </c>
      <c r="R178" s="312">
        <f>'PONDERACIÓN'!U181*'PONDERACIÓN'!U4</f>
        <v>0</v>
      </c>
      <c r="S178" s="312">
        <f>'PONDERACIÓN'!V181*'PONDERACIÓN'!V4</f>
        <v>0</v>
      </c>
      <c r="T178" s="312">
        <f>'PONDERACIÓN'!W181*'PONDERACIÓN'!W4</f>
        <v>0</v>
      </c>
      <c r="U178" s="312">
        <f>'PONDERACIÓN'!X181*'PONDERACIÓN'!X4</f>
        <v>0</v>
      </c>
      <c r="V178" s="312">
        <f>'PONDERACIÓN'!Y181*'PONDERACIÓN'!Y4</f>
        <v>0</v>
      </c>
      <c r="W178" s="312">
        <f>'PONDERACIÓN'!Z181*'PONDERACIÓN'!Z4</f>
        <v>0</v>
      </c>
      <c r="X178" s="312">
        <f>'PONDERACIÓN'!AA181*'PONDERACIÓN'!AA4</f>
        <v>0</v>
      </c>
      <c r="Y178" s="312">
        <f>'PONDERACIÓN'!AB181*'PONDERACIÓN'!AB4</f>
        <v>0</v>
      </c>
      <c r="Z178" s="312">
        <f>'PONDERACIÓN'!AC181*'PONDERACIÓN'!AC4</f>
        <v>0</v>
      </c>
      <c r="AA178" s="312">
        <f>'PONDERACIÓN'!AD181*'PONDERACIÓN'!AD4</f>
        <v>0</v>
      </c>
      <c r="AB178" s="312">
        <f>'PONDERACIÓN'!AE181*'PONDERACIÓN'!AE4</f>
        <v>0</v>
      </c>
      <c r="AC178" s="312">
        <f>'PONDERACIÓN'!AF181*'PONDERACIÓN'!AF4</f>
        <v>0</v>
      </c>
      <c r="AD178" s="312">
        <f>'PONDERACIÓN'!AG181*'PONDERACIÓN'!AG4</f>
        <v>0</v>
      </c>
      <c r="AE178" s="312">
        <f>'PONDERACIÓN'!AH181*'PONDERACIÓN'!AH4</f>
        <v>0</v>
      </c>
      <c r="AF178" s="312">
        <f>'PONDERACIÓN'!AI181*'PONDERACIÓN'!AI4</f>
        <v>0</v>
      </c>
      <c r="AG178" s="312">
        <f>'PONDERACIÓN'!AJ181*'PONDERACIÓN'!AJ4</f>
        <v>0</v>
      </c>
      <c r="AH178" s="312">
        <f>'PONDERACIÓN'!AK181*'PONDERACIÓN'!AK4</f>
        <v>0</v>
      </c>
      <c r="AI178" s="312">
        <f>'PONDERACIÓN'!AL181*'PONDERACIÓN'!AL4</f>
        <v>0</v>
      </c>
      <c r="AJ178" s="312">
        <f>'PONDERACIÓN'!AM181*'PONDERACIÓN'!AM4</f>
        <v>0</v>
      </c>
      <c r="AK178" s="312">
        <f>'PONDERACIÓN'!AN181*'PONDERACIÓN'!AN4</f>
        <v>0</v>
      </c>
      <c r="AL178" s="312">
        <f>'PONDERACIÓN'!AO181*'PONDERACIÓN'!AO4</f>
        <v>0</v>
      </c>
      <c r="AM178" s="312">
        <f>'PONDERACIÓN'!AP181*'PONDERACIÓN'!AP4</f>
        <v>0</v>
      </c>
      <c r="AN178" s="312">
        <f>'PONDERACIÓN'!AQ181*'PONDERACIÓN'!AQ4</f>
        <v>0</v>
      </c>
      <c r="AO178" s="312">
        <f>'PONDERACIÓN'!AR181*'PONDERACIÓN'!AR4</f>
        <v>0</v>
      </c>
      <c r="AP178" s="312">
        <f>'PONDERACIÓN'!AS181*'PONDERACIÓN'!AS4</f>
        <v>0</v>
      </c>
      <c r="AQ178" s="312">
        <f>'PONDERACIÓN'!AT181*'PONDERACIÓN'!AT4</f>
        <v>0</v>
      </c>
      <c r="AR178" s="312">
        <f>'PONDERACIÓN'!AU181*'PONDERACIÓN'!AU4</f>
        <v>0</v>
      </c>
      <c r="AS178" s="312">
        <f>'PONDERACIÓN'!AV181*'PONDERACIÓN'!AV4</f>
        <v>0</v>
      </c>
      <c r="AT178" s="312">
        <f>'PONDERACIÓN'!AW181*'PONDERACIÓN'!AW4</f>
        <v>0</v>
      </c>
      <c r="AU178" s="312">
        <f>'PONDERACIÓN'!AX181*'PONDERACIÓN'!AX4</f>
        <v>0</v>
      </c>
      <c r="AV178" s="312">
        <f>'PONDERACIÓN'!AY181*'PONDERACIÓN'!AY4</f>
        <v>0</v>
      </c>
      <c r="AW178" s="312">
        <f>'PONDERACIÓN'!AZ181*'PONDERACIÓN'!AZ4</f>
        <v>0</v>
      </c>
      <c r="AX178" s="312">
        <f>'PONDERACIÓN'!BA181*'PONDERACIÓN'!BA4</f>
        <v>0</v>
      </c>
      <c r="AY178" s="312">
        <f>'PONDERACIÓN'!BB181*'PONDERACIÓN'!BB4</f>
        <v>0</v>
      </c>
      <c r="AZ178" s="312">
        <f>'PONDERACIÓN'!BC181*'PONDERACIÓN'!BC4</f>
        <v>0</v>
      </c>
      <c r="BA178" s="312">
        <f>'PONDERACIÓN'!BD181*'PONDERACIÓN'!BD4</f>
        <v>0</v>
      </c>
      <c r="BB178" s="312">
        <f>'PONDERACIÓN'!BE181*'PONDERACIÓN'!BE4</f>
        <v>0</v>
      </c>
      <c r="BC178" s="312">
        <f>'PONDERACIÓN'!BF181*'PONDERACIÓN'!BF4</f>
        <v>0</v>
      </c>
      <c r="BD178" s="312">
        <f>'PONDERACIÓN'!BG181*'PONDERACIÓN'!BG4</f>
        <v>0</v>
      </c>
      <c r="BE178" s="312">
        <f>'PONDERACIÓN'!BH181*'PONDERACIÓN'!BH4</f>
        <v>0</v>
      </c>
      <c r="BF178" s="312">
        <f>'PONDERACIÓN'!BI181*'PONDERACIÓN'!BI4</f>
        <v>0</v>
      </c>
      <c r="BG178" s="312">
        <f>'PONDERACIÓN'!BJ181*'PONDERACIÓN'!BJ4</f>
        <v>0</v>
      </c>
      <c r="BH178" s="312">
        <f>'PONDERACIÓN'!BK181*'PONDERACIÓN'!BK4</f>
        <v>0</v>
      </c>
      <c r="BI178" s="312">
        <f>'PONDERACIÓN'!BL181*'PONDERACIÓN'!BL4</f>
        <v>0</v>
      </c>
      <c r="BJ178" s="312">
        <f>'PONDERACIÓN'!BM181*'PONDERACIÓN'!BM4</f>
        <v>0</v>
      </c>
    </row>
    <row r="179" ht="15.75" customHeight="1">
      <c r="A179" s="353" t="str">
        <f>'PONDERACIÓN'!D182</f>
        <v>9.O</v>
      </c>
      <c r="B179" s="354">
        <f t="shared" si="1"/>
        <v>0</v>
      </c>
      <c r="C179" s="312">
        <f>'PONDERACIÓN'!F182*'PONDERACIÓN'!F4</f>
        <v>0</v>
      </c>
      <c r="D179" s="312">
        <f>'PONDERACIÓN'!G182*'PONDERACIÓN'!G4</f>
        <v>0</v>
      </c>
      <c r="E179" s="312">
        <f>'PONDERACIÓN'!H182*'PONDERACIÓN'!H4</f>
        <v>0</v>
      </c>
      <c r="F179" s="312">
        <f>'PONDERACIÓN'!I182*'PONDERACIÓN'!I4</f>
        <v>0</v>
      </c>
      <c r="G179" s="312">
        <f>'PONDERACIÓN'!J182*'PONDERACIÓN'!J4</f>
        <v>0</v>
      </c>
      <c r="H179" s="312">
        <f>'PONDERACIÓN'!K182*'PONDERACIÓN'!K4</f>
        <v>0</v>
      </c>
      <c r="I179" s="312">
        <f>'PONDERACIÓN'!L182*'PONDERACIÓN'!L4</f>
        <v>0</v>
      </c>
      <c r="J179" s="312">
        <f>'PONDERACIÓN'!M182*'PONDERACIÓN'!M4</f>
        <v>0</v>
      </c>
      <c r="K179" s="312">
        <f>'PONDERACIÓN'!N182*'PONDERACIÓN'!N4</f>
        <v>0</v>
      </c>
      <c r="L179" s="312">
        <f>'PONDERACIÓN'!O182*'PONDERACIÓN'!O4</f>
        <v>0</v>
      </c>
      <c r="M179" s="312">
        <f>'PONDERACIÓN'!P182*'PONDERACIÓN'!P4</f>
        <v>0</v>
      </c>
      <c r="N179" s="312">
        <f>'PONDERACIÓN'!Q182*'PONDERACIÓN'!Q4</f>
        <v>0</v>
      </c>
      <c r="O179" s="312">
        <f>'PONDERACIÓN'!R182*'PONDERACIÓN'!R4</f>
        <v>0</v>
      </c>
      <c r="P179" s="312">
        <f>'PONDERACIÓN'!S182*'PONDERACIÓN'!S4</f>
        <v>0</v>
      </c>
      <c r="Q179" s="312">
        <f>'PONDERACIÓN'!T182*'PONDERACIÓN'!T4</f>
        <v>0</v>
      </c>
      <c r="R179" s="312">
        <f>'PONDERACIÓN'!U182*'PONDERACIÓN'!U4</f>
        <v>0</v>
      </c>
      <c r="S179" s="312">
        <f>'PONDERACIÓN'!V182*'PONDERACIÓN'!V4</f>
        <v>0</v>
      </c>
      <c r="T179" s="312">
        <f>'PONDERACIÓN'!W182*'PONDERACIÓN'!W4</f>
        <v>0</v>
      </c>
      <c r="U179" s="312">
        <f>'PONDERACIÓN'!X182*'PONDERACIÓN'!X4</f>
        <v>0</v>
      </c>
      <c r="V179" s="312">
        <f>'PONDERACIÓN'!Y182*'PONDERACIÓN'!Y4</f>
        <v>0</v>
      </c>
      <c r="W179" s="312">
        <f>'PONDERACIÓN'!Z182*'PONDERACIÓN'!Z4</f>
        <v>0</v>
      </c>
      <c r="X179" s="312">
        <f>'PONDERACIÓN'!AA182*'PONDERACIÓN'!AA4</f>
        <v>0</v>
      </c>
      <c r="Y179" s="312">
        <f>'PONDERACIÓN'!AB182*'PONDERACIÓN'!AB4</f>
        <v>0</v>
      </c>
      <c r="Z179" s="312">
        <f>'PONDERACIÓN'!AC182*'PONDERACIÓN'!AC4</f>
        <v>0</v>
      </c>
      <c r="AA179" s="312">
        <f>'PONDERACIÓN'!AD182*'PONDERACIÓN'!AD4</f>
        <v>0</v>
      </c>
      <c r="AB179" s="312">
        <f>'PONDERACIÓN'!AE182*'PONDERACIÓN'!AE4</f>
        <v>0</v>
      </c>
      <c r="AC179" s="312">
        <f>'PONDERACIÓN'!AF182*'PONDERACIÓN'!AF4</f>
        <v>0</v>
      </c>
      <c r="AD179" s="312">
        <f>'PONDERACIÓN'!AG182*'PONDERACIÓN'!AG4</f>
        <v>0</v>
      </c>
      <c r="AE179" s="312">
        <f>'PONDERACIÓN'!AH182*'PONDERACIÓN'!AH4</f>
        <v>0</v>
      </c>
      <c r="AF179" s="312">
        <f>'PONDERACIÓN'!AI182*'PONDERACIÓN'!AI4</f>
        <v>0</v>
      </c>
      <c r="AG179" s="312">
        <f>'PONDERACIÓN'!AJ182*'PONDERACIÓN'!AJ4</f>
        <v>0</v>
      </c>
      <c r="AH179" s="312">
        <f>'PONDERACIÓN'!AK182*'PONDERACIÓN'!AK4</f>
        <v>0</v>
      </c>
      <c r="AI179" s="312">
        <f>'PONDERACIÓN'!AL182*'PONDERACIÓN'!AL4</f>
        <v>0</v>
      </c>
      <c r="AJ179" s="312">
        <f>'PONDERACIÓN'!AM182*'PONDERACIÓN'!AM4</f>
        <v>0</v>
      </c>
      <c r="AK179" s="312">
        <f>'PONDERACIÓN'!AN182*'PONDERACIÓN'!AN4</f>
        <v>0</v>
      </c>
      <c r="AL179" s="312">
        <f>'PONDERACIÓN'!AO182*'PONDERACIÓN'!AO4</f>
        <v>0</v>
      </c>
      <c r="AM179" s="312">
        <f>'PONDERACIÓN'!AP182*'PONDERACIÓN'!AP4</f>
        <v>0</v>
      </c>
      <c r="AN179" s="312">
        <f>'PONDERACIÓN'!AQ182*'PONDERACIÓN'!AQ4</f>
        <v>0</v>
      </c>
      <c r="AO179" s="312">
        <f>'PONDERACIÓN'!AR182*'PONDERACIÓN'!AR4</f>
        <v>0</v>
      </c>
      <c r="AP179" s="312">
        <f>'PONDERACIÓN'!AS182*'PONDERACIÓN'!AS4</f>
        <v>0</v>
      </c>
      <c r="AQ179" s="312">
        <f>'PONDERACIÓN'!AT182*'PONDERACIÓN'!AT4</f>
        <v>0</v>
      </c>
      <c r="AR179" s="312">
        <f>'PONDERACIÓN'!AU182*'PONDERACIÓN'!AU4</f>
        <v>0</v>
      </c>
      <c r="AS179" s="312">
        <f>'PONDERACIÓN'!AV182*'PONDERACIÓN'!AV4</f>
        <v>0</v>
      </c>
      <c r="AT179" s="312">
        <f>'PONDERACIÓN'!AW182*'PONDERACIÓN'!AW4</f>
        <v>0</v>
      </c>
      <c r="AU179" s="312">
        <f>'PONDERACIÓN'!AX182*'PONDERACIÓN'!AX4</f>
        <v>0</v>
      </c>
      <c r="AV179" s="312">
        <f>'PONDERACIÓN'!AY182*'PONDERACIÓN'!AY4</f>
        <v>0</v>
      </c>
      <c r="AW179" s="312">
        <f>'PONDERACIÓN'!AZ182*'PONDERACIÓN'!AZ4</f>
        <v>0</v>
      </c>
      <c r="AX179" s="312">
        <f>'PONDERACIÓN'!BA182*'PONDERACIÓN'!BA4</f>
        <v>0</v>
      </c>
      <c r="AY179" s="312">
        <f>'PONDERACIÓN'!BB182*'PONDERACIÓN'!BB4</f>
        <v>0</v>
      </c>
      <c r="AZ179" s="312">
        <f>'PONDERACIÓN'!BC182*'PONDERACIÓN'!BC4</f>
        <v>0</v>
      </c>
      <c r="BA179" s="312">
        <f>'PONDERACIÓN'!BD182*'PONDERACIÓN'!BD4</f>
        <v>0</v>
      </c>
      <c r="BB179" s="312">
        <f>'PONDERACIÓN'!BE182*'PONDERACIÓN'!BE4</f>
        <v>0</v>
      </c>
      <c r="BC179" s="312">
        <f>'PONDERACIÓN'!BF182*'PONDERACIÓN'!BF4</f>
        <v>0</v>
      </c>
      <c r="BD179" s="312">
        <f>'PONDERACIÓN'!BG182*'PONDERACIÓN'!BG4</f>
        <v>0</v>
      </c>
      <c r="BE179" s="312">
        <f>'PONDERACIÓN'!BH182*'PONDERACIÓN'!BH4</f>
        <v>0</v>
      </c>
      <c r="BF179" s="312">
        <f>'PONDERACIÓN'!BI182*'PONDERACIÓN'!BI4</f>
        <v>0</v>
      </c>
      <c r="BG179" s="312">
        <f>'PONDERACIÓN'!BJ182*'PONDERACIÓN'!BJ4</f>
        <v>0</v>
      </c>
      <c r="BH179" s="312">
        <f>'PONDERACIÓN'!BK182*'PONDERACIÓN'!BK4</f>
        <v>0</v>
      </c>
      <c r="BI179" s="312">
        <f>'PONDERACIÓN'!BL182*'PONDERACIÓN'!BL4</f>
        <v>0</v>
      </c>
      <c r="BJ179" s="312">
        <f>'PONDERACIÓN'!BM182*'PONDERACIÓN'!BM4</f>
        <v>0</v>
      </c>
    </row>
    <row r="180" ht="15.75" customHeight="1">
      <c r="A180" s="353" t="str">
        <f>'PONDERACIÓN'!D183</f>
        <v>9.P</v>
      </c>
      <c r="B180" s="354">
        <f t="shared" si="1"/>
        <v>0</v>
      </c>
      <c r="C180" s="312">
        <f>'PONDERACIÓN'!F183*'PONDERACIÓN'!F4</f>
        <v>0</v>
      </c>
      <c r="D180" s="312">
        <f>'PONDERACIÓN'!G183*'PONDERACIÓN'!G4</f>
        <v>0</v>
      </c>
      <c r="E180" s="312">
        <f>'PONDERACIÓN'!H183*'PONDERACIÓN'!H4</f>
        <v>0</v>
      </c>
      <c r="F180" s="312">
        <f>'PONDERACIÓN'!I183*'PONDERACIÓN'!I4</f>
        <v>0</v>
      </c>
      <c r="G180" s="312">
        <f>'PONDERACIÓN'!J183*'PONDERACIÓN'!J4</f>
        <v>0</v>
      </c>
      <c r="H180" s="312">
        <f>'PONDERACIÓN'!K183*'PONDERACIÓN'!K4</f>
        <v>0</v>
      </c>
      <c r="I180" s="312">
        <f>'PONDERACIÓN'!L183*'PONDERACIÓN'!L4</f>
        <v>0</v>
      </c>
      <c r="J180" s="312">
        <f>'PONDERACIÓN'!M183*'PONDERACIÓN'!M4</f>
        <v>0</v>
      </c>
      <c r="K180" s="312">
        <f>'PONDERACIÓN'!N183*'PONDERACIÓN'!N4</f>
        <v>0</v>
      </c>
      <c r="L180" s="312">
        <f>'PONDERACIÓN'!O183*'PONDERACIÓN'!O4</f>
        <v>0</v>
      </c>
      <c r="M180" s="312">
        <f>'PONDERACIÓN'!P183*'PONDERACIÓN'!P4</f>
        <v>0</v>
      </c>
      <c r="N180" s="312">
        <f>'PONDERACIÓN'!Q183*'PONDERACIÓN'!Q4</f>
        <v>0</v>
      </c>
      <c r="O180" s="312">
        <f>'PONDERACIÓN'!R183*'PONDERACIÓN'!R4</f>
        <v>0</v>
      </c>
      <c r="P180" s="312">
        <f>'PONDERACIÓN'!S183*'PONDERACIÓN'!S4</f>
        <v>0</v>
      </c>
      <c r="Q180" s="312">
        <f>'PONDERACIÓN'!T183*'PONDERACIÓN'!T4</f>
        <v>0</v>
      </c>
      <c r="R180" s="312">
        <f>'PONDERACIÓN'!U183*'PONDERACIÓN'!U4</f>
        <v>0</v>
      </c>
      <c r="S180" s="312">
        <f>'PONDERACIÓN'!V183*'PONDERACIÓN'!V4</f>
        <v>0</v>
      </c>
      <c r="T180" s="312">
        <f>'PONDERACIÓN'!W183*'PONDERACIÓN'!W4</f>
        <v>0</v>
      </c>
      <c r="U180" s="312">
        <f>'PONDERACIÓN'!X183*'PONDERACIÓN'!X4</f>
        <v>0</v>
      </c>
      <c r="V180" s="312">
        <f>'PONDERACIÓN'!Y183*'PONDERACIÓN'!Y4</f>
        <v>0</v>
      </c>
      <c r="W180" s="312">
        <f>'PONDERACIÓN'!Z183*'PONDERACIÓN'!Z4</f>
        <v>0</v>
      </c>
      <c r="X180" s="312">
        <f>'PONDERACIÓN'!AA183*'PONDERACIÓN'!AA4</f>
        <v>0</v>
      </c>
      <c r="Y180" s="312">
        <f>'PONDERACIÓN'!AB183*'PONDERACIÓN'!AB4</f>
        <v>0</v>
      </c>
      <c r="Z180" s="312">
        <f>'PONDERACIÓN'!AC183*'PONDERACIÓN'!AC4</f>
        <v>0</v>
      </c>
      <c r="AA180" s="312">
        <f>'PONDERACIÓN'!AD183*'PONDERACIÓN'!AD4</f>
        <v>0</v>
      </c>
      <c r="AB180" s="312">
        <f>'PONDERACIÓN'!AE183*'PONDERACIÓN'!AE4</f>
        <v>0</v>
      </c>
      <c r="AC180" s="312">
        <f>'PONDERACIÓN'!AF183*'PONDERACIÓN'!AF4</f>
        <v>0</v>
      </c>
      <c r="AD180" s="312">
        <f>'PONDERACIÓN'!AG183*'PONDERACIÓN'!AG4</f>
        <v>0</v>
      </c>
      <c r="AE180" s="312">
        <f>'PONDERACIÓN'!AH183*'PONDERACIÓN'!AH4</f>
        <v>0</v>
      </c>
      <c r="AF180" s="312">
        <f>'PONDERACIÓN'!AI183*'PONDERACIÓN'!AI4</f>
        <v>0</v>
      </c>
      <c r="AG180" s="312">
        <f>'PONDERACIÓN'!AJ183*'PONDERACIÓN'!AJ4</f>
        <v>0</v>
      </c>
      <c r="AH180" s="312">
        <f>'PONDERACIÓN'!AK183*'PONDERACIÓN'!AK4</f>
        <v>0</v>
      </c>
      <c r="AI180" s="312">
        <f>'PONDERACIÓN'!AL183*'PONDERACIÓN'!AL4</f>
        <v>0</v>
      </c>
      <c r="AJ180" s="312">
        <f>'PONDERACIÓN'!AM183*'PONDERACIÓN'!AM4</f>
        <v>0</v>
      </c>
      <c r="AK180" s="312">
        <f>'PONDERACIÓN'!AN183*'PONDERACIÓN'!AN4</f>
        <v>0</v>
      </c>
      <c r="AL180" s="312">
        <f>'PONDERACIÓN'!AO183*'PONDERACIÓN'!AO4</f>
        <v>0</v>
      </c>
      <c r="AM180" s="312">
        <f>'PONDERACIÓN'!AP183*'PONDERACIÓN'!AP4</f>
        <v>0</v>
      </c>
      <c r="AN180" s="312">
        <f>'PONDERACIÓN'!AQ183*'PONDERACIÓN'!AQ4</f>
        <v>0</v>
      </c>
      <c r="AO180" s="312">
        <f>'PONDERACIÓN'!AR183*'PONDERACIÓN'!AR4</f>
        <v>0</v>
      </c>
      <c r="AP180" s="312">
        <f>'PONDERACIÓN'!AS183*'PONDERACIÓN'!AS4</f>
        <v>0</v>
      </c>
      <c r="AQ180" s="312">
        <f>'PONDERACIÓN'!AT183*'PONDERACIÓN'!AT4</f>
        <v>0</v>
      </c>
      <c r="AR180" s="312">
        <f>'PONDERACIÓN'!AU183*'PONDERACIÓN'!AU4</f>
        <v>0</v>
      </c>
      <c r="AS180" s="312">
        <f>'PONDERACIÓN'!AV183*'PONDERACIÓN'!AV4</f>
        <v>0</v>
      </c>
      <c r="AT180" s="312">
        <f>'PONDERACIÓN'!AW183*'PONDERACIÓN'!AW4</f>
        <v>0</v>
      </c>
      <c r="AU180" s="312">
        <f>'PONDERACIÓN'!AX183*'PONDERACIÓN'!AX4</f>
        <v>0</v>
      </c>
      <c r="AV180" s="312">
        <f>'PONDERACIÓN'!AY183*'PONDERACIÓN'!AY4</f>
        <v>0</v>
      </c>
      <c r="AW180" s="312">
        <f>'PONDERACIÓN'!AZ183*'PONDERACIÓN'!AZ4</f>
        <v>0</v>
      </c>
      <c r="AX180" s="312">
        <f>'PONDERACIÓN'!BA183*'PONDERACIÓN'!BA4</f>
        <v>0</v>
      </c>
      <c r="AY180" s="312">
        <f>'PONDERACIÓN'!BB183*'PONDERACIÓN'!BB4</f>
        <v>0</v>
      </c>
      <c r="AZ180" s="312">
        <f>'PONDERACIÓN'!BC183*'PONDERACIÓN'!BC4</f>
        <v>0</v>
      </c>
      <c r="BA180" s="312">
        <f>'PONDERACIÓN'!BD183*'PONDERACIÓN'!BD4</f>
        <v>0</v>
      </c>
      <c r="BB180" s="312">
        <f>'PONDERACIÓN'!BE183*'PONDERACIÓN'!BE4</f>
        <v>0</v>
      </c>
      <c r="BC180" s="312">
        <f>'PONDERACIÓN'!BF183*'PONDERACIÓN'!BF4</f>
        <v>0</v>
      </c>
      <c r="BD180" s="312">
        <f>'PONDERACIÓN'!BG183*'PONDERACIÓN'!BG4</f>
        <v>0</v>
      </c>
      <c r="BE180" s="312">
        <f>'PONDERACIÓN'!BH183*'PONDERACIÓN'!BH4</f>
        <v>0</v>
      </c>
      <c r="BF180" s="312">
        <f>'PONDERACIÓN'!BI183*'PONDERACIÓN'!BI4</f>
        <v>0</v>
      </c>
      <c r="BG180" s="312">
        <f>'PONDERACIÓN'!BJ183*'PONDERACIÓN'!BJ4</f>
        <v>0</v>
      </c>
      <c r="BH180" s="312">
        <f>'PONDERACIÓN'!BK183*'PONDERACIÓN'!BK4</f>
        <v>0</v>
      </c>
      <c r="BI180" s="312">
        <f>'PONDERACIÓN'!BL183*'PONDERACIÓN'!BL4</f>
        <v>0</v>
      </c>
      <c r="BJ180" s="312">
        <f>'PONDERACIÓN'!BM183*'PONDERACIÓN'!BM4</f>
        <v>0</v>
      </c>
    </row>
    <row r="181" ht="15.75" customHeight="1">
      <c r="A181" s="353" t="str">
        <f>'PONDERACIÓN'!D184</f>
        <v>9.Q</v>
      </c>
      <c r="B181" s="354">
        <f t="shared" si="1"/>
        <v>0</v>
      </c>
      <c r="C181" s="312">
        <f>'PONDERACIÓN'!F184*'PONDERACIÓN'!F4</f>
        <v>0</v>
      </c>
      <c r="D181" s="312">
        <f>'PONDERACIÓN'!G184*'PONDERACIÓN'!G4</f>
        <v>0</v>
      </c>
      <c r="E181" s="312">
        <f>'PONDERACIÓN'!H184*'PONDERACIÓN'!H4</f>
        <v>0</v>
      </c>
      <c r="F181" s="312">
        <f>'PONDERACIÓN'!I184*'PONDERACIÓN'!I4</f>
        <v>0</v>
      </c>
      <c r="G181" s="312">
        <f>'PONDERACIÓN'!J184*'PONDERACIÓN'!J4</f>
        <v>0</v>
      </c>
      <c r="H181" s="312">
        <f>'PONDERACIÓN'!K184*'PONDERACIÓN'!K4</f>
        <v>0</v>
      </c>
      <c r="I181" s="312">
        <f>'PONDERACIÓN'!L184*'PONDERACIÓN'!L4</f>
        <v>0</v>
      </c>
      <c r="J181" s="312">
        <f>'PONDERACIÓN'!M184*'PONDERACIÓN'!M4</f>
        <v>0</v>
      </c>
      <c r="K181" s="312">
        <f>'PONDERACIÓN'!N184*'PONDERACIÓN'!N4</f>
        <v>0</v>
      </c>
      <c r="L181" s="312">
        <f>'PONDERACIÓN'!O184*'PONDERACIÓN'!O4</f>
        <v>0</v>
      </c>
      <c r="M181" s="312">
        <f>'PONDERACIÓN'!P184*'PONDERACIÓN'!P4</f>
        <v>0</v>
      </c>
      <c r="N181" s="312">
        <f>'PONDERACIÓN'!Q184*'PONDERACIÓN'!Q4</f>
        <v>0</v>
      </c>
      <c r="O181" s="312">
        <f>'PONDERACIÓN'!R184*'PONDERACIÓN'!R4</f>
        <v>0</v>
      </c>
      <c r="P181" s="312">
        <f>'PONDERACIÓN'!S184*'PONDERACIÓN'!S4</f>
        <v>0</v>
      </c>
      <c r="Q181" s="312">
        <f>'PONDERACIÓN'!T184*'PONDERACIÓN'!T4</f>
        <v>0</v>
      </c>
      <c r="R181" s="312">
        <f>'PONDERACIÓN'!U184*'PONDERACIÓN'!U4</f>
        <v>0</v>
      </c>
      <c r="S181" s="312">
        <f>'PONDERACIÓN'!V184*'PONDERACIÓN'!V4</f>
        <v>0</v>
      </c>
      <c r="T181" s="312">
        <f>'PONDERACIÓN'!W184*'PONDERACIÓN'!W4</f>
        <v>0</v>
      </c>
      <c r="U181" s="312">
        <f>'PONDERACIÓN'!X184*'PONDERACIÓN'!X4</f>
        <v>0</v>
      </c>
      <c r="V181" s="312">
        <f>'PONDERACIÓN'!Y184*'PONDERACIÓN'!Y4</f>
        <v>0</v>
      </c>
      <c r="W181" s="312">
        <f>'PONDERACIÓN'!Z184*'PONDERACIÓN'!Z4</f>
        <v>0</v>
      </c>
      <c r="X181" s="312">
        <f>'PONDERACIÓN'!AA184*'PONDERACIÓN'!AA4</f>
        <v>0</v>
      </c>
      <c r="Y181" s="312">
        <f>'PONDERACIÓN'!AB184*'PONDERACIÓN'!AB4</f>
        <v>0</v>
      </c>
      <c r="Z181" s="312">
        <f>'PONDERACIÓN'!AC184*'PONDERACIÓN'!AC4</f>
        <v>0</v>
      </c>
      <c r="AA181" s="312">
        <f>'PONDERACIÓN'!AD184*'PONDERACIÓN'!AD4</f>
        <v>0</v>
      </c>
      <c r="AB181" s="312">
        <f>'PONDERACIÓN'!AE184*'PONDERACIÓN'!AE4</f>
        <v>0</v>
      </c>
      <c r="AC181" s="312">
        <f>'PONDERACIÓN'!AF184*'PONDERACIÓN'!AF4</f>
        <v>0</v>
      </c>
      <c r="AD181" s="312">
        <f>'PONDERACIÓN'!AG184*'PONDERACIÓN'!AG4</f>
        <v>0</v>
      </c>
      <c r="AE181" s="312">
        <f>'PONDERACIÓN'!AH184*'PONDERACIÓN'!AH4</f>
        <v>0</v>
      </c>
      <c r="AF181" s="312">
        <f>'PONDERACIÓN'!AI184*'PONDERACIÓN'!AI4</f>
        <v>0</v>
      </c>
      <c r="AG181" s="312">
        <f>'PONDERACIÓN'!AJ184*'PONDERACIÓN'!AJ4</f>
        <v>0</v>
      </c>
      <c r="AH181" s="312">
        <f>'PONDERACIÓN'!AK184*'PONDERACIÓN'!AK4</f>
        <v>0</v>
      </c>
      <c r="AI181" s="312">
        <f>'PONDERACIÓN'!AL184*'PONDERACIÓN'!AL4</f>
        <v>0</v>
      </c>
      <c r="AJ181" s="312">
        <f>'PONDERACIÓN'!AM184*'PONDERACIÓN'!AM4</f>
        <v>0</v>
      </c>
      <c r="AK181" s="312">
        <f>'PONDERACIÓN'!AN184*'PONDERACIÓN'!AN4</f>
        <v>0</v>
      </c>
      <c r="AL181" s="312">
        <f>'PONDERACIÓN'!AO184*'PONDERACIÓN'!AO4</f>
        <v>0</v>
      </c>
      <c r="AM181" s="312">
        <f>'PONDERACIÓN'!AP184*'PONDERACIÓN'!AP4</f>
        <v>0</v>
      </c>
      <c r="AN181" s="312">
        <f>'PONDERACIÓN'!AQ184*'PONDERACIÓN'!AQ4</f>
        <v>0</v>
      </c>
      <c r="AO181" s="312">
        <f>'PONDERACIÓN'!AR184*'PONDERACIÓN'!AR4</f>
        <v>0</v>
      </c>
      <c r="AP181" s="312">
        <f>'PONDERACIÓN'!AS184*'PONDERACIÓN'!AS4</f>
        <v>0</v>
      </c>
      <c r="AQ181" s="312">
        <f>'PONDERACIÓN'!AT184*'PONDERACIÓN'!AT4</f>
        <v>0</v>
      </c>
      <c r="AR181" s="312">
        <f>'PONDERACIÓN'!AU184*'PONDERACIÓN'!AU4</f>
        <v>0</v>
      </c>
      <c r="AS181" s="312">
        <f>'PONDERACIÓN'!AV184*'PONDERACIÓN'!AV4</f>
        <v>0</v>
      </c>
      <c r="AT181" s="312">
        <f>'PONDERACIÓN'!AW184*'PONDERACIÓN'!AW4</f>
        <v>0</v>
      </c>
      <c r="AU181" s="312">
        <f>'PONDERACIÓN'!AX184*'PONDERACIÓN'!AX4</f>
        <v>0</v>
      </c>
      <c r="AV181" s="312">
        <f>'PONDERACIÓN'!AY184*'PONDERACIÓN'!AY4</f>
        <v>0</v>
      </c>
      <c r="AW181" s="312">
        <f>'PONDERACIÓN'!AZ184*'PONDERACIÓN'!AZ4</f>
        <v>0</v>
      </c>
      <c r="AX181" s="312">
        <f>'PONDERACIÓN'!BA184*'PONDERACIÓN'!BA4</f>
        <v>0</v>
      </c>
      <c r="AY181" s="312">
        <f>'PONDERACIÓN'!BB184*'PONDERACIÓN'!BB4</f>
        <v>0</v>
      </c>
      <c r="AZ181" s="312">
        <f>'PONDERACIÓN'!BC184*'PONDERACIÓN'!BC4</f>
        <v>0</v>
      </c>
      <c r="BA181" s="312">
        <f>'PONDERACIÓN'!BD184*'PONDERACIÓN'!BD4</f>
        <v>0</v>
      </c>
      <c r="BB181" s="312">
        <f>'PONDERACIÓN'!BE184*'PONDERACIÓN'!BE4</f>
        <v>0</v>
      </c>
      <c r="BC181" s="312">
        <f>'PONDERACIÓN'!BF184*'PONDERACIÓN'!BF4</f>
        <v>0</v>
      </c>
      <c r="BD181" s="312">
        <f>'PONDERACIÓN'!BG184*'PONDERACIÓN'!BG4</f>
        <v>0</v>
      </c>
      <c r="BE181" s="312">
        <f>'PONDERACIÓN'!BH184*'PONDERACIÓN'!BH4</f>
        <v>0</v>
      </c>
      <c r="BF181" s="312">
        <f>'PONDERACIÓN'!BI184*'PONDERACIÓN'!BI4</f>
        <v>0</v>
      </c>
      <c r="BG181" s="312">
        <f>'PONDERACIÓN'!BJ184*'PONDERACIÓN'!BJ4</f>
        <v>0</v>
      </c>
      <c r="BH181" s="312">
        <f>'PONDERACIÓN'!BK184*'PONDERACIÓN'!BK4</f>
        <v>0</v>
      </c>
      <c r="BI181" s="312">
        <f>'PONDERACIÓN'!BL184*'PONDERACIÓN'!BL4</f>
        <v>0</v>
      </c>
      <c r="BJ181" s="312">
        <f>'PONDERACIÓN'!BM184*'PONDERACIÓN'!BM4</f>
        <v>0</v>
      </c>
    </row>
    <row r="182" ht="15.75" customHeight="1">
      <c r="A182" s="353" t="str">
        <f>'PONDERACIÓN'!D185</f>
        <v>9.R</v>
      </c>
      <c r="B182" s="354">
        <f t="shared" si="1"/>
        <v>0</v>
      </c>
      <c r="C182" s="312">
        <f>'PONDERACIÓN'!F185*'PONDERACIÓN'!F4</f>
        <v>0</v>
      </c>
      <c r="D182" s="312">
        <f>'PONDERACIÓN'!G185*'PONDERACIÓN'!G4</f>
        <v>0</v>
      </c>
      <c r="E182" s="312">
        <f>'PONDERACIÓN'!H185*'PONDERACIÓN'!H4</f>
        <v>0</v>
      </c>
      <c r="F182" s="312">
        <f>'PONDERACIÓN'!I185*'PONDERACIÓN'!I4</f>
        <v>0</v>
      </c>
      <c r="G182" s="312">
        <f>'PONDERACIÓN'!J185*'PONDERACIÓN'!J4</f>
        <v>0</v>
      </c>
      <c r="H182" s="312">
        <f>'PONDERACIÓN'!K185*'PONDERACIÓN'!K4</f>
        <v>0</v>
      </c>
      <c r="I182" s="312">
        <f>'PONDERACIÓN'!L185*'PONDERACIÓN'!L4</f>
        <v>0</v>
      </c>
      <c r="J182" s="312">
        <f>'PONDERACIÓN'!M185*'PONDERACIÓN'!M4</f>
        <v>0</v>
      </c>
      <c r="K182" s="312">
        <f>'PONDERACIÓN'!N185*'PONDERACIÓN'!N4</f>
        <v>0</v>
      </c>
      <c r="L182" s="312">
        <f>'PONDERACIÓN'!O185*'PONDERACIÓN'!O4</f>
        <v>0</v>
      </c>
      <c r="M182" s="312">
        <f>'PONDERACIÓN'!P185*'PONDERACIÓN'!P4</f>
        <v>0</v>
      </c>
      <c r="N182" s="312">
        <f>'PONDERACIÓN'!Q185*'PONDERACIÓN'!Q4</f>
        <v>0</v>
      </c>
      <c r="O182" s="312">
        <f>'PONDERACIÓN'!R185*'PONDERACIÓN'!R4</f>
        <v>0</v>
      </c>
      <c r="P182" s="312">
        <f>'PONDERACIÓN'!S185*'PONDERACIÓN'!S4</f>
        <v>0</v>
      </c>
      <c r="Q182" s="312">
        <f>'PONDERACIÓN'!T185*'PONDERACIÓN'!T4</f>
        <v>0</v>
      </c>
      <c r="R182" s="312">
        <f>'PONDERACIÓN'!U185*'PONDERACIÓN'!U4</f>
        <v>0</v>
      </c>
      <c r="S182" s="312">
        <f>'PONDERACIÓN'!V185*'PONDERACIÓN'!V4</f>
        <v>0</v>
      </c>
      <c r="T182" s="312">
        <f>'PONDERACIÓN'!W185*'PONDERACIÓN'!W4</f>
        <v>0</v>
      </c>
      <c r="U182" s="312">
        <f>'PONDERACIÓN'!X185*'PONDERACIÓN'!X4</f>
        <v>0</v>
      </c>
      <c r="V182" s="312">
        <f>'PONDERACIÓN'!Y185*'PONDERACIÓN'!Y4</f>
        <v>0</v>
      </c>
      <c r="W182" s="312">
        <f>'PONDERACIÓN'!Z185*'PONDERACIÓN'!Z4</f>
        <v>0</v>
      </c>
      <c r="X182" s="312">
        <f>'PONDERACIÓN'!AA185*'PONDERACIÓN'!AA4</f>
        <v>0</v>
      </c>
      <c r="Y182" s="312">
        <f>'PONDERACIÓN'!AB185*'PONDERACIÓN'!AB4</f>
        <v>0</v>
      </c>
      <c r="Z182" s="312">
        <f>'PONDERACIÓN'!AC185*'PONDERACIÓN'!AC4</f>
        <v>0</v>
      </c>
      <c r="AA182" s="312">
        <f>'PONDERACIÓN'!AD185*'PONDERACIÓN'!AD4</f>
        <v>0</v>
      </c>
      <c r="AB182" s="312">
        <f>'PONDERACIÓN'!AE185*'PONDERACIÓN'!AE4</f>
        <v>0</v>
      </c>
      <c r="AC182" s="312">
        <f>'PONDERACIÓN'!AF185*'PONDERACIÓN'!AF4</f>
        <v>0</v>
      </c>
      <c r="AD182" s="312">
        <f>'PONDERACIÓN'!AG185*'PONDERACIÓN'!AG4</f>
        <v>0</v>
      </c>
      <c r="AE182" s="312">
        <f>'PONDERACIÓN'!AH185*'PONDERACIÓN'!AH4</f>
        <v>0</v>
      </c>
      <c r="AF182" s="312">
        <f>'PONDERACIÓN'!AI185*'PONDERACIÓN'!AI4</f>
        <v>0</v>
      </c>
      <c r="AG182" s="312">
        <f>'PONDERACIÓN'!AJ185*'PONDERACIÓN'!AJ4</f>
        <v>0</v>
      </c>
      <c r="AH182" s="312">
        <f>'PONDERACIÓN'!AK185*'PONDERACIÓN'!AK4</f>
        <v>0</v>
      </c>
      <c r="AI182" s="312">
        <f>'PONDERACIÓN'!AL185*'PONDERACIÓN'!AL4</f>
        <v>0</v>
      </c>
      <c r="AJ182" s="312">
        <f>'PONDERACIÓN'!AM185*'PONDERACIÓN'!AM4</f>
        <v>0</v>
      </c>
      <c r="AK182" s="312">
        <f>'PONDERACIÓN'!AN185*'PONDERACIÓN'!AN4</f>
        <v>0</v>
      </c>
      <c r="AL182" s="312">
        <f>'PONDERACIÓN'!AO185*'PONDERACIÓN'!AO4</f>
        <v>0</v>
      </c>
      <c r="AM182" s="312">
        <f>'PONDERACIÓN'!AP185*'PONDERACIÓN'!AP4</f>
        <v>0</v>
      </c>
      <c r="AN182" s="312">
        <f>'PONDERACIÓN'!AQ185*'PONDERACIÓN'!AQ4</f>
        <v>0</v>
      </c>
      <c r="AO182" s="312">
        <f>'PONDERACIÓN'!AR185*'PONDERACIÓN'!AR4</f>
        <v>0</v>
      </c>
      <c r="AP182" s="312">
        <f>'PONDERACIÓN'!AS185*'PONDERACIÓN'!AS4</f>
        <v>0</v>
      </c>
      <c r="AQ182" s="312">
        <f>'PONDERACIÓN'!AT185*'PONDERACIÓN'!AT4</f>
        <v>0</v>
      </c>
      <c r="AR182" s="312">
        <f>'PONDERACIÓN'!AU185*'PONDERACIÓN'!AU4</f>
        <v>0</v>
      </c>
      <c r="AS182" s="312">
        <f>'PONDERACIÓN'!AV185*'PONDERACIÓN'!AV4</f>
        <v>0</v>
      </c>
      <c r="AT182" s="312">
        <f>'PONDERACIÓN'!AW185*'PONDERACIÓN'!AW4</f>
        <v>0</v>
      </c>
      <c r="AU182" s="312">
        <f>'PONDERACIÓN'!AX185*'PONDERACIÓN'!AX4</f>
        <v>0</v>
      </c>
      <c r="AV182" s="312">
        <f>'PONDERACIÓN'!AY185*'PONDERACIÓN'!AY4</f>
        <v>0</v>
      </c>
      <c r="AW182" s="312">
        <f>'PONDERACIÓN'!AZ185*'PONDERACIÓN'!AZ4</f>
        <v>0</v>
      </c>
      <c r="AX182" s="312">
        <f>'PONDERACIÓN'!BA185*'PONDERACIÓN'!BA4</f>
        <v>0</v>
      </c>
      <c r="AY182" s="312">
        <f>'PONDERACIÓN'!BB185*'PONDERACIÓN'!BB4</f>
        <v>0</v>
      </c>
      <c r="AZ182" s="312">
        <f>'PONDERACIÓN'!BC185*'PONDERACIÓN'!BC4</f>
        <v>0</v>
      </c>
      <c r="BA182" s="312">
        <f>'PONDERACIÓN'!BD185*'PONDERACIÓN'!BD4</f>
        <v>0</v>
      </c>
      <c r="BB182" s="312">
        <f>'PONDERACIÓN'!BE185*'PONDERACIÓN'!BE4</f>
        <v>0</v>
      </c>
      <c r="BC182" s="312">
        <f>'PONDERACIÓN'!BF185*'PONDERACIÓN'!BF4</f>
        <v>0</v>
      </c>
      <c r="BD182" s="312">
        <f>'PONDERACIÓN'!BG185*'PONDERACIÓN'!BG4</f>
        <v>0</v>
      </c>
      <c r="BE182" s="312">
        <f>'PONDERACIÓN'!BH185*'PONDERACIÓN'!BH4</f>
        <v>0</v>
      </c>
      <c r="BF182" s="312">
        <f>'PONDERACIÓN'!BI185*'PONDERACIÓN'!BI4</f>
        <v>0</v>
      </c>
      <c r="BG182" s="312">
        <f>'PONDERACIÓN'!BJ185*'PONDERACIÓN'!BJ4</f>
        <v>0</v>
      </c>
      <c r="BH182" s="312">
        <f>'PONDERACIÓN'!BK185*'PONDERACIÓN'!BK4</f>
        <v>0</v>
      </c>
      <c r="BI182" s="312">
        <f>'PONDERACIÓN'!BL185*'PONDERACIÓN'!BL4</f>
        <v>0</v>
      </c>
      <c r="BJ182" s="312">
        <f>'PONDERACIÓN'!BM185*'PONDERACIÓN'!BM4</f>
        <v>0</v>
      </c>
    </row>
    <row r="183" ht="15.75" customHeight="1">
      <c r="A183" s="353" t="str">
        <f>'PONDERACIÓN'!D186</f>
        <v>9.S</v>
      </c>
      <c r="B183" s="354">
        <f t="shared" si="1"/>
        <v>0</v>
      </c>
      <c r="C183" s="312">
        <f>'PONDERACIÓN'!F186*'PONDERACIÓN'!F4</f>
        <v>0</v>
      </c>
      <c r="D183" s="312">
        <f>'PONDERACIÓN'!G186*'PONDERACIÓN'!G4</f>
        <v>0</v>
      </c>
      <c r="E183" s="312">
        <f>'PONDERACIÓN'!H186*'PONDERACIÓN'!H4</f>
        <v>0</v>
      </c>
      <c r="F183" s="312">
        <f>'PONDERACIÓN'!I186*'PONDERACIÓN'!I4</f>
        <v>0</v>
      </c>
      <c r="G183" s="312">
        <f>'PONDERACIÓN'!J186*'PONDERACIÓN'!J4</f>
        <v>0</v>
      </c>
      <c r="H183" s="312">
        <f>'PONDERACIÓN'!K186*'PONDERACIÓN'!K4</f>
        <v>0</v>
      </c>
      <c r="I183" s="312">
        <f>'PONDERACIÓN'!L186*'PONDERACIÓN'!L4</f>
        <v>0</v>
      </c>
      <c r="J183" s="312">
        <f>'PONDERACIÓN'!M186*'PONDERACIÓN'!M4</f>
        <v>0</v>
      </c>
      <c r="K183" s="312">
        <f>'PONDERACIÓN'!N186*'PONDERACIÓN'!N4</f>
        <v>0</v>
      </c>
      <c r="L183" s="312">
        <f>'PONDERACIÓN'!O186*'PONDERACIÓN'!O4</f>
        <v>0</v>
      </c>
      <c r="M183" s="312">
        <f>'PONDERACIÓN'!P186*'PONDERACIÓN'!P4</f>
        <v>0</v>
      </c>
      <c r="N183" s="312">
        <f>'PONDERACIÓN'!Q186*'PONDERACIÓN'!Q4</f>
        <v>0</v>
      </c>
      <c r="O183" s="312">
        <f>'PONDERACIÓN'!R186*'PONDERACIÓN'!R4</f>
        <v>0</v>
      </c>
      <c r="P183" s="312">
        <f>'PONDERACIÓN'!S186*'PONDERACIÓN'!S4</f>
        <v>0</v>
      </c>
      <c r="Q183" s="312">
        <f>'PONDERACIÓN'!T186*'PONDERACIÓN'!T4</f>
        <v>0</v>
      </c>
      <c r="R183" s="312">
        <f>'PONDERACIÓN'!U186*'PONDERACIÓN'!U4</f>
        <v>0</v>
      </c>
      <c r="S183" s="312">
        <f>'PONDERACIÓN'!V186*'PONDERACIÓN'!V4</f>
        <v>0</v>
      </c>
      <c r="T183" s="312">
        <f>'PONDERACIÓN'!W186*'PONDERACIÓN'!W4</f>
        <v>0</v>
      </c>
      <c r="U183" s="312">
        <f>'PONDERACIÓN'!X186*'PONDERACIÓN'!X4</f>
        <v>0</v>
      </c>
      <c r="V183" s="312">
        <f>'PONDERACIÓN'!Y186*'PONDERACIÓN'!Y4</f>
        <v>0</v>
      </c>
      <c r="W183" s="312">
        <f>'PONDERACIÓN'!Z186*'PONDERACIÓN'!Z4</f>
        <v>0</v>
      </c>
      <c r="X183" s="312">
        <f>'PONDERACIÓN'!AA186*'PONDERACIÓN'!AA4</f>
        <v>0</v>
      </c>
      <c r="Y183" s="312">
        <f>'PONDERACIÓN'!AB186*'PONDERACIÓN'!AB4</f>
        <v>0</v>
      </c>
      <c r="Z183" s="312">
        <f>'PONDERACIÓN'!AC186*'PONDERACIÓN'!AC4</f>
        <v>0</v>
      </c>
      <c r="AA183" s="312">
        <f>'PONDERACIÓN'!AD186*'PONDERACIÓN'!AD4</f>
        <v>0</v>
      </c>
      <c r="AB183" s="312">
        <f>'PONDERACIÓN'!AE186*'PONDERACIÓN'!AE4</f>
        <v>0</v>
      </c>
      <c r="AC183" s="312">
        <f>'PONDERACIÓN'!AF186*'PONDERACIÓN'!AF4</f>
        <v>0</v>
      </c>
      <c r="AD183" s="312">
        <f>'PONDERACIÓN'!AG186*'PONDERACIÓN'!AG4</f>
        <v>0</v>
      </c>
      <c r="AE183" s="312">
        <f>'PONDERACIÓN'!AH186*'PONDERACIÓN'!AH4</f>
        <v>0</v>
      </c>
      <c r="AF183" s="312">
        <f>'PONDERACIÓN'!AI186*'PONDERACIÓN'!AI4</f>
        <v>0</v>
      </c>
      <c r="AG183" s="312">
        <f>'PONDERACIÓN'!AJ186*'PONDERACIÓN'!AJ4</f>
        <v>0</v>
      </c>
      <c r="AH183" s="312">
        <f>'PONDERACIÓN'!AK186*'PONDERACIÓN'!AK4</f>
        <v>0</v>
      </c>
      <c r="AI183" s="312">
        <f>'PONDERACIÓN'!AL186*'PONDERACIÓN'!AL4</f>
        <v>0</v>
      </c>
      <c r="AJ183" s="312">
        <f>'PONDERACIÓN'!AM186*'PONDERACIÓN'!AM4</f>
        <v>0</v>
      </c>
      <c r="AK183" s="312">
        <f>'PONDERACIÓN'!AN186*'PONDERACIÓN'!AN4</f>
        <v>0</v>
      </c>
      <c r="AL183" s="312">
        <f>'PONDERACIÓN'!AO186*'PONDERACIÓN'!AO4</f>
        <v>0</v>
      </c>
      <c r="AM183" s="312">
        <f>'PONDERACIÓN'!AP186*'PONDERACIÓN'!AP4</f>
        <v>0</v>
      </c>
      <c r="AN183" s="312">
        <f>'PONDERACIÓN'!AQ186*'PONDERACIÓN'!AQ4</f>
        <v>0</v>
      </c>
      <c r="AO183" s="312">
        <f>'PONDERACIÓN'!AR186*'PONDERACIÓN'!AR4</f>
        <v>0</v>
      </c>
      <c r="AP183" s="312">
        <f>'PONDERACIÓN'!AS186*'PONDERACIÓN'!AS4</f>
        <v>0</v>
      </c>
      <c r="AQ183" s="312">
        <f>'PONDERACIÓN'!AT186*'PONDERACIÓN'!AT4</f>
        <v>0</v>
      </c>
      <c r="AR183" s="312">
        <f>'PONDERACIÓN'!AU186*'PONDERACIÓN'!AU4</f>
        <v>0</v>
      </c>
      <c r="AS183" s="312">
        <f>'PONDERACIÓN'!AV186*'PONDERACIÓN'!AV4</f>
        <v>0</v>
      </c>
      <c r="AT183" s="312">
        <f>'PONDERACIÓN'!AW186*'PONDERACIÓN'!AW4</f>
        <v>0</v>
      </c>
      <c r="AU183" s="312">
        <f>'PONDERACIÓN'!AX186*'PONDERACIÓN'!AX4</f>
        <v>0</v>
      </c>
      <c r="AV183" s="312">
        <f>'PONDERACIÓN'!AY186*'PONDERACIÓN'!AY4</f>
        <v>0</v>
      </c>
      <c r="AW183" s="312">
        <f>'PONDERACIÓN'!AZ186*'PONDERACIÓN'!AZ4</f>
        <v>0</v>
      </c>
      <c r="AX183" s="312">
        <f>'PONDERACIÓN'!BA186*'PONDERACIÓN'!BA4</f>
        <v>0</v>
      </c>
      <c r="AY183" s="312">
        <f>'PONDERACIÓN'!BB186*'PONDERACIÓN'!BB4</f>
        <v>0</v>
      </c>
      <c r="AZ183" s="312">
        <f>'PONDERACIÓN'!BC186*'PONDERACIÓN'!BC4</f>
        <v>0</v>
      </c>
      <c r="BA183" s="312">
        <f>'PONDERACIÓN'!BD186*'PONDERACIÓN'!BD4</f>
        <v>0</v>
      </c>
      <c r="BB183" s="312">
        <f>'PONDERACIÓN'!BE186*'PONDERACIÓN'!BE4</f>
        <v>0</v>
      </c>
      <c r="BC183" s="312">
        <f>'PONDERACIÓN'!BF186*'PONDERACIÓN'!BF4</f>
        <v>0</v>
      </c>
      <c r="BD183" s="312">
        <f>'PONDERACIÓN'!BG186*'PONDERACIÓN'!BG4</f>
        <v>0</v>
      </c>
      <c r="BE183" s="312">
        <f>'PONDERACIÓN'!BH186*'PONDERACIÓN'!BH4</f>
        <v>0</v>
      </c>
      <c r="BF183" s="312">
        <f>'PONDERACIÓN'!BI186*'PONDERACIÓN'!BI4</f>
        <v>0</v>
      </c>
      <c r="BG183" s="312">
        <f>'PONDERACIÓN'!BJ186*'PONDERACIÓN'!BJ4</f>
        <v>0</v>
      </c>
      <c r="BH183" s="312">
        <f>'PONDERACIÓN'!BK186*'PONDERACIÓN'!BK4</f>
        <v>0</v>
      </c>
      <c r="BI183" s="312">
        <f>'PONDERACIÓN'!BL186*'PONDERACIÓN'!BL4</f>
        <v>0</v>
      </c>
      <c r="BJ183" s="312">
        <f>'PONDERACIÓN'!BM186*'PONDERACIÓN'!BM4</f>
        <v>0</v>
      </c>
    </row>
    <row r="184" ht="15.75" customHeight="1">
      <c r="A184" s="353" t="str">
        <f>'PONDERACIÓN'!D187</f>
        <v>10.A</v>
      </c>
      <c r="B184" s="354">
        <f t="shared" si="1"/>
        <v>0</v>
      </c>
      <c r="C184" s="312">
        <f>'PONDERACIÓN'!F187*'PONDERACIÓN'!F4</f>
        <v>0</v>
      </c>
      <c r="D184" s="312">
        <f>'PONDERACIÓN'!G187*'PONDERACIÓN'!G4</f>
        <v>0</v>
      </c>
      <c r="E184" s="312">
        <f>'PONDERACIÓN'!H187*'PONDERACIÓN'!H4</f>
        <v>0</v>
      </c>
      <c r="F184" s="312">
        <f>'PONDERACIÓN'!I187*'PONDERACIÓN'!I4</f>
        <v>0</v>
      </c>
      <c r="G184" s="312">
        <f>'PONDERACIÓN'!J187*'PONDERACIÓN'!J4</f>
        <v>0</v>
      </c>
      <c r="H184" s="312">
        <f>'PONDERACIÓN'!K187*'PONDERACIÓN'!K4</f>
        <v>0</v>
      </c>
      <c r="I184" s="312">
        <f>'PONDERACIÓN'!L187*'PONDERACIÓN'!L4</f>
        <v>0</v>
      </c>
      <c r="J184" s="312">
        <f>'PONDERACIÓN'!M187*'PONDERACIÓN'!M4</f>
        <v>0</v>
      </c>
      <c r="K184" s="312">
        <f>'PONDERACIÓN'!N187*'PONDERACIÓN'!N4</f>
        <v>0</v>
      </c>
      <c r="L184" s="312">
        <f>'PONDERACIÓN'!O187*'PONDERACIÓN'!O4</f>
        <v>0</v>
      </c>
      <c r="M184" s="312">
        <f>'PONDERACIÓN'!P187*'PONDERACIÓN'!P4</f>
        <v>0</v>
      </c>
      <c r="N184" s="312">
        <f>'PONDERACIÓN'!Q187*'PONDERACIÓN'!Q4</f>
        <v>0</v>
      </c>
      <c r="O184" s="312">
        <f>'PONDERACIÓN'!R187*'PONDERACIÓN'!R4</f>
        <v>0</v>
      </c>
      <c r="P184" s="312">
        <f>'PONDERACIÓN'!S187*'PONDERACIÓN'!S4</f>
        <v>0</v>
      </c>
      <c r="Q184" s="312">
        <f>'PONDERACIÓN'!T187*'PONDERACIÓN'!T4</f>
        <v>0</v>
      </c>
      <c r="R184" s="312">
        <f>'PONDERACIÓN'!U187*'PONDERACIÓN'!U4</f>
        <v>0</v>
      </c>
      <c r="S184" s="312">
        <f>'PONDERACIÓN'!V187*'PONDERACIÓN'!V4</f>
        <v>0</v>
      </c>
      <c r="T184" s="312">
        <f>'PONDERACIÓN'!W187*'PONDERACIÓN'!W4</f>
        <v>0</v>
      </c>
      <c r="U184" s="312">
        <f>'PONDERACIÓN'!X187*'PONDERACIÓN'!X4</f>
        <v>0</v>
      </c>
      <c r="V184" s="312">
        <f>'PONDERACIÓN'!Y187*'PONDERACIÓN'!Y4</f>
        <v>0</v>
      </c>
      <c r="W184" s="312">
        <f>'PONDERACIÓN'!Z187*'PONDERACIÓN'!Z4</f>
        <v>0</v>
      </c>
      <c r="X184" s="312">
        <f>'PONDERACIÓN'!AA187*'PONDERACIÓN'!AA4</f>
        <v>0</v>
      </c>
      <c r="Y184" s="312">
        <f>'PONDERACIÓN'!AB187*'PONDERACIÓN'!AB4</f>
        <v>0</v>
      </c>
      <c r="Z184" s="312">
        <f>'PONDERACIÓN'!AC187*'PONDERACIÓN'!AC4</f>
        <v>0</v>
      </c>
      <c r="AA184" s="312">
        <f>'PONDERACIÓN'!AD187*'PONDERACIÓN'!AD4</f>
        <v>0</v>
      </c>
      <c r="AB184" s="312">
        <f>'PONDERACIÓN'!AE187*'PONDERACIÓN'!AE4</f>
        <v>0</v>
      </c>
      <c r="AC184" s="312">
        <f>'PONDERACIÓN'!AF187*'PONDERACIÓN'!AF4</f>
        <v>0</v>
      </c>
      <c r="AD184" s="312">
        <f>'PONDERACIÓN'!AG187*'PONDERACIÓN'!AG4</f>
        <v>0</v>
      </c>
      <c r="AE184" s="312">
        <f>'PONDERACIÓN'!AH187*'PONDERACIÓN'!AH4</f>
        <v>0</v>
      </c>
      <c r="AF184" s="312">
        <f>'PONDERACIÓN'!AI187*'PONDERACIÓN'!AI4</f>
        <v>0</v>
      </c>
      <c r="AG184" s="312">
        <f>'PONDERACIÓN'!AJ187*'PONDERACIÓN'!AJ4</f>
        <v>0</v>
      </c>
      <c r="AH184" s="312">
        <f>'PONDERACIÓN'!AK187*'PONDERACIÓN'!AK4</f>
        <v>0</v>
      </c>
      <c r="AI184" s="312">
        <f>'PONDERACIÓN'!AL187*'PONDERACIÓN'!AL4</f>
        <v>0</v>
      </c>
      <c r="AJ184" s="312">
        <f>'PONDERACIÓN'!AM187*'PONDERACIÓN'!AM4</f>
        <v>0</v>
      </c>
      <c r="AK184" s="312">
        <f>'PONDERACIÓN'!AN187*'PONDERACIÓN'!AN4</f>
        <v>0</v>
      </c>
      <c r="AL184" s="312">
        <f>'PONDERACIÓN'!AO187*'PONDERACIÓN'!AO4</f>
        <v>0</v>
      </c>
      <c r="AM184" s="312">
        <f>'PONDERACIÓN'!AP187*'PONDERACIÓN'!AP4</f>
        <v>0</v>
      </c>
      <c r="AN184" s="312">
        <f>'PONDERACIÓN'!AQ187*'PONDERACIÓN'!AQ4</f>
        <v>0</v>
      </c>
      <c r="AO184" s="312">
        <f>'PONDERACIÓN'!AR187*'PONDERACIÓN'!AR4</f>
        <v>0</v>
      </c>
      <c r="AP184" s="312">
        <f>'PONDERACIÓN'!AS187*'PONDERACIÓN'!AS4</f>
        <v>0</v>
      </c>
      <c r="AQ184" s="312">
        <f>'PONDERACIÓN'!AT187*'PONDERACIÓN'!AT4</f>
        <v>0</v>
      </c>
      <c r="AR184" s="312">
        <f>'PONDERACIÓN'!AU187*'PONDERACIÓN'!AU4</f>
        <v>0</v>
      </c>
      <c r="AS184" s="312">
        <f>'PONDERACIÓN'!AV187*'PONDERACIÓN'!AV4</f>
        <v>0</v>
      </c>
      <c r="AT184" s="312">
        <f>'PONDERACIÓN'!AW187*'PONDERACIÓN'!AW4</f>
        <v>0</v>
      </c>
      <c r="AU184" s="312">
        <f>'PONDERACIÓN'!AX187*'PONDERACIÓN'!AX4</f>
        <v>0</v>
      </c>
      <c r="AV184" s="312">
        <f>'PONDERACIÓN'!AY187*'PONDERACIÓN'!AY4</f>
        <v>0</v>
      </c>
      <c r="AW184" s="312">
        <f>'PONDERACIÓN'!AZ187*'PONDERACIÓN'!AZ4</f>
        <v>0</v>
      </c>
      <c r="AX184" s="312">
        <f>'PONDERACIÓN'!BA187*'PONDERACIÓN'!BA4</f>
        <v>0</v>
      </c>
      <c r="AY184" s="312">
        <f>'PONDERACIÓN'!BB187*'PONDERACIÓN'!BB4</f>
        <v>0</v>
      </c>
      <c r="AZ184" s="312">
        <f>'PONDERACIÓN'!BC187*'PONDERACIÓN'!BC4</f>
        <v>0</v>
      </c>
      <c r="BA184" s="312">
        <f>'PONDERACIÓN'!BD187*'PONDERACIÓN'!BD4</f>
        <v>0</v>
      </c>
      <c r="BB184" s="312">
        <f>'PONDERACIÓN'!BE187*'PONDERACIÓN'!BE4</f>
        <v>0</v>
      </c>
      <c r="BC184" s="312">
        <f>'PONDERACIÓN'!BF187*'PONDERACIÓN'!BF4</f>
        <v>0</v>
      </c>
      <c r="BD184" s="312">
        <f>'PONDERACIÓN'!BG187*'PONDERACIÓN'!BG4</f>
        <v>0</v>
      </c>
      <c r="BE184" s="312">
        <f>'PONDERACIÓN'!BH187*'PONDERACIÓN'!BH4</f>
        <v>0</v>
      </c>
      <c r="BF184" s="312">
        <f>'PONDERACIÓN'!BI187*'PONDERACIÓN'!BI4</f>
        <v>0</v>
      </c>
      <c r="BG184" s="312">
        <f>'PONDERACIÓN'!BJ187*'PONDERACIÓN'!BJ4</f>
        <v>0</v>
      </c>
      <c r="BH184" s="312">
        <f>'PONDERACIÓN'!BK187*'PONDERACIÓN'!BK4</f>
        <v>0</v>
      </c>
      <c r="BI184" s="312">
        <f>'PONDERACIÓN'!BL187*'PONDERACIÓN'!BL4</f>
        <v>0</v>
      </c>
      <c r="BJ184" s="312">
        <f>'PONDERACIÓN'!BM187*'PONDERACIÓN'!BM4</f>
        <v>0</v>
      </c>
    </row>
    <row r="185" ht="15.75" customHeight="1">
      <c r="A185" s="353" t="str">
        <f>'PONDERACIÓN'!D188</f>
        <v>10.B</v>
      </c>
      <c r="B185" s="354">
        <f t="shared" si="1"/>
        <v>0</v>
      </c>
      <c r="C185" s="312">
        <f>'PONDERACIÓN'!F188*'PONDERACIÓN'!F4</f>
        <v>0</v>
      </c>
      <c r="D185" s="312">
        <f>'PONDERACIÓN'!G188*'PONDERACIÓN'!G4</f>
        <v>0</v>
      </c>
      <c r="E185" s="312">
        <f>'PONDERACIÓN'!H188*'PONDERACIÓN'!H4</f>
        <v>0</v>
      </c>
      <c r="F185" s="312">
        <f>'PONDERACIÓN'!I188*'PONDERACIÓN'!I4</f>
        <v>0</v>
      </c>
      <c r="G185" s="312">
        <f>'PONDERACIÓN'!J188*'PONDERACIÓN'!J4</f>
        <v>0</v>
      </c>
      <c r="H185" s="312">
        <f>'PONDERACIÓN'!K188*'PONDERACIÓN'!K4</f>
        <v>0</v>
      </c>
      <c r="I185" s="312">
        <f>'PONDERACIÓN'!L188*'PONDERACIÓN'!L4</f>
        <v>0</v>
      </c>
      <c r="J185" s="312">
        <f>'PONDERACIÓN'!M188*'PONDERACIÓN'!M4</f>
        <v>0</v>
      </c>
      <c r="K185" s="312">
        <f>'PONDERACIÓN'!N188*'PONDERACIÓN'!N4</f>
        <v>0</v>
      </c>
      <c r="L185" s="312">
        <f>'PONDERACIÓN'!O188*'PONDERACIÓN'!O4</f>
        <v>0</v>
      </c>
      <c r="M185" s="312">
        <f>'PONDERACIÓN'!P188*'PONDERACIÓN'!P4</f>
        <v>0</v>
      </c>
      <c r="N185" s="312">
        <f>'PONDERACIÓN'!Q188*'PONDERACIÓN'!Q4</f>
        <v>0</v>
      </c>
      <c r="O185" s="312">
        <f>'PONDERACIÓN'!R188*'PONDERACIÓN'!R4</f>
        <v>0</v>
      </c>
      <c r="P185" s="312">
        <f>'PONDERACIÓN'!S188*'PONDERACIÓN'!S4</f>
        <v>0</v>
      </c>
      <c r="Q185" s="312">
        <f>'PONDERACIÓN'!T188*'PONDERACIÓN'!T4</f>
        <v>0</v>
      </c>
      <c r="R185" s="312">
        <f>'PONDERACIÓN'!U188*'PONDERACIÓN'!U4</f>
        <v>0</v>
      </c>
      <c r="S185" s="312">
        <f>'PONDERACIÓN'!V188*'PONDERACIÓN'!V4</f>
        <v>0</v>
      </c>
      <c r="T185" s="312">
        <f>'PONDERACIÓN'!W188*'PONDERACIÓN'!W4</f>
        <v>0</v>
      </c>
      <c r="U185" s="312">
        <f>'PONDERACIÓN'!X188*'PONDERACIÓN'!X4</f>
        <v>0</v>
      </c>
      <c r="V185" s="312">
        <f>'PONDERACIÓN'!Y188*'PONDERACIÓN'!Y4</f>
        <v>0</v>
      </c>
      <c r="W185" s="312">
        <f>'PONDERACIÓN'!Z188*'PONDERACIÓN'!Z4</f>
        <v>0</v>
      </c>
      <c r="X185" s="312">
        <f>'PONDERACIÓN'!AA188*'PONDERACIÓN'!AA4</f>
        <v>0</v>
      </c>
      <c r="Y185" s="312">
        <f>'PONDERACIÓN'!AB188*'PONDERACIÓN'!AB4</f>
        <v>0</v>
      </c>
      <c r="Z185" s="312">
        <f>'PONDERACIÓN'!AC188*'PONDERACIÓN'!AC4</f>
        <v>0</v>
      </c>
      <c r="AA185" s="312">
        <f>'PONDERACIÓN'!AD188*'PONDERACIÓN'!AD4</f>
        <v>0</v>
      </c>
      <c r="AB185" s="312">
        <f>'PONDERACIÓN'!AE188*'PONDERACIÓN'!AE4</f>
        <v>0</v>
      </c>
      <c r="AC185" s="312">
        <f>'PONDERACIÓN'!AF188*'PONDERACIÓN'!AF4</f>
        <v>0</v>
      </c>
      <c r="AD185" s="312">
        <f>'PONDERACIÓN'!AG188*'PONDERACIÓN'!AG4</f>
        <v>0</v>
      </c>
      <c r="AE185" s="312">
        <f>'PONDERACIÓN'!AH188*'PONDERACIÓN'!AH4</f>
        <v>0</v>
      </c>
      <c r="AF185" s="312">
        <f>'PONDERACIÓN'!AI188*'PONDERACIÓN'!AI4</f>
        <v>0</v>
      </c>
      <c r="AG185" s="312">
        <f>'PONDERACIÓN'!AJ188*'PONDERACIÓN'!AJ4</f>
        <v>0</v>
      </c>
      <c r="AH185" s="312">
        <f>'PONDERACIÓN'!AK188*'PONDERACIÓN'!AK4</f>
        <v>0</v>
      </c>
      <c r="AI185" s="312">
        <f>'PONDERACIÓN'!AL188*'PONDERACIÓN'!AL4</f>
        <v>0</v>
      </c>
      <c r="AJ185" s="312">
        <f>'PONDERACIÓN'!AM188*'PONDERACIÓN'!AM4</f>
        <v>0</v>
      </c>
      <c r="AK185" s="312">
        <f>'PONDERACIÓN'!AN188*'PONDERACIÓN'!AN4</f>
        <v>0</v>
      </c>
      <c r="AL185" s="312">
        <f>'PONDERACIÓN'!AO188*'PONDERACIÓN'!AO4</f>
        <v>0</v>
      </c>
      <c r="AM185" s="312">
        <f>'PONDERACIÓN'!AP188*'PONDERACIÓN'!AP4</f>
        <v>0</v>
      </c>
      <c r="AN185" s="312">
        <f>'PONDERACIÓN'!AQ188*'PONDERACIÓN'!AQ4</f>
        <v>0</v>
      </c>
      <c r="AO185" s="312">
        <f>'PONDERACIÓN'!AR188*'PONDERACIÓN'!AR4</f>
        <v>0</v>
      </c>
      <c r="AP185" s="312">
        <f>'PONDERACIÓN'!AS188*'PONDERACIÓN'!AS4</f>
        <v>0</v>
      </c>
      <c r="AQ185" s="312">
        <f>'PONDERACIÓN'!AT188*'PONDERACIÓN'!AT4</f>
        <v>0</v>
      </c>
      <c r="AR185" s="312">
        <f>'PONDERACIÓN'!AU188*'PONDERACIÓN'!AU4</f>
        <v>0</v>
      </c>
      <c r="AS185" s="312">
        <f>'PONDERACIÓN'!AV188*'PONDERACIÓN'!AV4</f>
        <v>0</v>
      </c>
      <c r="AT185" s="312">
        <f>'PONDERACIÓN'!AW188*'PONDERACIÓN'!AW4</f>
        <v>0</v>
      </c>
      <c r="AU185" s="312">
        <f>'PONDERACIÓN'!AX188*'PONDERACIÓN'!AX4</f>
        <v>0</v>
      </c>
      <c r="AV185" s="312">
        <f>'PONDERACIÓN'!AY188*'PONDERACIÓN'!AY4</f>
        <v>0</v>
      </c>
      <c r="AW185" s="312">
        <f>'PONDERACIÓN'!AZ188*'PONDERACIÓN'!AZ4</f>
        <v>0</v>
      </c>
      <c r="AX185" s="312">
        <f>'PONDERACIÓN'!BA188*'PONDERACIÓN'!BA4</f>
        <v>0</v>
      </c>
      <c r="AY185" s="312">
        <f>'PONDERACIÓN'!BB188*'PONDERACIÓN'!BB4</f>
        <v>0</v>
      </c>
      <c r="AZ185" s="312">
        <f>'PONDERACIÓN'!BC188*'PONDERACIÓN'!BC4</f>
        <v>0</v>
      </c>
      <c r="BA185" s="312">
        <f>'PONDERACIÓN'!BD188*'PONDERACIÓN'!BD4</f>
        <v>0</v>
      </c>
      <c r="BB185" s="312">
        <f>'PONDERACIÓN'!BE188*'PONDERACIÓN'!BE4</f>
        <v>0</v>
      </c>
      <c r="BC185" s="312">
        <f>'PONDERACIÓN'!BF188*'PONDERACIÓN'!BF4</f>
        <v>0</v>
      </c>
      <c r="BD185" s="312">
        <f>'PONDERACIÓN'!BG188*'PONDERACIÓN'!BG4</f>
        <v>0</v>
      </c>
      <c r="BE185" s="312">
        <f>'PONDERACIÓN'!BH188*'PONDERACIÓN'!BH4</f>
        <v>0</v>
      </c>
      <c r="BF185" s="312">
        <f>'PONDERACIÓN'!BI188*'PONDERACIÓN'!BI4</f>
        <v>0</v>
      </c>
      <c r="BG185" s="312">
        <f>'PONDERACIÓN'!BJ188*'PONDERACIÓN'!BJ4</f>
        <v>0</v>
      </c>
      <c r="BH185" s="312">
        <f>'PONDERACIÓN'!BK188*'PONDERACIÓN'!BK4</f>
        <v>0</v>
      </c>
      <c r="BI185" s="312">
        <f>'PONDERACIÓN'!BL188*'PONDERACIÓN'!BL4</f>
        <v>0</v>
      </c>
      <c r="BJ185" s="312">
        <f>'PONDERACIÓN'!BM188*'PONDERACIÓN'!BM4</f>
        <v>0</v>
      </c>
    </row>
    <row r="186" ht="15.75" customHeight="1">
      <c r="A186" s="353" t="str">
        <f>'PONDERACIÓN'!D189</f>
        <v>10.C</v>
      </c>
      <c r="B186" s="354">
        <f t="shared" si="1"/>
        <v>0</v>
      </c>
      <c r="C186" s="312">
        <f>'PONDERACIÓN'!F189*'PONDERACIÓN'!F4</f>
        <v>0</v>
      </c>
      <c r="D186" s="312">
        <f>'PONDERACIÓN'!G189*'PONDERACIÓN'!G4</f>
        <v>0</v>
      </c>
      <c r="E186" s="312">
        <f>'PONDERACIÓN'!H189*'PONDERACIÓN'!H4</f>
        <v>0</v>
      </c>
      <c r="F186" s="312">
        <f>'PONDERACIÓN'!I189*'PONDERACIÓN'!I4</f>
        <v>0</v>
      </c>
      <c r="G186" s="312">
        <f>'PONDERACIÓN'!J189*'PONDERACIÓN'!J4</f>
        <v>0</v>
      </c>
      <c r="H186" s="312">
        <f>'PONDERACIÓN'!K189*'PONDERACIÓN'!K4</f>
        <v>0</v>
      </c>
      <c r="I186" s="312">
        <f>'PONDERACIÓN'!L189*'PONDERACIÓN'!L4</f>
        <v>0</v>
      </c>
      <c r="J186" s="312">
        <f>'PONDERACIÓN'!M189*'PONDERACIÓN'!M4</f>
        <v>0</v>
      </c>
      <c r="K186" s="312">
        <f>'PONDERACIÓN'!N189*'PONDERACIÓN'!N4</f>
        <v>0</v>
      </c>
      <c r="L186" s="312">
        <f>'PONDERACIÓN'!O189*'PONDERACIÓN'!O4</f>
        <v>0</v>
      </c>
      <c r="M186" s="312">
        <f>'PONDERACIÓN'!P189*'PONDERACIÓN'!P4</f>
        <v>0</v>
      </c>
      <c r="N186" s="312">
        <f>'PONDERACIÓN'!Q189*'PONDERACIÓN'!Q4</f>
        <v>0</v>
      </c>
      <c r="O186" s="312">
        <f>'PONDERACIÓN'!R189*'PONDERACIÓN'!R4</f>
        <v>0</v>
      </c>
      <c r="P186" s="312">
        <f>'PONDERACIÓN'!S189*'PONDERACIÓN'!S4</f>
        <v>0</v>
      </c>
      <c r="Q186" s="312">
        <f>'PONDERACIÓN'!T189*'PONDERACIÓN'!T4</f>
        <v>0</v>
      </c>
      <c r="R186" s="312">
        <f>'PONDERACIÓN'!U189*'PONDERACIÓN'!U4</f>
        <v>0</v>
      </c>
      <c r="S186" s="312">
        <f>'PONDERACIÓN'!V189*'PONDERACIÓN'!V4</f>
        <v>0</v>
      </c>
      <c r="T186" s="312">
        <f>'PONDERACIÓN'!W189*'PONDERACIÓN'!W4</f>
        <v>0</v>
      </c>
      <c r="U186" s="312">
        <f>'PONDERACIÓN'!X189*'PONDERACIÓN'!X4</f>
        <v>0</v>
      </c>
      <c r="V186" s="312">
        <f>'PONDERACIÓN'!Y189*'PONDERACIÓN'!Y4</f>
        <v>0</v>
      </c>
      <c r="W186" s="312">
        <f>'PONDERACIÓN'!Z189*'PONDERACIÓN'!Z4</f>
        <v>0</v>
      </c>
      <c r="X186" s="312">
        <f>'PONDERACIÓN'!AA189*'PONDERACIÓN'!AA4</f>
        <v>0</v>
      </c>
      <c r="Y186" s="312">
        <f>'PONDERACIÓN'!AB189*'PONDERACIÓN'!AB4</f>
        <v>0</v>
      </c>
      <c r="Z186" s="312">
        <f>'PONDERACIÓN'!AC189*'PONDERACIÓN'!AC4</f>
        <v>0</v>
      </c>
      <c r="AA186" s="312">
        <f>'PONDERACIÓN'!AD189*'PONDERACIÓN'!AD4</f>
        <v>0</v>
      </c>
      <c r="AB186" s="312">
        <f>'PONDERACIÓN'!AE189*'PONDERACIÓN'!AE4</f>
        <v>0</v>
      </c>
      <c r="AC186" s="312">
        <f>'PONDERACIÓN'!AF189*'PONDERACIÓN'!AF4</f>
        <v>0</v>
      </c>
      <c r="AD186" s="312">
        <f>'PONDERACIÓN'!AG189*'PONDERACIÓN'!AG4</f>
        <v>0</v>
      </c>
      <c r="AE186" s="312">
        <f>'PONDERACIÓN'!AH189*'PONDERACIÓN'!AH4</f>
        <v>0</v>
      </c>
      <c r="AF186" s="312">
        <f>'PONDERACIÓN'!AI189*'PONDERACIÓN'!AI4</f>
        <v>0</v>
      </c>
      <c r="AG186" s="312">
        <f>'PONDERACIÓN'!AJ189*'PONDERACIÓN'!AJ4</f>
        <v>0</v>
      </c>
      <c r="AH186" s="312">
        <f>'PONDERACIÓN'!AK189*'PONDERACIÓN'!AK4</f>
        <v>0</v>
      </c>
      <c r="AI186" s="312">
        <f>'PONDERACIÓN'!AL189*'PONDERACIÓN'!AL4</f>
        <v>0</v>
      </c>
      <c r="AJ186" s="312">
        <f>'PONDERACIÓN'!AM189*'PONDERACIÓN'!AM4</f>
        <v>0</v>
      </c>
      <c r="AK186" s="312">
        <f>'PONDERACIÓN'!AN189*'PONDERACIÓN'!AN4</f>
        <v>0</v>
      </c>
      <c r="AL186" s="312">
        <f>'PONDERACIÓN'!AO189*'PONDERACIÓN'!AO4</f>
        <v>0</v>
      </c>
      <c r="AM186" s="312">
        <f>'PONDERACIÓN'!AP189*'PONDERACIÓN'!AP4</f>
        <v>0</v>
      </c>
      <c r="AN186" s="312">
        <f>'PONDERACIÓN'!AQ189*'PONDERACIÓN'!AQ4</f>
        <v>0</v>
      </c>
      <c r="AO186" s="312">
        <f>'PONDERACIÓN'!AR189*'PONDERACIÓN'!AR4</f>
        <v>0</v>
      </c>
      <c r="AP186" s="312">
        <f>'PONDERACIÓN'!AS189*'PONDERACIÓN'!AS4</f>
        <v>0</v>
      </c>
      <c r="AQ186" s="312">
        <f>'PONDERACIÓN'!AT189*'PONDERACIÓN'!AT4</f>
        <v>0</v>
      </c>
      <c r="AR186" s="312">
        <f>'PONDERACIÓN'!AU189*'PONDERACIÓN'!AU4</f>
        <v>0</v>
      </c>
      <c r="AS186" s="312">
        <f>'PONDERACIÓN'!AV189*'PONDERACIÓN'!AV4</f>
        <v>0</v>
      </c>
      <c r="AT186" s="312">
        <f>'PONDERACIÓN'!AW189*'PONDERACIÓN'!AW4</f>
        <v>0</v>
      </c>
      <c r="AU186" s="312">
        <f>'PONDERACIÓN'!AX189*'PONDERACIÓN'!AX4</f>
        <v>0</v>
      </c>
      <c r="AV186" s="312">
        <f>'PONDERACIÓN'!AY189*'PONDERACIÓN'!AY4</f>
        <v>0</v>
      </c>
      <c r="AW186" s="312">
        <f>'PONDERACIÓN'!AZ189*'PONDERACIÓN'!AZ4</f>
        <v>0</v>
      </c>
      <c r="AX186" s="312">
        <f>'PONDERACIÓN'!BA189*'PONDERACIÓN'!BA4</f>
        <v>0</v>
      </c>
      <c r="AY186" s="312">
        <f>'PONDERACIÓN'!BB189*'PONDERACIÓN'!BB4</f>
        <v>0</v>
      </c>
      <c r="AZ186" s="312">
        <f>'PONDERACIÓN'!BC189*'PONDERACIÓN'!BC4</f>
        <v>0</v>
      </c>
      <c r="BA186" s="312">
        <f>'PONDERACIÓN'!BD189*'PONDERACIÓN'!BD4</f>
        <v>0</v>
      </c>
      <c r="BB186" s="312">
        <f>'PONDERACIÓN'!BE189*'PONDERACIÓN'!BE4</f>
        <v>0</v>
      </c>
      <c r="BC186" s="312">
        <f>'PONDERACIÓN'!BF189*'PONDERACIÓN'!BF4</f>
        <v>0</v>
      </c>
      <c r="BD186" s="312">
        <f>'PONDERACIÓN'!BG189*'PONDERACIÓN'!BG4</f>
        <v>0</v>
      </c>
      <c r="BE186" s="312">
        <f>'PONDERACIÓN'!BH189*'PONDERACIÓN'!BH4</f>
        <v>0</v>
      </c>
      <c r="BF186" s="312">
        <f>'PONDERACIÓN'!BI189*'PONDERACIÓN'!BI4</f>
        <v>0</v>
      </c>
      <c r="BG186" s="312">
        <f>'PONDERACIÓN'!BJ189*'PONDERACIÓN'!BJ4</f>
        <v>0</v>
      </c>
      <c r="BH186" s="312">
        <f>'PONDERACIÓN'!BK189*'PONDERACIÓN'!BK4</f>
        <v>0</v>
      </c>
      <c r="BI186" s="312">
        <f>'PONDERACIÓN'!BL189*'PONDERACIÓN'!BL4</f>
        <v>0</v>
      </c>
      <c r="BJ186" s="312">
        <f>'PONDERACIÓN'!BM189*'PONDERACIÓN'!BM4</f>
        <v>0</v>
      </c>
    </row>
    <row r="187" ht="15.75" customHeight="1">
      <c r="A187" s="353" t="str">
        <f>'PONDERACIÓN'!D190</f>
        <v>10.D</v>
      </c>
      <c r="B187" s="354">
        <f t="shared" si="1"/>
        <v>0</v>
      </c>
      <c r="C187" s="312">
        <f>'PONDERACIÓN'!F190*'PONDERACIÓN'!F4</f>
        <v>0</v>
      </c>
      <c r="D187" s="312">
        <f>'PONDERACIÓN'!G190*'PONDERACIÓN'!G4</f>
        <v>0</v>
      </c>
      <c r="E187" s="312">
        <f>'PONDERACIÓN'!H190*'PONDERACIÓN'!H4</f>
        <v>0</v>
      </c>
      <c r="F187" s="312">
        <f>'PONDERACIÓN'!I190*'PONDERACIÓN'!I4</f>
        <v>0</v>
      </c>
      <c r="G187" s="312">
        <f>'PONDERACIÓN'!J190*'PONDERACIÓN'!J4</f>
        <v>0</v>
      </c>
      <c r="H187" s="312">
        <f>'PONDERACIÓN'!K190*'PONDERACIÓN'!K4</f>
        <v>0</v>
      </c>
      <c r="I187" s="312">
        <f>'PONDERACIÓN'!L190*'PONDERACIÓN'!L4</f>
        <v>0</v>
      </c>
      <c r="J187" s="312">
        <f>'PONDERACIÓN'!M190*'PONDERACIÓN'!M4</f>
        <v>0</v>
      </c>
      <c r="K187" s="312">
        <f>'PONDERACIÓN'!N190*'PONDERACIÓN'!N4</f>
        <v>0</v>
      </c>
      <c r="L187" s="312">
        <f>'PONDERACIÓN'!O190*'PONDERACIÓN'!O4</f>
        <v>0</v>
      </c>
      <c r="M187" s="312">
        <f>'PONDERACIÓN'!P190*'PONDERACIÓN'!P4</f>
        <v>0</v>
      </c>
      <c r="N187" s="312">
        <f>'PONDERACIÓN'!Q190*'PONDERACIÓN'!Q4</f>
        <v>0</v>
      </c>
      <c r="O187" s="312">
        <f>'PONDERACIÓN'!R190*'PONDERACIÓN'!R4</f>
        <v>0</v>
      </c>
      <c r="P187" s="312">
        <f>'PONDERACIÓN'!S190*'PONDERACIÓN'!S4</f>
        <v>0</v>
      </c>
      <c r="Q187" s="312">
        <f>'PONDERACIÓN'!T190*'PONDERACIÓN'!T4</f>
        <v>0</v>
      </c>
      <c r="R187" s="312">
        <f>'PONDERACIÓN'!U190*'PONDERACIÓN'!U4</f>
        <v>0</v>
      </c>
      <c r="S187" s="312">
        <f>'PONDERACIÓN'!V190*'PONDERACIÓN'!V4</f>
        <v>0</v>
      </c>
      <c r="T187" s="312">
        <f>'PONDERACIÓN'!W190*'PONDERACIÓN'!W4</f>
        <v>0</v>
      </c>
      <c r="U187" s="312">
        <f>'PONDERACIÓN'!X190*'PONDERACIÓN'!X4</f>
        <v>0</v>
      </c>
      <c r="V187" s="312">
        <f>'PONDERACIÓN'!Y190*'PONDERACIÓN'!Y4</f>
        <v>0</v>
      </c>
      <c r="W187" s="312">
        <f>'PONDERACIÓN'!Z190*'PONDERACIÓN'!Z4</f>
        <v>0</v>
      </c>
      <c r="X187" s="312">
        <f>'PONDERACIÓN'!AA190*'PONDERACIÓN'!AA4</f>
        <v>0</v>
      </c>
      <c r="Y187" s="312">
        <f>'PONDERACIÓN'!AB190*'PONDERACIÓN'!AB4</f>
        <v>0</v>
      </c>
      <c r="Z187" s="312">
        <f>'PONDERACIÓN'!AC190*'PONDERACIÓN'!AC4</f>
        <v>0</v>
      </c>
      <c r="AA187" s="312">
        <f>'PONDERACIÓN'!AD190*'PONDERACIÓN'!AD4</f>
        <v>0</v>
      </c>
      <c r="AB187" s="312">
        <f>'PONDERACIÓN'!AE190*'PONDERACIÓN'!AE4</f>
        <v>0</v>
      </c>
      <c r="AC187" s="312">
        <f>'PONDERACIÓN'!AF190*'PONDERACIÓN'!AF4</f>
        <v>0</v>
      </c>
      <c r="AD187" s="312">
        <f>'PONDERACIÓN'!AG190*'PONDERACIÓN'!AG4</f>
        <v>0</v>
      </c>
      <c r="AE187" s="312">
        <f>'PONDERACIÓN'!AH190*'PONDERACIÓN'!AH4</f>
        <v>0</v>
      </c>
      <c r="AF187" s="312">
        <f>'PONDERACIÓN'!AI190*'PONDERACIÓN'!AI4</f>
        <v>0</v>
      </c>
      <c r="AG187" s="312">
        <f>'PONDERACIÓN'!AJ190*'PONDERACIÓN'!AJ4</f>
        <v>0</v>
      </c>
      <c r="AH187" s="312">
        <f>'PONDERACIÓN'!AK190*'PONDERACIÓN'!AK4</f>
        <v>0</v>
      </c>
      <c r="AI187" s="312">
        <f>'PONDERACIÓN'!AL190*'PONDERACIÓN'!AL4</f>
        <v>0</v>
      </c>
      <c r="AJ187" s="312">
        <f>'PONDERACIÓN'!AM190*'PONDERACIÓN'!AM4</f>
        <v>0</v>
      </c>
      <c r="AK187" s="312">
        <f>'PONDERACIÓN'!AN190*'PONDERACIÓN'!AN4</f>
        <v>0</v>
      </c>
      <c r="AL187" s="312">
        <f>'PONDERACIÓN'!AO190*'PONDERACIÓN'!AO4</f>
        <v>0</v>
      </c>
      <c r="AM187" s="312">
        <f>'PONDERACIÓN'!AP190*'PONDERACIÓN'!AP4</f>
        <v>0</v>
      </c>
      <c r="AN187" s="312">
        <f>'PONDERACIÓN'!AQ190*'PONDERACIÓN'!AQ4</f>
        <v>0</v>
      </c>
      <c r="AO187" s="312">
        <f>'PONDERACIÓN'!AR190*'PONDERACIÓN'!AR4</f>
        <v>0</v>
      </c>
      <c r="AP187" s="312">
        <f>'PONDERACIÓN'!AS190*'PONDERACIÓN'!AS4</f>
        <v>0</v>
      </c>
      <c r="AQ187" s="312">
        <f>'PONDERACIÓN'!AT190*'PONDERACIÓN'!AT4</f>
        <v>0</v>
      </c>
      <c r="AR187" s="312">
        <f>'PONDERACIÓN'!AU190*'PONDERACIÓN'!AU4</f>
        <v>0</v>
      </c>
      <c r="AS187" s="312">
        <f>'PONDERACIÓN'!AV190*'PONDERACIÓN'!AV4</f>
        <v>0</v>
      </c>
      <c r="AT187" s="312">
        <f>'PONDERACIÓN'!AW190*'PONDERACIÓN'!AW4</f>
        <v>0</v>
      </c>
      <c r="AU187" s="312">
        <f>'PONDERACIÓN'!AX190*'PONDERACIÓN'!AX4</f>
        <v>0</v>
      </c>
      <c r="AV187" s="312">
        <f>'PONDERACIÓN'!AY190*'PONDERACIÓN'!AY4</f>
        <v>0</v>
      </c>
      <c r="AW187" s="312">
        <f>'PONDERACIÓN'!AZ190*'PONDERACIÓN'!AZ4</f>
        <v>0</v>
      </c>
      <c r="AX187" s="312">
        <f>'PONDERACIÓN'!BA190*'PONDERACIÓN'!BA4</f>
        <v>0</v>
      </c>
      <c r="AY187" s="312">
        <f>'PONDERACIÓN'!BB190*'PONDERACIÓN'!BB4</f>
        <v>0</v>
      </c>
      <c r="AZ187" s="312">
        <f>'PONDERACIÓN'!BC190*'PONDERACIÓN'!BC4</f>
        <v>0</v>
      </c>
      <c r="BA187" s="312">
        <f>'PONDERACIÓN'!BD190*'PONDERACIÓN'!BD4</f>
        <v>0</v>
      </c>
      <c r="BB187" s="312">
        <f>'PONDERACIÓN'!BE190*'PONDERACIÓN'!BE4</f>
        <v>0</v>
      </c>
      <c r="BC187" s="312">
        <f>'PONDERACIÓN'!BF190*'PONDERACIÓN'!BF4</f>
        <v>0</v>
      </c>
      <c r="BD187" s="312">
        <f>'PONDERACIÓN'!BG190*'PONDERACIÓN'!BG4</f>
        <v>0</v>
      </c>
      <c r="BE187" s="312">
        <f>'PONDERACIÓN'!BH190*'PONDERACIÓN'!BH4</f>
        <v>0</v>
      </c>
      <c r="BF187" s="312">
        <f>'PONDERACIÓN'!BI190*'PONDERACIÓN'!BI4</f>
        <v>0</v>
      </c>
      <c r="BG187" s="312">
        <f>'PONDERACIÓN'!BJ190*'PONDERACIÓN'!BJ4</f>
        <v>0</v>
      </c>
      <c r="BH187" s="312">
        <f>'PONDERACIÓN'!BK190*'PONDERACIÓN'!BK4</f>
        <v>0</v>
      </c>
      <c r="BI187" s="312">
        <f>'PONDERACIÓN'!BL190*'PONDERACIÓN'!BL4</f>
        <v>0</v>
      </c>
      <c r="BJ187" s="312">
        <f>'PONDERACIÓN'!BM190*'PONDERACIÓN'!BM4</f>
        <v>0</v>
      </c>
    </row>
    <row r="188" ht="15.75" customHeight="1">
      <c r="A188" s="353" t="str">
        <f>'PONDERACIÓN'!D191</f>
        <v>10.E</v>
      </c>
      <c r="B188" s="354">
        <f t="shared" si="1"/>
        <v>0</v>
      </c>
      <c r="C188" s="312">
        <f>'PONDERACIÓN'!F191*'PONDERACIÓN'!F4</f>
        <v>0</v>
      </c>
      <c r="D188" s="312">
        <f>'PONDERACIÓN'!G191*'PONDERACIÓN'!G4</f>
        <v>0</v>
      </c>
      <c r="E188" s="312">
        <f>'PONDERACIÓN'!H191*'PONDERACIÓN'!H4</f>
        <v>0</v>
      </c>
      <c r="F188" s="312">
        <f>'PONDERACIÓN'!I191*'PONDERACIÓN'!I4</f>
        <v>0</v>
      </c>
      <c r="G188" s="312">
        <f>'PONDERACIÓN'!J191*'PONDERACIÓN'!J4</f>
        <v>0</v>
      </c>
      <c r="H188" s="312">
        <f>'PONDERACIÓN'!K191*'PONDERACIÓN'!K4</f>
        <v>0</v>
      </c>
      <c r="I188" s="312">
        <f>'PONDERACIÓN'!L191*'PONDERACIÓN'!L4</f>
        <v>0</v>
      </c>
      <c r="J188" s="312">
        <f>'PONDERACIÓN'!M191*'PONDERACIÓN'!M4</f>
        <v>0</v>
      </c>
      <c r="K188" s="312">
        <f>'PONDERACIÓN'!N191*'PONDERACIÓN'!N4</f>
        <v>0</v>
      </c>
      <c r="L188" s="312">
        <f>'PONDERACIÓN'!O191*'PONDERACIÓN'!O4</f>
        <v>0</v>
      </c>
      <c r="M188" s="312">
        <f>'PONDERACIÓN'!P191*'PONDERACIÓN'!P4</f>
        <v>0</v>
      </c>
      <c r="N188" s="312">
        <f>'PONDERACIÓN'!Q191*'PONDERACIÓN'!Q4</f>
        <v>0</v>
      </c>
      <c r="O188" s="312">
        <f>'PONDERACIÓN'!R191*'PONDERACIÓN'!R4</f>
        <v>0</v>
      </c>
      <c r="P188" s="312">
        <f>'PONDERACIÓN'!S191*'PONDERACIÓN'!S4</f>
        <v>0</v>
      </c>
      <c r="Q188" s="312">
        <f>'PONDERACIÓN'!T191*'PONDERACIÓN'!T4</f>
        <v>0</v>
      </c>
      <c r="R188" s="312">
        <f>'PONDERACIÓN'!U191*'PONDERACIÓN'!U4</f>
        <v>0</v>
      </c>
      <c r="S188" s="312">
        <f>'PONDERACIÓN'!V191*'PONDERACIÓN'!V4</f>
        <v>0</v>
      </c>
      <c r="T188" s="312">
        <f>'PONDERACIÓN'!W191*'PONDERACIÓN'!W4</f>
        <v>0</v>
      </c>
      <c r="U188" s="312">
        <f>'PONDERACIÓN'!X191*'PONDERACIÓN'!X4</f>
        <v>0</v>
      </c>
      <c r="V188" s="312">
        <f>'PONDERACIÓN'!Y191*'PONDERACIÓN'!Y4</f>
        <v>0</v>
      </c>
      <c r="W188" s="312">
        <f>'PONDERACIÓN'!Z191*'PONDERACIÓN'!Z4</f>
        <v>0</v>
      </c>
      <c r="X188" s="312">
        <f>'PONDERACIÓN'!AA191*'PONDERACIÓN'!AA4</f>
        <v>0</v>
      </c>
      <c r="Y188" s="312">
        <f>'PONDERACIÓN'!AB191*'PONDERACIÓN'!AB4</f>
        <v>0</v>
      </c>
      <c r="Z188" s="312">
        <f>'PONDERACIÓN'!AC191*'PONDERACIÓN'!AC4</f>
        <v>0</v>
      </c>
      <c r="AA188" s="312">
        <f>'PONDERACIÓN'!AD191*'PONDERACIÓN'!AD4</f>
        <v>0</v>
      </c>
      <c r="AB188" s="312">
        <f>'PONDERACIÓN'!AE191*'PONDERACIÓN'!AE4</f>
        <v>0</v>
      </c>
      <c r="AC188" s="312">
        <f>'PONDERACIÓN'!AF191*'PONDERACIÓN'!AF4</f>
        <v>0</v>
      </c>
      <c r="AD188" s="312">
        <f>'PONDERACIÓN'!AG191*'PONDERACIÓN'!AG4</f>
        <v>0</v>
      </c>
      <c r="AE188" s="312">
        <f>'PONDERACIÓN'!AH191*'PONDERACIÓN'!AH4</f>
        <v>0</v>
      </c>
      <c r="AF188" s="312">
        <f>'PONDERACIÓN'!AI191*'PONDERACIÓN'!AI4</f>
        <v>0</v>
      </c>
      <c r="AG188" s="312">
        <f>'PONDERACIÓN'!AJ191*'PONDERACIÓN'!AJ4</f>
        <v>0</v>
      </c>
      <c r="AH188" s="312">
        <f>'PONDERACIÓN'!AK191*'PONDERACIÓN'!AK4</f>
        <v>0</v>
      </c>
      <c r="AI188" s="312">
        <f>'PONDERACIÓN'!AL191*'PONDERACIÓN'!AL4</f>
        <v>0</v>
      </c>
      <c r="AJ188" s="312">
        <f>'PONDERACIÓN'!AM191*'PONDERACIÓN'!AM4</f>
        <v>0</v>
      </c>
      <c r="AK188" s="312">
        <f>'PONDERACIÓN'!AN191*'PONDERACIÓN'!AN4</f>
        <v>0</v>
      </c>
      <c r="AL188" s="312">
        <f>'PONDERACIÓN'!AO191*'PONDERACIÓN'!AO4</f>
        <v>0</v>
      </c>
      <c r="AM188" s="312">
        <f>'PONDERACIÓN'!AP191*'PONDERACIÓN'!AP4</f>
        <v>0</v>
      </c>
      <c r="AN188" s="312">
        <f>'PONDERACIÓN'!AQ191*'PONDERACIÓN'!AQ4</f>
        <v>0</v>
      </c>
      <c r="AO188" s="312">
        <f>'PONDERACIÓN'!AR191*'PONDERACIÓN'!AR4</f>
        <v>0</v>
      </c>
      <c r="AP188" s="312">
        <f>'PONDERACIÓN'!AS191*'PONDERACIÓN'!AS4</f>
        <v>0</v>
      </c>
      <c r="AQ188" s="312">
        <f>'PONDERACIÓN'!AT191*'PONDERACIÓN'!AT4</f>
        <v>0</v>
      </c>
      <c r="AR188" s="312">
        <f>'PONDERACIÓN'!AU191*'PONDERACIÓN'!AU4</f>
        <v>0</v>
      </c>
      <c r="AS188" s="312">
        <f>'PONDERACIÓN'!AV191*'PONDERACIÓN'!AV4</f>
        <v>0</v>
      </c>
      <c r="AT188" s="312">
        <f>'PONDERACIÓN'!AW191*'PONDERACIÓN'!AW4</f>
        <v>0</v>
      </c>
      <c r="AU188" s="312">
        <f>'PONDERACIÓN'!AX191*'PONDERACIÓN'!AX4</f>
        <v>0</v>
      </c>
      <c r="AV188" s="312">
        <f>'PONDERACIÓN'!AY191*'PONDERACIÓN'!AY4</f>
        <v>0</v>
      </c>
      <c r="AW188" s="312">
        <f>'PONDERACIÓN'!AZ191*'PONDERACIÓN'!AZ4</f>
        <v>0</v>
      </c>
      <c r="AX188" s="312">
        <f>'PONDERACIÓN'!BA191*'PONDERACIÓN'!BA4</f>
        <v>0</v>
      </c>
      <c r="AY188" s="312">
        <f>'PONDERACIÓN'!BB191*'PONDERACIÓN'!BB4</f>
        <v>0</v>
      </c>
      <c r="AZ188" s="312">
        <f>'PONDERACIÓN'!BC191*'PONDERACIÓN'!BC4</f>
        <v>0</v>
      </c>
      <c r="BA188" s="312">
        <f>'PONDERACIÓN'!BD191*'PONDERACIÓN'!BD4</f>
        <v>0</v>
      </c>
      <c r="BB188" s="312">
        <f>'PONDERACIÓN'!BE191*'PONDERACIÓN'!BE4</f>
        <v>0</v>
      </c>
      <c r="BC188" s="312">
        <f>'PONDERACIÓN'!BF191*'PONDERACIÓN'!BF4</f>
        <v>0</v>
      </c>
      <c r="BD188" s="312">
        <f>'PONDERACIÓN'!BG191*'PONDERACIÓN'!BG4</f>
        <v>0</v>
      </c>
      <c r="BE188" s="312">
        <f>'PONDERACIÓN'!BH191*'PONDERACIÓN'!BH4</f>
        <v>0</v>
      </c>
      <c r="BF188" s="312">
        <f>'PONDERACIÓN'!BI191*'PONDERACIÓN'!BI4</f>
        <v>0</v>
      </c>
      <c r="BG188" s="312">
        <f>'PONDERACIÓN'!BJ191*'PONDERACIÓN'!BJ4</f>
        <v>0</v>
      </c>
      <c r="BH188" s="312">
        <f>'PONDERACIÓN'!BK191*'PONDERACIÓN'!BK4</f>
        <v>0</v>
      </c>
      <c r="BI188" s="312">
        <f>'PONDERACIÓN'!BL191*'PONDERACIÓN'!BL4</f>
        <v>0</v>
      </c>
      <c r="BJ188" s="312">
        <f>'PONDERACIÓN'!BM191*'PONDERACIÓN'!BM4</f>
        <v>0</v>
      </c>
    </row>
    <row r="189" ht="15.75" customHeight="1">
      <c r="A189" s="353" t="str">
        <f>'PONDERACIÓN'!D192</f>
        <v>10.F</v>
      </c>
      <c r="B189" s="354">
        <f t="shared" si="1"/>
        <v>0</v>
      </c>
      <c r="C189" s="312">
        <f>'PONDERACIÓN'!F192*'PONDERACIÓN'!F4</f>
        <v>0</v>
      </c>
      <c r="D189" s="312">
        <f>'PONDERACIÓN'!G192*'PONDERACIÓN'!G4</f>
        <v>0</v>
      </c>
      <c r="E189" s="312">
        <f>'PONDERACIÓN'!H192*'PONDERACIÓN'!H4</f>
        <v>0</v>
      </c>
      <c r="F189" s="312">
        <f>'PONDERACIÓN'!I192*'PONDERACIÓN'!I4</f>
        <v>0</v>
      </c>
      <c r="G189" s="312">
        <f>'PONDERACIÓN'!J192*'PONDERACIÓN'!J4</f>
        <v>0</v>
      </c>
      <c r="H189" s="312">
        <f>'PONDERACIÓN'!K192*'PONDERACIÓN'!K4</f>
        <v>0</v>
      </c>
      <c r="I189" s="312">
        <f>'PONDERACIÓN'!L192*'PONDERACIÓN'!L4</f>
        <v>0</v>
      </c>
      <c r="J189" s="312">
        <f>'PONDERACIÓN'!M192*'PONDERACIÓN'!M4</f>
        <v>0</v>
      </c>
      <c r="K189" s="312">
        <f>'PONDERACIÓN'!N192*'PONDERACIÓN'!N4</f>
        <v>0</v>
      </c>
      <c r="L189" s="312">
        <f>'PONDERACIÓN'!O192*'PONDERACIÓN'!O4</f>
        <v>0</v>
      </c>
      <c r="M189" s="312">
        <f>'PONDERACIÓN'!P192*'PONDERACIÓN'!P4</f>
        <v>0</v>
      </c>
      <c r="N189" s="312">
        <f>'PONDERACIÓN'!Q192*'PONDERACIÓN'!Q4</f>
        <v>0</v>
      </c>
      <c r="O189" s="312">
        <f>'PONDERACIÓN'!R192*'PONDERACIÓN'!R4</f>
        <v>0</v>
      </c>
      <c r="P189" s="312">
        <f>'PONDERACIÓN'!S192*'PONDERACIÓN'!S4</f>
        <v>0</v>
      </c>
      <c r="Q189" s="312">
        <f>'PONDERACIÓN'!T192*'PONDERACIÓN'!T4</f>
        <v>0</v>
      </c>
      <c r="R189" s="312">
        <f>'PONDERACIÓN'!U192*'PONDERACIÓN'!U4</f>
        <v>0</v>
      </c>
      <c r="S189" s="312">
        <f>'PONDERACIÓN'!V192*'PONDERACIÓN'!V4</f>
        <v>0</v>
      </c>
      <c r="T189" s="312">
        <f>'PONDERACIÓN'!W192*'PONDERACIÓN'!W4</f>
        <v>0</v>
      </c>
      <c r="U189" s="312">
        <f>'PONDERACIÓN'!X192*'PONDERACIÓN'!X4</f>
        <v>0</v>
      </c>
      <c r="V189" s="312">
        <f>'PONDERACIÓN'!Y192*'PONDERACIÓN'!Y4</f>
        <v>0</v>
      </c>
      <c r="W189" s="312">
        <f>'PONDERACIÓN'!Z192*'PONDERACIÓN'!Z4</f>
        <v>0</v>
      </c>
      <c r="X189" s="312">
        <f>'PONDERACIÓN'!AA192*'PONDERACIÓN'!AA4</f>
        <v>0</v>
      </c>
      <c r="Y189" s="312">
        <f>'PONDERACIÓN'!AB192*'PONDERACIÓN'!AB4</f>
        <v>0</v>
      </c>
      <c r="Z189" s="312">
        <f>'PONDERACIÓN'!AC192*'PONDERACIÓN'!AC4</f>
        <v>0</v>
      </c>
      <c r="AA189" s="312">
        <f>'PONDERACIÓN'!AD192*'PONDERACIÓN'!AD4</f>
        <v>0</v>
      </c>
      <c r="AB189" s="312">
        <f>'PONDERACIÓN'!AE192*'PONDERACIÓN'!AE4</f>
        <v>0</v>
      </c>
      <c r="AC189" s="312">
        <f>'PONDERACIÓN'!AF192*'PONDERACIÓN'!AF4</f>
        <v>0</v>
      </c>
      <c r="AD189" s="312">
        <f>'PONDERACIÓN'!AG192*'PONDERACIÓN'!AG4</f>
        <v>0</v>
      </c>
      <c r="AE189" s="312">
        <f>'PONDERACIÓN'!AH192*'PONDERACIÓN'!AH4</f>
        <v>0</v>
      </c>
      <c r="AF189" s="312">
        <f>'PONDERACIÓN'!AI192*'PONDERACIÓN'!AI4</f>
        <v>0</v>
      </c>
      <c r="AG189" s="312">
        <f>'PONDERACIÓN'!AJ192*'PONDERACIÓN'!AJ4</f>
        <v>0</v>
      </c>
      <c r="AH189" s="312">
        <f>'PONDERACIÓN'!AK192*'PONDERACIÓN'!AK4</f>
        <v>0</v>
      </c>
      <c r="AI189" s="312">
        <f>'PONDERACIÓN'!AL192*'PONDERACIÓN'!AL4</f>
        <v>0</v>
      </c>
      <c r="AJ189" s="312">
        <f>'PONDERACIÓN'!AM192*'PONDERACIÓN'!AM4</f>
        <v>0</v>
      </c>
      <c r="AK189" s="312">
        <f>'PONDERACIÓN'!AN192*'PONDERACIÓN'!AN4</f>
        <v>0</v>
      </c>
      <c r="AL189" s="312">
        <f>'PONDERACIÓN'!AO192*'PONDERACIÓN'!AO4</f>
        <v>0</v>
      </c>
      <c r="AM189" s="312">
        <f>'PONDERACIÓN'!AP192*'PONDERACIÓN'!AP4</f>
        <v>0</v>
      </c>
      <c r="AN189" s="312">
        <f>'PONDERACIÓN'!AQ192*'PONDERACIÓN'!AQ4</f>
        <v>0</v>
      </c>
      <c r="AO189" s="312">
        <f>'PONDERACIÓN'!AR192*'PONDERACIÓN'!AR4</f>
        <v>0</v>
      </c>
      <c r="AP189" s="312">
        <f>'PONDERACIÓN'!AS192*'PONDERACIÓN'!AS4</f>
        <v>0</v>
      </c>
      <c r="AQ189" s="312">
        <f>'PONDERACIÓN'!AT192*'PONDERACIÓN'!AT4</f>
        <v>0</v>
      </c>
      <c r="AR189" s="312">
        <f>'PONDERACIÓN'!AU192*'PONDERACIÓN'!AU4</f>
        <v>0</v>
      </c>
      <c r="AS189" s="312">
        <f>'PONDERACIÓN'!AV192*'PONDERACIÓN'!AV4</f>
        <v>0</v>
      </c>
      <c r="AT189" s="312">
        <f>'PONDERACIÓN'!AW192*'PONDERACIÓN'!AW4</f>
        <v>0</v>
      </c>
      <c r="AU189" s="312">
        <f>'PONDERACIÓN'!AX192*'PONDERACIÓN'!AX4</f>
        <v>0</v>
      </c>
      <c r="AV189" s="312">
        <f>'PONDERACIÓN'!AY192*'PONDERACIÓN'!AY4</f>
        <v>0</v>
      </c>
      <c r="AW189" s="312">
        <f>'PONDERACIÓN'!AZ192*'PONDERACIÓN'!AZ4</f>
        <v>0</v>
      </c>
      <c r="AX189" s="312">
        <f>'PONDERACIÓN'!BA192*'PONDERACIÓN'!BA4</f>
        <v>0</v>
      </c>
      <c r="AY189" s="312">
        <f>'PONDERACIÓN'!BB192*'PONDERACIÓN'!BB4</f>
        <v>0</v>
      </c>
      <c r="AZ189" s="312">
        <f>'PONDERACIÓN'!BC192*'PONDERACIÓN'!BC4</f>
        <v>0</v>
      </c>
      <c r="BA189" s="312">
        <f>'PONDERACIÓN'!BD192*'PONDERACIÓN'!BD4</f>
        <v>0</v>
      </c>
      <c r="BB189" s="312">
        <f>'PONDERACIÓN'!BE192*'PONDERACIÓN'!BE4</f>
        <v>0</v>
      </c>
      <c r="BC189" s="312">
        <f>'PONDERACIÓN'!BF192*'PONDERACIÓN'!BF4</f>
        <v>0</v>
      </c>
      <c r="BD189" s="312">
        <f>'PONDERACIÓN'!BG192*'PONDERACIÓN'!BG4</f>
        <v>0</v>
      </c>
      <c r="BE189" s="312">
        <f>'PONDERACIÓN'!BH192*'PONDERACIÓN'!BH4</f>
        <v>0</v>
      </c>
      <c r="BF189" s="312">
        <f>'PONDERACIÓN'!BI192*'PONDERACIÓN'!BI4</f>
        <v>0</v>
      </c>
      <c r="BG189" s="312">
        <f>'PONDERACIÓN'!BJ192*'PONDERACIÓN'!BJ4</f>
        <v>0</v>
      </c>
      <c r="BH189" s="312">
        <f>'PONDERACIÓN'!BK192*'PONDERACIÓN'!BK4</f>
        <v>0</v>
      </c>
      <c r="BI189" s="312">
        <f>'PONDERACIÓN'!BL192*'PONDERACIÓN'!BL4</f>
        <v>0</v>
      </c>
      <c r="BJ189" s="312">
        <f>'PONDERACIÓN'!BM192*'PONDERACIÓN'!BM4</f>
        <v>0</v>
      </c>
    </row>
    <row r="190" ht="15.75" customHeight="1">
      <c r="A190" s="353" t="str">
        <f>'PONDERACIÓN'!D193</f>
        <v>10.G</v>
      </c>
      <c r="B190" s="354">
        <f t="shared" si="1"/>
        <v>0</v>
      </c>
      <c r="C190" s="312">
        <f>'PONDERACIÓN'!F193*'PONDERACIÓN'!F4</f>
        <v>0</v>
      </c>
      <c r="D190" s="312">
        <f>'PONDERACIÓN'!G193*'PONDERACIÓN'!G4</f>
        <v>0</v>
      </c>
      <c r="E190" s="312">
        <f>'PONDERACIÓN'!H193*'PONDERACIÓN'!H4</f>
        <v>0</v>
      </c>
      <c r="F190" s="312">
        <f>'PONDERACIÓN'!I193*'PONDERACIÓN'!I4</f>
        <v>0</v>
      </c>
      <c r="G190" s="312">
        <f>'PONDERACIÓN'!J193*'PONDERACIÓN'!J4</f>
        <v>0</v>
      </c>
      <c r="H190" s="312">
        <f>'PONDERACIÓN'!K193*'PONDERACIÓN'!K4</f>
        <v>0</v>
      </c>
      <c r="I190" s="312">
        <f>'PONDERACIÓN'!L193*'PONDERACIÓN'!L4</f>
        <v>0</v>
      </c>
      <c r="J190" s="312">
        <f>'PONDERACIÓN'!M193*'PONDERACIÓN'!M4</f>
        <v>0</v>
      </c>
      <c r="K190" s="312">
        <f>'PONDERACIÓN'!N193*'PONDERACIÓN'!N4</f>
        <v>0</v>
      </c>
      <c r="L190" s="312">
        <f>'PONDERACIÓN'!O193*'PONDERACIÓN'!O4</f>
        <v>0</v>
      </c>
      <c r="M190" s="312">
        <f>'PONDERACIÓN'!P193*'PONDERACIÓN'!P4</f>
        <v>0</v>
      </c>
      <c r="N190" s="312">
        <f>'PONDERACIÓN'!Q193*'PONDERACIÓN'!Q4</f>
        <v>0</v>
      </c>
      <c r="O190" s="312">
        <f>'PONDERACIÓN'!R193*'PONDERACIÓN'!R4</f>
        <v>0</v>
      </c>
      <c r="P190" s="312">
        <f>'PONDERACIÓN'!S193*'PONDERACIÓN'!S4</f>
        <v>0</v>
      </c>
      <c r="Q190" s="312">
        <f>'PONDERACIÓN'!T193*'PONDERACIÓN'!T4</f>
        <v>0</v>
      </c>
      <c r="R190" s="312">
        <f>'PONDERACIÓN'!U193*'PONDERACIÓN'!U4</f>
        <v>0</v>
      </c>
      <c r="S190" s="312">
        <f>'PONDERACIÓN'!V193*'PONDERACIÓN'!V4</f>
        <v>0</v>
      </c>
      <c r="T190" s="312">
        <f>'PONDERACIÓN'!W193*'PONDERACIÓN'!W4</f>
        <v>0</v>
      </c>
      <c r="U190" s="312">
        <f>'PONDERACIÓN'!X193*'PONDERACIÓN'!X4</f>
        <v>0</v>
      </c>
      <c r="V190" s="312">
        <f>'PONDERACIÓN'!Y193*'PONDERACIÓN'!Y4</f>
        <v>0</v>
      </c>
      <c r="W190" s="312">
        <f>'PONDERACIÓN'!Z193*'PONDERACIÓN'!Z4</f>
        <v>0</v>
      </c>
      <c r="X190" s="312">
        <f>'PONDERACIÓN'!AA193*'PONDERACIÓN'!AA4</f>
        <v>0</v>
      </c>
      <c r="Y190" s="312">
        <f>'PONDERACIÓN'!AB193*'PONDERACIÓN'!AB4</f>
        <v>0</v>
      </c>
      <c r="Z190" s="312">
        <f>'PONDERACIÓN'!AC193*'PONDERACIÓN'!AC4</f>
        <v>0</v>
      </c>
      <c r="AA190" s="312">
        <f>'PONDERACIÓN'!AD193*'PONDERACIÓN'!AD4</f>
        <v>0</v>
      </c>
      <c r="AB190" s="312">
        <f>'PONDERACIÓN'!AE193*'PONDERACIÓN'!AE4</f>
        <v>0</v>
      </c>
      <c r="AC190" s="312">
        <f>'PONDERACIÓN'!AF193*'PONDERACIÓN'!AF4</f>
        <v>0</v>
      </c>
      <c r="AD190" s="312">
        <f>'PONDERACIÓN'!AG193*'PONDERACIÓN'!AG4</f>
        <v>0</v>
      </c>
      <c r="AE190" s="312">
        <f>'PONDERACIÓN'!AH193*'PONDERACIÓN'!AH4</f>
        <v>0</v>
      </c>
      <c r="AF190" s="312">
        <f>'PONDERACIÓN'!AI193*'PONDERACIÓN'!AI4</f>
        <v>0</v>
      </c>
      <c r="AG190" s="312">
        <f>'PONDERACIÓN'!AJ193*'PONDERACIÓN'!AJ4</f>
        <v>0</v>
      </c>
      <c r="AH190" s="312">
        <f>'PONDERACIÓN'!AK193*'PONDERACIÓN'!AK4</f>
        <v>0</v>
      </c>
      <c r="AI190" s="312">
        <f>'PONDERACIÓN'!AL193*'PONDERACIÓN'!AL4</f>
        <v>0</v>
      </c>
      <c r="AJ190" s="312">
        <f>'PONDERACIÓN'!AM193*'PONDERACIÓN'!AM4</f>
        <v>0</v>
      </c>
      <c r="AK190" s="312">
        <f>'PONDERACIÓN'!AN193*'PONDERACIÓN'!AN4</f>
        <v>0</v>
      </c>
      <c r="AL190" s="312">
        <f>'PONDERACIÓN'!AO193*'PONDERACIÓN'!AO4</f>
        <v>0</v>
      </c>
      <c r="AM190" s="312">
        <f>'PONDERACIÓN'!AP193*'PONDERACIÓN'!AP4</f>
        <v>0</v>
      </c>
      <c r="AN190" s="312">
        <f>'PONDERACIÓN'!AQ193*'PONDERACIÓN'!AQ4</f>
        <v>0</v>
      </c>
      <c r="AO190" s="312">
        <f>'PONDERACIÓN'!AR193*'PONDERACIÓN'!AR4</f>
        <v>0</v>
      </c>
      <c r="AP190" s="312">
        <f>'PONDERACIÓN'!AS193*'PONDERACIÓN'!AS4</f>
        <v>0</v>
      </c>
      <c r="AQ190" s="312">
        <f>'PONDERACIÓN'!AT193*'PONDERACIÓN'!AT4</f>
        <v>0</v>
      </c>
      <c r="AR190" s="312">
        <f>'PONDERACIÓN'!AU193*'PONDERACIÓN'!AU4</f>
        <v>0</v>
      </c>
      <c r="AS190" s="312">
        <f>'PONDERACIÓN'!AV193*'PONDERACIÓN'!AV4</f>
        <v>0</v>
      </c>
      <c r="AT190" s="312">
        <f>'PONDERACIÓN'!AW193*'PONDERACIÓN'!AW4</f>
        <v>0</v>
      </c>
      <c r="AU190" s="312">
        <f>'PONDERACIÓN'!AX193*'PONDERACIÓN'!AX4</f>
        <v>0</v>
      </c>
      <c r="AV190" s="312">
        <f>'PONDERACIÓN'!AY193*'PONDERACIÓN'!AY4</f>
        <v>0</v>
      </c>
      <c r="AW190" s="312">
        <f>'PONDERACIÓN'!AZ193*'PONDERACIÓN'!AZ4</f>
        <v>0</v>
      </c>
      <c r="AX190" s="312">
        <f>'PONDERACIÓN'!BA193*'PONDERACIÓN'!BA4</f>
        <v>0</v>
      </c>
      <c r="AY190" s="312">
        <f>'PONDERACIÓN'!BB193*'PONDERACIÓN'!BB4</f>
        <v>0</v>
      </c>
      <c r="AZ190" s="312">
        <f>'PONDERACIÓN'!BC193*'PONDERACIÓN'!BC4</f>
        <v>0</v>
      </c>
      <c r="BA190" s="312">
        <f>'PONDERACIÓN'!BD193*'PONDERACIÓN'!BD4</f>
        <v>0</v>
      </c>
      <c r="BB190" s="312">
        <f>'PONDERACIÓN'!BE193*'PONDERACIÓN'!BE4</f>
        <v>0</v>
      </c>
      <c r="BC190" s="312">
        <f>'PONDERACIÓN'!BF193*'PONDERACIÓN'!BF4</f>
        <v>0</v>
      </c>
      <c r="BD190" s="312">
        <f>'PONDERACIÓN'!BG193*'PONDERACIÓN'!BG4</f>
        <v>0</v>
      </c>
      <c r="BE190" s="312">
        <f>'PONDERACIÓN'!BH193*'PONDERACIÓN'!BH4</f>
        <v>0</v>
      </c>
      <c r="BF190" s="312">
        <f>'PONDERACIÓN'!BI193*'PONDERACIÓN'!BI4</f>
        <v>0</v>
      </c>
      <c r="BG190" s="312">
        <f>'PONDERACIÓN'!BJ193*'PONDERACIÓN'!BJ4</f>
        <v>0</v>
      </c>
      <c r="BH190" s="312">
        <f>'PONDERACIÓN'!BK193*'PONDERACIÓN'!BK4</f>
        <v>0</v>
      </c>
      <c r="BI190" s="312">
        <f>'PONDERACIÓN'!BL193*'PONDERACIÓN'!BL4</f>
        <v>0</v>
      </c>
      <c r="BJ190" s="312">
        <f>'PONDERACIÓN'!BM193*'PONDERACIÓN'!BM4</f>
        <v>0</v>
      </c>
    </row>
    <row r="191" ht="15.75" customHeight="1">
      <c r="A191" s="353" t="str">
        <f>'PONDERACIÓN'!D194</f>
        <v>10.H</v>
      </c>
      <c r="B191" s="354">
        <f t="shared" si="1"/>
        <v>0</v>
      </c>
      <c r="C191" s="312">
        <f>'PONDERACIÓN'!F194*'PONDERACIÓN'!F4</f>
        <v>0</v>
      </c>
      <c r="D191" s="312">
        <f>'PONDERACIÓN'!G194*'PONDERACIÓN'!G4</f>
        <v>0</v>
      </c>
      <c r="E191" s="312">
        <f>'PONDERACIÓN'!H194*'PONDERACIÓN'!H4</f>
        <v>0</v>
      </c>
      <c r="F191" s="312">
        <f>'PONDERACIÓN'!I194*'PONDERACIÓN'!I4</f>
        <v>0</v>
      </c>
      <c r="G191" s="312">
        <f>'PONDERACIÓN'!J194*'PONDERACIÓN'!J4</f>
        <v>0</v>
      </c>
      <c r="H191" s="312">
        <f>'PONDERACIÓN'!K194*'PONDERACIÓN'!K4</f>
        <v>0</v>
      </c>
      <c r="I191" s="312">
        <f>'PONDERACIÓN'!L194*'PONDERACIÓN'!L4</f>
        <v>0</v>
      </c>
      <c r="J191" s="312">
        <f>'PONDERACIÓN'!M194*'PONDERACIÓN'!M4</f>
        <v>0</v>
      </c>
      <c r="K191" s="312">
        <f>'PONDERACIÓN'!N194*'PONDERACIÓN'!N4</f>
        <v>0</v>
      </c>
      <c r="L191" s="312">
        <f>'PONDERACIÓN'!O194*'PONDERACIÓN'!O4</f>
        <v>0</v>
      </c>
      <c r="M191" s="312">
        <f>'PONDERACIÓN'!P194*'PONDERACIÓN'!P4</f>
        <v>0</v>
      </c>
      <c r="N191" s="312">
        <f>'PONDERACIÓN'!Q194*'PONDERACIÓN'!Q4</f>
        <v>0</v>
      </c>
      <c r="O191" s="312">
        <f>'PONDERACIÓN'!R194*'PONDERACIÓN'!R4</f>
        <v>0</v>
      </c>
      <c r="P191" s="312">
        <f>'PONDERACIÓN'!S194*'PONDERACIÓN'!S4</f>
        <v>0</v>
      </c>
      <c r="Q191" s="312">
        <f>'PONDERACIÓN'!T194*'PONDERACIÓN'!T4</f>
        <v>0</v>
      </c>
      <c r="R191" s="312">
        <f>'PONDERACIÓN'!U194*'PONDERACIÓN'!U4</f>
        <v>0</v>
      </c>
      <c r="S191" s="312">
        <f>'PONDERACIÓN'!V194*'PONDERACIÓN'!V4</f>
        <v>0</v>
      </c>
      <c r="T191" s="312">
        <f>'PONDERACIÓN'!W194*'PONDERACIÓN'!W4</f>
        <v>0</v>
      </c>
      <c r="U191" s="312">
        <f>'PONDERACIÓN'!X194*'PONDERACIÓN'!X4</f>
        <v>0</v>
      </c>
      <c r="V191" s="312">
        <f>'PONDERACIÓN'!Y194*'PONDERACIÓN'!Y4</f>
        <v>0</v>
      </c>
      <c r="W191" s="312">
        <f>'PONDERACIÓN'!Z194*'PONDERACIÓN'!Z4</f>
        <v>0</v>
      </c>
      <c r="X191" s="312">
        <f>'PONDERACIÓN'!AA194*'PONDERACIÓN'!AA4</f>
        <v>0</v>
      </c>
      <c r="Y191" s="312">
        <f>'PONDERACIÓN'!AB194*'PONDERACIÓN'!AB4</f>
        <v>0</v>
      </c>
      <c r="Z191" s="312">
        <f>'PONDERACIÓN'!AC194*'PONDERACIÓN'!AC4</f>
        <v>0</v>
      </c>
      <c r="AA191" s="312">
        <f>'PONDERACIÓN'!AD194*'PONDERACIÓN'!AD4</f>
        <v>0</v>
      </c>
      <c r="AB191" s="312">
        <f>'PONDERACIÓN'!AE194*'PONDERACIÓN'!AE4</f>
        <v>0</v>
      </c>
      <c r="AC191" s="312">
        <f>'PONDERACIÓN'!AF194*'PONDERACIÓN'!AF4</f>
        <v>0</v>
      </c>
      <c r="AD191" s="312">
        <f>'PONDERACIÓN'!AG194*'PONDERACIÓN'!AG4</f>
        <v>0</v>
      </c>
      <c r="AE191" s="312">
        <f>'PONDERACIÓN'!AH194*'PONDERACIÓN'!AH4</f>
        <v>0</v>
      </c>
      <c r="AF191" s="312">
        <f>'PONDERACIÓN'!AI194*'PONDERACIÓN'!AI4</f>
        <v>0</v>
      </c>
      <c r="AG191" s="312">
        <f>'PONDERACIÓN'!AJ194*'PONDERACIÓN'!AJ4</f>
        <v>0</v>
      </c>
      <c r="AH191" s="312">
        <f>'PONDERACIÓN'!AK194*'PONDERACIÓN'!AK4</f>
        <v>0</v>
      </c>
      <c r="AI191" s="312">
        <f>'PONDERACIÓN'!AL194*'PONDERACIÓN'!AL4</f>
        <v>0</v>
      </c>
      <c r="AJ191" s="312">
        <f>'PONDERACIÓN'!AM194*'PONDERACIÓN'!AM4</f>
        <v>0</v>
      </c>
      <c r="AK191" s="312">
        <f>'PONDERACIÓN'!AN194*'PONDERACIÓN'!AN4</f>
        <v>0</v>
      </c>
      <c r="AL191" s="312">
        <f>'PONDERACIÓN'!AO194*'PONDERACIÓN'!AO4</f>
        <v>0</v>
      </c>
      <c r="AM191" s="312">
        <f>'PONDERACIÓN'!AP194*'PONDERACIÓN'!AP4</f>
        <v>0</v>
      </c>
      <c r="AN191" s="312">
        <f>'PONDERACIÓN'!AQ194*'PONDERACIÓN'!AQ4</f>
        <v>0</v>
      </c>
      <c r="AO191" s="312">
        <f>'PONDERACIÓN'!AR194*'PONDERACIÓN'!AR4</f>
        <v>0</v>
      </c>
      <c r="AP191" s="312">
        <f>'PONDERACIÓN'!AS194*'PONDERACIÓN'!AS4</f>
        <v>0</v>
      </c>
      <c r="AQ191" s="312">
        <f>'PONDERACIÓN'!AT194*'PONDERACIÓN'!AT4</f>
        <v>0</v>
      </c>
      <c r="AR191" s="312">
        <f>'PONDERACIÓN'!AU194*'PONDERACIÓN'!AU4</f>
        <v>0</v>
      </c>
      <c r="AS191" s="312">
        <f>'PONDERACIÓN'!AV194*'PONDERACIÓN'!AV4</f>
        <v>0</v>
      </c>
      <c r="AT191" s="312">
        <f>'PONDERACIÓN'!AW194*'PONDERACIÓN'!AW4</f>
        <v>0</v>
      </c>
      <c r="AU191" s="312">
        <f>'PONDERACIÓN'!AX194*'PONDERACIÓN'!AX4</f>
        <v>0</v>
      </c>
      <c r="AV191" s="312">
        <f>'PONDERACIÓN'!AY194*'PONDERACIÓN'!AY4</f>
        <v>0</v>
      </c>
      <c r="AW191" s="312">
        <f>'PONDERACIÓN'!AZ194*'PONDERACIÓN'!AZ4</f>
        <v>0</v>
      </c>
      <c r="AX191" s="312">
        <f>'PONDERACIÓN'!BA194*'PONDERACIÓN'!BA4</f>
        <v>0</v>
      </c>
      <c r="AY191" s="312">
        <f>'PONDERACIÓN'!BB194*'PONDERACIÓN'!BB4</f>
        <v>0</v>
      </c>
      <c r="AZ191" s="312">
        <f>'PONDERACIÓN'!BC194*'PONDERACIÓN'!BC4</f>
        <v>0</v>
      </c>
      <c r="BA191" s="312">
        <f>'PONDERACIÓN'!BD194*'PONDERACIÓN'!BD4</f>
        <v>0</v>
      </c>
      <c r="BB191" s="312">
        <f>'PONDERACIÓN'!BE194*'PONDERACIÓN'!BE4</f>
        <v>0</v>
      </c>
      <c r="BC191" s="312">
        <f>'PONDERACIÓN'!BF194*'PONDERACIÓN'!BF4</f>
        <v>0</v>
      </c>
      <c r="BD191" s="312">
        <f>'PONDERACIÓN'!BG194*'PONDERACIÓN'!BG4</f>
        <v>0</v>
      </c>
      <c r="BE191" s="312">
        <f>'PONDERACIÓN'!BH194*'PONDERACIÓN'!BH4</f>
        <v>0</v>
      </c>
      <c r="BF191" s="312">
        <f>'PONDERACIÓN'!BI194*'PONDERACIÓN'!BI4</f>
        <v>0</v>
      </c>
      <c r="BG191" s="312">
        <f>'PONDERACIÓN'!BJ194*'PONDERACIÓN'!BJ4</f>
        <v>0</v>
      </c>
      <c r="BH191" s="312">
        <f>'PONDERACIÓN'!BK194*'PONDERACIÓN'!BK4</f>
        <v>0</v>
      </c>
      <c r="BI191" s="312">
        <f>'PONDERACIÓN'!BL194*'PONDERACIÓN'!BL4</f>
        <v>0</v>
      </c>
      <c r="BJ191" s="312">
        <f>'PONDERACIÓN'!BM194*'PONDERACIÓN'!BM4</f>
        <v>0</v>
      </c>
    </row>
    <row r="192" ht="15.75" customHeight="1">
      <c r="A192" s="353" t="str">
        <f>'PONDERACIÓN'!D195</f>
        <v>10.I</v>
      </c>
      <c r="B192" s="354">
        <f t="shared" si="1"/>
        <v>0</v>
      </c>
      <c r="C192" s="312">
        <f>'PONDERACIÓN'!F195*'PONDERACIÓN'!F4</f>
        <v>0</v>
      </c>
      <c r="D192" s="312">
        <f>'PONDERACIÓN'!G195*'PONDERACIÓN'!G4</f>
        <v>0</v>
      </c>
      <c r="E192" s="312">
        <f>'PONDERACIÓN'!H195*'PONDERACIÓN'!H4</f>
        <v>0</v>
      </c>
      <c r="F192" s="312">
        <f>'PONDERACIÓN'!I195*'PONDERACIÓN'!I4</f>
        <v>0</v>
      </c>
      <c r="G192" s="312">
        <f>'PONDERACIÓN'!J195*'PONDERACIÓN'!J4</f>
        <v>0</v>
      </c>
      <c r="H192" s="312">
        <f>'PONDERACIÓN'!K195*'PONDERACIÓN'!K4</f>
        <v>0</v>
      </c>
      <c r="I192" s="312">
        <f>'PONDERACIÓN'!L195*'PONDERACIÓN'!L4</f>
        <v>0</v>
      </c>
      <c r="J192" s="312">
        <f>'PONDERACIÓN'!M195*'PONDERACIÓN'!M4</f>
        <v>0</v>
      </c>
      <c r="K192" s="312">
        <f>'PONDERACIÓN'!N195*'PONDERACIÓN'!N4</f>
        <v>0</v>
      </c>
      <c r="L192" s="312">
        <f>'PONDERACIÓN'!O195*'PONDERACIÓN'!O4</f>
        <v>0</v>
      </c>
      <c r="M192" s="312">
        <f>'PONDERACIÓN'!P195*'PONDERACIÓN'!P4</f>
        <v>0</v>
      </c>
      <c r="N192" s="312">
        <f>'PONDERACIÓN'!Q195*'PONDERACIÓN'!Q4</f>
        <v>0</v>
      </c>
      <c r="O192" s="312">
        <f>'PONDERACIÓN'!R195*'PONDERACIÓN'!R4</f>
        <v>0</v>
      </c>
      <c r="P192" s="312">
        <f>'PONDERACIÓN'!S195*'PONDERACIÓN'!S4</f>
        <v>0</v>
      </c>
      <c r="Q192" s="312">
        <f>'PONDERACIÓN'!T195*'PONDERACIÓN'!T4</f>
        <v>0</v>
      </c>
      <c r="R192" s="312">
        <f>'PONDERACIÓN'!U195*'PONDERACIÓN'!U4</f>
        <v>0</v>
      </c>
      <c r="S192" s="312">
        <f>'PONDERACIÓN'!V195*'PONDERACIÓN'!V4</f>
        <v>0</v>
      </c>
      <c r="T192" s="312">
        <f>'PONDERACIÓN'!W195*'PONDERACIÓN'!W4</f>
        <v>0</v>
      </c>
      <c r="U192" s="312">
        <f>'PONDERACIÓN'!X195*'PONDERACIÓN'!X4</f>
        <v>0</v>
      </c>
      <c r="V192" s="312">
        <f>'PONDERACIÓN'!Y195*'PONDERACIÓN'!Y4</f>
        <v>0</v>
      </c>
      <c r="W192" s="312">
        <f>'PONDERACIÓN'!Z195*'PONDERACIÓN'!Z4</f>
        <v>0</v>
      </c>
      <c r="X192" s="312">
        <f>'PONDERACIÓN'!AA195*'PONDERACIÓN'!AA4</f>
        <v>0</v>
      </c>
      <c r="Y192" s="312">
        <f>'PONDERACIÓN'!AB195*'PONDERACIÓN'!AB4</f>
        <v>0</v>
      </c>
      <c r="Z192" s="312">
        <f>'PONDERACIÓN'!AC195*'PONDERACIÓN'!AC4</f>
        <v>0</v>
      </c>
      <c r="AA192" s="312">
        <f>'PONDERACIÓN'!AD195*'PONDERACIÓN'!AD4</f>
        <v>0</v>
      </c>
      <c r="AB192" s="312">
        <f>'PONDERACIÓN'!AE195*'PONDERACIÓN'!AE4</f>
        <v>0</v>
      </c>
      <c r="AC192" s="312">
        <f>'PONDERACIÓN'!AF195*'PONDERACIÓN'!AF4</f>
        <v>0</v>
      </c>
      <c r="AD192" s="312">
        <f>'PONDERACIÓN'!AG195*'PONDERACIÓN'!AG4</f>
        <v>0</v>
      </c>
      <c r="AE192" s="312">
        <f>'PONDERACIÓN'!AH195*'PONDERACIÓN'!AH4</f>
        <v>0</v>
      </c>
      <c r="AF192" s="312">
        <f>'PONDERACIÓN'!AI195*'PONDERACIÓN'!AI4</f>
        <v>0</v>
      </c>
      <c r="AG192" s="312">
        <f>'PONDERACIÓN'!AJ195*'PONDERACIÓN'!AJ4</f>
        <v>0</v>
      </c>
      <c r="AH192" s="312">
        <f>'PONDERACIÓN'!AK195*'PONDERACIÓN'!AK4</f>
        <v>0</v>
      </c>
      <c r="AI192" s="312">
        <f>'PONDERACIÓN'!AL195*'PONDERACIÓN'!AL4</f>
        <v>0</v>
      </c>
      <c r="AJ192" s="312">
        <f>'PONDERACIÓN'!AM195*'PONDERACIÓN'!AM4</f>
        <v>0</v>
      </c>
      <c r="AK192" s="312">
        <f>'PONDERACIÓN'!AN195*'PONDERACIÓN'!AN4</f>
        <v>0</v>
      </c>
      <c r="AL192" s="312">
        <f>'PONDERACIÓN'!AO195*'PONDERACIÓN'!AO4</f>
        <v>0</v>
      </c>
      <c r="AM192" s="312">
        <f>'PONDERACIÓN'!AP195*'PONDERACIÓN'!AP4</f>
        <v>0</v>
      </c>
      <c r="AN192" s="312">
        <f>'PONDERACIÓN'!AQ195*'PONDERACIÓN'!AQ4</f>
        <v>0</v>
      </c>
      <c r="AO192" s="312">
        <f>'PONDERACIÓN'!AR195*'PONDERACIÓN'!AR4</f>
        <v>0</v>
      </c>
      <c r="AP192" s="312">
        <f>'PONDERACIÓN'!AS195*'PONDERACIÓN'!AS4</f>
        <v>0</v>
      </c>
      <c r="AQ192" s="312">
        <f>'PONDERACIÓN'!AT195*'PONDERACIÓN'!AT4</f>
        <v>0</v>
      </c>
      <c r="AR192" s="312">
        <f>'PONDERACIÓN'!AU195*'PONDERACIÓN'!AU4</f>
        <v>0</v>
      </c>
      <c r="AS192" s="312">
        <f>'PONDERACIÓN'!AV195*'PONDERACIÓN'!AV4</f>
        <v>0</v>
      </c>
      <c r="AT192" s="312">
        <f>'PONDERACIÓN'!AW195*'PONDERACIÓN'!AW4</f>
        <v>0</v>
      </c>
      <c r="AU192" s="312">
        <f>'PONDERACIÓN'!AX195*'PONDERACIÓN'!AX4</f>
        <v>0</v>
      </c>
      <c r="AV192" s="312">
        <f>'PONDERACIÓN'!AY195*'PONDERACIÓN'!AY4</f>
        <v>0</v>
      </c>
      <c r="AW192" s="312">
        <f>'PONDERACIÓN'!AZ195*'PONDERACIÓN'!AZ4</f>
        <v>0</v>
      </c>
      <c r="AX192" s="312">
        <f>'PONDERACIÓN'!BA195*'PONDERACIÓN'!BA4</f>
        <v>0</v>
      </c>
      <c r="AY192" s="312">
        <f>'PONDERACIÓN'!BB195*'PONDERACIÓN'!BB4</f>
        <v>0</v>
      </c>
      <c r="AZ192" s="312">
        <f>'PONDERACIÓN'!BC195*'PONDERACIÓN'!BC4</f>
        <v>0</v>
      </c>
      <c r="BA192" s="312">
        <f>'PONDERACIÓN'!BD195*'PONDERACIÓN'!BD4</f>
        <v>0</v>
      </c>
      <c r="BB192" s="312">
        <f>'PONDERACIÓN'!BE195*'PONDERACIÓN'!BE4</f>
        <v>0</v>
      </c>
      <c r="BC192" s="312">
        <f>'PONDERACIÓN'!BF195*'PONDERACIÓN'!BF4</f>
        <v>0</v>
      </c>
      <c r="BD192" s="312">
        <f>'PONDERACIÓN'!BG195*'PONDERACIÓN'!BG4</f>
        <v>0</v>
      </c>
      <c r="BE192" s="312">
        <f>'PONDERACIÓN'!BH195*'PONDERACIÓN'!BH4</f>
        <v>0</v>
      </c>
      <c r="BF192" s="312">
        <f>'PONDERACIÓN'!BI195*'PONDERACIÓN'!BI4</f>
        <v>0</v>
      </c>
      <c r="BG192" s="312">
        <f>'PONDERACIÓN'!BJ195*'PONDERACIÓN'!BJ4</f>
        <v>0</v>
      </c>
      <c r="BH192" s="312">
        <f>'PONDERACIÓN'!BK195*'PONDERACIÓN'!BK4</f>
        <v>0</v>
      </c>
      <c r="BI192" s="312">
        <f>'PONDERACIÓN'!BL195*'PONDERACIÓN'!BL4</f>
        <v>0</v>
      </c>
      <c r="BJ192" s="312">
        <f>'PONDERACIÓN'!BM195*'PONDERACIÓN'!BM4</f>
        <v>0</v>
      </c>
    </row>
    <row r="193" ht="15.75" customHeight="1">
      <c r="A193" s="353" t="str">
        <f>'PONDERACIÓN'!D196</f>
        <v>10.J</v>
      </c>
      <c r="B193" s="354">
        <f t="shared" si="1"/>
        <v>0</v>
      </c>
      <c r="C193" s="312">
        <f>'PONDERACIÓN'!F196*'PONDERACIÓN'!F4</f>
        <v>0</v>
      </c>
      <c r="D193" s="312">
        <f>'PONDERACIÓN'!G196*'PONDERACIÓN'!G4</f>
        <v>0</v>
      </c>
      <c r="E193" s="312">
        <f>'PONDERACIÓN'!H196*'PONDERACIÓN'!H4</f>
        <v>0</v>
      </c>
      <c r="F193" s="312">
        <f>'PONDERACIÓN'!I196*'PONDERACIÓN'!I4</f>
        <v>0</v>
      </c>
      <c r="G193" s="312">
        <f>'PONDERACIÓN'!J196*'PONDERACIÓN'!J4</f>
        <v>0</v>
      </c>
      <c r="H193" s="312">
        <f>'PONDERACIÓN'!K196*'PONDERACIÓN'!K4</f>
        <v>0</v>
      </c>
      <c r="I193" s="312">
        <f>'PONDERACIÓN'!L196*'PONDERACIÓN'!L4</f>
        <v>0</v>
      </c>
      <c r="J193" s="312">
        <f>'PONDERACIÓN'!M196*'PONDERACIÓN'!M4</f>
        <v>0</v>
      </c>
      <c r="K193" s="312">
        <f>'PONDERACIÓN'!N196*'PONDERACIÓN'!N4</f>
        <v>0</v>
      </c>
      <c r="L193" s="312">
        <f>'PONDERACIÓN'!O196*'PONDERACIÓN'!O4</f>
        <v>0</v>
      </c>
      <c r="M193" s="312">
        <f>'PONDERACIÓN'!P196*'PONDERACIÓN'!P4</f>
        <v>0</v>
      </c>
      <c r="N193" s="312">
        <f>'PONDERACIÓN'!Q196*'PONDERACIÓN'!Q4</f>
        <v>0</v>
      </c>
      <c r="O193" s="312">
        <f>'PONDERACIÓN'!R196*'PONDERACIÓN'!R4</f>
        <v>0</v>
      </c>
      <c r="P193" s="312">
        <f>'PONDERACIÓN'!S196*'PONDERACIÓN'!S4</f>
        <v>0</v>
      </c>
      <c r="Q193" s="312">
        <f>'PONDERACIÓN'!T196*'PONDERACIÓN'!T4</f>
        <v>0</v>
      </c>
      <c r="R193" s="312">
        <f>'PONDERACIÓN'!U196*'PONDERACIÓN'!U4</f>
        <v>0</v>
      </c>
      <c r="S193" s="312">
        <f>'PONDERACIÓN'!V196*'PONDERACIÓN'!V4</f>
        <v>0</v>
      </c>
      <c r="T193" s="312">
        <f>'PONDERACIÓN'!W196*'PONDERACIÓN'!W4</f>
        <v>0</v>
      </c>
      <c r="U193" s="312">
        <f>'PONDERACIÓN'!X196*'PONDERACIÓN'!X4</f>
        <v>0</v>
      </c>
      <c r="V193" s="312">
        <f>'PONDERACIÓN'!Y196*'PONDERACIÓN'!Y4</f>
        <v>0</v>
      </c>
      <c r="W193" s="312">
        <f>'PONDERACIÓN'!Z196*'PONDERACIÓN'!Z4</f>
        <v>0</v>
      </c>
      <c r="X193" s="312">
        <f>'PONDERACIÓN'!AA196*'PONDERACIÓN'!AA4</f>
        <v>0</v>
      </c>
      <c r="Y193" s="312">
        <f>'PONDERACIÓN'!AB196*'PONDERACIÓN'!AB4</f>
        <v>0</v>
      </c>
      <c r="Z193" s="312">
        <f>'PONDERACIÓN'!AC196*'PONDERACIÓN'!AC4</f>
        <v>0</v>
      </c>
      <c r="AA193" s="312">
        <f>'PONDERACIÓN'!AD196*'PONDERACIÓN'!AD4</f>
        <v>0</v>
      </c>
      <c r="AB193" s="312">
        <f>'PONDERACIÓN'!AE196*'PONDERACIÓN'!AE4</f>
        <v>0</v>
      </c>
      <c r="AC193" s="312">
        <f>'PONDERACIÓN'!AF196*'PONDERACIÓN'!AF4</f>
        <v>0</v>
      </c>
      <c r="AD193" s="312">
        <f>'PONDERACIÓN'!AG196*'PONDERACIÓN'!AG4</f>
        <v>0</v>
      </c>
      <c r="AE193" s="312">
        <f>'PONDERACIÓN'!AH196*'PONDERACIÓN'!AH4</f>
        <v>0</v>
      </c>
      <c r="AF193" s="312">
        <f>'PONDERACIÓN'!AI196*'PONDERACIÓN'!AI4</f>
        <v>0</v>
      </c>
      <c r="AG193" s="312">
        <f>'PONDERACIÓN'!AJ196*'PONDERACIÓN'!AJ4</f>
        <v>0</v>
      </c>
      <c r="AH193" s="312">
        <f>'PONDERACIÓN'!AK196*'PONDERACIÓN'!AK4</f>
        <v>0</v>
      </c>
      <c r="AI193" s="312">
        <f>'PONDERACIÓN'!AL196*'PONDERACIÓN'!AL4</f>
        <v>0</v>
      </c>
      <c r="AJ193" s="312">
        <f>'PONDERACIÓN'!AM196*'PONDERACIÓN'!AM4</f>
        <v>0</v>
      </c>
      <c r="AK193" s="312">
        <f>'PONDERACIÓN'!AN196*'PONDERACIÓN'!AN4</f>
        <v>0</v>
      </c>
      <c r="AL193" s="312">
        <f>'PONDERACIÓN'!AO196*'PONDERACIÓN'!AO4</f>
        <v>0</v>
      </c>
      <c r="AM193" s="312">
        <f>'PONDERACIÓN'!AP196*'PONDERACIÓN'!AP4</f>
        <v>0</v>
      </c>
      <c r="AN193" s="312">
        <f>'PONDERACIÓN'!AQ196*'PONDERACIÓN'!AQ4</f>
        <v>0</v>
      </c>
      <c r="AO193" s="312">
        <f>'PONDERACIÓN'!AR196*'PONDERACIÓN'!AR4</f>
        <v>0</v>
      </c>
      <c r="AP193" s="312">
        <f>'PONDERACIÓN'!AS196*'PONDERACIÓN'!AS4</f>
        <v>0</v>
      </c>
      <c r="AQ193" s="312">
        <f>'PONDERACIÓN'!AT196*'PONDERACIÓN'!AT4</f>
        <v>0</v>
      </c>
      <c r="AR193" s="312">
        <f>'PONDERACIÓN'!AU196*'PONDERACIÓN'!AU4</f>
        <v>0</v>
      </c>
      <c r="AS193" s="312">
        <f>'PONDERACIÓN'!AV196*'PONDERACIÓN'!AV4</f>
        <v>0</v>
      </c>
      <c r="AT193" s="312">
        <f>'PONDERACIÓN'!AW196*'PONDERACIÓN'!AW4</f>
        <v>0</v>
      </c>
      <c r="AU193" s="312">
        <f>'PONDERACIÓN'!AX196*'PONDERACIÓN'!AX4</f>
        <v>0</v>
      </c>
      <c r="AV193" s="312">
        <f>'PONDERACIÓN'!AY196*'PONDERACIÓN'!AY4</f>
        <v>0</v>
      </c>
      <c r="AW193" s="312">
        <f>'PONDERACIÓN'!AZ196*'PONDERACIÓN'!AZ4</f>
        <v>0</v>
      </c>
      <c r="AX193" s="312">
        <f>'PONDERACIÓN'!BA196*'PONDERACIÓN'!BA4</f>
        <v>0</v>
      </c>
      <c r="AY193" s="312">
        <f>'PONDERACIÓN'!BB196*'PONDERACIÓN'!BB4</f>
        <v>0</v>
      </c>
      <c r="AZ193" s="312">
        <f>'PONDERACIÓN'!BC196*'PONDERACIÓN'!BC4</f>
        <v>0</v>
      </c>
      <c r="BA193" s="312">
        <f>'PONDERACIÓN'!BD196*'PONDERACIÓN'!BD4</f>
        <v>0</v>
      </c>
      <c r="BB193" s="312">
        <f>'PONDERACIÓN'!BE196*'PONDERACIÓN'!BE4</f>
        <v>0</v>
      </c>
      <c r="BC193" s="312">
        <f>'PONDERACIÓN'!BF196*'PONDERACIÓN'!BF4</f>
        <v>0</v>
      </c>
      <c r="BD193" s="312">
        <f>'PONDERACIÓN'!BG196*'PONDERACIÓN'!BG4</f>
        <v>0</v>
      </c>
      <c r="BE193" s="312">
        <f>'PONDERACIÓN'!BH196*'PONDERACIÓN'!BH4</f>
        <v>0</v>
      </c>
      <c r="BF193" s="312">
        <f>'PONDERACIÓN'!BI196*'PONDERACIÓN'!BI4</f>
        <v>0</v>
      </c>
      <c r="BG193" s="312">
        <f>'PONDERACIÓN'!BJ196*'PONDERACIÓN'!BJ4</f>
        <v>0</v>
      </c>
      <c r="BH193" s="312">
        <f>'PONDERACIÓN'!BK196*'PONDERACIÓN'!BK4</f>
        <v>0</v>
      </c>
      <c r="BI193" s="312">
        <f>'PONDERACIÓN'!BL196*'PONDERACIÓN'!BL4</f>
        <v>0</v>
      </c>
      <c r="BJ193" s="312">
        <f>'PONDERACIÓN'!BM196*'PONDERACIÓN'!BM4</f>
        <v>0</v>
      </c>
    </row>
    <row r="194" ht="15.75" customHeight="1">
      <c r="A194" s="353" t="str">
        <f>'PONDERACIÓN'!D197</f>
        <v>10.K</v>
      </c>
      <c r="B194" s="354">
        <f t="shared" si="1"/>
        <v>0</v>
      </c>
      <c r="C194" s="312">
        <f>'PONDERACIÓN'!F197*'PONDERACIÓN'!F4</f>
        <v>0</v>
      </c>
      <c r="D194" s="312">
        <f>'PONDERACIÓN'!G197*'PONDERACIÓN'!G4</f>
        <v>0</v>
      </c>
      <c r="E194" s="312">
        <f>'PONDERACIÓN'!H197*'PONDERACIÓN'!H4</f>
        <v>0</v>
      </c>
      <c r="F194" s="312">
        <f>'PONDERACIÓN'!I197*'PONDERACIÓN'!I4</f>
        <v>0</v>
      </c>
      <c r="G194" s="312">
        <f>'PONDERACIÓN'!J197*'PONDERACIÓN'!J4</f>
        <v>0</v>
      </c>
      <c r="H194" s="312">
        <f>'PONDERACIÓN'!K197*'PONDERACIÓN'!K4</f>
        <v>0</v>
      </c>
      <c r="I194" s="312">
        <f>'PONDERACIÓN'!L197*'PONDERACIÓN'!L4</f>
        <v>0</v>
      </c>
      <c r="J194" s="312">
        <f>'PONDERACIÓN'!M197*'PONDERACIÓN'!M4</f>
        <v>0</v>
      </c>
      <c r="K194" s="312">
        <f>'PONDERACIÓN'!N197*'PONDERACIÓN'!N4</f>
        <v>0</v>
      </c>
      <c r="L194" s="312">
        <f>'PONDERACIÓN'!O197*'PONDERACIÓN'!O4</f>
        <v>0</v>
      </c>
      <c r="M194" s="312">
        <f>'PONDERACIÓN'!P197*'PONDERACIÓN'!P4</f>
        <v>0</v>
      </c>
      <c r="N194" s="312">
        <f>'PONDERACIÓN'!Q197*'PONDERACIÓN'!Q4</f>
        <v>0</v>
      </c>
      <c r="O194" s="312">
        <f>'PONDERACIÓN'!R197*'PONDERACIÓN'!R4</f>
        <v>0</v>
      </c>
      <c r="P194" s="312">
        <f>'PONDERACIÓN'!S197*'PONDERACIÓN'!S4</f>
        <v>0</v>
      </c>
      <c r="Q194" s="312">
        <f>'PONDERACIÓN'!T197*'PONDERACIÓN'!T4</f>
        <v>0</v>
      </c>
      <c r="R194" s="312">
        <f>'PONDERACIÓN'!U197*'PONDERACIÓN'!U4</f>
        <v>0</v>
      </c>
      <c r="S194" s="312">
        <f>'PONDERACIÓN'!V197*'PONDERACIÓN'!V4</f>
        <v>0</v>
      </c>
      <c r="T194" s="312">
        <f>'PONDERACIÓN'!W197*'PONDERACIÓN'!W4</f>
        <v>0</v>
      </c>
      <c r="U194" s="312">
        <f>'PONDERACIÓN'!X197*'PONDERACIÓN'!X4</f>
        <v>0</v>
      </c>
      <c r="V194" s="312">
        <f>'PONDERACIÓN'!Y197*'PONDERACIÓN'!Y4</f>
        <v>0</v>
      </c>
      <c r="W194" s="312">
        <f>'PONDERACIÓN'!Z197*'PONDERACIÓN'!Z4</f>
        <v>0</v>
      </c>
      <c r="X194" s="312">
        <f>'PONDERACIÓN'!AA197*'PONDERACIÓN'!AA4</f>
        <v>0</v>
      </c>
      <c r="Y194" s="312">
        <f>'PONDERACIÓN'!AB197*'PONDERACIÓN'!AB4</f>
        <v>0</v>
      </c>
      <c r="Z194" s="312">
        <f>'PONDERACIÓN'!AC197*'PONDERACIÓN'!AC4</f>
        <v>0</v>
      </c>
      <c r="AA194" s="312">
        <f>'PONDERACIÓN'!AD197*'PONDERACIÓN'!AD4</f>
        <v>0</v>
      </c>
      <c r="AB194" s="312">
        <f>'PONDERACIÓN'!AE197*'PONDERACIÓN'!AE4</f>
        <v>0</v>
      </c>
      <c r="AC194" s="312">
        <f>'PONDERACIÓN'!AF197*'PONDERACIÓN'!AF4</f>
        <v>0</v>
      </c>
      <c r="AD194" s="312">
        <f>'PONDERACIÓN'!AG197*'PONDERACIÓN'!AG4</f>
        <v>0</v>
      </c>
      <c r="AE194" s="312">
        <f>'PONDERACIÓN'!AH197*'PONDERACIÓN'!AH4</f>
        <v>0</v>
      </c>
      <c r="AF194" s="312">
        <f>'PONDERACIÓN'!AI197*'PONDERACIÓN'!AI4</f>
        <v>0</v>
      </c>
      <c r="AG194" s="312">
        <f>'PONDERACIÓN'!AJ197*'PONDERACIÓN'!AJ4</f>
        <v>0</v>
      </c>
      <c r="AH194" s="312">
        <f>'PONDERACIÓN'!AK197*'PONDERACIÓN'!AK4</f>
        <v>0</v>
      </c>
      <c r="AI194" s="312">
        <f>'PONDERACIÓN'!AL197*'PONDERACIÓN'!AL4</f>
        <v>0</v>
      </c>
      <c r="AJ194" s="312">
        <f>'PONDERACIÓN'!AM197*'PONDERACIÓN'!AM4</f>
        <v>0</v>
      </c>
      <c r="AK194" s="312">
        <f>'PONDERACIÓN'!AN197*'PONDERACIÓN'!AN4</f>
        <v>0</v>
      </c>
      <c r="AL194" s="312">
        <f>'PONDERACIÓN'!AO197*'PONDERACIÓN'!AO4</f>
        <v>0</v>
      </c>
      <c r="AM194" s="312">
        <f>'PONDERACIÓN'!AP197*'PONDERACIÓN'!AP4</f>
        <v>0</v>
      </c>
      <c r="AN194" s="312">
        <f>'PONDERACIÓN'!AQ197*'PONDERACIÓN'!AQ4</f>
        <v>0</v>
      </c>
      <c r="AO194" s="312">
        <f>'PONDERACIÓN'!AR197*'PONDERACIÓN'!AR4</f>
        <v>0</v>
      </c>
      <c r="AP194" s="312">
        <f>'PONDERACIÓN'!AS197*'PONDERACIÓN'!AS4</f>
        <v>0</v>
      </c>
      <c r="AQ194" s="312">
        <f>'PONDERACIÓN'!AT197*'PONDERACIÓN'!AT4</f>
        <v>0</v>
      </c>
      <c r="AR194" s="312">
        <f>'PONDERACIÓN'!AU197*'PONDERACIÓN'!AU4</f>
        <v>0</v>
      </c>
      <c r="AS194" s="312">
        <f>'PONDERACIÓN'!AV197*'PONDERACIÓN'!AV4</f>
        <v>0</v>
      </c>
      <c r="AT194" s="312">
        <f>'PONDERACIÓN'!AW197*'PONDERACIÓN'!AW4</f>
        <v>0</v>
      </c>
      <c r="AU194" s="312">
        <f>'PONDERACIÓN'!AX197*'PONDERACIÓN'!AX4</f>
        <v>0</v>
      </c>
      <c r="AV194" s="312">
        <f>'PONDERACIÓN'!AY197*'PONDERACIÓN'!AY4</f>
        <v>0</v>
      </c>
      <c r="AW194" s="312">
        <f>'PONDERACIÓN'!AZ197*'PONDERACIÓN'!AZ4</f>
        <v>0</v>
      </c>
      <c r="AX194" s="312">
        <f>'PONDERACIÓN'!BA197*'PONDERACIÓN'!BA4</f>
        <v>0</v>
      </c>
      <c r="AY194" s="312">
        <f>'PONDERACIÓN'!BB197*'PONDERACIÓN'!BB4</f>
        <v>0</v>
      </c>
      <c r="AZ194" s="312">
        <f>'PONDERACIÓN'!BC197*'PONDERACIÓN'!BC4</f>
        <v>0</v>
      </c>
      <c r="BA194" s="312">
        <f>'PONDERACIÓN'!BD197*'PONDERACIÓN'!BD4</f>
        <v>0</v>
      </c>
      <c r="BB194" s="312">
        <f>'PONDERACIÓN'!BE197*'PONDERACIÓN'!BE4</f>
        <v>0</v>
      </c>
      <c r="BC194" s="312">
        <f>'PONDERACIÓN'!BF197*'PONDERACIÓN'!BF4</f>
        <v>0</v>
      </c>
      <c r="BD194" s="312">
        <f>'PONDERACIÓN'!BG197*'PONDERACIÓN'!BG4</f>
        <v>0</v>
      </c>
      <c r="BE194" s="312">
        <f>'PONDERACIÓN'!BH197*'PONDERACIÓN'!BH4</f>
        <v>0</v>
      </c>
      <c r="BF194" s="312">
        <f>'PONDERACIÓN'!BI197*'PONDERACIÓN'!BI4</f>
        <v>0</v>
      </c>
      <c r="BG194" s="312">
        <f>'PONDERACIÓN'!BJ197*'PONDERACIÓN'!BJ4</f>
        <v>0</v>
      </c>
      <c r="BH194" s="312">
        <f>'PONDERACIÓN'!BK197*'PONDERACIÓN'!BK4</f>
        <v>0</v>
      </c>
      <c r="BI194" s="312">
        <f>'PONDERACIÓN'!BL197*'PONDERACIÓN'!BL4</f>
        <v>0</v>
      </c>
      <c r="BJ194" s="312">
        <f>'PONDERACIÓN'!BM197*'PONDERACIÓN'!BM4</f>
        <v>0</v>
      </c>
    </row>
    <row r="195" ht="15.75" customHeight="1">
      <c r="A195" s="353" t="str">
        <f>'PONDERACIÓN'!D198</f>
        <v>10.L</v>
      </c>
      <c r="B195" s="354">
        <f t="shared" si="1"/>
        <v>0</v>
      </c>
      <c r="C195" s="312">
        <f>'PONDERACIÓN'!F198*'PONDERACIÓN'!F4</f>
        <v>0</v>
      </c>
      <c r="D195" s="312">
        <f>'PONDERACIÓN'!G198*'PONDERACIÓN'!G4</f>
        <v>0</v>
      </c>
      <c r="E195" s="312">
        <f>'PONDERACIÓN'!H198*'PONDERACIÓN'!H4</f>
        <v>0</v>
      </c>
      <c r="F195" s="312">
        <f>'PONDERACIÓN'!I198*'PONDERACIÓN'!I4</f>
        <v>0</v>
      </c>
      <c r="G195" s="312">
        <f>'PONDERACIÓN'!J198*'PONDERACIÓN'!J4</f>
        <v>0</v>
      </c>
      <c r="H195" s="312">
        <f>'PONDERACIÓN'!K198*'PONDERACIÓN'!K4</f>
        <v>0</v>
      </c>
      <c r="I195" s="312">
        <f>'PONDERACIÓN'!L198*'PONDERACIÓN'!L4</f>
        <v>0</v>
      </c>
      <c r="J195" s="312">
        <f>'PONDERACIÓN'!M198*'PONDERACIÓN'!M4</f>
        <v>0</v>
      </c>
      <c r="K195" s="312">
        <f>'PONDERACIÓN'!N198*'PONDERACIÓN'!N4</f>
        <v>0</v>
      </c>
      <c r="L195" s="312">
        <f>'PONDERACIÓN'!O198*'PONDERACIÓN'!O4</f>
        <v>0</v>
      </c>
      <c r="M195" s="312">
        <f>'PONDERACIÓN'!P198*'PONDERACIÓN'!P4</f>
        <v>0</v>
      </c>
      <c r="N195" s="312">
        <f>'PONDERACIÓN'!Q198*'PONDERACIÓN'!Q4</f>
        <v>0</v>
      </c>
      <c r="O195" s="312">
        <f>'PONDERACIÓN'!R198*'PONDERACIÓN'!R4</f>
        <v>0</v>
      </c>
      <c r="P195" s="312">
        <f>'PONDERACIÓN'!S198*'PONDERACIÓN'!S4</f>
        <v>0</v>
      </c>
      <c r="Q195" s="312">
        <f>'PONDERACIÓN'!T198*'PONDERACIÓN'!T4</f>
        <v>0</v>
      </c>
      <c r="R195" s="312">
        <f>'PONDERACIÓN'!U198*'PONDERACIÓN'!U4</f>
        <v>0</v>
      </c>
      <c r="S195" s="312">
        <f>'PONDERACIÓN'!V198*'PONDERACIÓN'!V4</f>
        <v>0</v>
      </c>
      <c r="T195" s="312">
        <f>'PONDERACIÓN'!W198*'PONDERACIÓN'!W4</f>
        <v>0</v>
      </c>
      <c r="U195" s="312">
        <f>'PONDERACIÓN'!X198*'PONDERACIÓN'!X4</f>
        <v>0</v>
      </c>
      <c r="V195" s="312">
        <f>'PONDERACIÓN'!Y198*'PONDERACIÓN'!Y4</f>
        <v>0</v>
      </c>
      <c r="W195" s="312">
        <f>'PONDERACIÓN'!Z198*'PONDERACIÓN'!Z4</f>
        <v>0</v>
      </c>
      <c r="X195" s="312">
        <f>'PONDERACIÓN'!AA198*'PONDERACIÓN'!AA4</f>
        <v>0</v>
      </c>
      <c r="Y195" s="312">
        <f>'PONDERACIÓN'!AB198*'PONDERACIÓN'!AB4</f>
        <v>0</v>
      </c>
      <c r="Z195" s="312">
        <f>'PONDERACIÓN'!AC198*'PONDERACIÓN'!AC4</f>
        <v>0</v>
      </c>
      <c r="AA195" s="312">
        <f>'PONDERACIÓN'!AD198*'PONDERACIÓN'!AD4</f>
        <v>0</v>
      </c>
      <c r="AB195" s="312">
        <f>'PONDERACIÓN'!AE198*'PONDERACIÓN'!AE4</f>
        <v>0</v>
      </c>
      <c r="AC195" s="312">
        <f>'PONDERACIÓN'!AF198*'PONDERACIÓN'!AF4</f>
        <v>0</v>
      </c>
      <c r="AD195" s="312">
        <f>'PONDERACIÓN'!AG198*'PONDERACIÓN'!AG4</f>
        <v>0</v>
      </c>
      <c r="AE195" s="312">
        <f>'PONDERACIÓN'!AH198*'PONDERACIÓN'!AH4</f>
        <v>0</v>
      </c>
      <c r="AF195" s="312">
        <f>'PONDERACIÓN'!AI198*'PONDERACIÓN'!AI4</f>
        <v>0</v>
      </c>
      <c r="AG195" s="312">
        <f>'PONDERACIÓN'!AJ198*'PONDERACIÓN'!AJ4</f>
        <v>0</v>
      </c>
      <c r="AH195" s="312">
        <f>'PONDERACIÓN'!AK198*'PONDERACIÓN'!AK4</f>
        <v>0</v>
      </c>
      <c r="AI195" s="312">
        <f>'PONDERACIÓN'!AL198*'PONDERACIÓN'!AL4</f>
        <v>0</v>
      </c>
      <c r="AJ195" s="312">
        <f>'PONDERACIÓN'!AM198*'PONDERACIÓN'!AM4</f>
        <v>0</v>
      </c>
      <c r="AK195" s="312">
        <f>'PONDERACIÓN'!AN198*'PONDERACIÓN'!AN4</f>
        <v>0</v>
      </c>
      <c r="AL195" s="312">
        <f>'PONDERACIÓN'!AO198*'PONDERACIÓN'!AO4</f>
        <v>0</v>
      </c>
      <c r="AM195" s="312">
        <f>'PONDERACIÓN'!AP198*'PONDERACIÓN'!AP4</f>
        <v>0</v>
      </c>
      <c r="AN195" s="312">
        <f>'PONDERACIÓN'!AQ198*'PONDERACIÓN'!AQ4</f>
        <v>0</v>
      </c>
      <c r="AO195" s="312">
        <f>'PONDERACIÓN'!AR198*'PONDERACIÓN'!AR4</f>
        <v>0</v>
      </c>
      <c r="AP195" s="312">
        <f>'PONDERACIÓN'!AS198*'PONDERACIÓN'!AS4</f>
        <v>0</v>
      </c>
      <c r="AQ195" s="312">
        <f>'PONDERACIÓN'!AT198*'PONDERACIÓN'!AT4</f>
        <v>0</v>
      </c>
      <c r="AR195" s="312">
        <f>'PONDERACIÓN'!AU198*'PONDERACIÓN'!AU4</f>
        <v>0</v>
      </c>
      <c r="AS195" s="312">
        <f>'PONDERACIÓN'!AV198*'PONDERACIÓN'!AV4</f>
        <v>0</v>
      </c>
      <c r="AT195" s="312">
        <f>'PONDERACIÓN'!AW198*'PONDERACIÓN'!AW4</f>
        <v>0</v>
      </c>
      <c r="AU195" s="312">
        <f>'PONDERACIÓN'!AX198*'PONDERACIÓN'!AX4</f>
        <v>0</v>
      </c>
      <c r="AV195" s="312">
        <f>'PONDERACIÓN'!AY198*'PONDERACIÓN'!AY4</f>
        <v>0</v>
      </c>
      <c r="AW195" s="312">
        <f>'PONDERACIÓN'!AZ198*'PONDERACIÓN'!AZ4</f>
        <v>0</v>
      </c>
      <c r="AX195" s="312">
        <f>'PONDERACIÓN'!BA198*'PONDERACIÓN'!BA4</f>
        <v>0</v>
      </c>
      <c r="AY195" s="312">
        <f>'PONDERACIÓN'!BB198*'PONDERACIÓN'!BB4</f>
        <v>0</v>
      </c>
      <c r="AZ195" s="312">
        <f>'PONDERACIÓN'!BC198*'PONDERACIÓN'!BC4</f>
        <v>0</v>
      </c>
      <c r="BA195" s="312">
        <f>'PONDERACIÓN'!BD198*'PONDERACIÓN'!BD4</f>
        <v>0</v>
      </c>
      <c r="BB195" s="312">
        <f>'PONDERACIÓN'!BE198*'PONDERACIÓN'!BE4</f>
        <v>0</v>
      </c>
      <c r="BC195" s="312">
        <f>'PONDERACIÓN'!BF198*'PONDERACIÓN'!BF4</f>
        <v>0</v>
      </c>
      <c r="BD195" s="312">
        <f>'PONDERACIÓN'!BG198*'PONDERACIÓN'!BG4</f>
        <v>0</v>
      </c>
      <c r="BE195" s="312">
        <f>'PONDERACIÓN'!BH198*'PONDERACIÓN'!BH4</f>
        <v>0</v>
      </c>
      <c r="BF195" s="312">
        <f>'PONDERACIÓN'!BI198*'PONDERACIÓN'!BI4</f>
        <v>0</v>
      </c>
      <c r="BG195" s="312">
        <f>'PONDERACIÓN'!BJ198*'PONDERACIÓN'!BJ4</f>
        <v>0</v>
      </c>
      <c r="BH195" s="312">
        <f>'PONDERACIÓN'!BK198*'PONDERACIÓN'!BK4</f>
        <v>0</v>
      </c>
      <c r="BI195" s="312">
        <f>'PONDERACIÓN'!BL198*'PONDERACIÓN'!BL4</f>
        <v>0</v>
      </c>
      <c r="BJ195" s="312">
        <f>'PONDERACIÓN'!BM198*'PONDERACIÓN'!BM4</f>
        <v>0</v>
      </c>
    </row>
    <row r="196" ht="15.75" customHeight="1">
      <c r="A196" s="353" t="str">
        <f>'PONDERACIÓN'!D199</f>
        <v>10.M</v>
      </c>
      <c r="B196" s="354">
        <f t="shared" si="1"/>
        <v>0</v>
      </c>
      <c r="C196" s="312">
        <f>'PONDERACIÓN'!F199*'PONDERACIÓN'!F4</f>
        <v>0</v>
      </c>
      <c r="D196" s="312">
        <f>'PONDERACIÓN'!G199*'PONDERACIÓN'!G4</f>
        <v>0</v>
      </c>
      <c r="E196" s="312">
        <f>'PONDERACIÓN'!H199*'PONDERACIÓN'!H4</f>
        <v>0</v>
      </c>
      <c r="F196" s="312">
        <f>'PONDERACIÓN'!I199*'PONDERACIÓN'!I4</f>
        <v>0</v>
      </c>
      <c r="G196" s="312">
        <f>'PONDERACIÓN'!J199*'PONDERACIÓN'!J4</f>
        <v>0</v>
      </c>
      <c r="H196" s="312">
        <f>'PONDERACIÓN'!K199*'PONDERACIÓN'!K4</f>
        <v>0</v>
      </c>
      <c r="I196" s="312">
        <f>'PONDERACIÓN'!L199*'PONDERACIÓN'!L4</f>
        <v>0</v>
      </c>
      <c r="J196" s="312">
        <f>'PONDERACIÓN'!M199*'PONDERACIÓN'!M4</f>
        <v>0</v>
      </c>
      <c r="K196" s="312">
        <f>'PONDERACIÓN'!N199*'PONDERACIÓN'!N4</f>
        <v>0</v>
      </c>
      <c r="L196" s="312">
        <f>'PONDERACIÓN'!O199*'PONDERACIÓN'!O4</f>
        <v>0</v>
      </c>
      <c r="M196" s="312">
        <f>'PONDERACIÓN'!P199*'PONDERACIÓN'!P4</f>
        <v>0</v>
      </c>
      <c r="N196" s="312">
        <f>'PONDERACIÓN'!Q199*'PONDERACIÓN'!Q4</f>
        <v>0</v>
      </c>
      <c r="O196" s="312">
        <f>'PONDERACIÓN'!R199*'PONDERACIÓN'!R4</f>
        <v>0</v>
      </c>
      <c r="P196" s="312">
        <f>'PONDERACIÓN'!S199*'PONDERACIÓN'!S4</f>
        <v>0</v>
      </c>
      <c r="Q196" s="312">
        <f>'PONDERACIÓN'!T199*'PONDERACIÓN'!T4</f>
        <v>0</v>
      </c>
      <c r="R196" s="312">
        <f>'PONDERACIÓN'!U199*'PONDERACIÓN'!U4</f>
        <v>0</v>
      </c>
      <c r="S196" s="312">
        <f>'PONDERACIÓN'!V199*'PONDERACIÓN'!V4</f>
        <v>0</v>
      </c>
      <c r="T196" s="312">
        <f>'PONDERACIÓN'!W199*'PONDERACIÓN'!W4</f>
        <v>0</v>
      </c>
      <c r="U196" s="312">
        <f>'PONDERACIÓN'!X199*'PONDERACIÓN'!X4</f>
        <v>0</v>
      </c>
      <c r="V196" s="312">
        <f>'PONDERACIÓN'!Y199*'PONDERACIÓN'!Y4</f>
        <v>0</v>
      </c>
      <c r="W196" s="312">
        <f>'PONDERACIÓN'!Z199*'PONDERACIÓN'!Z4</f>
        <v>0</v>
      </c>
      <c r="X196" s="312">
        <f>'PONDERACIÓN'!AA199*'PONDERACIÓN'!AA4</f>
        <v>0</v>
      </c>
      <c r="Y196" s="312">
        <f>'PONDERACIÓN'!AB199*'PONDERACIÓN'!AB4</f>
        <v>0</v>
      </c>
      <c r="Z196" s="312">
        <f>'PONDERACIÓN'!AC199*'PONDERACIÓN'!AC4</f>
        <v>0</v>
      </c>
      <c r="AA196" s="312">
        <f>'PONDERACIÓN'!AD199*'PONDERACIÓN'!AD4</f>
        <v>0</v>
      </c>
      <c r="AB196" s="312">
        <f>'PONDERACIÓN'!AE199*'PONDERACIÓN'!AE4</f>
        <v>0</v>
      </c>
      <c r="AC196" s="312">
        <f>'PONDERACIÓN'!AF199*'PONDERACIÓN'!AF4</f>
        <v>0</v>
      </c>
      <c r="AD196" s="312">
        <f>'PONDERACIÓN'!AG199*'PONDERACIÓN'!AG4</f>
        <v>0</v>
      </c>
      <c r="AE196" s="312">
        <f>'PONDERACIÓN'!AH199*'PONDERACIÓN'!AH4</f>
        <v>0</v>
      </c>
      <c r="AF196" s="312">
        <f>'PONDERACIÓN'!AI199*'PONDERACIÓN'!AI4</f>
        <v>0</v>
      </c>
      <c r="AG196" s="312">
        <f>'PONDERACIÓN'!AJ199*'PONDERACIÓN'!AJ4</f>
        <v>0</v>
      </c>
      <c r="AH196" s="312">
        <f>'PONDERACIÓN'!AK199*'PONDERACIÓN'!AK4</f>
        <v>0</v>
      </c>
      <c r="AI196" s="312">
        <f>'PONDERACIÓN'!AL199*'PONDERACIÓN'!AL4</f>
        <v>0</v>
      </c>
      <c r="AJ196" s="312">
        <f>'PONDERACIÓN'!AM199*'PONDERACIÓN'!AM4</f>
        <v>0</v>
      </c>
      <c r="AK196" s="312">
        <f>'PONDERACIÓN'!AN199*'PONDERACIÓN'!AN4</f>
        <v>0</v>
      </c>
      <c r="AL196" s="312">
        <f>'PONDERACIÓN'!AO199*'PONDERACIÓN'!AO4</f>
        <v>0</v>
      </c>
      <c r="AM196" s="312">
        <f>'PONDERACIÓN'!AP199*'PONDERACIÓN'!AP4</f>
        <v>0</v>
      </c>
      <c r="AN196" s="312">
        <f>'PONDERACIÓN'!AQ199*'PONDERACIÓN'!AQ4</f>
        <v>0</v>
      </c>
      <c r="AO196" s="312">
        <f>'PONDERACIÓN'!AR199*'PONDERACIÓN'!AR4</f>
        <v>0</v>
      </c>
      <c r="AP196" s="312">
        <f>'PONDERACIÓN'!AS199*'PONDERACIÓN'!AS4</f>
        <v>0</v>
      </c>
      <c r="AQ196" s="312">
        <f>'PONDERACIÓN'!AT199*'PONDERACIÓN'!AT4</f>
        <v>0</v>
      </c>
      <c r="AR196" s="312">
        <f>'PONDERACIÓN'!AU199*'PONDERACIÓN'!AU4</f>
        <v>0</v>
      </c>
      <c r="AS196" s="312">
        <f>'PONDERACIÓN'!AV199*'PONDERACIÓN'!AV4</f>
        <v>0</v>
      </c>
      <c r="AT196" s="312">
        <f>'PONDERACIÓN'!AW199*'PONDERACIÓN'!AW4</f>
        <v>0</v>
      </c>
      <c r="AU196" s="312">
        <f>'PONDERACIÓN'!AX199*'PONDERACIÓN'!AX4</f>
        <v>0</v>
      </c>
      <c r="AV196" s="312">
        <f>'PONDERACIÓN'!AY199*'PONDERACIÓN'!AY4</f>
        <v>0</v>
      </c>
      <c r="AW196" s="312">
        <f>'PONDERACIÓN'!AZ199*'PONDERACIÓN'!AZ4</f>
        <v>0</v>
      </c>
      <c r="AX196" s="312">
        <f>'PONDERACIÓN'!BA199*'PONDERACIÓN'!BA4</f>
        <v>0</v>
      </c>
      <c r="AY196" s="312">
        <f>'PONDERACIÓN'!BB199*'PONDERACIÓN'!BB4</f>
        <v>0</v>
      </c>
      <c r="AZ196" s="312">
        <f>'PONDERACIÓN'!BC199*'PONDERACIÓN'!BC4</f>
        <v>0</v>
      </c>
      <c r="BA196" s="312">
        <f>'PONDERACIÓN'!BD199*'PONDERACIÓN'!BD4</f>
        <v>0</v>
      </c>
      <c r="BB196" s="312">
        <f>'PONDERACIÓN'!BE199*'PONDERACIÓN'!BE4</f>
        <v>0</v>
      </c>
      <c r="BC196" s="312">
        <f>'PONDERACIÓN'!BF199*'PONDERACIÓN'!BF4</f>
        <v>0</v>
      </c>
      <c r="BD196" s="312">
        <f>'PONDERACIÓN'!BG199*'PONDERACIÓN'!BG4</f>
        <v>0</v>
      </c>
      <c r="BE196" s="312">
        <f>'PONDERACIÓN'!BH199*'PONDERACIÓN'!BH4</f>
        <v>0</v>
      </c>
      <c r="BF196" s="312">
        <f>'PONDERACIÓN'!BI199*'PONDERACIÓN'!BI4</f>
        <v>0</v>
      </c>
      <c r="BG196" s="312">
        <f>'PONDERACIÓN'!BJ199*'PONDERACIÓN'!BJ4</f>
        <v>0</v>
      </c>
      <c r="BH196" s="312">
        <f>'PONDERACIÓN'!BK199*'PONDERACIÓN'!BK4</f>
        <v>0</v>
      </c>
      <c r="BI196" s="312">
        <f>'PONDERACIÓN'!BL199*'PONDERACIÓN'!BL4</f>
        <v>0</v>
      </c>
      <c r="BJ196" s="312">
        <f>'PONDERACIÓN'!BM199*'PONDERACIÓN'!BM4</f>
        <v>0</v>
      </c>
    </row>
    <row r="197" ht="15.75" customHeight="1">
      <c r="A197" s="353" t="str">
        <f>'PONDERACIÓN'!D200</f>
        <v>10.N</v>
      </c>
      <c r="B197" s="354">
        <f t="shared" si="1"/>
        <v>0</v>
      </c>
      <c r="C197" s="312">
        <f>'PONDERACIÓN'!F200*'PONDERACIÓN'!F4</f>
        <v>0</v>
      </c>
      <c r="D197" s="312">
        <f>'PONDERACIÓN'!G200*'PONDERACIÓN'!G4</f>
        <v>0</v>
      </c>
      <c r="E197" s="312">
        <f>'PONDERACIÓN'!H200*'PONDERACIÓN'!H4</f>
        <v>0</v>
      </c>
      <c r="F197" s="312">
        <f>'PONDERACIÓN'!I200*'PONDERACIÓN'!I4</f>
        <v>0</v>
      </c>
      <c r="G197" s="312">
        <f>'PONDERACIÓN'!J200*'PONDERACIÓN'!J4</f>
        <v>0</v>
      </c>
      <c r="H197" s="312">
        <f>'PONDERACIÓN'!K200*'PONDERACIÓN'!K4</f>
        <v>0</v>
      </c>
      <c r="I197" s="312">
        <f>'PONDERACIÓN'!L200*'PONDERACIÓN'!L4</f>
        <v>0</v>
      </c>
      <c r="J197" s="312">
        <f>'PONDERACIÓN'!M200*'PONDERACIÓN'!M4</f>
        <v>0</v>
      </c>
      <c r="K197" s="312">
        <f>'PONDERACIÓN'!N200*'PONDERACIÓN'!N4</f>
        <v>0</v>
      </c>
      <c r="L197" s="312">
        <f>'PONDERACIÓN'!O200*'PONDERACIÓN'!O4</f>
        <v>0</v>
      </c>
      <c r="M197" s="312">
        <f>'PONDERACIÓN'!P200*'PONDERACIÓN'!P4</f>
        <v>0</v>
      </c>
      <c r="N197" s="312">
        <f>'PONDERACIÓN'!Q200*'PONDERACIÓN'!Q4</f>
        <v>0</v>
      </c>
      <c r="O197" s="312">
        <f>'PONDERACIÓN'!R200*'PONDERACIÓN'!R4</f>
        <v>0</v>
      </c>
      <c r="P197" s="312">
        <f>'PONDERACIÓN'!S200*'PONDERACIÓN'!S4</f>
        <v>0</v>
      </c>
      <c r="Q197" s="312">
        <f>'PONDERACIÓN'!T200*'PONDERACIÓN'!T4</f>
        <v>0</v>
      </c>
      <c r="R197" s="312">
        <f>'PONDERACIÓN'!U200*'PONDERACIÓN'!U4</f>
        <v>0</v>
      </c>
      <c r="S197" s="312">
        <f>'PONDERACIÓN'!V200*'PONDERACIÓN'!V4</f>
        <v>0</v>
      </c>
      <c r="T197" s="312">
        <f>'PONDERACIÓN'!W200*'PONDERACIÓN'!W4</f>
        <v>0</v>
      </c>
      <c r="U197" s="312">
        <f>'PONDERACIÓN'!X200*'PONDERACIÓN'!X4</f>
        <v>0</v>
      </c>
      <c r="V197" s="312">
        <f>'PONDERACIÓN'!Y200*'PONDERACIÓN'!Y4</f>
        <v>0</v>
      </c>
      <c r="W197" s="312">
        <f>'PONDERACIÓN'!Z200*'PONDERACIÓN'!Z4</f>
        <v>0</v>
      </c>
      <c r="X197" s="312">
        <f>'PONDERACIÓN'!AA200*'PONDERACIÓN'!AA4</f>
        <v>0</v>
      </c>
      <c r="Y197" s="312">
        <f>'PONDERACIÓN'!AB200*'PONDERACIÓN'!AB4</f>
        <v>0</v>
      </c>
      <c r="Z197" s="312">
        <f>'PONDERACIÓN'!AC200*'PONDERACIÓN'!AC4</f>
        <v>0</v>
      </c>
      <c r="AA197" s="312">
        <f>'PONDERACIÓN'!AD200*'PONDERACIÓN'!AD4</f>
        <v>0</v>
      </c>
      <c r="AB197" s="312">
        <f>'PONDERACIÓN'!AE200*'PONDERACIÓN'!AE4</f>
        <v>0</v>
      </c>
      <c r="AC197" s="312">
        <f>'PONDERACIÓN'!AF200*'PONDERACIÓN'!AF4</f>
        <v>0</v>
      </c>
      <c r="AD197" s="312">
        <f>'PONDERACIÓN'!AG200*'PONDERACIÓN'!AG4</f>
        <v>0</v>
      </c>
      <c r="AE197" s="312">
        <f>'PONDERACIÓN'!AH200*'PONDERACIÓN'!AH4</f>
        <v>0</v>
      </c>
      <c r="AF197" s="312">
        <f>'PONDERACIÓN'!AI200*'PONDERACIÓN'!AI4</f>
        <v>0</v>
      </c>
      <c r="AG197" s="312">
        <f>'PONDERACIÓN'!AJ200*'PONDERACIÓN'!AJ4</f>
        <v>0</v>
      </c>
      <c r="AH197" s="312">
        <f>'PONDERACIÓN'!AK200*'PONDERACIÓN'!AK4</f>
        <v>0</v>
      </c>
      <c r="AI197" s="312">
        <f>'PONDERACIÓN'!AL200*'PONDERACIÓN'!AL4</f>
        <v>0</v>
      </c>
      <c r="AJ197" s="312">
        <f>'PONDERACIÓN'!AM200*'PONDERACIÓN'!AM4</f>
        <v>0</v>
      </c>
      <c r="AK197" s="312">
        <f>'PONDERACIÓN'!AN200*'PONDERACIÓN'!AN4</f>
        <v>0</v>
      </c>
      <c r="AL197" s="312">
        <f>'PONDERACIÓN'!AO200*'PONDERACIÓN'!AO4</f>
        <v>0</v>
      </c>
      <c r="AM197" s="312">
        <f>'PONDERACIÓN'!AP200*'PONDERACIÓN'!AP4</f>
        <v>0</v>
      </c>
      <c r="AN197" s="312">
        <f>'PONDERACIÓN'!AQ200*'PONDERACIÓN'!AQ4</f>
        <v>0</v>
      </c>
      <c r="AO197" s="312">
        <f>'PONDERACIÓN'!AR200*'PONDERACIÓN'!AR4</f>
        <v>0</v>
      </c>
      <c r="AP197" s="312">
        <f>'PONDERACIÓN'!AS200*'PONDERACIÓN'!AS4</f>
        <v>0</v>
      </c>
      <c r="AQ197" s="312">
        <f>'PONDERACIÓN'!AT200*'PONDERACIÓN'!AT4</f>
        <v>0</v>
      </c>
      <c r="AR197" s="312">
        <f>'PONDERACIÓN'!AU200*'PONDERACIÓN'!AU4</f>
        <v>0</v>
      </c>
      <c r="AS197" s="312">
        <f>'PONDERACIÓN'!AV200*'PONDERACIÓN'!AV4</f>
        <v>0</v>
      </c>
      <c r="AT197" s="312">
        <f>'PONDERACIÓN'!AW200*'PONDERACIÓN'!AW4</f>
        <v>0</v>
      </c>
      <c r="AU197" s="312">
        <f>'PONDERACIÓN'!AX200*'PONDERACIÓN'!AX4</f>
        <v>0</v>
      </c>
      <c r="AV197" s="312">
        <f>'PONDERACIÓN'!AY200*'PONDERACIÓN'!AY4</f>
        <v>0</v>
      </c>
      <c r="AW197" s="312">
        <f>'PONDERACIÓN'!AZ200*'PONDERACIÓN'!AZ4</f>
        <v>0</v>
      </c>
      <c r="AX197" s="312">
        <f>'PONDERACIÓN'!BA200*'PONDERACIÓN'!BA4</f>
        <v>0</v>
      </c>
      <c r="AY197" s="312">
        <f>'PONDERACIÓN'!BB200*'PONDERACIÓN'!BB4</f>
        <v>0</v>
      </c>
      <c r="AZ197" s="312">
        <f>'PONDERACIÓN'!BC200*'PONDERACIÓN'!BC4</f>
        <v>0</v>
      </c>
      <c r="BA197" s="312">
        <f>'PONDERACIÓN'!BD200*'PONDERACIÓN'!BD4</f>
        <v>0</v>
      </c>
      <c r="BB197" s="312">
        <f>'PONDERACIÓN'!BE200*'PONDERACIÓN'!BE4</f>
        <v>0</v>
      </c>
      <c r="BC197" s="312">
        <f>'PONDERACIÓN'!BF200*'PONDERACIÓN'!BF4</f>
        <v>0</v>
      </c>
      <c r="BD197" s="312">
        <f>'PONDERACIÓN'!BG200*'PONDERACIÓN'!BG4</f>
        <v>0</v>
      </c>
      <c r="BE197" s="312">
        <f>'PONDERACIÓN'!BH200*'PONDERACIÓN'!BH4</f>
        <v>0</v>
      </c>
      <c r="BF197" s="312">
        <f>'PONDERACIÓN'!BI200*'PONDERACIÓN'!BI4</f>
        <v>0</v>
      </c>
      <c r="BG197" s="312">
        <f>'PONDERACIÓN'!BJ200*'PONDERACIÓN'!BJ4</f>
        <v>0</v>
      </c>
      <c r="BH197" s="312">
        <f>'PONDERACIÓN'!BK200*'PONDERACIÓN'!BK4</f>
        <v>0</v>
      </c>
      <c r="BI197" s="312">
        <f>'PONDERACIÓN'!BL200*'PONDERACIÓN'!BL4</f>
        <v>0</v>
      </c>
      <c r="BJ197" s="312">
        <f>'PONDERACIÓN'!BM200*'PONDERACIÓN'!BM4</f>
        <v>0</v>
      </c>
    </row>
    <row r="198" ht="15.75" customHeight="1">
      <c r="A198" s="353" t="str">
        <f>'PONDERACIÓN'!D201</f>
        <v>10.Ñ</v>
      </c>
      <c r="B198" s="354">
        <f t="shared" si="1"/>
        <v>0</v>
      </c>
      <c r="C198" s="312">
        <f>'PONDERACIÓN'!F201*'PONDERACIÓN'!F4</f>
        <v>0</v>
      </c>
      <c r="D198" s="312">
        <f>'PONDERACIÓN'!G201*'PONDERACIÓN'!G4</f>
        <v>0</v>
      </c>
      <c r="E198" s="312">
        <f>'PONDERACIÓN'!H201*'PONDERACIÓN'!H4</f>
        <v>0</v>
      </c>
      <c r="F198" s="312">
        <f>'PONDERACIÓN'!I201*'PONDERACIÓN'!I4</f>
        <v>0</v>
      </c>
      <c r="G198" s="312">
        <f>'PONDERACIÓN'!J201*'PONDERACIÓN'!J4</f>
        <v>0</v>
      </c>
      <c r="H198" s="312">
        <f>'PONDERACIÓN'!K201*'PONDERACIÓN'!K4</f>
        <v>0</v>
      </c>
      <c r="I198" s="312">
        <f>'PONDERACIÓN'!L201*'PONDERACIÓN'!L4</f>
        <v>0</v>
      </c>
      <c r="J198" s="312">
        <f>'PONDERACIÓN'!M201*'PONDERACIÓN'!M4</f>
        <v>0</v>
      </c>
      <c r="K198" s="312">
        <f>'PONDERACIÓN'!N201*'PONDERACIÓN'!N4</f>
        <v>0</v>
      </c>
      <c r="L198" s="312">
        <f>'PONDERACIÓN'!O201*'PONDERACIÓN'!O4</f>
        <v>0</v>
      </c>
      <c r="M198" s="312">
        <f>'PONDERACIÓN'!P201*'PONDERACIÓN'!P4</f>
        <v>0</v>
      </c>
      <c r="N198" s="312">
        <f>'PONDERACIÓN'!Q201*'PONDERACIÓN'!Q4</f>
        <v>0</v>
      </c>
      <c r="O198" s="312">
        <f>'PONDERACIÓN'!R201*'PONDERACIÓN'!R4</f>
        <v>0</v>
      </c>
      <c r="P198" s="312">
        <f>'PONDERACIÓN'!S201*'PONDERACIÓN'!S4</f>
        <v>0</v>
      </c>
      <c r="Q198" s="312">
        <f>'PONDERACIÓN'!T201*'PONDERACIÓN'!T4</f>
        <v>0</v>
      </c>
      <c r="R198" s="312">
        <f>'PONDERACIÓN'!U201*'PONDERACIÓN'!U4</f>
        <v>0</v>
      </c>
      <c r="S198" s="312">
        <f>'PONDERACIÓN'!V201*'PONDERACIÓN'!V4</f>
        <v>0</v>
      </c>
      <c r="T198" s="312">
        <f>'PONDERACIÓN'!W201*'PONDERACIÓN'!W4</f>
        <v>0</v>
      </c>
      <c r="U198" s="312">
        <f>'PONDERACIÓN'!X201*'PONDERACIÓN'!X4</f>
        <v>0</v>
      </c>
      <c r="V198" s="312">
        <f>'PONDERACIÓN'!Y201*'PONDERACIÓN'!Y4</f>
        <v>0</v>
      </c>
      <c r="W198" s="312">
        <f>'PONDERACIÓN'!Z201*'PONDERACIÓN'!Z4</f>
        <v>0</v>
      </c>
      <c r="X198" s="312">
        <f>'PONDERACIÓN'!AA201*'PONDERACIÓN'!AA4</f>
        <v>0</v>
      </c>
      <c r="Y198" s="312">
        <f>'PONDERACIÓN'!AB201*'PONDERACIÓN'!AB4</f>
        <v>0</v>
      </c>
      <c r="Z198" s="312">
        <f>'PONDERACIÓN'!AC201*'PONDERACIÓN'!AC4</f>
        <v>0</v>
      </c>
      <c r="AA198" s="312">
        <f>'PONDERACIÓN'!AD201*'PONDERACIÓN'!AD4</f>
        <v>0</v>
      </c>
      <c r="AB198" s="312">
        <f>'PONDERACIÓN'!AE201*'PONDERACIÓN'!AE4</f>
        <v>0</v>
      </c>
      <c r="AC198" s="312">
        <f>'PONDERACIÓN'!AF201*'PONDERACIÓN'!AF4</f>
        <v>0</v>
      </c>
      <c r="AD198" s="312">
        <f>'PONDERACIÓN'!AG201*'PONDERACIÓN'!AG4</f>
        <v>0</v>
      </c>
      <c r="AE198" s="312">
        <f>'PONDERACIÓN'!AH201*'PONDERACIÓN'!AH4</f>
        <v>0</v>
      </c>
      <c r="AF198" s="312">
        <f>'PONDERACIÓN'!AI201*'PONDERACIÓN'!AI4</f>
        <v>0</v>
      </c>
      <c r="AG198" s="312">
        <f>'PONDERACIÓN'!AJ201*'PONDERACIÓN'!AJ4</f>
        <v>0</v>
      </c>
      <c r="AH198" s="312">
        <f>'PONDERACIÓN'!AK201*'PONDERACIÓN'!AK4</f>
        <v>0</v>
      </c>
      <c r="AI198" s="312">
        <f>'PONDERACIÓN'!AL201*'PONDERACIÓN'!AL4</f>
        <v>0</v>
      </c>
      <c r="AJ198" s="312">
        <f>'PONDERACIÓN'!AM201*'PONDERACIÓN'!AM4</f>
        <v>0</v>
      </c>
      <c r="AK198" s="312">
        <f>'PONDERACIÓN'!AN201*'PONDERACIÓN'!AN4</f>
        <v>0</v>
      </c>
      <c r="AL198" s="312">
        <f>'PONDERACIÓN'!AO201*'PONDERACIÓN'!AO4</f>
        <v>0</v>
      </c>
      <c r="AM198" s="312">
        <f>'PONDERACIÓN'!AP201*'PONDERACIÓN'!AP4</f>
        <v>0</v>
      </c>
      <c r="AN198" s="312">
        <f>'PONDERACIÓN'!AQ201*'PONDERACIÓN'!AQ4</f>
        <v>0</v>
      </c>
      <c r="AO198" s="312">
        <f>'PONDERACIÓN'!AR201*'PONDERACIÓN'!AR4</f>
        <v>0</v>
      </c>
      <c r="AP198" s="312">
        <f>'PONDERACIÓN'!AS201*'PONDERACIÓN'!AS4</f>
        <v>0</v>
      </c>
      <c r="AQ198" s="312">
        <f>'PONDERACIÓN'!AT201*'PONDERACIÓN'!AT4</f>
        <v>0</v>
      </c>
      <c r="AR198" s="312">
        <f>'PONDERACIÓN'!AU201*'PONDERACIÓN'!AU4</f>
        <v>0</v>
      </c>
      <c r="AS198" s="312">
        <f>'PONDERACIÓN'!AV201*'PONDERACIÓN'!AV4</f>
        <v>0</v>
      </c>
      <c r="AT198" s="312">
        <f>'PONDERACIÓN'!AW201*'PONDERACIÓN'!AW4</f>
        <v>0</v>
      </c>
      <c r="AU198" s="312">
        <f>'PONDERACIÓN'!AX201*'PONDERACIÓN'!AX4</f>
        <v>0</v>
      </c>
      <c r="AV198" s="312">
        <f>'PONDERACIÓN'!AY201*'PONDERACIÓN'!AY4</f>
        <v>0</v>
      </c>
      <c r="AW198" s="312">
        <f>'PONDERACIÓN'!AZ201*'PONDERACIÓN'!AZ4</f>
        <v>0</v>
      </c>
      <c r="AX198" s="312">
        <f>'PONDERACIÓN'!BA201*'PONDERACIÓN'!BA4</f>
        <v>0</v>
      </c>
      <c r="AY198" s="312">
        <f>'PONDERACIÓN'!BB201*'PONDERACIÓN'!BB4</f>
        <v>0</v>
      </c>
      <c r="AZ198" s="312">
        <f>'PONDERACIÓN'!BC201*'PONDERACIÓN'!BC4</f>
        <v>0</v>
      </c>
      <c r="BA198" s="312">
        <f>'PONDERACIÓN'!BD201*'PONDERACIÓN'!BD4</f>
        <v>0</v>
      </c>
      <c r="BB198" s="312">
        <f>'PONDERACIÓN'!BE201*'PONDERACIÓN'!BE4</f>
        <v>0</v>
      </c>
      <c r="BC198" s="312">
        <f>'PONDERACIÓN'!BF201*'PONDERACIÓN'!BF4</f>
        <v>0</v>
      </c>
      <c r="BD198" s="312">
        <f>'PONDERACIÓN'!BG201*'PONDERACIÓN'!BG4</f>
        <v>0</v>
      </c>
      <c r="BE198" s="312">
        <f>'PONDERACIÓN'!BH201*'PONDERACIÓN'!BH4</f>
        <v>0</v>
      </c>
      <c r="BF198" s="312">
        <f>'PONDERACIÓN'!BI201*'PONDERACIÓN'!BI4</f>
        <v>0</v>
      </c>
      <c r="BG198" s="312">
        <f>'PONDERACIÓN'!BJ201*'PONDERACIÓN'!BJ4</f>
        <v>0</v>
      </c>
      <c r="BH198" s="312">
        <f>'PONDERACIÓN'!BK201*'PONDERACIÓN'!BK4</f>
        <v>0</v>
      </c>
      <c r="BI198" s="312">
        <f>'PONDERACIÓN'!BL201*'PONDERACIÓN'!BL4</f>
        <v>0</v>
      </c>
      <c r="BJ198" s="312">
        <f>'PONDERACIÓN'!BM201*'PONDERACIÓN'!BM4</f>
        <v>0</v>
      </c>
    </row>
    <row r="199" ht="15.75" customHeight="1">
      <c r="A199" s="353" t="str">
        <f>'PONDERACIÓN'!D202</f>
        <v>10.O</v>
      </c>
      <c r="B199" s="354">
        <f t="shared" si="1"/>
        <v>0</v>
      </c>
      <c r="C199" s="312">
        <f>'PONDERACIÓN'!F202*'PONDERACIÓN'!F4</f>
        <v>0</v>
      </c>
      <c r="D199" s="312">
        <f>'PONDERACIÓN'!G202*'PONDERACIÓN'!G4</f>
        <v>0</v>
      </c>
      <c r="E199" s="312">
        <f>'PONDERACIÓN'!H202*'PONDERACIÓN'!H4</f>
        <v>0</v>
      </c>
      <c r="F199" s="312">
        <f>'PONDERACIÓN'!I202*'PONDERACIÓN'!I4</f>
        <v>0</v>
      </c>
      <c r="G199" s="312">
        <f>'PONDERACIÓN'!J202*'PONDERACIÓN'!J4</f>
        <v>0</v>
      </c>
      <c r="H199" s="312">
        <f>'PONDERACIÓN'!K202*'PONDERACIÓN'!K4</f>
        <v>0</v>
      </c>
      <c r="I199" s="312">
        <f>'PONDERACIÓN'!L202*'PONDERACIÓN'!L4</f>
        <v>0</v>
      </c>
      <c r="J199" s="312">
        <f>'PONDERACIÓN'!M202*'PONDERACIÓN'!M4</f>
        <v>0</v>
      </c>
      <c r="K199" s="312">
        <f>'PONDERACIÓN'!N202*'PONDERACIÓN'!N4</f>
        <v>0</v>
      </c>
      <c r="L199" s="312">
        <f>'PONDERACIÓN'!O202*'PONDERACIÓN'!O4</f>
        <v>0</v>
      </c>
      <c r="M199" s="312">
        <f>'PONDERACIÓN'!P202*'PONDERACIÓN'!P4</f>
        <v>0</v>
      </c>
      <c r="N199" s="312">
        <f>'PONDERACIÓN'!Q202*'PONDERACIÓN'!Q4</f>
        <v>0</v>
      </c>
      <c r="O199" s="312">
        <f>'PONDERACIÓN'!R202*'PONDERACIÓN'!R4</f>
        <v>0</v>
      </c>
      <c r="P199" s="312">
        <f>'PONDERACIÓN'!S202*'PONDERACIÓN'!S4</f>
        <v>0</v>
      </c>
      <c r="Q199" s="312">
        <f>'PONDERACIÓN'!T202*'PONDERACIÓN'!T4</f>
        <v>0</v>
      </c>
      <c r="R199" s="312">
        <f>'PONDERACIÓN'!U202*'PONDERACIÓN'!U4</f>
        <v>0</v>
      </c>
      <c r="S199" s="312">
        <f>'PONDERACIÓN'!V202*'PONDERACIÓN'!V4</f>
        <v>0</v>
      </c>
      <c r="T199" s="312">
        <f>'PONDERACIÓN'!W202*'PONDERACIÓN'!W4</f>
        <v>0</v>
      </c>
      <c r="U199" s="312">
        <f>'PONDERACIÓN'!X202*'PONDERACIÓN'!X4</f>
        <v>0</v>
      </c>
      <c r="V199" s="312">
        <f>'PONDERACIÓN'!Y202*'PONDERACIÓN'!Y4</f>
        <v>0</v>
      </c>
      <c r="W199" s="312">
        <f>'PONDERACIÓN'!Z202*'PONDERACIÓN'!Z4</f>
        <v>0</v>
      </c>
      <c r="X199" s="312">
        <f>'PONDERACIÓN'!AA202*'PONDERACIÓN'!AA4</f>
        <v>0</v>
      </c>
      <c r="Y199" s="312">
        <f>'PONDERACIÓN'!AB202*'PONDERACIÓN'!AB4</f>
        <v>0</v>
      </c>
      <c r="Z199" s="312">
        <f>'PONDERACIÓN'!AC202*'PONDERACIÓN'!AC4</f>
        <v>0</v>
      </c>
      <c r="AA199" s="312">
        <f>'PONDERACIÓN'!AD202*'PONDERACIÓN'!AD4</f>
        <v>0</v>
      </c>
      <c r="AB199" s="312">
        <f>'PONDERACIÓN'!AE202*'PONDERACIÓN'!AE4</f>
        <v>0</v>
      </c>
      <c r="AC199" s="312">
        <f>'PONDERACIÓN'!AF202*'PONDERACIÓN'!AF4</f>
        <v>0</v>
      </c>
      <c r="AD199" s="312">
        <f>'PONDERACIÓN'!AG202*'PONDERACIÓN'!AG4</f>
        <v>0</v>
      </c>
      <c r="AE199" s="312">
        <f>'PONDERACIÓN'!AH202*'PONDERACIÓN'!AH4</f>
        <v>0</v>
      </c>
      <c r="AF199" s="312">
        <f>'PONDERACIÓN'!AI202*'PONDERACIÓN'!AI4</f>
        <v>0</v>
      </c>
      <c r="AG199" s="312">
        <f>'PONDERACIÓN'!AJ202*'PONDERACIÓN'!AJ4</f>
        <v>0</v>
      </c>
      <c r="AH199" s="312">
        <f>'PONDERACIÓN'!AK202*'PONDERACIÓN'!AK4</f>
        <v>0</v>
      </c>
      <c r="AI199" s="312">
        <f>'PONDERACIÓN'!AL202*'PONDERACIÓN'!AL4</f>
        <v>0</v>
      </c>
      <c r="AJ199" s="312">
        <f>'PONDERACIÓN'!AM202*'PONDERACIÓN'!AM4</f>
        <v>0</v>
      </c>
      <c r="AK199" s="312">
        <f>'PONDERACIÓN'!AN202*'PONDERACIÓN'!AN4</f>
        <v>0</v>
      </c>
      <c r="AL199" s="312">
        <f>'PONDERACIÓN'!AO202*'PONDERACIÓN'!AO4</f>
        <v>0</v>
      </c>
      <c r="AM199" s="312">
        <f>'PONDERACIÓN'!AP202*'PONDERACIÓN'!AP4</f>
        <v>0</v>
      </c>
      <c r="AN199" s="312">
        <f>'PONDERACIÓN'!AQ202*'PONDERACIÓN'!AQ4</f>
        <v>0</v>
      </c>
      <c r="AO199" s="312">
        <f>'PONDERACIÓN'!AR202*'PONDERACIÓN'!AR4</f>
        <v>0</v>
      </c>
      <c r="AP199" s="312">
        <f>'PONDERACIÓN'!AS202*'PONDERACIÓN'!AS4</f>
        <v>0</v>
      </c>
      <c r="AQ199" s="312">
        <f>'PONDERACIÓN'!AT202*'PONDERACIÓN'!AT4</f>
        <v>0</v>
      </c>
      <c r="AR199" s="312">
        <f>'PONDERACIÓN'!AU202*'PONDERACIÓN'!AU4</f>
        <v>0</v>
      </c>
      <c r="AS199" s="312">
        <f>'PONDERACIÓN'!AV202*'PONDERACIÓN'!AV4</f>
        <v>0</v>
      </c>
      <c r="AT199" s="312">
        <f>'PONDERACIÓN'!AW202*'PONDERACIÓN'!AW4</f>
        <v>0</v>
      </c>
      <c r="AU199" s="312">
        <f>'PONDERACIÓN'!AX202*'PONDERACIÓN'!AX4</f>
        <v>0</v>
      </c>
      <c r="AV199" s="312">
        <f>'PONDERACIÓN'!AY202*'PONDERACIÓN'!AY4</f>
        <v>0</v>
      </c>
      <c r="AW199" s="312">
        <f>'PONDERACIÓN'!AZ202*'PONDERACIÓN'!AZ4</f>
        <v>0</v>
      </c>
      <c r="AX199" s="312">
        <f>'PONDERACIÓN'!BA202*'PONDERACIÓN'!BA4</f>
        <v>0</v>
      </c>
      <c r="AY199" s="312">
        <f>'PONDERACIÓN'!BB202*'PONDERACIÓN'!BB4</f>
        <v>0</v>
      </c>
      <c r="AZ199" s="312">
        <f>'PONDERACIÓN'!BC202*'PONDERACIÓN'!BC4</f>
        <v>0</v>
      </c>
      <c r="BA199" s="312">
        <f>'PONDERACIÓN'!BD202*'PONDERACIÓN'!BD4</f>
        <v>0</v>
      </c>
      <c r="BB199" s="312">
        <f>'PONDERACIÓN'!BE202*'PONDERACIÓN'!BE4</f>
        <v>0</v>
      </c>
      <c r="BC199" s="312">
        <f>'PONDERACIÓN'!BF202*'PONDERACIÓN'!BF4</f>
        <v>0</v>
      </c>
      <c r="BD199" s="312">
        <f>'PONDERACIÓN'!BG202*'PONDERACIÓN'!BG4</f>
        <v>0</v>
      </c>
      <c r="BE199" s="312">
        <f>'PONDERACIÓN'!BH202*'PONDERACIÓN'!BH4</f>
        <v>0</v>
      </c>
      <c r="BF199" s="312">
        <f>'PONDERACIÓN'!BI202*'PONDERACIÓN'!BI4</f>
        <v>0</v>
      </c>
      <c r="BG199" s="312">
        <f>'PONDERACIÓN'!BJ202*'PONDERACIÓN'!BJ4</f>
        <v>0</v>
      </c>
      <c r="BH199" s="312">
        <f>'PONDERACIÓN'!BK202*'PONDERACIÓN'!BK4</f>
        <v>0</v>
      </c>
      <c r="BI199" s="312">
        <f>'PONDERACIÓN'!BL202*'PONDERACIÓN'!BL4</f>
        <v>0</v>
      </c>
      <c r="BJ199" s="312">
        <f>'PONDERACIÓN'!BM202*'PONDERACIÓN'!BM4</f>
        <v>0</v>
      </c>
    </row>
    <row r="200" ht="15.75" customHeight="1">
      <c r="A200" s="353" t="str">
        <f>'PONDERACIÓN'!D203</f>
        <v>10.P</v>
      </c>
      <c r="B200" s="354">
        <f t="shared" si="1"/>
        <v>0</v>
      </c>
      <c r="C200" s="312">
        <f>'PONDERACIÓN'!F203*'PONDERACIÓN'!F4</f>
        <v>0</v>
      </c>
      <c r="D200" s="312">
        <f>'PONDERACIÓN'!G203*'PONDERACIÓN'!G4</f>
        <v>0</v>
      </c>
      <c r="E200" s="312">
        <f>'PONDERACIÓN'!H203*'PONDERACIÓN'!H4</f>
        <v>0</v>
      </c>
      <c r="F200" s="312">
        <f>'PONDERACIÓN'!I203*'PONDERACIÓN'!I4</f>
        <v>0</v>
      </c>
      <c r="G200" s="312">
        <f>'PONDERACIÓN'!J203*'PONDERACIÓN'!J4</f>
        <v>0</v>
      </c>
      <c r="H200" s="312">
        <f>'PONDERACIÓN'!K203*'PONDERACIÓN'!K4</f>
        <v>0</v>
      </c>
      <c r="I200" s="312">
        <f>'PONDERACIÓN'!L203*'PONDERACIÓN'!L4</f>
        <v>0</v>
      </c>
      <c r="J200" s="312">
        <f>'PONDERACIÓN'!M203*'PONDERACIÓN'!M4</f>
        <v>0</v>
      </c>
      <c r="K200" s="312">
        <f>'PONDERACIÓN'!N203*'PONDERACIÓN'!N4</f>
        <v>0</v>
      </c>
      <c r="L200" s="312">
        <f>'PONDERACIÓN'!O203*'PONDERACIÓN'!O4</f>
        <v>0</v>
      </c>
      <c r="M200" s="312">
        <f>'PONDERACIÓN'!P203*'PONDERACIÓN'!P4</f>
        <v>0</v>
      </c>
      <c r="N200" s="312">
        <f>'PONDERACIÓN'!Q203*'PONDERACIÓN'!Q4</f>
        <v>0</v>
      </c>
      <c r="O200" s="312">
        <f>'PONDERACIÓN'!R203*'PONDERACIÓN'!R4</f>
        <v>0</v>
      </c>
      <c r="P200" s="312">
        <f>'PONDERACIÓN'!S203*'PONDERACIÓN'!S4</f>
        <v>0</v>
      </c>
      <c r="Q200" s="312">
        <f>'PONDERACIÓN'!T203*'PONDERACIÓN'!T4</f>
        <v>0</v>
      </c>
      <c r="R200" s="312">
        <f>'PONDERACIÓN'!U203*'PONDERACIÓN'!U4</f>
        <v>0</v>
      </c>
      <c r="S200" s="312">
        <f>'PONDERACIÓN'!V203*'PONDERACIÓN'!V4</f>
        <v>0</v>
      </c>
      <c r="T200" s="312">
        <f>'PONDERACIÓN'!W203*'PONDERACIÓN'!W4</f>
        <v>0</v>
      </c>
      <c r="U200" s="312">
        <f>'PONDERACIÓN'!X203*'PONDERACIÓN'!X4</f>
        <v>0</v>
      </c>
      <c r="V200" s="312">
        <f>'PONDERACIÓN'!Y203*'PONDERACIÓN'!Y4</f>
        <v>0</v>
      </c>
      <c r="W200" s="312">
        <f>'PONDERACIÓN'!Z203*'PONDERACIÓN'!Z4</f>
        <v>0</v>
      </c>
      <c r="X200" s="312">
        <f>'PONDERACIÓN'!AA203*'PONDERACIÓN'!AA4</f>
        <v>0</v>
      </c>
      <c r="Y200" s="312">
        <f>'PONDERACIÓN'!AB203*'PONDERACIÓN'!AB4</f>
        <v>0</v>
      </c>
      <c r="Z200" s="312">
        <f>'PONDERACIÓN'!AC203*'PONDERACIÓN'!AC4</f>
        <v>0</v>
      </c>
      <c r="AA200" s="312">
        <f>'PONDERACIÓN'!AD203*'PONDERACIÓN'!AD4</f>
        <v>0</v>
      </c>
      <c r="AB200" s="312">
        <f>'PONDERACIÓN'!AE203*'PONDERACIÓN'!AE4</f>
        <v>0</v>
      </c>
      <c r="AC200" s="312">
        <f>'PONDERACIÓN'!AF203*'PONDERACIÓN'!AF4</f>
        <v>0</v>
      </c>
      <c r="AD200" s="312">
        <f>'PONDERACIÓN'!AG203*'PONDERACIÓN'!AG4</f>
        <v>0</v>
      </c>
      <c r="AE200" s="312">
        <f>'PONDERACIÓN'!AH203*'PONDERACIÓN'!AH4</f>
        <v>0</v>
      </c>
      <c r="AF200" s="312">
        <f>'PONDERACIÓN'!AI203*'PONDERACIÓN'!AI4</f>
        <v>0</v>
      </c>
      <c r="AG200" s="312">
        <f>'PONDERACIÓN'!AJ203*'PONDERACIÓN'!AJ4</f>
        <v>0</v>
      </c>
      <c r="AH200" s="312">
        <f>'PONDERACIÓN'!AK203*'PONDERACIÓN'!AK4</f>
        <v>0</v>
      </c>
      <c r="AI200" s="312">
        <f>'PONDERACIÓN'!AL203*'PONDERACIÓN'!AL4</f>
        <v>0</v>
      </c>
      <c r="AJ200" s="312">
        <f>'PONDERACIÓN'!AM203*'PONDERACIÓN'!AM4</f>
        <v>0</v>
      </c>
      <c r="AK200" s="312">
        <f>'PONDERACIÓN'!AN203*'PONDERACIÓN'!AN4</f>
        <v>0</v>
      </c>
      <c r="AL200" s="312">
        <f>'PONDERACIÓN'!AO203*'PONDERACIÓN'!AO4</f>
        <v>0</v>
      </c>
      <c r="AM200" s="312">
        <f>'PONDERACIÓN'!AP203*'PONDERACIÓN'!AP4</f>
        <v>0</v>
      </c>
      <c r="AN200" s="312">
        <f>'PONDERACIÓN'!AQ203*'PONDERACIÓN'!AQ4</f>
        <v>0</v>
      </c>
      <c r="AO200" s="312">
        <f>'PONDERACIÓN'!AR203*'PONDERACIÓN'!AR4</f>
        <v>0</v>
      </c>
      <c r="AP200" s="312">
        <f>'PONDERACIÓN'!AS203*'PONDERACIÓN'!AS4</f>
        <v>0</v>
      </c>
      <c r="AQ200" s="312">
        <f>'PONDERACIÓN'!AT203*'PONDERACIÓN'!AT4</f>
        <v>0</v>
      </c>
      <c r="AR200" s="312">
        <f>'PONDERACIÓN'!AU203*'PONDERACIÓN'!AU4</f>
        <v>0</v>
      </c>
      <c r="AS200" s="312">
        <f>'PONDERACIÓN'!AV203*'PONDERACIÓN'!AV4</f>
        <v>0</v>
      </c>
      <c r="AT200" s="312">
        <f>'PONDERACIÓN'!AW203*'PONDERACIÓN'!AW4</f>
        <v>0</v>
      </c>
      <c r="AU200" s="312">
        <f>'PONDERACIÓN'!AX203*'PONDERACIÓN'!AX4</f>
        <v>0</v>
      </c>
      <c r="AV200" s="312">
        <f>'PONDERACIÓN'!AY203*'PONDERACIÓN'!AY4</f>
        <v>0</v>
      </c>
      <c r="AW200" s="312">
        <f>'PONDERACIÓN'!AZ203*'PONDERACIÓN'!AZ4</f>
        <v>0</v>
      </c>
      <c r="AX200" s="312">
        <f>'PONDERACIÓN'!BA203*'PONDERACIÓN'!BA4</f>
        <v>0</v>
      </c>
      <c r="AY200" s="312">
        <f>'PONDERACIÓN'!BB203*'PONDERACIÓN'!BB4</f>
        <v>0</v>
      </c>
      <c r="AZ200" s="312">
        <f>'PONDERACIÓN'!BC203*'PONDERACIÓN'!BC4</f>
        <v>0</v>
      </c>
      <c r="BA200" s="312">
        <f>'PONDERACIÓN'!BD203*'PONDERACIÓN'!BD4</f>
        <v>0</v>
      </c>
      <c r="BB200" s="312">
        <f>'PONDERACIÓN'!BE203*'PONDERACIÓN'!BE4</f>
        <v>0</v>
      </c>
      <c r="BC200" s="312">
        <f>'PONDERACIÓN'!BF203*'PONDERACIÓN'!BF4</f>
        <v>0</v>
      </c>
      <c r="BD200" s="312">
        <f>'PONDERACIÓN'!BG203*'PONDERACIÓN'!BG4</f>
        <v>0</v>
      </c>
      <c r="BE200" s="312">
        <f>'PONDERACIÓN'!BH203*'PONDERACIÓN'!BH4</f>
        <v>0</v>
      </c>
      <c r="BF200" s="312">
        <f>'PONDERACIÓN'!BI203*'PONDERACIÓN'!BI4</f>
        <v>0</v>
      </c>
      <c r="BG200" s="312">
        <f>'PONDERACIÓN'!BJ203*'PONDERACIÓN'!BJ4</f>
        <v>0</v>
      </c>
      <c r="BH200" s="312">
        <f>'PONDERACIÓN'!BK203*'PONDERACIÓN'!BK4</f>
        <v>0</v>
      </c>
      <c r="BI200" s="312">
        <f>'PONDERACIÓN'!BL203*'PONDERACIÓN'!BL4</f>
        <v>0</v>
      </c>
      <c r="BJ200" s="312">
        <f>'PONDERACIÓN'!BM203*'PONDERACIÓN'!BM4</f>
        <v>0</v>
      </c>
    </row>
    <row r="201" ht="15.75" customHeight="1">
      <c r="A201" s="353" t="str">
        <f>'PONDERACIÓN'!D204</f>
        <v>10.Q</v>
      </c>
      <c r="B201" s="354">
        <f t="shared" si="1"/>
        <v>0</v>
      </c>
      <c r="C201" s="312">
        <f>'PONDERACIÓN'!F204*'PONDERACIÓN'!F4</f>
        <v>0</v>
      </c>
      <c r="D201" s="312">
        <f>'PONDERACIÓN'!G204*'PONDERACIÓN'!G4</f>
        <v>0</v>
      </c>
      <c r="E201" s="312">
        <f>'PONDERACIÓN'!H204*'PONDERACIÓN'!H4</f>
        <v>0</v>
      </c>
      <c r="F201" s="312">
        <f>'PONDERACIÓN'!I204*'PONDERACIÓN'!I4</f>
        <v>0</v>
      </c>
      <c r="G201" s="312">
        <f>'PONDERACIÓN'!J204*'PONDERACIÓN'!J4</f>
        <v>0</v>
      </c>
      <c r="H201" s="312">
        <f>'PONDERACIÓN'!K204*'PONDERACIÓN'!K4</f>
        <v>0</v>
      </c>
      <c r="I201" s="312">
        <f>'PONDERACIÓN'!L204*'PONDERACIÓN'!L4</f>
        <v>0</v>
      </c>
      <c r="J201" s="312">
        <f>'PONDERACIÓN'!M204*'PONDERACIÓN'!M4</f>
        <v>0</v>
      </c>
      <c r="K201" s="312">
        <f>'PONDERACIÓN'!N204*'PONDERACIÓN'!N4</f>
        <v>0</v>
      </c>
      <c r="L201" s="312">
        <f>'PONDERACIÓN'!O204*'PONDERACIÓN'!O4</f>
        <v>0</v>
      </c>
      <c r="M201" s="312">
        <f>'PONDERACIÓN'!P204*'PONDERACIÓN'!P4</f>
        <v>0</v>
      </c>
      <c r="N201" s="312">
        <f>'PONDERACIÓN'!Q204*'PONDERACIÓN'!Q4</f>
        <v>0</v>
      </c>
      <c r="O201" s="312">
        <f>'PONDERACIÓN'!R204*'PONDERACIÓN'!R4</f>
        <v>0</v>
      </c>
      <c r="P201" s="312">
        <f>'PONDERACIÓN'!S204*'PONDERACIÓN'!S4</f>
        <v>0</v>
      </c>
      <c r="Q201" s="312">
        <f>'PONDERACIÓN'!T204*'PONDERACIÓN'!T4</f>
        <v>0</v>
      </c>
      <c r="R201" s="312">
        <f>'PONDERACIÓN'!U204*'PONDERACIÓN'!U4</f>
        <v>0</v>
      </c>
      <c r="S201" s="312">
        <f>'PONDERACIÓN'!V204*'PONDERACIÓN'!V4</f>
        <v>0</v>
      </c>
      <c r="T201" s="312">
        <f>'PONDERACIÓN'!W204*'PONDERACIÓN'!W4</f>
        <v>0</v>
      </c>
      <c r="U201" s="312">
        <f>'PONDERACIÓN'!X204*'PONDERACIÓN'!X4</f>
        <v>0</v>
      </c>
      <c r="V201" s="312">
        <f>'PONDERACIÓN'!Y204*'PONDERACIÓN'!Y4</f>
        <v>0</v>
      </c>
      <c r="W201" s="312">
        <f>'PONDERACIÓN'!Z204*'PONDERACIÓN'!Z4</f>
        <v>0</v>
      </c>
      <c r="X201" s="312">
        <f>'PONDERACIÓN'!AA204*'PONDERACIÓN'!AA4</f>
        <v>0</v>
      </c>
      <c r="Y201" s="312">
        <f>'PONDERACIÓN'!AB204*'PONDERACIÓN'!AB4</f>
        <v>0</v>
      </c>
      <c r="Z201" s="312">
        <f>'PONDERACIÓN'!AC204*'PONDERACIÓN'!AC4</f>
        <v>0</v>
      </c>
      <c r="AA201" s="312">
        <f>'PONDERACIÓN'!AD204*'PONDERACIÓN'!AD4</f>
        <v>0</v>
      </c>
      <c r="AB201" s="312">
        <f>'PONDERACIÓN'!AE204*'PONDERACIÓN'!AE4</f>
        <v>0</v>
      </c>
      <c r="AC201" s="312">
        <f>'PONDERACIÓN'!AF204*'PONDERACIÓN'!AF4</f>
        <v>0</v>
      </c>
      <c r="AD201" s="312">
        <f>'PONDERACIÓN'!AG204*'PONDERACIÓN'!AG4</f>
        <v>0</v>
      </c>
      <c r="AE201" s="312">
        <f>'PONDERACIÓN'!AH204*'PONDERACIÓN'!AH4</f>
        <v>0</v>
      </c>
      <c r="AF201" s="312">
        <f>'PONDERACIÓN'!AI204*'PONDERACIÓN'!AI4</f>
        <v>0</v>
      </c>
      <c r="AG201" s="312">
        <f>'PONDERACIÓN'!AJ204*'PONDERACIÓN'!AJ4</f>
        <v>0</v>
      </c>
      <c r="AH201" s="312">
        <f>'PONDERACIÓN'!AK204*'PONDERACIÓN'!AK4</f>
        <v>0</v>
      </c>
      <c r="AI201" s="312">
        <f>'PONDERACIÓN'!AL204*'PONDERACIÓN'!AL4</f>
        <v>0</v>
      </c>
      <c r="AJ201" s="312">
        <f>'PONDERACIÓN'!AM204*'PONDERACIÓN'!AM4</f>
        <v>0</v>
      </c>
      <c r="AK201" s="312">
        <f>'PONDERACIÓN'!AN204*'PONDERACIÓN'!AN4</f>
        <v>0</v>
      </c>
      <c r="AL201" s="312">
        <f>'PONDERACIÓN'!AO204*'PONDERACIÓN'!AO4</f>
        <v>0</v>
      </c>
      <c r="AM201" s="312">
        <f>'PONDERACIÓN'!AP204*'PONDERACIÓN'!AP4</f>
        <v>0</v>
      </c>
      <c r="AN201" s="312">
        <f>'PONDERACIÓN'!AQ204*'PONDERACIÓN'!AQ4</f>
        <v>0</v>
      </c>
      <c r="AO201" s="312">
        <f>'PONDERACIÓN'!AR204*'PONDERACIÓN'!AR4</f>
        <v>0</v>
      </c>
      <c r="AP201" s="312">
        <f>'PONDERACIÓN'!AS204*'PONDERACIÓN'!AS4</f>
        <v>0</v>
      </c>
      <c r="AQ201" s="312">
        <f>'PONDERACIÓN'!AT204*'PONDERACIÓN'!AT4</f>
        <v>0</v>
      </c>
      <c r="AR201" s="312">
        <f>'PONDERACIÓN'!AU204*'PONDERACIÓN'!AU4</f>
        <v>0</v>
      </c>
      <c r="AS201" s="312">
        <f>'PONDERACIÓN'!AV204*'PONDERACIÓN'!AV4</f>
        <v>0</v>
      </c>
      <c r="AT201" s="312">
        <f>'PONDERACIÓN'!AW204*'PONDERACIÓN'!AW4</f>
        <v>0</v>
      </c>
      <c r="AU201" s="312">
        <f>'PONDERACIÓN'!AX204*'PONDERACIÓN'!AX4</f>
        <v>0</v>
      </c>
      <c r="AV201" s="312">
        <f>'PONDERACIÓN'!AY204*'PONDERACIÓN'!AY4</f>
        <v>0</v>
      </c>
      <c r="AW201" s="312">
        <f>'PONDERACIÓN'!AZ204*'PONDERACIÓN'!AZ4</f>
        <v>0</v>
      </c>
      <c r="AX201" s="312">
        <f>'PONDERACIÓN'!BA204*'PONDERACIÓN'!BA4</f>
        <v>0</v>
      </c>
      <c r="AY201" s="312">
        <f>'PONDERACIÓN'!BB204*'PONDERACIÓN'!BB4</f>
        <v>0</v>
      </c>
      <c r="AZ201" s="312">
        <f>'PONDERACIÓN'!BC204*'PONDERACIÓN'!BC4</f>
        <v>0</v>
      </c>
      <c r="BA201" s="312">
        <f>'PONDERACIÓN'!BD204*'PONDERACIÓN'!BD4</f>
        <v>0</v>
      </c>
      <c r="BB201" s="312">
        <f>'PONDERACIÓN'!BE204*'PONDERACIÓN'!BE4</f>
        <v>0</v>
      </c>
      <c r="BC201" s="312">
        <f>'PONDERACIÓN'!BF204*'PONDERACIÓN'!BF4</f>
        <v>0</v>
      </c>
      <c r="BD201" s="312">
        <f>'PONDERACIÓN'!BG204*'PONDERACIÓN'!BG4</f>
        <v>0</v>
      </c>
      <c r="BE201" s="312">
        <f>'PONDERACIÓN'!BH204*'PONDERACIÓN'!BH4</f>
        <v>0</v>
      </c>
      <c r="BF201" s="312">
        <f>'PONDERACIÓN'!BI204*'PONDERACIÓN'!BI4</f>
        <v>0</v>
      </c>
      <c r="BG201" s="312">
        <f>'PONDERACIÓN'!BJ204*'PONDERACIÓN'!BJ4</f>
        <v>0</v>
      </c>
      <c r="BH201" s="312">
        <f>'PONDERACIÓN'!BK204*'PONDERACIÓN'!BK4</f>
        <v>0</v>
      </c>
      <c r="BI201" s="312">
        <f>'PONDERACIÓN'!BL204*'PONDERACIÓN'!BL4</f>
        <v>0</v>
      </c>
      <c r="BJ201" s="312">
        <f>'PONDERACIÓN'!BM204*'PONDERACIÓN'!BM4</f>
        <v>0</v>
      </c>
    </row>
    <row r="202" ht="15.75" customHeight="1">
      <c r="A202" s="353" t="str">
        <f>'PONDERACIÓN'!D205</f>
        <v>10.R</v>
      </c>
      <c r="B202" s="354">
        <f t="shared" si="1"/>
        <v>0</v>
      </c>
      <c r="C202" s="312">
        <f>'PONDERACIÓN'!F205*'PONDERACIÓN'!F4</f>
        <v>0</v>
      </c>
      <c r="D202" s="312">
        <f>'PONDERACIÓN'!G205*'PONDERACIÓN'!G4</f>
        <v>0</v>
      </c>
      <c r="E202" s="312">
        <f>'PONDERACIÓN'!H205*'PONDERACIÓN'!H4</f>
        <v>0</v>
      </c>
      <c r="F202" s="312">
        <f>'PONDERACIÓN'!I205*'PONDERACIÓN'!I4</f>
        <v>0</v>
      </c>
      <c r="G202" s="312">
        <f>'PONDERACIÓN'!J205*'PONDERACIÓN'!J4</f>
        <v>0</v>
      </c>
      <c r="H202" s="312">
        <f>'PONDERACIÓN'!K205*'PONDERACIÓN'!K4</f>
        <v>0</v>
      </c>
      <c r="I202" s="312">
        <f>'PONDERACIÓN'!L205*'PONDERACIÓN'!L4</f>
        <v>0</v>
      </c>
      <c r="J202" s="312">
        <f>'PONDERACIÓN'!M205*'PONDERACIÓN'!M4</f>
        <v>0</v>
      </c>
      <c r="K202" s="312">
        <f>'PONDERACIÓN'!N205*'PONDERACIÓN'!N4</f>
        <v>0</v>
      </c>
      <c r="L202" s="312">
        <f>'PONDERACIÓN'!O205*'PONDERACIÓN'!O4</f>
        <v>0</v>
      </c>
      <c r="M202" s="312">
        <f>'PONDERACIÓN'!P205*'PONDERACIÓN'!P4</f>
        <v>0</v>
      </c>
      <c r="N202" s="312">
        <f>'PONDERACIÓN'!Q205*'PONDERACIÓN'!Q4</f>
        <v>0</v>
      </c>
      <c r="O202" s="312">
        <f>'PONDERACIÓN'!R205*'PONDERACIÓN'!R4</f>
        <v>0</v>
      </c>
      <c r="P202" s="312">
        <f>'PONDERACIÓN'!S205*'PONDERACIÓN'!S4</f>
        <v>0</v>
      </c>
      <c r="Q202" s="312">
        <f>'PONDERACIÓN'!T205*'PONDERACIÓN'!T4</f>
        <v>0</v>
      </c>
      <c r="R202" s="312">
        <f>'PONDERACIÓN'!U205*'PONDERACIÓN'!U4</f>
        <v>0</v>
      </c>
      <c r="S202" s="312">
        <f>'PONDERACIÓN'!V205*'PONDERACIÓN'!V4</f>
        <v>0</v>
      </c>
      <c r="T202" s="312">
        <f>'PONDERACIÓN'!W205*'PONDERACIÓN'!W4</f>
        <v>0</v>
      </c>
      <c r="U202" s="312">
        <f>'PONDERACIÓN'!X205*'PONDERACIÓN'!X4</f>
        <v>0</v>
      </c>
      <c r="V202" s="312">
        <f>'PONDERACIÓN'!Y205*'PONDERACIÓN'!Y4</f>
        <v>0</v>
      </c>
      <c r="W202" s="312">
        <f>'PONDERACIÓN'!Z205*'PONDERACIÓN'!Z4</f>
        <v>0</v>
      </c>
      <c r="X202" s="312">
        <f>'PONDERACIÓN'!AA205*'PONDERACIÓN'!AA4</f>
        <v>0</v>
      </c>
      <c r="Y202" s="312">
        <f>'PONDERACIÓN'!AB205*'PONDERACIÓN'!AB4</f>
        <v>0</v>
      </c>
      <c r="Z202" s="312">
        <f>'PONDERACIÓN'!AC205*'PONDERACIÓN'!AC4</f>
        <v>0</v>
      </c>
      <c r="AA202" s="312">
        <f>'PONDERACIÓN'!AD205*'PONDERACIÓN'!AD4</f>
        <v>0</v>
      </c>
      <c r="AB202" s="312">
        <f>'PONDERACIÓN'!AE205*'PONDERACIÓN'!AE4</f>
        <v>0</v>
      </c>
      <c r="AC202" s="312">
        <f>'PONDERACIÓN'!AF205*'PONDERACIÓN'!AF4</f>
        <v>0</v>
      </c>
      <c r="AD202" s="312">
        <f>'PONDERACIÓN'!AG205*'PONDERACIÓN'!AG4</f>
        <v>0</v>
      </c>
      <c r="AE202" s="312">
        <f>'PONDERACIÓN'!AH205*'PONDERACIÓN'!AH4</f>
        <v>0</v>
      </c>
      <c r="AF202" s="312">
        <f>'PONDERACIÓN'!AI205*'PONDERACIÓN'!AI4</f>
        <v>0</v>
      </c>
      <c r="AG202" s="312">
        <f>'PONDERACIÓN'!AJ205*'PONDERACIÓN'!AJ4</f>
        <v>0</v>
      </c>
      <c r="AH202" s="312">
        <f>'PONDERACIÓN'!AK205*'PONDERACIÓN'!AK4</f>
        <v>0</v>
      </c>
      <c r="AI202" s="312">
        <f>'PONDERACIÓN'!AL205*'PONDERACIÓN'!AL4</f>
        <v>0</v>
      </c>
      <c r="AJ202" s="312">
        <f>'PONDERACIÓN'!AM205*'PONDERACIÓN'!AM4</f>
        <v>0</v>
      </c>
      <c r="AK202" s="312">
        <f>'PONDERACIÓN'!AN205*'PONDERACIÓN'!AN4</f>
        <v>0</v>
      </c>
      <c r="AL202" s="312">
        <f>'PONDERACIÓN'!AO205*'PONDERACIÓN'!AO4</f>
        <v>0</v>
      </c>
      <c r="AM202" s="312">
        <f>'PONDERACIÓN'!AP205*'PONDERACIÓN'!AP4</f>
        <v>0</v>
      </c>
      <c r="AN202" s="312">
        <f>'PONDERACIÓN'!AQ205*'PONDERACIÓN'!AQ4</f>
        <v>0</v>
      </c>
      <c r="AO202" s="312">
        <f>'PONDERACIÓN'!AR205*'PONDERACIÓN'!AR4</f>
        <v>0</v>
      </c>
      <c r="AP202" s="312">
        <f>'PONDERACIÓN'!AS205*'PONDERACIÓN'!AS4</f>
        <v>0</v>
      </c>
      <c r="AQ202" s="312">
        <f>'PONDERACIÓN'!AT205*'PONDERACIÓN'!AT4</f>
        <v>0</v>
      </c>
      <c r="AR202" s="312">
        <f>'PONDERACIÓN'!AU205*'PONDERACIÓN'!AU4</f>
        <v>0</v>
      </c>
      <c r="AS202" s="312">
        <f>'PONDERACIÓN'!AV205*'PONDERACIÓN'!AV4</f>
        <v>0</v>
      </c>
      <c r="AT202" s="312">
        <f>'PONDERACIÓN'!AW205*'PONDERACIÓN'!AW4</f>
        <v>0</v>
      </c>
      <c r="AU202" s="312">
        <f>'PONDERACIÓN'!AX205*'PONDERACIÓN'!AX4</f>
        <v>0</v>
      </c>
      <c r="AV202" s="312">
        <f>'PONDERACIÓN'!AY205*'PONDERACIÓN'!AY4</f>
        <v>0</v>
      </c>
      <c r="AW202" s="312">
        <f>'PONDERACIÓN'!AZ205*'PONDERACIÓN'!AZ4</f>
        <v>0</v>
      </c>
      <c r="AX202" s="312">
        <f>'PONDERACIÓN'!BA205*'PONDERACIÓN'!BA4</f>
        <v>0</v>
      </c>
      <c r="AY202" s="312">
        <f>'PONDERACIÓN'!BB205*'PONDERACIÓN'!BB4</f>
        <v>0</v>
      </c>
      <c r="AZ202" s="312">
        <f>'PONDERACIÓN'!BC205*'PONDERACIÓN'!BC4</f>
        <v>0</v>
      </c>
      <c r="BA202" s="312">
        <f>'PONDERACIÓN'!BD205*'PONDERACIÓN'!BD4</f>
        <v>0</v>
      </c>
      <c r="BB202" s="312">
        <f>'PONDERACIÓN'!BE205*'PONDERACIÓN'!BE4</f>
        <v>0</v>
      </c>
      <c r="BC202" s="312">
        <f>'PONDERACIÓN'!BF205*'PONDERACIÓN'!BF4</f>
        <v>0</v>
      </c>
      <c r="BD202" s="312">
        <f>'PONDERACIÓN'!BG205*'PONDERACIÓN'!BG4</f>
        <v>0</v>
      </c>
      <c r="BE202" s="312">
        <f>'PONDERACIÓN'!BH205*'PONDERACIÓN'!BH4</f>
        <v>0</v>
      </c>
      <c r="BF202" s="312">
        <f>'PONDERACIÓN'!BI205*'PONDERACIÓN'!BI4</f>
        <v>0</v>
      </c>
      <c r="BG202" s="312">
        <f>'PONDERACIÓN'!BJ205*'PONDERACIÓN'!BJ4</f>
        <v>0</v>
      </c>
      <c r="BH202" s="312">
        <f>'PONDERACIÓN'!BK205*'PONDERACIÓN'!BK4</f>
        <v>0</v>
      </c>
      <c r="BI202" s="312">
        <f>'PONDERACIÓN'!BL205*'PONDERACIÓN'!BL4</f>
        <v>0</v>
      </c>
      <c r="BJ202" s="312">
        <f>'PONDERACIÓN'!BM205*'PONDERACIÓN'!BM4</f>
        <v>0</v>
      </c>
    </row>
    <row r="203" ht="15.75" customHeight="1">
      <c r="A203" s="353" t="str">
        <f>'PONDERACIÓN'!D206</f>
        <v>10.S</v>
      </c>
      <c r="B203" s="354">
        <f t="shared" si="1"/>
        <v>0</v>
      </c>
      <c r="C203" s="312">
        <f>'PONDERACIÓN'!F206*'PONDERACIÓN'!F4</f>
        <v>0</v>
      </c>
      <c r="D203" s="312">
        <f>'PONDERACIÓN'!G206*'PONDERACIÓN'!G4</f>
        <v>0</v>
      </c>
      <c r="E203" s="312">
        <f>'PONDERACIÓN'!H206*'PONDERACIÓN'!H4</f>
        <v>0</v>
      </c>
      <c r="F203" s="312">
        <f>'PONDERACIÓN'!I206*'PONDERACIÓN'!I4</f>
        <v>0</v>
      </c>
      <c r="G203" s="312">
        <f>'PONDERACIÓN'!J206*'PONDERACIÓN'!J4</f>
        <v>0</v>
      </c>
      <c r="H203" s="312">
        <f>'PONDERACIÓN'!K206*'PONDERACIÓN'!K4</f>
        <v>0</v>
      </c>
      <c r="I203" s="312">
        <f>'PONDERACIÓN'!L206*'PONDERACIÓN'!L4</f>
        <v>0</v>
      </c>
      <c r="J203" s="312">
        <f>'PONDERACIÓN'!M206*'PONDERACIÓN'!M4</f>
        <v>0</v>
      </c>
      <c r="K203" s="312">
        <f>'PONDERACIÓN'!N206*'PONDERACIÓN'!N4</f>
        <v>0</v>
      </c>
      <c r="L203" s="312">
        <f>'PONDERACIÓN'!O206*'PONDERACIÓN'!O4</f>
        <v>0</v>
      </c>
      <c r="M203" s="312">
        <f>'PONDERACIÓN'!P206*'PONDERACIÓN'!P4</f>
        <v>0</v>
      </c>
      <c r="N203" s="312">
        <f>'PONDERACIÓN'!Q206*'PONDERACIÓN'!Q4</f>
        <v>0</v>
      </c>
      <c r="O203" s="312">
        <f>'PONDERACIÓN'!R206*'PONDERACIÓN'!R4</f>
        <v>0</v>
      </c>
      <c r="P203" s="312">
        <f>'PONDERACIÓN'!S206*'PONDERACIÓN'!S4</f>
        <v>0</v>
      </c>
      <c r="Q203" s="312">
        <f>'PONDERACIÓN'!T206*'PONDERACIÓN'!T4</f>
        <v>0</v>
      </c>
      <c r="R203" s="312">
        <f>'PONDERACIÓN'!U206*'PONDERACIÓN'!U4</f>
        <v>0</v>
      </c>
      <c r="S203" s="312">
        <f>'PONDERACIÓN'!V206*'PONDERACIÓN'!V4</f>
        <v>0</v>
      </c>
      <c r="T203" s="312">
        <f>'PONDERACIÓN'!W206*'PONDERACIÓN'!W4</f>
        <v>0</v>
      </c>
      <c r="U203" s="312">
        <f>'PONDERACIÓN'!X206*'PONDERACIÓN'!X4</f>
        <v>0</v>
      </c>
      <c r="V203" s="312">
        <f>'PONDERACIÓN'!Y206*'PONDERACIÓN'!Y4</f>
        <v>0</v>
      </c>
      <c r="W203" s="312">
        <f>'PONDERACIÓN'!Z206*'PONDERACIÓN'!Z4</f>
        <v>0</v>
      </c>
      <c r="X203" s="312">
        <f>'PONDERACIÓN'!AA206*'PONDERACIÓN'!AA4</f>
        <v>0</v>
      </c>
      <c r="Y203" s="312">
        <f>'PONDERACIÓN'!AB206*'PONDERACIÓN'!AB4</f>
        <v>0</v>
      </c>
      <c r="Z203" s="312">
        <f>'PONDERACIÓN'!AC206*'PONDERACIÓN'!AC4</f>
        <v>0</v>
      </c>
      <c r="AA203" s="312">
        <f>'PONDERACIÓN'!AD206*'PONDERACIÓN'!AD4</f>
        <v>0</v>
      </c>
      <c r="AB203" s="312">
        <f>'PONDERACIÓN'!AE206*'PONDERACIÓN'!AE4</f>
        <v>0</v>
      </c>
      <c r="AC203" s="312">
        <f>'PONDERACIÓN'!AF206*'PONDERACIÓN'!AF4</f>
        <v>0</v>
      </c>
      <c r="AD203" s="312">
        <f>'PONDERACIÓN'!AG206*'PONDERACIÓN'!AG4</f>
        <v>0</v>
      </c>
      <c r="AE203" s="312">
        <f>'PONDERACIÓN'!AH206*'PONDERACIÓN'!AH4</f>
        <v>0</v>
      </c>
      <c r="AF203" s="312">
        <f>'PONDERACIÓN'!AI206*'PONDERACIÓN'!AI4</f>
        <v>0</v>
      </c>
      <c r="AG203" s="312">
        <f>'PONDERACIÓN'!AJ206*'PONDERACIÓN'!AJ4</f>
        <v>0</v>
      </c>
      <c r="AH203" s="312">
        <f>'PONDERACIÓN'!AK206*'PONDERACIÓN'!AK4</f>
        <v>0</v>
      </c>
      <c r="AI203" s="312">
        <f>'PONDERACIÓN'!AL206*'PONDERACIÓN'!AL4</f>
        <v>0</v>
      </c>
      <c r="AJ203" s="312">
        <f>'PONDERACIÓN'!AM206*'PONDERACIÓN'!AM4</f>
        <v>0</v>
      </c>
      <c r="AK203" s="312">
        <f>'PONDERACIÓN'!AN206*'PONDERACIÓN'!AN4</f>
        <v>0</v>
      </c>
      <c r="AL203" s="312">
        <f>'PONDERACIÓN'!AO206*'PONDERACIÓN'!AO4</f>
        <v>0</v>
      </c>
      <c r="AM203" s="312">
        <f>'PONDERACIÓN'!AP206*'PONDERACIÓN'!AP4</f>
        <v>0</v>
      </c>
      <c r="AN203" s="312">
        <f>'PONDERACIÓN'!AQ206*'PONDERACIÓN'!AQ4</f>
        <v>0</v>
      </c>
      <c r="AO203" s="312">
        <f>'PONDERACIÓN'!AR206*'PONDERACIÓN'!AR4</f>
        <v>0</v>
      </c>
      <c r="AP203" s="312">
        <f>'PONDERACIÓN'!AS206*'PONDERACIÓN'!AS4</f>
        <v>0</v>
      </c>
      <c r="AQ203" s="312">
        <f>'PONDERACIÓN'!AT206*'PONDERACIÓN'!AT4</f>
        <v>0</v>
      </c>
      <c r="AR203" s="312">
        <f>'PONDERACIÓN'!AU206*'PONDERACIÓN'!AU4</f>
        <v>0</v>
      </c>
      <c r="AS203" s="312">
        <f>'PONDERACIÓN'!AV206*'PONDERACIÓN'!AV4</f>
        <v>0</v>
      </c>
      <c r="AT203" s="312">
        <f>'PONDERACIÓN'!AW206*'PONDERACIÓN'!AW4</f>
        <v>0</v>
      </c>
      <c r="AU203" s="312">
        <f>'PONDERACIÓN'!AX206*'PONDERACIÓN'!AX4</f>
        <v>0</v>
      </c>
      <c r="AV203" s="312">
        <f>'PONDERACIÓN'!AY206*'PONDERACIÓN'!AY4</f>
        <v>0</v>
      </c>
      <c r="AW203" s="312">
        <f>'PONDERACIÓN'!AZ206*'PONDERACIÓN'!AZ4</f>
        <v>0</v>
      </c>
      <c r="AX203" s="312">
        <f>'PONDERACIÓN'!BA206*'PONDERACIÓN'!BA4</f>
        <v>0</v>
      </c>
      <c r="AY203" s="312">
        <f>'PONDERACIÓN'!BB206*'PONDERACIÓN'!BB4</f>
        <v>0</v>
      </c>
      <c r="AZ203" s="312">
        <f>'PONDERACIÓN'!BC206*'PONDERACIÓN'!BC4</f>
        <v>0</v>
      </c>
      <c r="BA203" s="312">
        <f>'PONDERACIÓN'!BD206*'PONDERACIÓN'!BD4</f>
        <v>0</v>
      </c>
      <c r="BB203" s="312">
        <f>'PONDERACIÓN'!BE206*'PONDERACIÓN'!BE4</f>
        <v>0</v>
      </c>
      <c r="BC203" s="312">
        <f>'PONDERACIÓN'!BF206*'PONDERACIÓN'!BF4</f>
        <v>0</v>
      </c>
      <c r="BD203" s="312">
        <f>'PONDERACIÓN'!BG206*'PONDERACIÓN'!BG4</f>
        <v>0</v>
      </c>
      <c r="BE203" s="312">
        <f>'PONDERACIÓN'!BH206*'PONDERACIÓN'!BH4</f>
        <v>0</v>
      </c>
      <c r="BF203" s="312">
        <f>'PONDERACIÓN'!BI206*'PONDERACIÓN'!BI4</f>
        <v>0</v>
      </c>
      <c r="BG203" s="312">
        <f>'PONDERACIÓN'!BJ206*'PONDERACIÓN'!BJ4</f>
        <v>0</v>
      </c>
      <c r="BH203" s="312">
        <f>'PONDERACIÓN'!BK206*'PONDERACIÓN'!BK4</f>
        <v>0</v>
      </c>
      <c r="BI203" s="312">
        <f>'PONDERACIÓN'!BL206*'PONDERACIÓN'!BL4</f>
        <v>0</v>
      </c>
      <c r="BJ203" s="312">
        <f>'PONDERACIÓN'!BM206*'PONDERACIÓN'!BM4</f>
        <v>0</v>
      </c>
    </row>
    <row r="204" ht="15.75" customHeight="1">
      <c r="C204" s="129"/>
      <c r="D204" s="129"/>
      <c r="E204" s="129"/>
      <c r="F204" s="129"/>
      <c r="G204" s="129"/>
      <c r="H204" s="129"/>
      <c r="I204" s="129"/>
      <c r="J204" s="129"/>
      <c r="K204" s="129"/>
      <c r="L204" s="129"/>
      <c r="M204" s="129"/>
      <c r="N204" s="129"/>
      <c r="O204" s="129"/>
      <c r="P204" s="129"/>
      <c r="Q204" s="129"/>
      <c r="R204" s="129"/>
      <c r="S204" s="129"/>
      <c r="T204" s="129"/>
      <c r="U204" s="129"/>
      <c r="V204" s="129"/>
      <c r="W204" s="129"/>
    </row>
    <row r="205" ht="15.75" customHeight="1">
      <c r="C205" s="129"/>
      <c r="D205" s="129"/>
      <c r="E205" s="129"/>
      <c r="F205" s="129"/>
      <c r="G205" s="129"/>
      <c r="H205" s="129"/>
      <c r="I205" s="129"/>
      <c r="J205" s="129"/>
      <c r="K205" s="129"/>
      <c r="L205" s="129"/>
      <c r="M205" s="129"/>
      <c r="N205" s="129"/>
      <c r="O205" s="129"/>
      <c r="P205" s="129"/>
      <c r="Q205" s="129"/>
      <c r="R205" s="129"/>
      <c r="S205" s="129"/>
      <c r="T205" s="129"/>
      <c r="U205" s="129"/>
      <c r="V205" s="129"/>
      <c r="W205" s="129"/>
    </row>
    <row r="206" ht="15.75" customHeight="1">
      <c r="C206" s="129"/>
      <c r="D206" s="129"/>
      <c r="E206" s="129"/>
      <c r="F206" s="129"/>
      <c r="G206" s="129"/>
      <c r="H206" s="129"/>
      <c r="I206" s="129"/>
      <c r="J206" s="129"/>
      <c r="K206" s="129"/>
      <c r="L206" s="129"/>
      <c r="M206" s="129"/>
      <c r="N206" s="129"/>
      <c r="O206" s="129"/>
      <c r="P206" s="129"/>
      <c r="Q206" s="129"/>
      <c r="R206" s="129"/>
      <c r="S206" s="129"/>
      <c r="T206" s="129"/>
      <c r="U206" s="129"/>
      <c r="V206" s="129"/>
      <c r="W206" s="129"/>
    </row>
    <row r="207" ht="15.75" customHeight="1">
      <c r="C207" s="129"/>
      <c r="D207" s="129"/>
      <c r="E207" s="129"/>
      <c r="F207" s="129"/>
      <c r="G207" s="129"/>
      <c r="H207" s="129"/>
      <c r="I207" s="129"/>
      <c r="J207" s="129"/>
      <c r="K207" s="129"/>
      <c r="L207" s="129"/>
      <c r="M207" s="129"/>
      <c r="N207" s="129"/>
      <c r="O207" s="129"/>
      <c r="P207" s="129"/>
      <c r="Q207" s="129"/>
      <c r="R207" s="129"/>
      <c r="S207" s="129"/>
      <c r="T207" s="129"/>
      <c r="U207" s="129"/>
      <c r="V207" s="129"/>
      <c r="W207" s="129"/>
    </row>
    <row r="208" ht="15.75" customHeight="1">
      <c r="C208" s="129"/>
      <c r="D208" s="129"/>
      <c r="E208" s="129"/>
      <c r="F208" s="129"/>
      <c r="G208" s="129"/>
      <c r="H208" s="129"/>
      <c r="I208" s="129"/>
      <c r="J208" s="129"/>
      <c r="K208" s="129"/>
      <c r="L208" s="129"/>
      <c r="M208" s="129"/>
      <c r="N208" s="129"/>
      <c r="O208" s="129"/>
      <c r="P208" s="129"/>
      <c r="Q208" s="129"/>
      <c r="R208" s="129"/>
      <c r="S208" s="129"/>
      <c r="T208" s="129"/>
      <c r="U208" s="129"/>
      <c r="V208" s="129"/>
      <c r="W208" s="129"/>
    </row>
    <row r="209" ht="15.75" customHeight="1">
      <c r="C209" s="129"/>
      <c r="D209" s="129"/>
      <c r="E209" s="129"/>
      <c r="F209" s="129"/>
      <c r="G209" s="129"/>
      <c r="H209" s="129"/>
      <c r="I209" s="129"/>
      <c r="J209" s="129"/>
      <c r="K209" s="129"/>
      <c r="L209" s="129"/>
      <c r="M209" s="129"/>
      <c r="N209" s="129"/>
      <c r="O209" s="129"/>
      <c r="P209" s="129"/>
      <c r="Q209" s="129"/>
      <c r="R209" s="129"/>
      <c r="S209" s="129"/>
      <c r="T209" s="129"/>
      <c r="U209" s="129"/>
      <c r="V209" s="129"/>
      <c r="W209" s="129"/>
    </row>
    <row r="210" ht="15.75" customHeight="1">
      <c r="C210" s="129"/>
      <c r="D210" s="129"/>
      <c r="E210" s="129"/>
      <c r="F210" s="129"/>
      <c r="G210" s="129"/>
      <c r="H210" s="129"/>
      <c r="I210" s="129"/>
      <c r="J210" s="129"/>
      <c r="K210" s="129"/>
      <c r="L210" s="129"/>
      <c r="M210" s="129"/>
      <c r="N210" s="129"/>
      <c r="O210" s="129"/>
      <c r="P210" s="129"/>
      <c r="Q210" s="129"/>
      <c r="R210" s="129"/>
      <c r="S210" s="129"/>
      <c r="T210" s="129"/>
      <c r="U210" s="129"/>
      <c r="V210" s="129"/>
      <c r="W210" s="129"/>
    </row>
    <row r="211" ht="15.75" customHeight="1">
      <c r="C211" s="129"/>
      <c r="D211" s="129"/>
      <c r="E211" s="129"/>
      <c r="F211" s="129"/>
      <c r="G211" s="129"/>
      <c r="H211" s="129"/>
      <c r="I211" s="129"/>
      <c r="J211" s="129"/>
      <c r="K211" s="129"/>
      <c r="L211" s="129"/>
      <c r="M211" s="129"/>
      <c r="N211" s="129"/>
      <c r="O211" s="129"/>
      <c r="P211" s="129"/>
      <c r="Q211" s="129"/>
      <c r="R211" s="129"/>
      <c r="S211" s="129"/>
      <c r="T211" s="129"/>
      <c r="U211" s="129"/>
      <c r="V211" s="129"/>
      <c r="W211" s="129"/>
    </row>
    <row r="212" ht="15.75" customHeight="1">
      <c r="C212" s="129"/>
      <c r="D212" s="129"/>
      <c r="E212" s="129"/>
      <c r="F212" s="129"/>
      <c r="G212" s="129"/>
      <c r="H212" s="129"/>
      <c r="I212" s="129"/>
      <c r="J212" s="129"/>
      <c r="K212" s="129"/>
      <c r="L212" s="129"/>
      <c r="M212" s="129"/>
      <c r="N212" s="129"/>
      <c r="O212" s="129"/>
      <c r="P212" s="129"/>
      <c r="Q212" s="129"/>
      <c r="R212" s="129"/>
      <c r="S212" s="129"/>
      <c r="T212" s="129"/>
      <c r="U212" s="129"/>
      <c r="V212" s="129"/>
      <c r="W212" s="129"/>
    </row>
    <row r="213" ht="15.75" customHeight="1">
      <c r="C213" s="129"/>
      <c r="D213" s="129"/>
      <c r="E213" s="129"/>
      <c r="F213" s="129"/>
      <c r="G213" s="129"/>
      <c r="H213" s="129"/>
      <c r="I213" s="129"/>
      <c r="J213" s="129"/>
      <c r="K213" s="129"/>
      <c r="L213" s="129"/>
      <c r="M213" s="129"/>
      <c r="N213" s="129"/>
      <c r="O213" s="129"/>
      <c r="P213" s="129"/>
      <c r="Q213" s="129"/>
      <c r="R213" s="129"/>
      <c r="S213" s="129"/>
      <c r="T213" s="129"/>
      <c r="U213" s="129"/>
      <c r="V213" s="129"/>
      <c r="W213" s="129"/>
    </row>
    <row r="214" ht="15.75" customHeight="1">
      <c r="C214" s="129"/>
      <c r="D214" s="129"/>
      <c r="E214" s="129"/>
      <c r="F214" s="129"/>
      <c r="G214" s="129"/>
      <c r="H214" s="129"/>
      <c r="I214" s="129"/>
      <c r="J214" s="129"/>
      <c r="K214" s="129"/>
      <c r="L214" s="129"/>
      <c r="M214" s="129"/>
      <c r="N214" s="129"/>
      <c r="O214" s="129"/>
      <c r="P214" s="129"/>
      <c r="Q214" s="129"/>
      <c r="R214" s="129"/>
      <c r="S214" s="129"/>
      <c r="T214" s="129"/>
      <c r="U214" s="129"/>
      <c r="V214" s="129"/>
      <c r="W214" s="129"/>
    </row>
    <row r="215" ht="15.75" customHeight="1">
      <c r="C215" s="129"/>
      <c r="D215" s="129"/>
      <c r="E215" s="129"/>
      <c r="F215" s="129"/>
      <c r="G215" s="129"/>
      <c r="H215" s="129"/>
      <c r="I215" s="129"/>
      <c r="J215" s="129"/>
      <c r="K215" s="129"/>
      <c r="L215" s="129"/>
      <c r="M215" s="129"/>
      <c r="N215" s="129"/>
      <c r="O215" s="129"/>
      <c r="P215" s="129"/>
      <c r="Q215" s="129"/>
      <c r="R215" s="129"/>
      <c r="S215" s="129"/>
      <c r="T215" s="129"/>
      <c r="U215" s="129"/>
      <c r="V215" s="129"/>
      <c r="W215" s="129"/>
    </row>
    <row r="216" ht="15.75" customHeight="1">
      <c r="C216" s="129"/>
      <c r="D216" s="129"/>
      <c r="E216" s="129"/>
      <c r="F216" s="129"/>
      <c r="G216" s="129"/>
      <c r="H216" s="129"/>
      <c r="I216" s="129"/>
      <c r="J216" s="129"/>
      <c r="K216" s="129"/>
      <c r="L216" s="129"/>
      <c r="M216" s="129"/>
      <c r="N216" s="129"/>
      <c r="O216" s="129"/>
      <c r="P216" s="129"/>
      <c r="Q216" s="129"/>
      <c r="R216" s="129"/>
      <c r="S216" s="129"/>
      <c r="T216" s="129"/>
      <c r="U216" s="129"/>
      <c r="V216" s="129"/>
      <c r="W216" s="129"/>
    </row>
    <row r="217" ht="15.75" customHeight="1">
      <c r="C217" s="129"/>
      <c r="D217" s="129"/>
      <c r="E217" s="129"/>
      <c r="F217" s="129"/>
      <c r="G217" s="129"/>
      <c r="H217" s="129"/>
      <c r="I217" s="129"/>
      <c r="J217" s="129"/>
      <c r="K217" s="129"/>
      <c r="L217" s="129"/>
      <c r="M217" s="129"/>
      <c r="N217" s="129"/>
      <c r="O217" s="129"/>
      <c r="P217" s="129"/>
      <c r="Q217" s="129"/>
      <c r="R217" s="129"/>
      <c r="S217" s="129"/>
      <c r="T217" s="129"/>
      <c r="U217" s="129"/>
      <c r="V217" s="129"/>
      <c r="W217" s="129"/>
    </row>
    <row r="218" ht="15.75" customHeight="1">
      <c r="C218" s="129"/>
      <c r="D218" s="129"/>
      <c r="E218" s="129"/>
      <c r="F218" s="129"/>
      <c r="G218" s="129"/>
      <c r="H218" s="129"/>
      <c r="I218" s="129"/>
      <c r="J218" s="129"/>
      <c r="K218" s="129"/>
      <c r="L218" s="129"/>
      <c r="M218" s="129"/>
      <c r="N218" s="129"/>
      <c r="O218" s="129"/>
      <c r="P218" s="129"/>
      <c r="Q218" s="129"/>
      <c r="R218" s="129"/>
      <c r="S218" s="129"/>
      <c r="T218" s="129"/>
      <c r="U218" s="129"/>
      <c r="V218" s="129"/>
      <c r="W218" s="129"/>
    </row>
    <row r="219" ht="15.75" customHeight="1">
      <c r="C219" s="129"/>
      <c r="D219" s="129"/>
      <c r="E219" s="129"/>
      <c r="F219" s="129"/>
      <c r="G219" s="129"/>
      <c r="H219" s="129"/>
      <c r="I219" s="129"/>
      <c r="J219" s="129"/>
      <c r="K219" s="129"/>
      <c r="L219" s="129"/>
      <c r="M219" s="129"/>
      <c r="N219" s="129"/>
      <c r="O219" s="129"/>
      <c r="P219" s="129"/>
      <c r="Q219" s="129"/>
      <c r="R219" s="129"/>
      <c r="S219" s="129"/>
      <c r="T219" s="129"/>
      <c r="U219" s="129"/>
      <c r="V219" s="129"/>
      <c r="W219" s="129"/>
    </row>
    <row r="220" ht="15.75" customHeight="1">
      <c r="C220" s="129"/>
      <c r="D220" s="129"/>
      <c r="E220" s="129"/>
      <c r="F220" s="129"/>
      <c r="G220" s="129"/>
      <c r="H220" s="129"/>
      <c r="I220" s="129"/>
      <c r="J220" s="129"/>
      <c r="K220" s="129"/>
      <c r="L220" s="129"/>
      <c r="M220" s="129"/>
      <c r="N220" s="129"/>
      <c r="O220" s="129"/>
      <c r="P220" s="129"/>
      <c r="Q220" s="129"/>
      <c r="R220" s="129"/>
      <c r="S220" s="129"/>
      <c r="T220" s="129"/>
      <c r="U220" s="129"/>
      <c r="V220" s="129"/>
      <c r="W220" s="129"/>
    </row>
    <row r="221" ht="15.75" customHeight="1">
      <c r="C221" s="129"/>
      <c r="D221" s="129"/>
      <c r="E221" s="129"/>
      <c r="F221" s="129"/>
      <c r="G221" s="129"/>
      <c r="H221" s="129"/>
      <c r="I221" s="129"/>
      <c r="J221" s="129"/>
      <c r="K221" s="129"/>
      <c r="L221" s="129"/>
      <c r="M221" s="129"/>
      <c r="N221" s="129"/>
      <c r="O221" s="129"/>
      <c r="P221" s="129"/>
      <c r="Q221" s="129"/>
      <c r="R221" s="129"/>
      <c r="S221" s="129"/>
      <c r="T221" s="129"/>
      <c r="U221" s="129"/>
      <c r="V221" s="129"/>
      <c r="W221" s="129"/>
    </row>
    <row r="222" ht="15.75" customHeight="1">
      <c r="C222" s="129"/>
      <c r="D222" s="129"/>
      <c r="E222" s="129"/>
      <c r="F222" s="129"/>
      <c r="G222" s="129"/>
      <c r="H222" s="129"/>
      <c r="I222" s="129"/>
      <c r="J222" s="129"/>
      <c r="K222" s="129"/>
      <c r="L222" s="129"/>
      <c r="M222" s="129"/>
      <c r="N222" s="129"/>
      <c r="O222" s="129"/>
      <c r="P222" s="129"/>
      <c r="Q222" s="129"/>
      <c r="R222" s="129"/>
      <c r="S222" s="129"/>
      <c r="T222" s="129"/>
      <c r="U222" s="129"/>
      <c r="V222" s="129"/>
      <c r="W222" s="129"/>
    </row>
    <row r="223" ht="15.75" customHeight="1">
      <c r="C223" s="129"/>
      <c r="D223" s="129"/>
      <c r="E223" s="129"/>
      <c r="F223" s="129"/>
      <c r="G223" s="129"/>
      <c r="H223" s="129"/>
      <c r="I223" s="129"/>
      <c r="J223" s="129"/>
      <c r="K223" s="129"/>
      <c r="L223" s="129"/>
      <c r="M223" s="129"/>
      <c r="N223" s="129"/>
      <c r="O223" s="129"/>
      <c r="P223" s="129"/>
      <c r="Q223" s="129"/>
      <c r="R223" s="129"/>
      <c r="S223" s="129"/>
      <c r="T223" s="129"/>
      <c r="U223" s="129"/>
      <c r="V223" s="129"/>
      <c r="W223" s="129"/>
    </row>
    <row r="224" ht="15.75" customHeight="1">
      <c r="C224" s="129"/>
      <c r="D224" s="129"/>
      <c r="E224" s="129"/>
      <c r="F224" s="129"/>
      <c r="G224" s="129"/>
      <c r="H224" s="129"/>
      <c r="I224" s="129"/>
      <c r="J224" s="129"/>
      <c r="K224" s="129"/>
      <c r="L224" s="129"/>
      <c r="M224" s="129"/>
      <c r="N224" s="129"/>
      <c r="O224" s="129"/>
      <c r="P224" s="129"/>
      <c r="Q224" s="129"/>
      <c r="R224" s="129"/>
      <c r="S224" s="129"/>
      <c r="T224" s="129"/>
      <c r="U224" s="129"/>
      <c r="V224" s="129"/>
      <c r="W224" s="129"/>
    </row>
    <row r="225" ht="15.75" customHeight="1">
      <c r="C225" s="129"/>
      <c r="D225" s="129"/>
      <c r="E225" s="129"/>
      <c r="F225" s="129"/>
      <c r="G225" s="129"/>
      <c r="H225" s="129"/>
      <c r="I225" s="129"/>
      <c r="J225" s="129"/>
      <c r="K225" s="129"/>
      <c r="L225" s="129"/>
      <c r="M225" s="129"/>
      <c r="N225" s="129"/>
      <c r="O225" s="129"/>
      <c r="P225" s="129"/>
      <c r="Q225" s="129"/>
      <c r="R225" s="129"/>
      <c r="S225" s="129"/>
      <c r="T225" s="129"/>
      <c r="U225" s="129"/>
      <c r="V225" s="129"/>
      <c r="W225" s="129"/>
    </row>
    <row r="226" ht="15.75" customHeight="1">
      <c r="C226" s="129"/>
      <c r="D226" s="129"/>
      <c r="E226" s="129"/>
      <c r="F226" s="129"/>
      <c r="G226" s="129"/>
      <c r="H226" s="129"/>
      <c r="I226" s="129"/>
      <c r="J226" s="129"/>
      <c r="K226" s="129"/>
      <c r="L226" s="129"/>
      <c r="M226" s="129"/>
      <c r="N226" s="129"/>
      <c r="O226" s="129"/>
      <c r="P226" s="129"/>
      <c r="Q226" s="129"/>
      <c r="R226" s="129"/>
      <c r="S226" s="129"/>
      <c r="T226" s="129"/>
      <c r="U226" s="129"/>
      <c r="V226" s="129"/>
      <c r="W226" s="129"/>
    </row>
    <row r="227" ht="15.75" customHeight="1">
      <c r="C227" s="129"/>
      <c r="D227" s="129"/>
      <c r="E227" s="129"/>
      <c r="F227" s="129"/>
      <c r="G227" s="129"/>
      <c r="H227" s="129"/>
      <c r="I227" s="129"/>
      <c r="J227" s="129"/>
      <c r="K227" s="129"/>
      <c r="L227" s="129"/>
      <c r="M227" s="129"/>
      <c r="N227" s="129"/>
      <c r="O227" s="129"/>
      <c r="P227" s="129"/>
      <c r="Q227" s="129"/>
      <c r="R227" s="129"/>
      <c r="S227" s="129"/>
      <c r="T227" s="129"/>
      <c r="U227" s="129"/>
      <c r="V227" s="129"/>
      <c r="W227" s="129"/>
    </row>
    <row r="228" ht="15.75" customHeight="1">
      <c r="C228" s="129"/>
      <c r="D228" s="129"/>
      <c r="E228" s="129"/>
      <c r="F228" s="129"/>
      <c r="G228" s="129"/>
      <c r="H228" s="129"/>
      <c r="I228" s="129"/>
      <c r="J228" s="129"/>
      <c r="K228" s="129"/>
      <c r="L228" s="129"/>
      <c r="M228" s="129"/>
      <c r="N228" s="129"/>
      <c r="O228" s="129"/>
      <c r="P228" s="129"/>
      <c r="Q228" s="129"/>
      <c r="R228" s="129"/>
      <c r="S228" s="129"/>
      <c r="T228" s="129"/>
      <c r="U228" s="129"/>
      <c r="V228" s="129"/>
      <c r="W228" s="129"/>
    </row>
    <row r="229" ht="15.75" customHeight="1">
      <c r="C229" s="129"/>
      <c r="D229" s="129"/>
      <c r="E229" s="129"/>
      <c r="F229" s="129"/>
      <c r="G229" s="129"/>
      <c r="H229" s="129"/>
      <c r="I229" s="129"/>
      <c r="J229" s="129"/>
      <c r="K229" s="129"/>
      <c r="L229" s="129"/>
      <c r="M229" s="129"/>
      <c r="N229" s="129"/>
      <c r="O229" s="129"/>
      <c r="P229" s="129"/>
      <c r="Q229" s="129"/>
      <c r="R229" s="129"/>
      <c r="S229" s="129"/>
      <c r="T229" s="129"/>
      <c r="U229" s="129"/>
      <c r="V229" s="129"/>
      <c r="W229" s="129"/>
    </row>
    <row r="230" ht="15.75" customHeight="1">
      <c r="C230" s="129"/>
      <c r="D230" s="129"/>
      <c r="E230" s="129"/>
      <c r="F230" s="129"/>
      <c r="G230" s="129"/>
      <c r="H230" s="129"/>
      <c r="I230" s="129"/>
      <c r="J230" s="129"/>
      <c r="K230" s="129"/>
      <c r="L230" s="129"/>
      <c r="M230" s="129"/>
      <c r="N230" s="129"/>
      <c r="O230" s="129"/>
      <c r="P230" s="129"/>
      <c r="Q230" s="129"/>
      <c r="R230" s="129"/>
      <c r="S230" s="129"/>
      <c r="T230" s="129"/>
      <c r="U230" s="129"/>
      <c r="V230" s="129"/>
      <c r="W230" s="129"/>
    </row>
    <row r="231" ht="15.75" customHeight="1">
      <c r="C231" s="129"/>
      <c r="D231" s="129"/>
      <c r="E231" s="129"/>
      <c r="F231" s="129"/>
      <c r="G231" s="129"/>
      <c r="H231" s="129"/>
      <c r="I231" s="129"/>
      <c r="J231" s="129"/>
      <c r="K231" s="129"/>
      <c r="L231" s="129"/>
      <c r="M231" s="129"/>
      <c r="N231" s="129"/>
      <c r="O231" s="129"/>
      <c r="P231" s="129"/>
      <c r="Q231" s="129"/>
      <c r="R231" s="129"/>
      <c r="S231" s="129"/>
      <c r="T231" s="129"/>
      <c r="U231" s="129"/>
      <c r="V231" s="129"/>
      <c r="W231" s="129"/>
    </row>
    <row r="232" ht="15.75" customHeight="1">
      <c r="C232" s="129"/>
      <c r="D232" s="129"/>
      <c r="E232" s="129"/>
      <c r="F232" s="129"/>
      <c r="G232" s="129"/>
      <c r="H232" s="129"/>
      <c r="I232" s="129"/>
      <c r="J232" s="129"/>
      <c r="K232" s="129"/>
      <c r="L232" s="129"/>
      <c r="M232" s="129"/>
      <c r="N232" s="129"/>
      <c r="O232" s="129"/>
      <c r="P232" s="129"/>
      <c r="Q232" s="129"/>
      <c r="R232" s="129"/>
      <c r="S232" s="129"/>
      <c r="T232" s="129"/>
      <c r="U232" s="129"/>
      <c r="V232" s="129"/>
      <c r="W232" s="129"/>
    </row>
    <row r="233" ht="15.75" customHeight="1">
      <c r="C233" s="129"/>
      <c r="D233" s="129"/>
      <c r="E233" s="129"/>
      <c r="F233" s="129"/>
      <c r="G233" s="129"/>
      <c r="H233" s="129"/>
      <c r="I233" s="129"/>
      <c r="J233" s="129"/>
      <c r="K233" s="129"/>
      <c r="L233" s="129"/>
      <c r="M233" s="129"/>
      <c r="N233" s="129"/>
      <c r="O233" s="129"/>
      <c r="P233" s="129"/>
      <c r="Q233" s="129"/>
      <c r="R233" s="129"/>
      <c r="S233" s="129"/>
      <c r="T233" s="129"/>
      <c r="U233" s="129"/>
      <c r="V233" s="129"/>
      <c r="W233" s="129"/>
    </row>
    <row r="234" ht="15.75" customHeight="1">
      <c r="C234" s="129"/>
      <c r="D234" s="129"/>
      <c r="E234" s="129"/>
      <c r="F234" s="129"/>
      <c r="G234" s="129"/>
      <c r="H234" s="129"/>
      <c r="I234" s="129"/>
      <c r="J234" s="129"/>
      <c r="K234" s="129"/>
      <c r="L234" s="129"/>
      <c r="M234" s="129"/>
      <c r="N234" s="129"/>
      <c r="O234" s="129"/>
      <c r="P234" s="129"/>
      <c r="Q234" s="129"/>
      <c r="R234" s="129"/>
      <c r="S234" s="129"/>
      <c r="T234" s="129"/>
      <c r="U234" s="129"/>
      <c r="V234" s="129"/>
      <c r="W234" s="129"/>
    </row>
    <row r="235" ht="15.75" customHeight="1">
      <c r="C235" s="129"/>
      <c r="D235" s="129"/>
      <c r="E235" s="129"/>
      <c r="F235" s="129"/>
      <c r="G235" s="129"/>
      <c r="H235" s="129"/>
      <c r="I235" s="129"/>
      <c r="J235" s="129"/>
      <c r="K235" s="129"/>
      <c r="L235" s="129"/>
      <c r="M235" s="129"/>
      <c r="N235" s="129"/>
      <c r="O235" s="129"/>
      <c r="P235" s="129"/>
      <c r="Q235" s="129"/>
      <c r="R235" s="129"/>
      <c r="S235" s="129"/>
      <c r="T235" s="129"/>
      <c r="U235" s="129"/>
      <c r="V235" s="129"/>
      <c r="W235" s="129"/>
    </row>
    <row r="236" ht="15.75" customHeight="1">
      <c r="C236" s="129"/>
      <c r="D236" s="129"/>
      <c r="E236" s="129"/>
      <c r="F236" s="129"/>
      <c r="G236" s="129"/>
      <c r="H236" s="129"/>
      <c r="I236" s="129"/>
      <c r="J236" s="129"/>
      <c r="K236" s="129"/>
      <c r="L236" s="129"/>
      <c r="M236" s="129"/>
      <c r="N236" s="129"/>
      <c r="O236" s="129"/>
      <c r="P236" s="129"/>
      <c r="Q236" s="129"/>
      <c r="R236" s="129"/>
      <c r="S236" s="129"/>
      <c r="T236" s="129"/>
      <c r="U236" s="129"/>
      <c r="V236" s="129"/>
      <c r="W236" s="129"/>
    </row>
    <row r="237" ht="15.75" customHeight="1">
      <c r="C237" s="129"/>
      <c r="D237" s="129"/>
      <c r="E237" s="129"/>
      <c r="F237" s="129"/>
      <c r="G237" s="129"/>
      <c r="H237" s="129"/>
      <c r="I237" s="129"/>
      <c r="J237" s="129"/>
      <c r="K237" s="129"/>
      <c r="L237" s="129"/>
      <c r="M237" s="129"/>
      <c r="N237" s="129"/>
      <c r="O237" s="129"/>
      <c r="P237" s="129"/>
      <c r="Q237" s="129"/>
      <c r="R237" s="129"/>
      <c r="S237" s="129"/>
      <c r="T237" s="129"/>
      <c r="U237" s="129"/>
      <c r="V237" s="129"/>
      <c r="W237" s="129"/>
    </row>
    <row r="238" ht="15.75" customHeight="1">
      <c r="C238" s="129"/>
      <c r="D238" s="129"/>
      <c r="E238" s="129"/>
      <c r="F238" s="129"/>
      <c r="G238" s="129"/>
      <c r="H238" s="129"/>
      <c r="I238" s="129"/>
      <c r="J238" s="129"/>
      <c r="K238" s="129"/>
      <c r="L238" s="129"/>
      <c r="M238" s="129"/>
      <c r="N238" s="129"/>
      <c r="O238" s="129"/>
      <c r="P238" s="129"/>
      <c r="Q238" s="129"/>
      <c r="R238" s="129"/>
      <c r="S238" s="129"/>
      <c r="T238" s="129"/>
      <c r="U238" s="129"/>
      <c r="V238" s="129"/>
      <c r="W238" s="129"/>
    </row>
    <row r="239" ht="15.75" customHeight="1">
      <c r="C239" s="129"/>
      <c r="D239" s="129"/>
      <c r="E239" s="129"/>
      <c r="F239" s="129"/>
      <c r="G239" s="129"/>
      <c r="H239" s="129"/>
      <c r="I239" s="129"/>
      <c r="J239" s="129"/>
      <c r="K239" s="129"/>
      <c r="L239" s="129"/>
      <c r="M239" s="129"/>
      <c r="N239" s="129"/>
      <c r="O239" s="129"/>
      <c r="P239" s="129"/>
      <c r="Q239" s="129"/>
      <c r="R239" s="129"/>
      <c r="S239" s="129"/>
      <c r="T239" s="129"/>
      <c r="U239" s="129"/>
      <c r="V239" s="129"/>
      <c r="W239" s="129"/>
    </row>
    <row r="240" ht="15.75" customHeight="1">
      <c r="C240" s="129"/>
      <c r="D240" s="129"/>
      <c r="E240" s="129"/>
      <c r="F240" s="129"/>
      <c r="G240" s="129"/>
      <c r="H240" s="129"/>
      <c r="I240" s="129"/>
      <c r="J240" s="129"/>
      <c r="K240" s="129"/>
      <c r="L240" s="129"/>
      <c r="M240" s="129"/>
      <c r="N240" s="129"/>
      <c r="O240" s="129"/>
      <c r="P240" s="129"/>
      <c r="Q240" s="129"/>
      <c r="R240" s="129"/>
      <c r="S240" s="129"/>
      <c r="T240" s="129"/>
      <c r="U240" s="129"/>
      <c r="V240" s="129"/>
      <c r="W240" s="129"/>
    </row>
    <row r="241" ht="15.75" customHeight="1">
      <c r="C241" s="129"/>
      <c r="D241" s="129"/>
      <c r="E241" s="129"/>
      <c r="F241" s="129"/>
      <c r="G241" s="129"/>
      <c r="H241" s="129"/>
      <c r="I241" s="129"/>
      <c r="J241" s="129"/>
      <c r="K241" s="129"/>
      <c r="L241" s="129"/>
      <c r="M241" s="129"/>
      <c r="N241" s="129"/>
      <c r="O241" s="129"/>
      <c r="P241" s="129"/>
      <c r="Q241" s="129"/>
      <c r="R241" s="129"/>
      <c r="S241" s="129"/>
      <c r="T241" s="129"/>
      <c r="U241" s="129"/>
      <c r="V241" s="129"/>
      <c r="W241" s="129"/>
    </row>
    <row r="242" ht="15.75" customHeight="1">
      <c r="C242" s="129"/>
      <c r="D242" s="129"/>
      <c r="E242" s="129"/>
      <c r="F242" s="129"/>
      <c r="G242" s="129"/>
      <c r="H242" s="129"/>
      <c r="I242" s="129"/>
      <c r="J242" s="129"/>
      <c r="K242" s="129"/>
      <c r="L242" s="129"/>
      <c r="M242" s="129"/>
      <c r="N242" s="129"/>
      <c r="O242" s="129"/>
      <c r="P242" s="129"/>
      <c r="Q242" s="129"/>
      <c r="R242" s="129"/>
      <c r="S242" s="129"/>
      <c r="T242" s="129"/>
      <c r="U242" s="129"/>
      <c r="V242" s="129"/>
      <c r="W242" s="129"/>
    </row>
    <row r="243" ht="15.75" customHeight="1">
      <c r="C243" s="129"/>
      <c r="D243" s="129"/>
      <c r="E243" s="129"/>
      <c r="F243" s="129"/>
      <c r="G243" s="129"/>
      <c r="H243" s="129"/>
      <c r="I243" s="129"/>
      <c r="J243" s="129"/>
      <c r="K243" s="129"/>
      <c r="L243" s="129"/>
      <c r="M243" s="129"/>
      <c r="N243" s="129"/>
      <c r="O243" s="129"/>
      <c r="P243" s="129"/>
      <c r="Q243" s="129"/>
      <c r="R243" s="129"/>
      <c r="S243" s="129"/>
      <c r="T243" s="129"/>
      <c r="U243" s="129"/>
      <c r="V243" s="129"/>
      <c r="W243" s="129"/>
    </row>
    <row r="244" ht="15.75" customHeight="1">
      <c r="C244" s="129"/>
      <c r="D244" s="129"/>
      <c r="E244" s="129"/>
      <c r="F244" s="129"/>
      <c r="G244" s="129"/>
      <c r="H244" s="129"/>
      <c r="I244" s="129"/>
      <c r="J244" s="129"/>
      <c r="K244" s="129"/>
      <c r="L244" s="129"/>
      <c r="M244" s="129"/>
      <c r="N244" s="129"/>
      <c r="O244" s="129"/>
      <c r="P244" s="129"/>
      <c r="Q244" s="129"/>
      <c r="R244" s="129"/>
      <c r="S244" s="129"/>
      <c r="T244" s="129"/>
      <c r="U244" s="129"/>
      <c r="V244" s="129"/>
      <c r="W244" s="129"/>
    </row>
    <row r="245" ht="15.75" customHeight="1">
      <c r="C245" s="129"/>
      <c r="D245" s="129"/>
      <c r="E245" s="129"/>
      <c r="F245" s="129"/>
      <c r="G245" s="129"/>
      <c r="H245" s="129"/>
      <c r="I245" s="129"/>
      <c r="J245" s="129"/>
      <c r="K245" s="129"/>
      <c r="L245" s="129"/>
      <c r="M245" s="129"/>
      <c r="N245" s="129"/>
      <c r="O245" s="129"/>
      <c r="P245" s="129"/>
      <c r="Q245" s="129"/>
      <c r="R245" s="129"/>
      <c r="S245" s="129"/>
      <c r="T245" s="129"/>
      <c r="U245" s="129"/>
      <c r="V245" s="129"/>
      <c r="W245" s="129"/>
    </row>
    <row r="246" ht="15.75" customHeight="1">
      <c r="C246" s="129"/>
      <c r="D246" s="129"/>
      <c r="E246" s="129"/>
      <c r="F246" s="129"/>
      <c r="G246" s="129"/>
      <c r="H246" s="129"/>
      <c r="I246" s="129"/>
      <c r="J246" s="129"/>
      <c r="K246" s="129"/>
      <c r="L246" s="129"/>
      <c r="M246" s="129"/>
      <c r="N246" s="129"/>
      <c r="O246" s="129"/>
      <c r="P246" s="129"/>
      <c r="Q246" s="129"/>
      <c r="R246" s="129"/>
      <c r="S246" s="129"/>
      <c r="T246" s="129"/>
      <c r="U246" s="129"/>
      <c r="V246" s="129"/>
      <c r="W246" s="129"/>
    </row>
    <row r="247" ht="15.75" customHeight="1">
      <c r="C247" s="129"/>
      <c r="D247" s="129"/>
      <c r="E247" s="129"/>
      <c r="F247" s="129"/>
      <c r="G247" s="129"/>
      <c r="H247" s="129"/>
      <c r="I247" s="129"/>
      <c r="J247" s="129"/>
      <c r="K247" s="129"/>
      <c r="L247" s="129"/>
      <c r="M247" s="129"/>
      <c r="N247" s="129"/>
      <c r="O247" s="129"/>
      <c r="P247" s="129"/>
      <c r="Q247" s="129"/>
      <c r="R247" s="129"/>
      <c r="S247" s="129"/>
      <c r="T247" s="129"/>
      <c r="U247" s="129"/>
      <c r="V247" s="129"/>
      <c r="W247" s="129"/>
    </row>
    <row r="248" ht="15.75" customHeight="1">
      <c r="C248" s="129"/>
      <c r="D248" s="129"/>
      <c r="E248" s="129"/>
      <c r="F248" s="129"/>
      <c r="G248" s="129"/>
      <c r="H248" s="129"/>
      <c r="I248" s="129"/>
      <c r="J248" s="129"/>
      <c r="K248" s="129"/>
      <c r="L248" s="129"/>
      <c r="M248" s="129"/>
      <c r="N248" s="129"/>
      <c r="O248" s="129"/>
      <c r="P248" s="129"/>
      <c r="Q248" s="129"/>
      <c r="R248" s="129"/>
      <c r="S248" s="129"/>
      <c r="T248" s="129"/>
      <c r="U248" s="129"/>
      <c r="V248" s="129"/>
      <c r="W248" s="129"/>
    </row>
    <row r="249" ht="15.75" customHeight="1">
      <c r="C249" s="129"/>
      <c r="D249" s="129"/>
      <c r="E249" s="129"/>
      <c r="F249" s="129"/>
      <c r="G249" s="129"/>
      <c r="H249" s="129"/>
      <c r="I249" s="129"/>
      <c r="J249" s="129"/>
      <c r="K249" s="129"/>
      <c r="L249" s="129"/>
      <c r="M249" s="129"/>
      <c r="N249" s="129"/>
      <c r="O249" s="129"/>
      <c r="P249" s="129"/>
      <c r="Q249" s="129"/>
      <c r="R249" s="129"/>
      <c r="S249" s="129"/>
      <c r="T249" s="129"/>
      <c r="U249" s="129"/>
      <c r="V249" s="129"/>
      <c r="W249" s="129"/>
    </row>
    <row r="250" ht="15.75" customHeight="1">
      <c r="C250" s="129"/>
      <c r="D250" s="129"/>
      <c r="E250" s="129"/>
      <c r="F250" s="129"/>
      <c r="G250" s="129"/>
      <c r="H250" s="129"/>
      <c r="I250" s="129"/>
      <c r="J250" s="129"/>
      <c r="K250" s="129"/>
      <c r="L250" s="129"/>
      <c r="M250" s="129"/>
      <c r="N250" s="129"/>
      <c r="O250" s="129"/>
      <c r="P250" s="129"/>
      <c r="Q250" s="129"/>
      <c r="R250" s="129"/>
      <c r="S250" s="129"/>
      <c r="T250" s="129"/>
      <c r="U250" s="129"/>
      <c r="V250" s="129"/>
      <c r="W250" s="129"/>
    </row>
    <row r="251" ht="15.75" customHeight="1">
      <c r="C251" s="129"/>
      <c r="D251" s="129"/>
      <c r="E251" s="129"/>
      <c r="F251" s="129"/>
      <c r="G251" s="129"/>
      <c r="H251" s="129"/>
      <c r="I251" s="129"/>
      <c r="J251" s="129"/>
      <c r="K251" s="129"/>
      <c r="L251" s="129"/>
      <c r="M251" s="129"/>
      <c r="N251" s="129"/>
      <c r="O251" s="129"/>
      <c r="P251" s="129"/>
      <c r="Q251" s="129"/>
      <c r="R251" s="129"/>
      <c r="S251" s="129"/>
      <c r="T251" s="129"/>
      <c r="U251" s="129"/>
      <c r="V251" s="129"/>
      <c r="W251" s="129"/>
    </row>
    <row r="252" ht="15.75" customHeight="1">
      <c r="C252" s="129"/>
      <c r="D252" s="129"/>
      <c r="E252" s="129"/>
      <c r="F252" s="129"/>
      <c r="G252" s="129"/>
      <c r="H252" s="129"/>
      <c r="I252" s="129"/>
      <c r="J252" s="129"/>
      <c r="K252" s="129"/>
      <c r="L252" s="129"/>
      <c r="M252" s="129"/>
      <c r="N252" s="129"/>
      <c r="O252" s="129"/>
      <c r="P252" s="129"/>
      <c r="Q252" s="129"/>
      <c r="R252" s="129"/>
      <c r="S252" s="129"/>
      <c r="T252" s="129"/>
      <c r="U252" s="129"/>
      <c r="V252" s="129"/>
      <c r="W252" s="129"/>
    </row>
    <row r="253" ht="15.75" customHeight="1">
      <c r="C253" s="129"/>
      <c r="D253" s="129"/>
      <c r="E253" s="129"/>
      <c r="F253" s="129"/>
      <c r="G253" s="129"/>
      <c r="H253" s="129"/>
      <c r="I253" s="129"/>
      <c r="J253" s="129"/>
      <c r="K253" s="129"/>
      <c r="L253" s="129"/>
      <c r="M253" s="129"/>
      <c r="N253" s="129"/>
      <c r="O253" s="129"/>
      <c r="P253" s="129"/>
      <c r="Q253" s="129"/>
      <c r="R253" s="129"/>
      <c r="S253" s="129"/>
      <c r="T253" s="129"/>
      <c r="U253" s="129"/>
      <c r="V253" s="129"/>
      <c r="W253" s="129"/>
    </row>
    <row r="254" ht="15.75" customHeight="1">
      <c r="C254" s="129"/>
      <c r="D254" s="129"/>
      <c r="E254" s="129"/>
      <c r="F254" s="129"/>
      <c r="G254" s="129"/>
      <c r="H254" s="129"/>
      <c r="I254" s="129"/>
      <c r="J254" s="129"/>
      <c r="K254" s="129"/>
      <c r="L254" s="129"/>
      <c r="M254" s="129"/>
      <c r="N254" s="129"/>
      <c r="O254" s="129"/>
      <c r="P254" s="129"/>
      <c r="Q254" s="129"/>
      <c r="R254" s="129"/>
      <c r="S254" s="129"/>
      <c r="T254" s="129"/>
      <c r="U254" s="129"/>
      <c r="V254" s="129"/>
      <c r="W254" s="129"/>
    </row>
    <row r="255" ht="15.75" customHeight="1">
      <c r="C255" s="129"/>
      <c r="D255" s="129"/>
      <c r="E255" s="129"/>
      <c r="F255" s="129"/>
      <c r="G255" s="129"/>
      <c r="H255" s="129"/>
      <c r="I255" s="129"/>
      <c r="J255" s="129"/>
      <c r="K255" s="129"/>
      <c r="L255" s="129"/>
      <c r="M255" s="129"/>
      <c r="N255" s="129"/>
      <c r="O255" s="129"/>
      <c r="P255" s="129"/>
      <c r="Q255" s="129"/>
      <c r="R255" s="129"/>
      <c r="S255" s="129"/>
      <c r="T255" s="129"/>
      <c r="U255" s="129"/>
      <c r="V255" s="129"/>
      <c r="W255" s="129"/>
    </row>
    <row r="256" ht="15.75" customHeight="1">
      <c r="C256" s="129"/>
      <c r="D256" s="129"/>
      <c r="E256" s="129"/>
      <c r="F256" s="129"/>
      <c r="G256" s="129"/>
      <c r="H256" s="129"/>
      <c r="I256" s="129"/>
      <c r="J256" s="129"/>
      <c r="K256" s="129"/>
      <c r="L256" s="129"/>
      <c r="M256" s="129"/>
      <c r="N256" s="129"/>
      <c r="O256" s="129"/>
      <c r="P256" s="129"/>
      <c r="Q256" s="129"/>
      <c r="R256" s="129"/>
      <c r="S256" s="129"/>
      <c r="T256" s="129"/>
      <c r="U256" s="129"/>
      <c r="V256" s="129"/>
      <c r="W256" s="129"/>
    </row>
    <row r="257" ht="15.75" customHeight="1">
      <c r="C257" s="129"/>
      <c r="D257" s="129"/>
      <c r="E257" s="129"/>
      <c r="F257" s="129"/>
      <c r="G257" s="129"/>
      <c r="H257" s="129"/>
      <c r="I257" s="129"/>
      <c r="J257" s="129"/>
      <c r="K257" s="129"/>
      <c r="L257" s="129"/>
      <c r="M257" s="129"/>
      <c r="N257" s="129"/>
      <c r="O257" s="129"/>
      <c r="P257" s="129"/>
      <c r="Q257" s="129"/>
      <c r="R257" s="129"/>
      <c r="S257" s="129"/>
      <c r="T257" s="129"/>
      <c r="U257" s="129"/>
      <c r="V257" s="129"/>
      <c r="W257" s="129"/>
    </row>
    <row r="258" ht="15.75" customHeight="1">
      <c r="C258" s="129"/>
      <c r="D258" s="129"/>
      <c r="E258" s="129"/>
      <c r="F258" s="129"/>
      <c r="G258" s="129"/>
      <c r="H258" s="129"/>
      <c r="I258" s="129"/>
      <c r="J258" s="129"/>
      <c r="K258" s="129"/>
      <c r="L258" s="129"/>
      <c r="M258" s="129"/>
      <c r="N258" s="129"/>
      <c r="O258" s="129"/>
      <c r="P258" s="129"/>
      <c r="Q258" s="129"/>
      <c r="R258" s="129"/>
      <c r="S258" s="129"/>
      <c r="T258" s="129"/>
      <c r="U258" s="129"/>
      <c r="V258" s="129"/>
      <c r="W258" s="129"/>
    </row>
    <row r="259" ht="15.75" customHeight="1">
      <c r="C259" s="129"/>
      <c r="D259" s="129"/>
      <c r="E259" s="129"/>
      <c r="F259" s="129"/>
      <c r="G259" s="129"/>
      <c r="H259" s="129"/>
      <c r="I259" s="129"/>
      <c r="J259" s="129"/>
      <c r="K259" s="129"/>
      <c r="L259" s="129"/>
      <c r="M259" s="129"/>
      <c r="N259" s="129"/>
      <c r="O259" s="129"/>
      <c r="P259" s="129"/>
      <c r="Q259" s="129"/>
      <c r="R259" s="129"/>
      <c r="S259" s="129"/>
      <c r="T259" s="129"/>
      <c r="U259" s="129"/>
      <c r="V259" s="129"/>
      <c r="W259" s="129"/>
    </row>
    <row r="260" ht="15.75" customHeight="1">
      <c r="C260" s="129"/>
      <c r="D260" s="129"/>
      <c r="E260" s="129"/>
      <c r="F260" s="129"/>
      <c r="G260" s="129"/>
      <c r="H260" s="129"/>
      <c r="I260" s="129"/>
      <c r="J260" s="129"/>
      <c r="K260" s="129"/>
      <c r="L260" s="129"/>
      <c r="M260" s="129"/>
      <c r="N260" s="129"/>
      <c r="O260" s="129"/>
      <c r="P260" s="129"/>
      <c r="Q260" s="129"/>
      <c r="R260" s="129"/>
      <c r="S260" s="129"/>
      <c r="T260" s="129"/>
      <c r="U260" s="129"/>
      <c r="V260" s="129"/>
      <c r="W260" s="129"/>
    </row>
    <row r="261" ht="15.75" customHeight="1">
      <c r="C261" s="129"/>
      <c r="D261" s="129"/>
      <c r="E261" s="129"/>
      <c r="F261" s="129"/>
      <c r="G261" s="129"/>
      <c r="H261" s="129"/>
      <c r="I261" s="129"/>
      <c r="J261" s="129"/>
      <c r="K261" s="129"/>
      <c r="L261" s="129"/>
      <c r="M261" s="129"/>
      <c r="N261" s="129"/>
      <c r="O261" s="129"/>
      <c r="P261" s="129"/>
      <c r="Q261" s="129"/>
      <c r="R261" s="129"/>
      <c r="S261" s="129"/>
      <c r="T261" s="129"/>
      <c r="U261" s="129"/>
      <c r="V261" s="129"/>
      <c r="W261" s="129"/>
    </row>
    <row r="262" ht="15.75" customHeight="1">
      <c r="C262" s="129"/>
      <c r="D262" s="129"/>
      <c r="E262" s="129"/>
      <c r="F262" s="129"/>
      <c r="G262" s="129"/>
      <c r="H262" s="129"/>
      <c r="I262" s="129"/>
      <c r="J262" s="129"/>
      <c r="K262" s="129"/>
      <c r="L262" s="129"/>
      <c r="M262" s="129"/>
      <c r="N262" s="129"/>
      <c r="O262" s="129"/>
      <c r="P262" s="129"/>
      <c r="Q262" s="129"/>
      <c r="R262" s="129"/>
      <c r="S262" s="129"/>
      <c r="T262" s="129"/>
      <c r="U262" s="129"/>
      <c r="V262" s="129"/>
      <c r="W262" s="129"/>
    </row>
    <row r="263" ht="15.75" customHeight="1">
      <c r="C263" s="129"/>
      <c r="D263" s="129"/>
      <c r="E263" s="129"/>
      <c r="F263" s="129"/>
      <c r="G263" s="129"/>
      <c r="H263" s="129"/>
      <c r="I263" s="129"/>
      <c r="J263" s="129"/>
      <c r="K263" s="129"/>
      <c r="L263" s="129"/>
      <c r="M263" s="129"/>
      <c r="N263" s="129"/>
      <c r="O263" s="129"/>
      <c r="P263" s="129"/>
      <c r="Q263" s="129"/>
      <c r="R263" s="129"/>
      <c r="S263" s="129"/>
      <c r="T263" s="129"/>
      <c r="U263" s="129"/>
      <c r="V263" s="129"/>
      <c r="W263" s="129"/>
    </row>
    <row r="264" ht="15.75" customHeight="1">
      <c r="C264" s="129"/>
      <c r="D264" s="129"/>
      <c r="E264" s="129"/>
      <c r="F264" s="129"/>
      <c r="G264" s="129"/>
      <c r="H264" s="129"/>
      <c r="I264" s="129"/>
      <c r="J264" s="129"/>
      <c r="K264" s="129"/>
      <c r="L264" s="129"/>
      <c r="M264" s="129"/>
      <c r="N264" s="129"/>
      <c r="O264" s="129"/>
      <c r="P264" s="129"/>
      <c r="Q264" s="129"/>
      <c r="R264" s="129"/>
      <c r="S264" s="129"/>
      <c r="T264" s="129"/>
      <c r="U264" s="129"/>
      <c r="V264" s="129"/>
      <c r="W264" s="129"/>
    </row>
    <row r="265" ht="15.75" customHeight="1">
      <c r="C265" s="129"/>
      <c r="D265" s="129"/>
      <c r="E265" s="129"/>
      <c r="F265" s="129"/>
      <c r="G265" s="129"/>
      <c r="H265" s="129"/>
      <c r="I265" s="129"/>
      <c r="J265" s="129"/>
      <c r="K265" s="129"/>
      <c r="L265" s="129"/>
      <c r="M265" s="129"/>
      <c r="N265" s="129"/>
      <c r="O265" s="129"/>
      <c r="P265" s="129"/>
      <c r="Q265" s="129"/>
      <c r="R265" s="129"/>
      <c r="S265" s="129"/>
      <c r="T265" s="129"/>
      <c r="U265" s="129"/>
      <c r="V265" s="129"/>
      <c r="W265" s="129"/>
    </row>
    <row r="266" ht="15.75" customHeight="1">
      <c r="C266" s="129"/>
      <c r="D266" s="129"/>
      <c r="E266" s="129"/>
      <c r="F266" s="129"/>
      <c r="G266" s="129"/>
      <c r="H266" s="129"/>
      <c r="I266" s="129"/>
      <c r="J266" s="129"/>
      <c r="K266" s="129"/>
      <c r="L266" s="129"/>
      <c r="M266" s="129"/>
      <c r="N266" s="129"/>
      <c r="O266" s="129"/>
      <c r="P266" s="129"/>
      <c r="Q266" s="129"/>
      <c r="R266" s="129"/>
      <c r="S266" s="129"/>
      <c r="T266" s="129"/>
      <c r="U266" s="129"/>
      <c r="V266" s="129"/>
      <c r="W266" s="129"/>
    </row>
    <row r="267" ht="15.75" customHeight="1">
      <c r="C267" s="129"/>
      <c r="D267" s="129"/>
      <c r="E267" s="129"/>
      <c r="F267" s="129"/>
      <c r="G267" s="129"/>
      <c r="H267" s="129"/>
      <c r="I267" s="129"/>
      <c r="J267" s="129"/>
      <c r="K267" s="129"/>
      <c r="L267" s="129"/>
      <c r="M267" s="129"/>
      <c r="N267" s="129"/>
      <c r="O267" s="129"/>
      <c r="P267" s="129"/>
      <c r="Q267" s="129"/>
      <c r="R267" s="129"/>
      <c r="S267" s="129"/>
      <c r="T267" s="129"/>
      <c r="U267" s="129"/>
      <c r="V267" s="129"/>
      <c r="W267" s="129"/>
    </row>
    <row r="268" ht="15.75" customHeight="1">
      <c r="C268" s="129"/>
      <c r="D268" s="129"/>
      <c r="E268" s="129"/>
      <c r="F268" s="129"/>
      <c r="G268" s="129"/>
      <c r="H268" s="129"/>
      <c r="I268" s="129"/>
      <c r="J268" s="129"/>
      <c r="K268" s="129"/>
      <c r="L268" s="129"/>
      <c r="M268" s="129"/>
      <c r="N268" s="129"/>
      <c r="O268" s="129"/>
      <c r="P268" s="129"/>
      <c r="Q268" s="129"/>
      <c r="R268" s="129"/>
      <c r="S268" s="129"/>
      <c r="T268" s="129"/>
      <c r="U268" s="129"/>
      <c r="V268" s="129"/>
      <c r="W268" s="129"/>
    </row>
    <row r="269" ht="15.75" customHeight="1">
      <c r="C269" s="129"/>
      <c r="D269" s="129"/>
      <c r="E269" s="129"/>
      <c r="F269" s="129"/>
      <c r="G269" s="129"/>
      <c r="H269" s="129"/>
      <c r="I269" s="129"/>
      <c r="J269" s="129"/>
      <c r="K269" s="129"/>
      <c r="L269" s="129"/>
      <c r="M269" s="129"/>
      <c r="N269" s="129"/>
      <c r="O269" s="129"/>
      <c r="P269" s="129"/>
      <c r="Q269" s="129"/>
      <c r="R269" s="129"/>
      <c r="S269" s="129"/>
      <c r="T269" s="129"/>
      <c r="U269" s="129"/>
      <c r="V269" s="129"/>
      <c r="W269" s="129"/>
    </row>
    <row r="270" ht="15.75" customHeight="1">
      <c r="C270" s="129"/>
      <c r="D270" s="129"/>
      <c r="E270" s="129"/>
      <c r="F270" s="129"/>
      <c r="G270" s="129"/>
      <c r="H270" s="129"/>
      <c r="I270" s="129"/>
      <c r="J270" s="129"/>
      <c r="K270" s="129"/>
      <c r="L270" s="129"/>
      <c r="M270" s="129"/>
      <c r="N270" s="129"/>
      <c r="O270" s="129"/>
      <c r="P270" s="129"/>
      <c r="Q270" s="129"/>
      <c r="R270" s="129"/>
      <c r="S270" s="129"/>
      <c r="T270" s="129"/>
      <c r="U270" s="129"/>
      <c r="V270" s="129"/>
      <c r="W270" s="129"/>
    </row>
    <row r="271" ht="15.75" customHeight="1">
      <c r="C271" s="129"/>
      <c r="D271" s="129"/>
      <c r="E271" s="129"/>
      <c r="F271" s="129"/>
      <c r="G271" s="129"/>
      <c r="H271" s="129"/>
      <c r="I271" s="129"/>
      <c r="J271" s="129"/>
      <c r="K271" s="129"/>
      <c r="L271" s="129"/>
      <c r="M271" s="129"/>
      <c r="N271" s="129"/>
      <c r="O271" s="129"/>
      <c r="P271" s="129"/>
      <c r="Q271" s="129"/>
      <c r="R271" s="129"/>
      <c r="S271" s="129"/>
      <c r="T271" s="129"/>
      <c r="U271" s="129"/>
      <c r="V271" s="129"/>
      <c r="W271" s="129"/>
    </row>
    <row r="272" ht="15.75" customHeight="1">
      <c r="C272" s="129"/>
      <c r="D272" s="129"/>
      <c r="E272" s="129"/>
      <c r="F272" s="129"/>
      <c r="G272" s="129"/>
      <c r="H272" s="129"/>
      <c r="I272" s="129"/>
      <c r="J272" s="129"/>
      <c r="K272" s="129"/>
      <c r="L272" s="129"/>
      <c r="M272" s="129"/>
      <c r="N272" s="129"/>
      <c r="O272" s="129"/>
      <c r="P272" s="129"/>
      <c r="Q272" s="129"/>
      <c r="R272" s="129"/>
      <c r="S272" s="129"/>
      <c r="T272" s="129"/>
      <c r="U272" s="129"/>
      <c r="V272" s="129"/>
      <c r="W272" s="129"/>
    </row>
    <row r="273" ht="15.75" customHeight="1">
      <c r="C273" s="129"/>
      <c r="D273" s="129"/>
      <c r="E273" s="129"/>
      <c r="F273" s="129"/>
      <c r="G273" s="129"/>
      <c r="H273" s="129"/>
      <c r="I273" s="129"/>
      <c r="J273" s="129"/>
      <c r="K273" s="129"/>
      <c r="L273" s="129"/>
      <c r="M273" s="129"/>
      <c r="N273" s="129"/>
      <c r="O273" s="129"/>
      <c r="P273" s="129"/>
      <c r="Q273" s="129"/>
      <c r="R273" s="129"/>
      <c r="S273" s="129"/>
      <c r="T273" s="129"/>
      <c r="U273" s="129"/>
      <c r="V273" s="129"/>
      <c r="W273" s="129"/>
    </row>
    <row r="274" ht="15.75" customHeight="1">
      <c r="C274" s="129"/>
      <c r="D274" s="129"/>
      <c r="E274" s="129"/>
      <c r="F274" s="129"/>
      <c r="G274" s="129"/>
      <c r="H274" s="129"/>
      <c r="I274" s="129"/>
      <c r="J274" s="129"/>
      <c r="K274" s="129"/>
      <c r="L274" s="129"/>
      <c r="M274" s="129"/>
      <c r="N274" s="129"/>
      <c r="O274" s="129"/>
      <c r="P274" s="129"/>
      <c r="Q274" s="129"/>
      <c r="R274" s="129"/>
      <c r="S274" s="129"/>
      <c r="T274" s="129"/>
      <c r="U274" s="129"/>
      <c r="V274" s="129"/>
      <c r="W274" s="129"/>
    </row>
    <row r="275" ht="15.75" customHeight="1">
      <c r="C275" s="129"/>
      <c r="D275" s="129"/>
      <c r="E275" s="129"/>
      <c r="F275" s="129"/>
      <c r="G275" s="129"/>
      <c r="H275" s="129"/>
      <c r="I275" s="129"/>
      <c r="J275" s="129"/>
      <c r="K275" s="129"/>
      <c r="L275" s="129"/>
      <c r="M275" s="129"/>
      <c r="N275" s="129"/>
      <c r="O275" s="129"/>
      <c r="P275" s="129"/>
      <c r="Q275" s="129"/>
      <c r="R275" s="129"/>
      <c r="S275" s="129"/>
      <c r="T275" s="129"/>
      <c r="U275" s="129"/>
      <c r="V275" s="129"/>
      <c r="W275" s="129"/>
    </row>
    <row r="276" ht="15.75" customHeight="1">
      <c r="C276" s="129"/>
      <c r="D276" s="129"/>
      <c r="E276" s="129"/>
      <c r="F276" s="129"/>
      <c r="G276" s="129"/>
      <c r="H276" s="129"/>
      <c r="I276" s="129"/>
      <c r="J276" s="129"/>
      <c r="K276" s="129"/>
      <c r="L276" s="129"/>
      <c r="M276" s="129"/>
      <c r="N276" s="129"/>
      <c r="O276" s="129"/>
      <c r="P276" s="129"/>
      <c r="Q276" s="129"/>
      <c r="R276" s="129"/>
      <c r="S276" s="129"/>
      <c r="T276" s="129"/>
      <c r="U276" s="129"/>
      <c r="V276" s="129"/>
      <c r="W276" s="129"/>
    </row>
    <row r="277" ht="15.75" customHeight="1">
      <c r="C277" s="129"/>
      <c r="D277" s="129"/>
      <c r="E277" s="129"/>
      <c r="F277" s="129"/>
      <c r="G277" s="129"/>
      <c r="H277" s="129"/>
      <c r="I277" s="129"/>
      <c r="J277" s="129"/>
      <c r="K277" s="129"/>
      <c r="L277" s="129"/>
      <c r="M277" s="129"/>
      <c r="N277" s="129"/>
      <c r="O277" s="129"/>
      <c r="P277" s="129"/>
      <c r="Q277" s="129"/>
      <c r="R277" s="129"/>
      <c r="S277" s="129"/>
      <c r="T277" s="129"/>
      <c r="U277" s="129"/>
      <c r="V277" s="129"/>
      <c r="W277" s="129"/>
    </row>
    <row r="278" ht="15.75" customHeight="1">
      <c r="C278" s="129"/>
      <c r="D278" s="129"/>
      <c r="E278" s="129"/>
      <c r="F278" s="129"/>
      <c r="G278" s="129"/>
      <c r="H278" s="129"/>
      <c r="I278" s="129"/>
      <c r="J278" s="129"/>
      <c r="K278" s="129"/>
      <c r="L278" s="129"/>
      <c r="M278" s="129"/>
      <c r="N278" s="129"/>
      <c r="O278" s="129"/>
      <c r="P278" s="129"/>
      <c r="Q278" s="129"/>
      <c r="R278" s="129"/>
      <c r="S278" s="129"/>
      <c r="T278" s="129"/>
      <c r="U278" s="129"/>
      <c r="V278" s="129"/>
      <c r="W278" s="129"/>
    </row>
    <row r="279" ht="15.75" customHeight="1">
      <c r="C279" s="129"/>
      <c r="D279" s="129"/>
      <c r="E279" s="129"/>
      <c r="F279" s="129"/>
      <c r="G279" s="129"/>
      <c r="H279" s="129"/>
      <c r="I279" s="129"/>
      <c r="J279" s="129"/>
      <c r="K279" s="129"/>
      <c r="L279" s="129"/>
      <c r="M279" s="129"/>
      <c r="N279" s="129"/>
      <c r="O279" s="129"/>
      <c r="P279" s="129"/>
      <c r="Q279" s="129"/>
      <c r="R279" s="129"/>
      <c r="S279" s="129"/>
      <c r="T279" s="129"/>
      <c r="U279" s="129"/>
      <c r="V279" s="129"/>
      <c r="W279" s="129"/>
    </row>
    <row r="280" ht="15.75" customHeight="1">
      <c r="C280" s="129"/>
      <c r="D280" s="129"/>
      <c r="E280" s="129"/>
      <c r="F280" s="129"/>
      <c r="G280" s="129"/>
      <c r="H280" s="129"/>
      <c r="I280" s="129"/>
      <c r="J280" s="129"/>
      <c r="K280" s="129"/>
      <c r="L280" s="129"/>
      <c r="M280" s="129"/>
      <c r="N280" s="129"/>
      <c r="O280" s="129"/>
      <c r="P280" s="129"/>
      <c r="Q280" s="129"/>
      <c r="R280" s="129"/>
      <c r="S280" s="129"/>
      <c r="T280" s="129"/>
      <c r="U280" s="129"/>
      <c r="V280" s="129"/>
      <c r="W280" s="129"/>
    </row>
    <row r="281" ht="15.75" customHeight="1">
      <c r="C281" s="129"/>
      <c r="D281" s="129"/>
      <c r="E281" s="129"/>
      <c r="F281" s="129"/>
      <c r="G281" s="129"/>
      <c r="H281" s="129"/>
      <c r="I281" s="129"/>
      <c r="J281" s="129"/>
      <c r="K281" s="129"/>
      <c r="L281" s="129"/>
      <c r="M281" s="129"/>
      <c r="N281" s="129"/>
      <c r="O281" s="129"/>
      <c r="P281" s="129"/>
      <c r="Q281" s="129"/>
      <c r="R281" s="129"/>
      <c r="S281" s="129"/>
      <c r="T281" s="129"/>
      <c r="U281" s="129"/>
      <c r="V281" s="129"/>
      <c r="W281" s="129"/>
    </row>
    <row r="282" ht="15.75" customHeight="1">
      <c r="C282" s="129"/>
      <c r="D282" s="129"/>
      <c r="E282" s="129"/>
      <c r="F282" s="129"/>
      <c r="G282" s="129"/>
      <c r="H282" s="129"/>
      <c r="I282" s="129"/>
      <c r="J282" s="129"/>
      <c r="K282" s="129"/>
      <c r="L282" s="129"/>
      <c r="M282" s="129"/>
      <c r="N282" s="129"/>
      <c r="O282" s="129"/>
      <c r="P282" s="129"/>
      <c r="Q282" s="129"/>
      <c r="R282" s="129"/>
      <c r="S282" s="129"/>
      <c r="T282" s="129"/>
      <c r="U282" s="129"/>
      <c r="V282" s="129"/>
      <c r="W282" s="129"/>
    </row>
    <row r="283" ht="15.75" customHeight="1">
      <c r="C283" s="129"/>
      <c r="D283" s="129"/>
      <c r="E283" s="129"/>
      <c r="F283" s="129"/>
      <c r="G283" s="129"/>
      <c r="H283" s="129"/>
      <c r="I283" s="129"/>
      <c r="J283" s="129"/>
      <c r="K283" s="129"/>
      <c r="L283" s="129"/>
      <c r="M283" s="129"/>
      <c r="N283" s="129"/>
      <c r="O283" s="129"/>
      <c r="P283" s="129"/>
      <c r="Q283" s="129"/>
      <c r="R283" s="129"/>
      <c r="S283" s="129"/>
      <c r="T283" s="129"/>
      <c r="U283" s="129"/>
      <c r="V283" s="129"/>
      <c r="W283" s="129"/>
    </row>
    <row r="284" ht="15.75" customHeight="1">
      <c r="C284" s="129"/>
      <c r="D284" s="129"/>
      <c r="E284" s="129"/>
      <c r="F284" s="129"/>
      <c r="G284" s="129"/>
      <c r="H284" s="129"/>
      <c r="I284" s="129"/>
      <c r="J284" s="129"/>
      <c r="K284" s="129"/>
      <c r="L284" s="129"/>
      <c r="M284" s="129"/>
      <c r="N284" s="129"/>
      <c r="O284" s="129"/>
      <c r="P284" s="129"/>
      <c r="Q284" s="129"/>
      <c r="R284" s="129"/>
      <c r="S284" s="129"/>
      <c r="T284" s="129"/>
      <c r="U284" s="129"/>
      <c r="V284" s="129"/>
      <c r="W284" s="129"/>
    </row>
    <row r="285" ht="15.75" customHeight="1">
      <c r="C285" s="129"/>
      <c r="D285" s="129"/>
      <c r="E285" s="129"/>
      <c r="F285" s="129"/>
      <c r="G285" s="129"/>
      <c r="H285" s="129"/>
      <c r="I285" s="129"/>
      <c r="J285" s="129"/>
      <c r="K285" s="129"/>
      <c r="L285" s="129"/>
      <c r="M285" s="129"/>
      <c r="N285" s="129"/>
      <c r="O285" s="129"/>
      <c r="P285" s="129"/>
      <c r="Q285" s="129"/>
      <c r="R285" s="129"/>
      <c r="S285" s="129"/>
      <c r="T285" s="129"/>
      <c r="U285" s="129"/>
      <c r="V285" s="129"/>
      <c r="W285" s="129"/>
    </row>
    <row r="286" ht="15.75" customHeight="1">
      <c r="C286" s="129"/>
      <c r="D286" s="129"/>
      <c r="E286" s="129"/>
      <c r="F286" s="129"/>
      <c r="G286" s="129"/>
      <c r="H286" s="129"/>
      <c r="I286" s="129"/>
      <c r="J286" s="129"/>
      <c r="K286" s="129"/>
      <c r="L286" s="129"/>
      <c r="M286" s="129"/>
      <c r="N286" s="129"/>
      <c r="O286" s="129"/>
      <c r="P286" s="129"/>
      <c r="Q286" s="129"/>
      <c r="R286" s="129"/>
      <c r="S286" s="129"/>
      <c r="T286" s="129"/>
      <c r="U286" s="129"/>
      <c r="V286" s="129"/>
      <c r="W286" s="129"/>
    </row>
    <row r="287" ht="15.75" customHeight="1">
      <c r="C287" s="129"/>
      <c r="D287" s="129"/>
      <c r="E287" s="129"/>
      <c r="F287" s="129"/>
      <c r="G287" s="129"/>
      <c r="H287" s="129"/>
      <c r="I287" s="129"/>
      <c r="J287" s="129"/>
      <c r="K287" s="129"/>
      <c r="L287" s="129"/>
      <c r="M287" s="129"/>
      <c r="N287" s="129"/>
      <c r="O287" s="129"/>
      <c r="P287" s="129"/>
      <c r="Q287" s="129"/>
      <c r="R287" s="129"/>
      <c r="S287" s="129"/>
      <c r="T287" s="129"/>
      <c r="U287" s="129"/>
      <c r="V287" s="129"/>
      <c r="W287" s="129"/>
    </row>
    <row r="288" ht="15.75" customHeight="1">
      <c r="C288" s="129"/>
      <c r="D288" s="129"/>
      <c r="E288" s="129"/>
      <c r="F288" s="129"/>
      <c r="G288" s="129"/>
      <c r="H288" s="129"/>
      <c r="I288" s="129"/>
      <c r="J288" s="129"/>
      <c r="K288" s="129"/>
      <c r="L288" s="129"/>
      <c r="M288" s="129"/>
      <c r="N288" s="129"/>
      <c r="O288" s="129"/>
      <c r="P288" s="129"/>
      <c r="Q288" s="129"/>
      <c r="R288" s="129"/>
      <c r="S288" s="129"/>
      <c r="T288" s="129"/>
      <c r="U288" s="129"/>
      <c r="V288" s="129"/>
      <c r="W288" s="129"/>
    </row>
    <row r="289" ht="15.75" customHeight="1">
      <c r="C289" s="129"/>
      <c r="D289" s="129"/>
      <c r="E289" s="129"/>
      <c r="F289" s="129"/>
      <c r="G289" s="129"/>
      <c r="H289" s="129"/>
      <c r="I289" s="129"/>
      <c r="J289" s="129"/>
      <c r="K289" s="129"/>
      <c r="L289" s="129"/>
      <c r="M289" s="129"/>
      <c r="N289" s="129"/>
      <c r="O289" s="129"/>
      <c r="P289" s="129"/>
      <c r="Q289" s="129"/>
      <c r="R289" s="129"/>
      <c r="S289" s="129"/>
      <c r="T289" s="129"/>
      <c r="U289" s="129"/>
      <c r="V289" s="129"/>
      <c r="W289" s="129"/>
    </row>
    <row r="290" ht="15.75" customHeight="1">
      <c r="C290" s="129"/>
      <c r="D290" s="129"/>
      <c r="E290" s="129"/>
      <c r="F290" s="129"/>
      <c r="G290" s="129"/>
      <c r="H290" s="129"/>
      <c r="I290" s="129"/>
      <c r="J290" s="129"/>
      <c r="K290" s="129"/>
      <c r="L290" s="129"/>
      <c r="M290" s="129"/>
      <c r="N290" s="129"/>
      <c r="O290" s="129"/>
      <c r="P290" s="129"/>
      <c r="Q290" s="129"/>
      <c r="R290" s="129"/>
      <c r="S290" s="129"/>
      <c r="T290" s="129"/>
      <c r="U290" s="129"/>
      <c r="V290" s="129"/>
      <c r="W290" s="129"/>
    </row>
    <row r="291" ht="15.75" customHeight="1">
      <c r="C291" s="129"/>
      <c r="D291" s="129"/>
      <c r="E291" s="129"/>
      <c r="F291" s="129"/>
      <c r="G291" s="129"/>
      <c r="H291" s="129"/>
      <c r="I291" s="129"/>
      <c r="J291" s="129"/>
      <c r="K291" s="129"/>
      <c r="L291" s="129"/>
      <c r="M291" s="129"/>
      <c r="N291" s="129"/>
      <c r="O291" s="129"/>
      <c r="P291" s="129"/>
      <c r="Q291" s="129"/>
      <c r="R291" s="129"/>
      <c r="S291" s="129"/>
      <c r="T291" s="129"/>
      <c r="U291" s="129"/>
      <c r="V291" s="129"/>
      <c r="W291" s="129"/>
    </row>
    <row r="292" ht="15.75" customHeight="1">
      <c r="C292" s="129"/>
      <c r="D292" s="129"/>
      <c r="E292" s="129"/>
      <c r="F292" s="129"/>
      <c r="G292" s="129"/>
      <c r="H292" s="129"/>
      <c r="I292" s="129"/>
      <c r="J292" s="129"/>
      <c r="K292" s="129"/>
      <c r="L292" s="129"/>
      <c r="M292" s="129"/>
      <c r="N292" s="129"/>
      <c r="O292" s="129"/>
      <c r="P292" s="129"/>
      <c r="Q292" s="129"/>
      <c r="R292" s="129"/>
      <c r="S292" s="129"/>
      <c r="T292" s="129"/>
      <c r="U292" s="129"/>
      <c r="V292" s="129"/>
      <c r="W292" s="129"/>
    </row>
    <row r="293" ht="15.75" customHeight="1">
      <c r="C293" s="129"/>
      <c r="D293" s="129"/>
      <c r="E293" s="129"/>
      <c r="F293" s="129"/>
      <c r="G293" s="129"/>
      <c r="H293" s="129"/>
      <c r="I293" s="129"/>
      <c r="J293" s="129"/>
      <c r="K293" s="129"/>
      <c r="L293" s="129"/>
      <c r="M293" s="129"/>
      <c r="N293" s="129"/>
      <c r="O293" s="129"/>
      <c r="P293" s="129"/>
      <c r="Q293" s="129"/>
      <c r="R293" s="129"/>
      <c r="S293" s="129"/>
      <c r="T293" s="129"/>
      <c r="U293" s="129"/>
      <c r="V293" s="129"/>
      <c r="W293" s="129"/>
    </row>
    <row r="294" ht="15.75" customHeight="1">
      <c r="C294" s="129"/>
      <c r="D294" s="129"/>
      <c r="E294" s="129"/>
      <c r="F294" s="129"/>
      <c r="G294" s="129"/>
      <c r="H294" s="129"/>
      <c r="I294" s="129"/>
      <c r="J294" s="129"/>
      <c r="K294" s="129"/>
      <c r="L294" s="129"/>
      <c r="M294" s="129"/>
      <c r="N294" s="129"/>
      <c r="O294" s="129"/>
      <c r="P294" s="129"/>
      <c r="Q294" s="129"/>
      <c r="R294" s="129"/>
      <c r="S294" s="129"/>
      <c r="T294" s="129"/>
      <c r="U294" s="129"/>
      <c r="V294" s="129"/>
      <c r="W294" s="129"/>
    </row>
    <row r="295" ht="15.75" customHeight="1">
      <c r="C295" s="129"/>
      <c r="D295" s="129"/>
      <c r="E295" s="129"/>
      <c r="F295" s="129"/>
      <c r="G295" s="129"/>
      <c r="H295" s="129"/>
      <c r="I295" s="129"/>
      <c r="J295" s="129"/>
      <c r="K295" s="129"/>
      <c r="L295" s="129"/>
      <c r="M295" s="129"/>
      <c r="N295" s="129"/>
      <c r="O295" s="129"/>
      <c r="P295" s="129"/>
      <c r="Q295" s="129"/>
      <c r="R295" s="129"/>
      <c r="S295" s="129"/>
      <c r="T295" s="129"/>
      <c r="U295" s="129"/>
      <c r="V295" s="129"/>
      <c r="W295" s="129"/>
    </row>
    <row r="296" ht="15.75" customHeight="1">
      <c r="C296" s="129"/>
      <c r="D296" s="129"/>
      <c r="E296" s="129"/>
      <c r="F296" s="129"/>
      <c r="G296" s="129"/>
      <c r="H296" s="129"/>
      <c r="I296" s="129"/>
      <c r="J296" s="129"/>
      <c r="K296" s="129"/>
      <c r="L296" s="129"/>
      <c r="M296" s="129"/>
      <c r="N296" s="129"/>
      <c r="O296" s="129"/>
      <c r="P296" s="129"/>
      <c r="Q296" s="129"/>
      <c r="R296" s="129"/>
      <c r="S296" s="129"/>
      <c r="T296" s="129"/>
      <c r="U296" s="129"/>
      <c r="V296" s="129"/>
      <c r="W296" s="129"/>
    </row>
    <row r="297" ht="15.75" customHeight="1">
      <c r="C297" s="129"/>
      <c r="D297" s="129"/>
      <c r="E297" s="129"/>
      <c r="F297" s="129"/>
      <c r="G297" s="129"/>
      <c r="H297" s="129"/>
      <c r="I297" s="129"/>
      <c r="J297" s="129"/>
      <c r="K297" s="129"/>
      <c r="L297" s="129"/>
      <c r="M297" s="129"/>
      <c r="N297" s="129"/>
      <c r="O297" s="129"/>
      <c r="P297" s="129"/>
      <c r="Q297" s="129"/>
      <c r="R297" s="129"/>
      <c r="S297" s="129"/>
      <c r="T297" s="129"/>
      <c r="U297" s="129"/>
      <c r="V297" s="129"/>
      <c r="W297" s="129"/>
    </row>
    <row r="298" ht="15.75" customHeight="1">
      <c r="C298" s="129"/>
      <c r="D298" s="129"/>
      <c r="E298" s="129"/>
      <c r="F298" s="129"/>
      <c r="G298" s="129"/>
      <c r="H298" s="129"/>
      <c r="I298" s="129"/>
      <c r="J298" s="129"/>
      <c r="K298" s="129"/>
      <c r="L298" s="129"/>
      <c r="M298" s="129"/>
      <c r="N298" s="129"/>
      <c r="O298" s="129"/>
      <c r="P298" s="129"/>
      <c r="Q298" s="129"/>
      <c r="R298" s="129"/>
      <c r="S298" s="129"/>
      <c r="T298" s="129"/>
      <c r="U298" s="129"/>
      <c r="V298" s="129"/>
      <c r="W298" s="129"/>
    </row>
    <row r="299" ht="15.75" customHeight="1">
      <c r="C299" s="129"/>
      <c r="D299" s="129"/>
      <c r="E299" s="129"/>
      <c r="F299" s="129"/>
      <c r="G299" s="129"/>
      <c r="H299" s="129"/>
      <c r="I299" s="129"/>
      <c r="J299" s="129"/>
      <c r="K299" s="129"/>
      <c r="L299" s="129"/>
      <c r="M299" s="129"/>
      <c r="N299" s="129"/>
      <c r="O299" s="129"/>
      <c r="P299" s="129"/>
      <c r="Q299" s="129"/>
      <c r="R299" s="129"/>
      <c r="S299" s="129"/>
      <c r="T299" s="129"/>
      <c r="U299" s="129"/>
      <c r="V299" s="129"/>
      <c r="W299" s="129"/>
    </row>
    <row r="300" ht="15.75" customHeight="1">
      <c r="C300" s="129"/>
      <c r="D300" s="129"/>
      <c r="E300" s="129"/>
      <c r="F300" s="129"/>
      <c r="G300" s="129"/>
      <c r="H300" s="129"/>
      <c r="I300" s="129"/>
      <c r="J300" s="129"/>
      <c r="K300" s="129"/>
      <c r="L300" s="129"/>
      <c r="M300" s="129"/>
      <c r="N300" s="129"/>
      <c r="O300" s="129"/>
      <c r="P300" s="129"/>
      <c r="Q300" s="129"/>
      <c r="R300" s="129"/>
      <c r="S300" s="129"/>
      <c r="T300" s="129"/>
      <c r="U300" s="129"/>
      <c r="V300" s="129"/>
      <c r="W300" s="129"/>
    </row>
    <row r="301" ht="15.75" customHeight="1">
      <c r="C301" s="129"/>
      <c r="D301" s="129"/>
      <c r="E301" s="129"/>
      <c r="F301" s="129"/>
      <c r="G301" s="129"/>
      <c r="H301" s="129"/>
      <c r="I301" s="129"/>
      <c r="J301" s="129"/>
      <c r="K301" s="129"/>
      <c r="L301" s="129"/>
      <c r="M301" s="129"/>
      <c r="N301" s="129"/>
      <c r="O301" s="129"/>
      <c r="P301" s="129"/>
      <c r="Q301" s="129"/>
      <c r="R301" s="129"/>
      <c r="S301" s="129"/>
      <c r="T301" s="129"/>
      <c r="U301" s="129"/>
      <c r="V301" s="129"/>
      <c r="W301" s="129"/>
    </row>
    <row r="302" ht="15.75" customHeight="1">
      <c r="C302" s="129"/>
      <c r="D302" s="129"/>
      <c r="E302" s="129"/>
      <c r="F302" s="129"/>
      <c r="G302" s="129"/>
      <c r="H302" s="129"/>
      <c r="I302" s="129"/>
      <c r="J302" s="129"/>
      <c r="K302" s="129"/>
      <c r="L302" s="129"/>
      <c r="M302" s="129"/>
      <c r="N302" s="129"/>
      <c r="O302" s="129"/>
      <c r="P302" s="129"/>
      <c r="Q302" s="129"/>
      <c r="R302" s="129"/>
      <c r="S302" s="129"/>
      <c r="T302" s="129"/>
      <c r="U302" s="129"/>
      <c r="V302" s="129"/>
      <c r="W302" s="129"/>
    </row>
    <row r="303" ht="15.75" customHeight="1">
      <c r="C303" s="129"/>
      <c r="D303" s="129"/>
      <c r="E303" s="129"/>
      <c r="F303" s="129"/>
      <c r="G303" s="129"/>
      <c r="H303" s="129"/>
      <c r="I303" s="129"/>
      <c r="J303" s="129"/>
      <c r="K303" s="129"/>
      <c r="L303" s="129"/>
      <c r="M303" s="129"/>
      <c r="N303" s="129"/>
      <c r="O303" s="129"/>
      <c r="P303" s="129"/>
      <c r="Q303" s="129"/>
      <c r="R303" s="129"/>
      <c r="S303" s="129"/>
      <c r="T303" s="129"/>
      <c r="U303" s="129"/>
      <c r="V303" s="129"/>
      <c r="W303" s="129"/>
    </row>
    <row r="304" ht="15.75" customHeight="1">
      <c r="C304" s="129"/>
      <c r="D304" s="129"/>
      <c r="E304" s="129"/>
      <c r="F304" s="129"/>
      <c r="G304" s="129"/>
      <c r="H304" s="129"/>
      <c r="I304" s="129"/>
      <c r="J304" s="129"/>
      <c r="K304" s="129"/>
      <c r="L304" s="129"/>
      <c r="M304" s="129"/>
      <c r="N304" s="129"/>
      <c r="O304" s="129"/>
      <c r="P304" s="129"/>
      <c r="Q304" s="129"/>
      <c r="R304" s="129"/>
      <c r="S304" s="129"/>
      <c r="T304" s="129"/>
      <c r="U304" s="129"/>
      <c r="V304" s="129"/>
      <c r="W304" s="129"/>
    </row>
    <row r="305" ht="15.75" customHeight="1">
      <c r="C305" s="129"/>
      <c r="D305" s="129"/>
      <c r="E305" s="129"/>
      <c r="F305" s="129"/>
      <c r="G305" s="129"/>
      <c r="H305" s="129"/>
      <c r="I305" s="129"/>
      <c r="J305" s="129"/>
      <c r="K305" s="129"/>
      <c r="L305" s="129"/>
      <c r="M305" s="129"/>
      <c r="N305" s="129"/>
      <c r="O305" s="129"/>
      <c r="P305" s="129"/>
      <c r="Q305" s="129"/>
      <c r="R305" s="129"/>
      <c r="S305" s="129"/>
      <c r="T305" s="129"/>
      <c r="U305" s="129"/>
      <c r="V305" s="129"/>
      <c r="W305" s="129"/>
    </row>
    <row r="306" ht="15.75" customHeight="1">
      <c r="C306" s="129"/>
      <c r="D306" s="129"/>
      <c r="E306" s="129"/>
      <c r="F306" s="129"/>
      <c r="G306" s="129"/>
      <c r="H306" s="129"/>
      <c r="I306" s="129"/>
      <c r="J306" s="129"/>
      <c r="K306" s="129"/>
      <c r="L306" s="129"/>
      <c r="M306" s="129"/>
      <c r="N306" s="129"/>
      <c r="O306" s="129"/>
      <c r="P306" s="129"/>
      <c r="Q306" s="129"/>
      <c r="R306" s="129"/>
      <c r="S306" s="129"/>
      <c r="T306" s="129"/>
      <c r="U306" s="129"/>
      <c r="V306" s="129"/>
      <c r="W306" s="129"/>
    </row>
    <row r="307" ht="15.75" customHeight="1">
      <c r="C307" s="129"/>
      <c r="D307" s="129"/>
      <c r="E307" s="129"/>
      <c r="F307" s="129"/>
      <c r="G307" s="129"/>
      <c r="H307" s="129"/>
      <c r="I307" s="129"/>
      <c r="J307" s="129"/>
      <c r="K307" s="129"/>
      <c r="L307" s="129"/>
      <c r="M307" s="129"/>
      <c r="N307" s="129"/>
      <c r="O307" s="129"/>
      <c r="P307" s="129"/>
      <c r="Q307" s="129"/>
      <c r="R307" s="129"/>
      <c r="S307" s="129"/>
      <c r="T307" s="129"/>
      <c r="U307" s="129"/>
      <c r="V307" s="129"/>
      <c r="W307" s="129"/>
    </row>
    <row r="308" ht="15.75" customHeight="1">
      <c r="C308" s="129"/>
      <c r="D308" s="129"/>
      <c r="E308" s="129"/>
      <c r="F308" s="129"/>
      <c r="G308" s="129"/>
      <c r="H308" s="129"/>
      <c r="I308" s="129"/>
      <c r="J308" s="129"/>
      <c r="K308" s="129"/>
      <c r="L308" s="129"/>
      <c r="M308" s="129"/>
      <c r="N308" s="129"/>
      <c r="O308" s="129"/>
      <c r="P308" s="129"/>
      <c r="Q308" s="129"/>
      <c r="R308" s="129"/>
      <c r="S308" s="129"/>
      <c r="T308" s="129"/>
      <c r="U308" s="129"/>
      <c r="V308" s="129"/>
      <c r="W308" s="129"/>
    </row>
    <row r="309" ht="15.75" customHeight="1">
      <c r="C309" s="129"/>
      <c r="D309" s="129"/>
      <c r="E309" s="129"/>
      <c r="F309" s="129"/>
      <c r="G309" s="129"/>
      <c r="H309" s="129"/>
      <c r="I309" s="129"/>
      <c r="J309" s="129"/>
      <c r="K309" s="129"/>
      <c r="L309" s="129"/>
      <c r="M309" s="129"/>
      <c r="N309" s="129"/>
      <c r="O309" s="129"/>
      <c r="P309" s="129"/>
      <c r="Q309" s="129"/>
      <c r="R309" s="129"/>
      <c r="S309" s="129"/>
      <c r="T309" s="129"/>
      <c r="U309" s="129"/>
      <c r="V309" s="129"/>
      <c r="W309" s="129"/>
    </row>
    <row r="310" ht="15.75" customHeight="1">
      <c r="C310" s="129"/>
      <c r="D310" s="129"/>
      <c r="E310" s="129"/>
      <c r="F310" s="129"/>
      <c r="G310" s="129"/>
      <c r="H310" s="129"/>
      <c r="I310" s="129"/>
      <c r="J310" s="129"/>
      <c r="K310" s="129"/>
      <c r="L310" s="129"/>
      <c r="M310" s="129"/>
      <c r="N310" s="129"/>
      <c r="O310" s="129"/>
      <c r="P310" s="129"/>
      <c r="Q310" s="129"/>
      <c r="R310" s="129"/>
      <c r="S310" s="129"/>
      <c r="T310" s="129"/>
      <c r="U310" s="129"/>
      <c r="V310" s="129"/>
      <c r="W310" s="129"/>
    </row>
    <row r="311" ht="15.75" customHeight="1">
      <c r="C311" s="129"/>
      <c r="D311" s="129"/>
      <c r="E311" s="129"/>
      <c r="F311" s="129"/>
      <c r="G311" s="129"/>
      <c r="H311" s="129"/>
      <c r="I311" s="129"/>
      <c r="J311" s="129"/>
      <c r="K311" s="129"/>
      <c r="L311" s="129"/>
      <c r="M311" s="129"/>
      <c r="N311" s="129"/>
      <c r="O311" s="129"/>
      <c r="P311" s="129"/>
      <c r="Q311" s="129"/>
      <c r="R311" s="129"/>
      <c r="S311" s="129"/>
      <c r="T311" s="129"/>
      <c r="U311" s="129"/>
      <c r="V311" s="129"/>
      <c r="W311" s="129"/>
    </row>
    <row r="312" ht="15.75" customHeight="1">
      <c r="C312" s="129"/>
      <c r="D312" s="129"/>
      <c r="E312" s="129"/>
      <c r="F312" s="129"/>
      <c r="G312" s="129"/>
      <c r="H312" s="129"/>
      <c r="I312" s="129"/>
      <c r="J312" s="129"/>
      <c r="K312" s="129"/>
      <c r="L312" s="129"/>
      <c r="M312" s="129"/>
      <c r="N312" s="129"/>
      <c r="O312" s="129"/>
      <c r="P312" s="129"/>
      <c r="Q312" s="129"/>
      <c r="R312" s="129"/>
      <c r="S312" s="129"/>
      <c r="T312" s="129"/>
      <c r="U312" s="129"/>
      <c r="V312" s="129"/>
      <c r="W312" s="129"/>
    </row>
    <row r="313" ht="15.75" customHeight="1">
      <c r="C313" s="129"/>
      <c r="D313" s="129"/>
      <c r="E313" s="129"/>
      <c r="F313" s="129"/>
      <c r="G313" s="129"/>
      <c r="H313" s="129"/>
      <c r="I313" s="129"/>
      <c r="J313" s="129"/>
      <c r="K313" s="129"/>
      <c r="L313" s="129"/>
      <c r="M313" s="129"/>
      <c r="N313" s="129"/>
      <c r="O313" s="129"/>
      <c r="P313" s="129"/>
      <c r="Q313" s="129"/>
      <c r="R313" s="129"/>
      <c r="S313" s="129"/>
      <c r="T313" s="129"/>
      <c r="U313" s="129"/>
      <c r="V313" s="129"/>
      <c r="W313" s="129"/>
    </row>
    <row r="314" ht="15.75" customHeight="1">
      <c r="C314" s="129"/>
      <c r="D314" s="129"/>
      <c r="E314" s="129"/>
      <c r="F314" s="129"/>
      <c r="G314" s="129"/>
      <c r="H314" s="129"/>
      <c r="I314" s="129"/>
      <c r="J314" s="129"/>
      <c r="K314" s="129"/>
      <c r="L314" s="129"/>
      <c r="M314" s="129"/>
      <c r="N314" s="129"/>
      <c r="O314" s="129"/>
      <c r="P314" s="129"/>
      <c r="Q314" s="129"/>
      <c r="R314" s="129"/>
      <c r="S314" s="129"/>
      <c r="T314" s="129"/>
      <c r="U314" s="129"/>
      <c r="V314" s="129"/>
      <c r="W314" s="129"/>
    </row>
    <row r="315" ht="15.75" customHeight="1">
      <c r="C315" s="129"/>
      <c r="D315" s="129"/>
      <c r="E315" s="129"/>
      <c r="F315" s="129"/>
      <c r="G315" s="129"/>
      <c r="H315" s="129"/>
      <c r="I315" s="129"/>
      <c r="J315" s="129"/>
      <c r="K315" s="129"/>
      <c r="L315" s="129"/>
      <c r="M315" s="129"/>
      <c r="N315" s="129"/>
      <c r="O315" s="129"/>
      <c r="P315" s="129"/>
      <c r="Q315" s="129"/>
      <c r="R315" s="129"/>
      <c r="S315" s="129"/>
      <c r="T315" s="129"/>
      <c r="U315" s="129"/>
      <c r="V315" s="129"/>
      <c r="W315" s="129"/>
    </row>
    <row r="316" ht="15.75" customHeight="1">
      <c r="C316" s="129"/>
      <c r="D316" s="129"/>
      <c r="E316" s="129"/>
      <c r="F316" s="129"/>
      <c r="G316" s="129"/>
      <c r="H316" s="129"/>
      <c r="I316" s="129"/>
      <c r="J316" s="129"/>
      <c r="K316" s="129"/>
      <c r="L316" s="129"/>
      <c r="M316" s="129"/>
      <c r="N316" s="129"/>
      <c r="O316" s="129"/>
      <c r="P316" s="129"/>
      <c r="Q316" s="129"/>
      <c r="R316" s="129"/>
      <c r="S316" s="129"/>
      <c r="T316" s="129"/>
      <c r="U316" s="129"/>
      <c r="V316" s="129"/>
      <c r="W316" s="129"/>
    </row>
    <row r="317" ht="15.75" customHeight="1">
      <c r="C317" s="129"/>
      <c r="D317" s="129"/>
      <c r="E317" s="129"/>
      <c r="F317" s="129"/>
      <c r="G317" s="129"/>
      <c r="H317" s="129"/>
      <c r="I317" s="129"/>
      <c r="J317" s="129"/>
      <c r="K317" s="129"/>
      <c r="L317" s="129"/>
      <c r="M317" s="129"/>
      <c r="N317" s="129"/>
      <c r="O317" s="129"/>
      <c r="P317" s="129"/>
      <c r="Q317" s="129"/>
      <c r="R317" s="129"/>
      <c r="S317" s="129"/>
      <c r="T317" s="129"/>
      <c r="U317" s="129"/>
      <c r="V317" s="129"/>
      <c r="W317" s="129"/>
    </row>
    <row r="318" ht="15.75" customHeight="1">
      <c r="C318" s="129"/>
      <c r="D318" s="129"/>
      <c r="E318" s="129"/>
      <c r="F318" s="129"/>
      <c r="G318" s="129"/>
      <c r="H318" s="129"/>
      <c r="I318" s="129"/>
      <c r="J318" s="129"/>
      <c r="K318" s="129"/>
      <c r="L318" s="129"/>
      <c r="M318" s="129"/>
      <c r="N318" s="129"/>
      <c r="O318" s="129"/>
      <c r="P318" s="129"/>
      <c r="Q318" s="129"/>
      <c r="R318" s="129"/>
      <c r="S318" s="129"/>
      <c r="T318" s="129"/>
      <c r="U318" s="129"/>
      <c r="V318" s="129"/>
      <c r="W318" s="129"/>
    </row>
    <row r="319" ht="15.75" customHeight="1">
      <c r="C319" s="129"/>
      <c r="D319" s="129"/>
      <c r="E319" s="129"/>
      <c r="F319" s="129"/>
      <c r="G319" s="129"/>
      <c r="H319" s="129"/>
      <c r="I319" s="129"/>
      <c r="J319" s="129"/>
      <c r="K319" s="129"/>
      <c r="L319" s="129"/>
      <c r="M319" s="129"/>
      <c r="N319" s="129"/>
      <c r="O319" s="129"/>
      <c r="P319" s="129"/>
      <c r="Q319" s="129"/>
      <c r="R319" s="129"/>
      <c r="S319" s="129"/>
      <c r="T319" s="129"/>
      <c r="U319" s="129"/>
      <c r="V319" s="129"/>
      <c r="W319" s="129"/>
    </row>
    <row r="320" ht="15.75" customHeight="1">
      <c r="C320" s="129"/>
      <c r="D320" s="129"/>
      <c r="E320" s="129"/>
      <c r="F320" s="129"/>
      <c r="G320" s="129"/>
      <c r="H320" s="129"/>
      <c r="I320" s="129"/>
      <c r="J320" s="129"/>
      <c r="K320" s="129"/>
      <c r="L320" s="129"/>
      <c r="M320" s="129"/>
      <c r="N320" s="129"/>
      <c r="O320" s="129"/>
      <c r="P320" s="129"/>
      <c r="Q320" s="129"/>
      <c r="R320" s="129"/>
      <c r="S320" s="129"/>
      <c r="T320" s="129"/>
      <c r="U320" s="129"/>
      <c r="V320" s="129"/>
      <c r="W320" s="129"/>
    </row>
    <row r="321" ht="15.75" customHeight="1">
      <c r="C321" s="129"/>
      <c r="D321" s="129"/>
      <c r="E321" s="129"/>
      <c r="F321" s="129"/>
      <c r="G321" s="129"/>
      <c r="H321" s="129"/>
      <c r="I321" s="129"/>
      <c r="J321" s="129"/>
      <c r="K321" s="129"/>
      <c r="L321" s="129"/>
      <c r="M321" s="129"/>
      <c r="N321" s="129"/>
      <c r="O321" s="129"/>
      <c r="P321" s="129"/>
      <c r="Q321" s="129"/>
      <c r="R321" s="129"/>
      <c r="S321" s="129"/>
      <c r="T321" s="129"/>
      <c r="U321" s="129"/>
      <c r="V321" s="129"/>
      <c r="W321" s="129"/>
    </row>
    <row r="322" ht="15.75" customHeight="1">
      <c r="C322" s="129"/>
      <c r="D322" s="129"/>
      <c r="E322" s="129"/>
      <c r="F322" s="129"/>
      <c r="G322" s="129"/>
      <c r="H322" s="129"/>
      <c r="I322" s="129"/>
      <c r="J322" s="129"/>
      <c r="K322" s="129"/>
      <c r="L322" s="129"/>
      <c r="M322" s="129"/>
      <c r="N322" s="129"/>
      <c r="O322" s="129"/>
      <c r="P322" s="129"/>
      <c r="Q322" s="129"/>
      <c r="R322" s="129"/>
      <c r="S322" s="129"/>
      <c r="T322" s="129"/>
      <c r="U322" s="129"/>
      <c r="V322" s="129"/>
      <c r="W322" s="129"/>
    </row>
    <row r="323" ht="15.75" customHeight="1">
      <c r="C323" s="129"/>
      <c r="D323" s="129"/>
      <c r="E323" s="129"/>
      <c r="F323" s="129"/>
      <c r="G323" s="129"/>
      <c r="H323" s="129"/>
      <c r="I323" s="129"/>
      <c r="J323" s="129"/>
      <c r="K323" s="129"/>
      <c r="L323" s="129"/>
      <c r="M323" s="129"/>
      <c r="N323" s="129"/>
      <c r="O323" s="129"/>
      <c r="P323" s="129"/>
      <c r="Q323" s="129"/>
      <c r="R323" s="129"/>
      <c r="S323" s="129"/>
      <c r="T323" s="129"/>
      <c r="U323" s="129"/>
      <c r="V323" s="129"/>
      <c r="W323" s="129"/>
    </row>
    <row r="324" ht="15.75" customHeight="1">
      <c r="C324" s="129"/>
      <c r="D324" s="129"/>
      <c r="E324" s="129"/>
      <c r="F324" s="129"/>
      <c r="G324" s="129"/>
      <c r="H324" s="129"/>
      <c r="I324" s="129"/>
      <c r="J324" s="129"/>
      <c r="K324" s="129"/>
      <c r="L324" s="129"/>
      <c r="M324" s="129"/>
      <c r="N324" s="129"/>
      <c r="O324" s="129"/>
      <c r="P324" s="129"/>
      <c r="Q324" s="129"/>
      <c r="R324" s="129"/>
      <c r="S324" s="129"/>
      <c r="T324" s="129"/>
      <c r="U324" s="129"/>
      <c r="V324" s="129"/>
      <c r="W324" s="129"/>
    </row>
    <row r="325" ht="15.75" customHeight="1">
      <c r="C325" s="129"/>
      <c r="D325" s="129"/>
      <c r="E325" s="129"/>
      <c r="F325" s="129"/>
      <c r="G325" s="129"/>
      <c r="H325" s="129"/>
      <c r="I325" s="129"/>
      <c r="J325" s="129"/>
      <c r="K325" s="129"/>
      <c r="L325" s="129"/>
      <c r="M325" s="129"/>
      <c r="N325" s="129"/>
      <c r="O325" s="129"/>
      <c r="P325" s="129"/>
      <c r="Q325" s="129"/>
      <c r="R325" s="129"/>
      <c r="S325" s="129"/>
      <c r="T325" s="129"/>
      <c r="U325" s="129"/>
      <c r="V325" s="129"/>
      <c r="W325" s="129"/>
    </row>
    <row r="326" ht="15.75" customHeight="1">
      <c r="C326" s="129"/>
      <c r="D326" s="129"/>
      <c r="E326" s="129"/>
      <c r="F326" s="129"/>
      <c r="G326" s="129"/>
      <c r="H326" s="129"/>
      <c r="I326" s="129"/>
      <c r="J326" s="129"/>
      <c r="K326" s="129"/>
      <c r="L326" s="129"/>
      <c r="M326" s="129"/>
      <c r="N326" s="129"/>
      <c r="O326" s="129"/>
      <c r="P326" s="129"/>
      <c r="Q326" s="129"/>
      <c r="R326" s="129"/>
      <c r="S326" s="129"/>
      <c r="T326" s="129"/>
      <c r="U326" s="129"/>
      <c r="V326" s="129"/>
      <c r="W326" s="129"/>
    </row>
    <row r="327" ht="15.75" customHeight="1">
      <c r="C327" s="129"/>
      <c r="D327" s="129"/>
      <c r="E327" s="129"/>
      <c r="F327" s="129"/>
      <c r="G327" s="129"/>
      <c r="H327" s="129"/>
      <c r="I327" s="129"/>
      <c r="J327" s="129"/>
      <c r="K327" s="129"/>
      <c r="L327" s="129"/>
      <c r="M327" s="129"/>
      <c r="N327" s="129"/>
      <c r="O327" s="129"/>
      <c r="P327" s="129"/>
      <c r="Q327" s="129"/>
      <c r="R327" s="129"/>
      <c r="S327" s="129"/>
      <c r="T327" s="129"/>
      <c r="U327" s="129"/>
      <c r="V327" s="129"/>
      <c r="W327" s="129"/>
    </row>
    <row r="328" ht="15.75" customHeight="1">
      <c r="C328" s="129"/>
      <c r="D328" s="129"/>
      <c r="E328" s="129"/>
      <c r="F328" s="129"/>
      <c r="G328" s="129"/>
      <c r="H328" s="129"/>
      <c r="I328" s="129"/>
      <c r="J328" s="129"/>
      <c r="K328" s="129"/>
      <c r="L328" s="129"/>
      <c r="M328" s="129"/>
      <c r="N328" s="129"/>
      <c r="O328" s="129"/>
      <c r="P328" s="129"/>
      <c r="Q328" s="129"/>
      <c r="R328" s="129"/>
      <c r="S328" s="129"/>
      <c r="T328" s="129"/>
      <c r="U328" s="129"/>
      <c r="V328" s="129"/>
      <c r="W328" s="129"/>
    </row>
    <row r="329" ht="15.75" customHeight="1">
      <c r="C329" s="129"/>
      <c r="D329" s="129"/>
      <c r="E329" s="129"/>
      <c r="F329" s="129"/>
      <c r="G329" s="129"/>
      <c r="H329" s="129"/>
      <c r="I329" s="129"/>
      <c r="J329" s="129"/>
      <c r="K329" s="129"/>
      <c r="L329" s="129"/>
      <c r="M329" s="129"/>
      <c r="N329" s="129"/>
      <c r="O329" s="129"/>
      <c r="P329" s="129"/>
      <c r="Q329" s="129"/>
      <c r="R329" s="129"/>
      <c r="S329" s="129"/>
      <c r="T329" s="129"/>
      <c r="U329" s="129"/>
      <c r="V329" s="129"/>
      <c r="W329" s="129"/>
    </row>
    <row r="330" ht="15.75" customHeight="1">
      <c r="C330" s="129"/>
      <c r="D330" s="129"/>
      <c r="E330" s="129"/>
      <c r="F330" s="129"/>
      <c r="G330" s="129"/>
      <c r="H330" s="129"/>
      <c r="I330" s="129"/>
      <c r="J330" s="129"/>
      <c r="K330" s="129"/>
      <c r="L330" s="129"/>
      <c r="M330" s="129"/>
      <c r="N330" s="129"/>
      <c r="O330" s="129"/>
      <c r="P330" s="129"/>
      <c r="Q330" s="129"/>
      <c r="R330" s="129"/>
      <c r="S330" s="129"/>
      <c r="T330" s="129"/>
      <c r="U330" s="129"/>
      <c r="V330" s="129"/>
      <c r="W330" s="129"/>
    </row>
    <row r="331" ht="15.75" customHeight="1">
      <c r="C331" s="129"/>
      <c r="D331" s="129"/>
      <c r="E331" s="129"/>
      <c r="F331" s="129"/>
      <c r="G331" s="129"/>
      <c r="H331" s="129"/>
      <c r="I331" s="129"/>
      <c r="J331" s="129"/>
      <c r="K331" s="129"/>
      <c r="L331" s="129"/>
      <c r="M331" s="129"/>
      <c r="N331" s="129"/>
      <c r="O331" s="129"/>
      <c r="P331" s="129"/>
      <c r="Q331" s="129"/>
      <c r="R331" s="129"/>
      <c r="S331" s="129"/>
      <c r="T331" s="129"/>
      <c r="U331" s="129"/>
      <c r="V331" s="129"/>
      <c r="W331" s="129"/>
    </row>
    <row r="332" ht="15.75" customHeight="1">
      <c r="C332" s="129"/>
      <c r="D332" s="129"/>
      <c r="E332" s="129"/>
      <c r="F332" s="129"/>
      <c r="G332" s="129"/>
      <c r="H332" s="129"/>
      <c r="I332" s="129"/>
      <c r="J332" s="129"/>
      <c r="K332" s="129"/>
      <c r="L332" s="129"/>
      <c r="M332" s="129"/>
      <c r="N332" s="129"/>
      <c r="O332" s="129"/>
      <c r="P332" s="129"/>
      <c r="Q332" s="129"/>
      <c r="R332" s="129"/>
      <c r="S332" s="129"/>
      <c r="T332" s="129"/>
      <c r="U332" s="129"/>
      <c r="V332" s="129"/>
      <c r="W332" s="129"/>
    </row>
    <row r="333" ht="15.75" customHeight="1">
      <c r="C333" s="129"/>
      <c r="D333" s="129"/>
      <c r="E333" s="129"/>
      <c r="F333" s="129"/>
      <c r="G333" s="129"/>
      <c r="H333" s="129"/>
      <c r="I333" s="129"/>
      <c r="J333" s="129"/>
      <c r="K333" s="129"/>
      <c r="L333" s="129"/>
      <c r="M333" s="129"/>
      <c r="N333" s="129"/>
      <c r="O333" s="129"/>
      <c r="P333" s="129"/>
      <c r="Q333" s="129"/>
      <c r="R333" s="129"/>
      <c r="S333" s="129"/>
      <c r="T333" s="129"/>
      <c r="U333" s="129"/>
      <c r="V333" s="129"/>
      <c r="W333" s="129"/>
    </row>
    <row r="334" ht="15.75" customHeight="1">
      <c r="C334" s="129"/>
      <c r="D334" s="129"/>
      <c r="E334" s="129"/>
      <c r="F334" s="129"/>
      <c r="G334" s="129"/>
      <c r="H334" s="129"/>
      <c r="I334" s="129"/>
      <c r="J334" s="129"/>
      <c r="K334" s="129"/>
      <c r="L334" s="129"/>
      <c r="M334" s="129"/>
      <c r="N334" s="129"/>
      <c r="O334" s="129"/>
      <c r="P334" s="129"/>
      <c r="Q334" s="129"/>
      <c r="R334" s="129"/>
      <c r="S334" s="129"/>
      <c r="T334" s="129"/>
      <c r="U334" s="129"/>
      <c r="V334" s="129"/>
      <c r="W334" s="129"/>
    </row>
    <row r="335" ht="15.75" customHeight="1">
      <c r="C335" s="129"/>
      <c r="D335" s="129"/>
      <c r="E335" s="129"/>
      <c r="F335" s="129"/>
      <c r="G335" s="129"/>
      <c r="H335" s="129"/>
      <c r="I335" s="129"/>
      <c r="J335" s="129"/>
      <c r="K335" s="129"/>
      <c r="L335" s="129"/>
      <c r="M335" s="129"/>
      <c r="N335" s="129"/>
      <c r="O335" s="129"/>
      <c r="P335" s="129"/>
      <c r="Q335" s="129"/>
      <c r="R335" s="129"/>
      <c r="S335" s="129"/>
      <c r="T335" s="129"/>
      <c r="U335" s="129"/>
      <c r="V335" s="129"/>
      <c r="W335" s="129"/>
    </row>
    <row r="336" ht="15.75" customHeight="1">
      <c r="C336" s="129"/>
      <c r="D336" s="129"/>
      <c r="E336" s="129"/>
      <c r="F336" s="129"/>
      <c r="G336" s="129"/>
      <c r="H336" s="129"/>
      <c r="I336" s="129"/>
      <c r="J336" s="129"/>
      <c r="K336" s="129"/>
      <c r="L336" s="129"/>
      <c r="M336" s="129"/>
      <c r="N336" s="129"/>
      <c r="O336" s="129"/>
      <c r="P336" s="129"/>
      <c r="Q336" s="129"/>
      <c r="R336" s="129"/>
      <c r="S336" s="129"/>
      <c r="T336" s="129"/>
      <c r="U336" s="129"/>
      <c r="V336" s="129"/>
      <c r="W336" s="129"/>
    </row>
    <row r="337" ht="15.75" customHeight="1">
      <c r="C337" s="129"/>
      <c r="D337" s="129"/>
      <c r="E337" s="129"/>
      <c r="F337" s="129"/>
      <c r="G337" s="129"/>
      <c r="H337" s="129"/>
      <c r="I337" s="129"/>
      <c r="J337" s="129"/>
      <c r="K337" s="129"/>
      <c r="L337" s="129"/>
      <c r="M337" s="129"/>
      <c r="N337" s="129"/>
      <c r="O337" s="129"/>
      <c r="P337" s="129"/>
      <c r="Q337" s="129"/>
      <c r="R337" s="129"/>
      <c r="S337" s="129"/>
      <c r="T337" s="129"/>
      <c r="U337" s="129"/>
      <c r="V337" s="129"/>
      <c r="W337" s="129"/>
    </row>
    <row r="338" ht="15.75" customHeight="1">
      <c r="C338" s="129"/>
      <c r="D338" s="129"/>
      <c r="E338" s="129"/>
      <c r="F338" s="129"/>
      <c r="G338" s="129"/>
      <c r="H338" s="129"/>
      <c r="I338" s="129"/>
      <c r="J338" s="129"/>
      <c r="K338" s="129"/>
      <c r="L338" s="129"/>
      <c r="M338" s="129"/>
      <c r="N338" s="129"/>
      <c r="O338" s="129"/>
      <c r="P338" s="129"/>
      <c r="Q338" s="129"/>
      <c r="R338" s="129"/>
      <c r="S338" s="129"/>
      <c r="T338" s="129"/>
      <c r="U338" s="129"/>
      <c r="V338" s="129"/>
      <c r="W338" s="129"/>
    </row>
    <row r="339" ht="15.75" customHeight="1">
      <c r="C339" s="129"/>
      <c r="D339" s="129"/>
      <c r="E339" s="129"/>
      <c r="F339" s="129"/>
      <c r="G339" s="129"/>
      <c r="H339" s="129"/>
      <c r="I339" s="129"/>
      <c r="J339" s="129"/>
      <c r="K339" s="129"/>
      <c r="L339" s="129"/>
      <c r="M339" s="129"/>
      <c r="N339" s="129"/>
      <c r="O339" s="129"/>
      <c r="P339" s="129"/>
      <c r="Q339" s="129"/>
      <c r="R339" s="129"/>
      <c r="S339" s="129"/>
      <c r="T339" s="129"/>
      <c r="U339" s="129"/>
      <c r="V339" s="129"/>
      <c r="W339" s="129"/>
    </row>
    <row r="340" ht="15.75" customHeight="1">
      <c r="C340" s="129"/>
      <c r="D340" s="129"/>
      <c r="E340" s="129"/>
      <c r="F340" s="129"/>
      <c r="G340" s="129"/>
      <c r="H340" s="129"/>
      <c r="I340" s="129"/>
      <c r="J340" s="129"/>
      <c r="K340" s="129"/>
      <c r="L340" s="129"/>
      <c r="M340" s="129"/>
      <c r="N340" s="129"/>
      <c r="O340" s="129"/>
      <c r="P340" s="129"/>
      <c r="Q340" s="129"/>
      <c r="R340" s="129"/>
      <c r="S340" s="129"/>
      <c r="T340" s="129"/>
      <c r="U340" s="129"/>
      <c r="V340" s="129"/>
      <c r="W340" s="129"/>
    </row>
    <row r="341" ht="15.75" customHeight="1">
      <c r="C341" s="129"/>
      <c r="D341" s="129"/>
      <c r="E341" s="129"/>
      <c r="F341" s="129"/>
      <c r="G341" s="129"/>
      <c r="H341" s="129"/>
      <c r="I341" s="129"/>
      <c r="J341" s="129"/>
      <c r="K341" s="129"/>
      <c r="L341" s="129"/>
      <c r="M341" s="129"/>
      <c r="N341" s="129"/>
      <c r="O341" s="129"/>
      <c r="P341" s="129"/>
      <c r="Q341" s="129"/>
      <c r="R341" s="129"/>
      <c r="S341" s="129"/>
      <c r="T341" s="129"/>
      <c r="U341" s="129"/>
      <c r="V341" s="129"/>
      <c r="W341" s="129"/>
    </row>
    <row r="342" ht="15.75" customHeight="1">
      <c r="C342" s="129"/>
      <c r="D342" s="129"/>
      <c r="E342" s="129"/>
      <c r="F342" s="129"/>
      <c r="G342" s="129"/>
      <c r="H342" s="129"/>
      <c r="I342" s="129"/>
      <c r="J342" s="129"/>
      <c r="K342" s="129"/>
      <c r="L342" s="129"/>
      <c r="M342" s="129"/>
      <c r="N342" s="129"/>
      <c r="O342" s="129"/>
      <c r="P342" s="129"/>
      <c r="Q342" s="129"/>
      <c r="R342" s="129"/>
      <c r="S342" s="129"/>
      <c r="T342" s="129"/>
      <c r="U342" s="129"/>
      <c r="V342" s="129"/>
      <c r="W342" s="129"/>
    </row>
    <row r="343" ht="15.75" customHeight="1">
      <c r="C343" s="129"/>
      <c r="D343" s="129"/>
      <c r="E343" s="129"/>
      <c r="F343" s="129"/>
      <c r="G343" s="129"/>
      <c r="H343" s="129"/>
      <c r="I343" s="129"/>
      <c r="J343" s="129"/>
      <c r="K343" s="129"/>
      <c r="L343" s="129"/>
      <c r="M343" s="129"/>
      <c r="N343" s="129"/>
      <c r="O343" s="129"/>
      <c r="P343" s="129"/>
      <c r="Q343" s="129"/>
      <c r="R343" s="129"/>
      <c r="S343" s="129"/>
      <c r="T343" s="129"/>
      <c r="U343" s="129"/>
      <c r="V343" s="129"/>
      <c r="W343" s="129"/>
    </row>
    <row r="344" ht="15.75" customHeight="1">
      <c r="C344" s="129"/>
      <c r="D344" s="129"/>
      <c r="E344" s="129"/>
      <c r="F344" s="129"/>
      <c r="G344" s="129"/>
      <c r="H344" s="129"/>
      <c r="I344" s="129"/>
      <c r="J344" s="129"/>
      <c r="K344" s="129"/>
      <c r="L344" s="129"/>
      <c r="M344" s="129"/>
      <c r="N344" s="129"/>
      <c r="O344" s="129"/>
      <c r="P344" s="129"/>
      <c r="Q344" s="129"/>
      <c r="R344" s="129"/>
      <c r="S344" s="129"/>
      <c r="T344" s="129"/>
      <c r="U344" s="129"/>
      <c r="V344" s="129"/>
      <c r="W344" s="129"/>
    </row>
    <row r="345" ht="15.75" customHeight="1">
      <c r="C345" s="129"/>
      <c r="D345" s="129"/>
      <c r="E345" s="129"/>
      <c r="F345" s="129"/>
      <c r="G345" s="129"/>
      <c r="H345" s="129"/>
      <c r="I345" s="129"/>
      <c r="J345" s="129"/>
      <c r="K345" s="129"/>
      <c r="L345" s="129"/>
      <c r="M345" s="129"/>
      <c r="N345" s="129"/>
      <c r="O345" s="129"/>
      <c r="P345" s="129"/>
      <c r="Q345" s="129"/>
      <c r="R345" s="129"/>
      <c r="S345" s="129"/>
      <c r="T345" s="129"/>
      <c r="U345" s="129"/>
      <c r="V345" s="129"/>
      <c r="W345" s="129"/>
    </row>
    <row r="346" ht="15.75" customHeight="1">
      <c r="C346" s="129"/>
      <c r="D346" s="129"/>
      <c r="E346" s="129"/>
      <c r="F346" s="129"/>
      <c r="G346" s="129"/>
      <c r="H346" s="129"/>
      <c r="I346" s="129"/>
      <c r="J346" s="129"/>
      <c r="K346" s="129"/>
      <c r="L346" s="129"/>
      <c r="M346" s="129"/>
      <c r="N346" s="129"/>
      <c r="O346" s="129"/>
      <c r="P346" s="129"/>
      <c r="Q346" s="129"/>
      <c r="R346" s="129"/>
      <c r="S346" s="129"/>
      <c r="T346" s="129"/>
      <c r="U346" s="129"/>
      <c r="V346" s="129"/>
      <c r="W346" s="129"/>
    </row>
    <row r="347" ht="15.75" customHeight="1">
      <c r="C347" s="129"/>
      <c r="D347" s="129"/>
      <c r="E347" s="129"/>
      <c r="F347" s="129"/>
      <c r="G347" s="129"/>
      <c r="H347" s="129"/>
      <c r="I347" s="129"/>
      <c r="J347" s="129"/>
      <c r="K347" s="129"/>
      <c r="L347" s="129"/>
      <c r="M347" s="129"/>
      <c r="N347" s="129"/>
      <c r="O347" s="129"/>
      <c r="P347" s="129"/>
      <c r="Q347" s="129"/>
      <c r="R347" s="129"/>
      <c r="S347" s="129"/>
      <c r="T347" s="129"/>
      <c r="U347" s="129"/>
      <c r="V347" s="129"/>
      <c r="W347" s="129"/>
    </row>
    <row r="348" ht="15.75" customHeight="1">
      <c r="C348" s="129"/>
      <c r="D348" s="129"/>
      <c r="E348" s="129"/>
      <c r="F348" s="129"/>
      <c r="G348" s="129"/>
      <c r="H348" s="129"/>
      <c r="I348" s="129"/>
      <c r="J348" s="129"/>
      <c r="K348" s="129"/>
      <c r="L348" s="129"/>
      <c r="M348" s="129"/>
      <c r="N348" s="129"/>
      <c r="O348" s="129"/>
      <c r="P348" s="129"/>
      <c r="Q348" s="129"/>
      <c r="R348" s="129"/>
      <c r="S348" s="129"/>
      <c r="T348" s="129"/>
      <c r="U348" s="129"/>
      <c r="V348" s="129"/>
      <c r="W348" s="129"/>
    </row>
    <row r="349" ht="15.75" customHeight="1">
      <c r="C349" s="129"/>
      <c r="D349" s="129"/>
      <c r="E349" s="129"/>
      <c r="F349" s="129"/>
      <c r="G349" s="129"/>
      <c r="H349" s="129"/>
      <c r="I349" s="129"/>
      <c r="J349" s="129"/>
      <c r="K349" s="129"/>
      <c r="L349" s="129"/>
      <c r="M349" s="129"/>
      <c r="N349" s="129"/>
      <c r="O349" s="129"/>
      <c r="P349" s="129"/>
      <c r="Q349" s="129"/>
      <c r="R349" s="129"/>
      <c r="S349" s="129"/>
      <c r="T349" s="129"/>
      <c r="U349" s="129"/>
      <c r="V349" s="129"/>
      <c r="W349" s="129"/>
    </row>
    <row r="350" ht="15.75" customHeight="1">
      <c r="C350" s="129"/>
      <c r="D350" s="129"/>
      <c r="E350" s="129"/>
      <c r="F350" s="129"/>
      <c r="G350" s="129"/>
      <c r="H350" s="129"/>
      <c r="I350" s="129"/>
      <c r="J350" s="129"/>
      <c r="K350" s="129"/>
      <c r="L350" s="129"/>
      <c r="M350" s="129"/>
      <c r="N350" s="129"/>
      <c r="O350" s="129"/>
      <c r="P350" s="129"/>
      <c r="Q350" s="129"/>
      <c r="R350" s="129"/>
      <c r="S350" s="129"/>
      <c r="T350" s="129"/>
      <c r="U350" s="129"/>
      <c r="V350" s="129"/>
      <c r="W350" s="129"/>
    </row>
    <row r="351" ht="15.75" customHeight="1">
      <c r="C351" s="129"/>
      <c r="D351" s="129"/>
      <c r="E351" s="129"/>
      <c r="F351" s="129"/>
      <c r="G351" s="129"/>
      <c r="H351" s="129"/>
      <c r="I351" s="129"/>
      <c r="J351" s="129"/>
      <c r="K351" s="129"/>
      <c r="L351" s="129"/>
      <c r="M351" s="129"/>
      <c r="N351" s="129"/>
      <c r="O351" s="129"/>
      <c r="P351" s="129"/>
      <c r="Q351" s="129"/>
      <c r="R351" s="129"/>
      <c r="S351" s="129"/>
      <c r="T351" s="129"/>
      <c r="U351" s="129"/>
      <c r="V351" s="129"/>
      <c r="W351" s="129"/>
    </row>
    <row r="352" ht="15.75" customHeight="1">
      <c r="C352" s="129"/>
      <c r="D352" s="129"/>
      <c r="E352" s="129"/>
      <c r="F352" s="129"/>
      <c r="G352" s="129"/>
      <c r="H352" s="129"/>
      <c r="I352" s="129"/>
      <c r="J352" s="129"/>
      <c r="K352" s="129"/>
      <c r="L352" s="129"/>
      <c r="M352" s="129"/>
      <c r="N352" s="129"/>
      <c r="O352" s="129"/>
      <c r="P352" s="129"/>
      <c r="Q352" s="129"/>
      <c r="R352" s="129"/>
      <c r="S352" s="129"/>
      <c r="T352" s="129"/>
      <c r="U352" s="129"/>
      <c r="V352" s="129"/>
      <c r="W352" s="129"/>
    </row>
    <row r="353" ht="15.75" customHeight="1">
      <c r="C353" s="129"/>
      <c r="D353" s="129"/>
      <c r="E353" s="129"/>
      <c r="F353" s="129"/>
      <c r="G353" s="129"/>
      <c r="H353" s="129"/>
      <c r="I353" s="129"/>
      <c r="J353" s="129"/>
      <c r="K353" s="129"/>
      <c r="L353" s="129"/>
      <c r="M353" s="129"/>
      <c r="N353" s="129"/>
      <c r="O353" s="129"/>
      <c r="P353" s="129"/>
      <c r="Q353" s="129"/>
      <c r="R353" s="129"/>
      <c r="S353" s="129"/>
      <c r="T353" s="129"/>
      <c r="U353" s="129"/>
      <c r="V353" s="129"/>
      <c r="W353" s="129"/>
    </row>
    <row r="354" ht="15.75" customHeight="1">
      <c r="C354" s="129"/>
      <c r="D354" s="129"/>
      <c r="E354" s="129"/>
      <c r="F354" s="129"/>
      <c r="G354" s="129"/>
      <c r="H354" s="129"/>
      <c r="I354" s="129"/>
      <c r="J354" s="129"/>
      <c r="K354" s="129"/>
      <c r="L354" s="129"/>
      <c r="M354" s="129"/>
      <c r="N354" s="129"/>
      <c r="O354" s="129"/>
      <c r="P354" s="129"/>
      <c r="Q354" s="129"/>
      <c r="R354" s="129"/>
      <c r="S354" s="129"/>
      <c r="T354" s="129"/>
      <c r="U354" s="129"/>
      <c r="V354" s="129"/>
      <c r="W354" s="129"/>
    </row>
    <row r="355" ht="15.75" customHeight="1">
      <c r="C355" s="129"/>
      <c r="D355" s="129"/>
      <c r="E355" s="129"/>
      <c r="F355" s="129"/>
      <c r="G355" s="129"/>
      <c r="H355" s="129"/>
      <c r="I355" s="129"/>
      <c r="J355" s="129"/>
      <c r="K355" s="129"/>
      <c r="L355" s="129"/>
      <c r="M355" s="129"/>
      <c r="N355" s="129"/>
      <c r="O355" s="129"/>
      <c r="P355" s="129"/>
      <c r="Q355" s="129"/>
      <c r="R355" s="129"/>
      <c r="S355" s="129"/>
      <c r="T355" s="129"/>
      <c r="U355" s="129"/>
      <c r="V355" s="129"/>
      <c r="W355" s="129"/>
    </row>
    <row r="356" ht="15.75" customHeight="1">
      <c r="C356" s="129"/>
      <c r="D356" s="129"/>
      <c r="E356" s="129"/>
      <c r="F356" s="129"/>
      <c r="G356" s="129"/>
      <c r="H356" s="129"/>
      <c r="I356" s="129"/>
      <c r="J356" s="129"/>
      <c r="K356" s="129"/>
      <c r="L356" s="129"/>
      <c r="M356" s="129"/>
      <c r="N356" s="129"/>
      <c r="O356" s="129"/>
      <c r="P356" s="129"/>
      <c r="Q356" s="129"/>
      <c r="R356" s="129"/>
      <c r="S356" s="129"/>
      <c r="T356" s="129"/>
      <c r="U356" s="129"/>
      <c r="V356" s="129"/>
      <c r="W356" s="129"/>
    </row>
    <row r="357" ht="15.75" customHeight="1">
      <c r="C357" s="129"/>
      <c r="D357" s="129"/>
      <c r="E357" s="129"/>
      <c r="F357" s="129"/>
      <c r="G357" s="129"/>
      <c r="H357" s="129"/>
      <c r="I357" s="129"/>
      <c r="J357" s="129"/>
      <c r="K357" s="129"/>
      <c r="L357" s="129"/>
      <c r="M357" s="129"/>
      <c r="N357" s="129"/>
      <c r="O357" s="129"/>
      <c r="P357" s="129"/>
      <c r="Q357" s="129"/>
      <c r="R357" s="129"/>
      <c r="S357" s="129"/>
      <c r="T357" s="129"/>
      <c r="U357" s="129"/>
      <c r="V357" s="129"/>
      <c r="W357" s="129"/>
    </row>
    <row r="358" ht="15.75" customHeight="1">
      <c r="C358" s="129"/>
      <c r="D358" s="129"/>
      <c r="E358" s="129"/>
      <c r="F358" s="129"/>
      <c r="G358" s="129"/>
      <c r="H358" s="129"/>
      <c r="I358" s="129"/>
      <c r="J358" s="129"/>
      <c r="K358" s="129"/>
      <c r="L358" s="129"/>
      <c r="M358" s="129"/>
      <c r="N358" s="129"/>
      <c r="O358" s="129"/>
      <c r="P358" s="129"/>
      <c r="Q358" s="129"/>
      <c r="R358" s="129"/>
      <c r="S358" s="129"/>
      <c r="T358" s="129"/>
      <c r="U358" s="129"/>
      <c r="V358" s="129"/>
      <c r="W358" s="129"/>
    </row>
    <row r="359" ht="15.75" customHeight="1">
      <c r="C359" s="129"/>
      <c r="D359" s="129"/>
      <c r="E359" s="129"/>
      <c r="F359" s="129"/>
      <c r="G359" s="129"/>
      <c r="H359" s="129"/>
      <c r="I359" s="129"/>
      <c r="J359" s="129"/>
      <c r="K359" s="129"/>
      <c r="L359" s="129"/>
      <c r="M359" s="129"/>
      <c r="N359" s="129"/>
      <c r="O359" s="129"/>
      <c r="P359" s="129"/>
      <c r="Q359" s="129"/>
      <c r="R359" s="129"/>
      <c r="S359" s="129"/>
      <c r="T359" s="129"/>
      <c r="U359" s="129"/>
      <c r="V359" s="129"/>
      <c r="W359" s="129"/>
    </row>
    <row r="360" ht="15.75" customHeight="1">
      <c r="C360" s="129"/>
      <c r="D360" s="129"/>
      <c r="E360" s="129"/>
      <c r="F360" s="129"/>
      <c r="G360" s="129"/>
      <c r="H360" s="129"/>
      <c r="I360" s="129"/>
      <c r="J360" s="129"/>
      <c r="K360" s="129"/>
      <c r="L360" s="129"/>
      <c r="M360" s="129"/>
      <c r="N360" s="129"/>
      <c r="O360" s="129"/>
      <c r="P360" s="129"/>
      <c r="Q360" s="129"/>
      <c r="R360" s="129"/>
      <c r="S360" s="129"/>
      <c r="T360" s="129"/>
      <c r="U360" s="129"/>
      <c r="V360" s="129"/>
      <c r="W360" s="129"/>
    </row>
    <row r="361" ht="15.75" customHeight="1">
      <c r="C361" s="129"/>
      <c r="D361" s="129"/>
      <c r="E361" s="129"/>
      <c r="F361" s="129"/>
      <c r="G361" s="129"/>
      <c r="H361" s="129"/>
      <c r="I361" s="129"/>
      <c r="J361" s="129"/>
      <c r="K361" s="129"/>
      <c r="L361" s="129"/>
      <c r="M361" s="129"/>
      <c r="N361" s="129"/>
      <c r="O361" s="129"/>
      <c r="P361" s="129"/>
      <c r="Q361" s="129"/>
      <c r="R361" s="129"/>
      <c r="S361" s="129"/>
      <c r="T361" s="129"/>
      <c r="U361" s="129"/>
      <c r="V361" s="129"/>
      <c r="W361" s="129"/>
    </row>
    <row r="362" ht="15.75" customHeight="1">
      <c r="C362" s="129"/>
      <c r="D362" s="129"/>
      <c r="E362" s="129"/>
      <c r="F362" s="129"/>
      <c r="G362" s="129"/>
      <c r="H362" s="129"/>
      <c r="I362" s="129"/>
      <c r="J362" s="129"/>
      <c r="K362" s="129"/>
      <c r="L362" s="129"/>
      <c r="M362" s="129"/>
      <c r="N362" s="129"/>
      <c r="O362" s="129"/>
      <c r="P362" s="129"/>
      <c r="Q362" s="129"/>
      <c r="R362" s="129"/>
      <c r="S362" s="129"/>
      <c r="T362" s="129"/>
      <c r="U362" s="129"/>
      <c r="V362" s="129"/>
      <c r="W362" s="129"/>
    </row>
    <row r="363" ht="15.75" customHeight="1">
      <c r="C363" s="129"/>
      <c r="D363" s="129"/>
      <c r="E363" s="129"/>
      <c r="F363" s="129"/>
      <c r="G363" s="129"/>
      <c r="H363" s="129"/>
      <c r="I363" s="129"/>
      <c r="J363" s="129"/>
      <c r="K363" s="129"/>
      <c r="L363" s="129"/>
      <c r="M363" s="129"/>
      <c r="N363" s="129"/>
      <c r="O363" s="129"/>
      <c r="P363" s="129"/>
      <c r="Q363" s="129"/>
      <c r="R363" s="129"/>
      <c r="S363" s="129"/>
      <c r="T363" s="129"/>
      <c r="U363" s="129"/>
      <c r="V363" s="129"/>
      <c r="W363" s="129"/>
    </row>
    <row r="364" ht="15.75" customHeight="1">
      <c r="C364" s="129"/>
      <c r="D364" s="129"/>
      <c r="E364" s="129"/>
      <c r="F364" s="129"/>
      <c r="G364" s="129"/>
      <c r="H364" s="129"/>
      <c r="I364" s="129"/>
      <c r="J364" s="129"/>
      <c r="K364" s="129"/>
      <c r="L364" s="129"/>
      <c r="M364" s="129"/>
      <c r="N364" s="129"/>
      <c r="O364" s="129"/>
      <c r="P364" s="129"/>
      <c r="Q364" s="129"/>
      <c r="R364" s="129"/>
      <c r="S364" s="129"/>
      <c r="T364" s="129"/>
      <c r="U364" s="129"/>
      <c r="V364" s="129"/>
      <c r="W364" s="129"/>
    </row>
    <row r="365" ht="15.75" customHeight="1">
      <c r="C365" s="129"/>
      <c r="D365" s="129"/>
      <c r="E365" s="129"/>
      <c r="F365" s="129"/>
      <c r="G365" s="129"/>
      <c r="H365" s="129"/>
      <c r="I365" s="129"/>
      <c r="J365" s="129"/>
      <c r="K365" s="129"/>
      <c r="L365" s="129"/>
      <c r="M365" s="129"/>
      <c r="N365" s="129"/>
      <c r="O365" s="129"/>
      <c r="P365" s="129"/>
      <c r="Q365" s="129"/>
      <c r="R365" s="129"/>
      <c r="S365" s="129"/>
      <c r="T365" s="129"/>
      <c r="U365" s="129"/>
      <c r="V365" s="129"/>
      <c r="W365" s="129"/>
    </row>
    <row r="366" ht="15.75" customHeight="1">
      <c r="C366" s="129"/>
      <c r="D366" s="129"/>
      <c r="E366" s="129"/>
      <c r="F366" s="129"/>
      <c r="G366" s="129"/>
      <c r="H366" s="129"/>
      <c r="I366" s="129"/>
      <c r="J366" s="129"/>
      <c r="K366" s="129"/>
      <c r="L366" s="129"/>
      <c r="M366" s="129"/>
      <c r="N366" s="129"/>
      <c r="O366" s="129"/>
      <c r="P366" s="129"/>
      <c r="Q366" s="129"/>
      <c r="R366" s="129"/>
      <c r="S366" s="129"/>
      <c r="T366" s="129"/>
      <c r="U366" s="129"/>
      <c r="V366" s="129"/>
      <c r="W366" s="129"/>
    </row>
    <row r="367" ht="15.75" customHeight="1">
      <c r="C367" s="129"/>
      <c r="D367" s="129"/>
      <c r="E367" s="129"/>
      <c r="F367" s="129"/>
      <c r="G367" s="129"/>
      <c r="H367" s="129"/>
      <c r="I367" s="129"/>
      <c r="J367" s="129"/>
      <c r="K367" s="129"/>
      <c r="L367" s="129"/>
      <c r="M367" s="129"/>
      <c r="N367" s="129"/>
      <c r="O367" s="129"/>
      <c r="P367" s="129"/>
      <c r="Q367" s="129"/>
      <c r="R367" s="129"/>
      <c r="S367" s="129"/>
      <c r="T367" s="129"/>
      <c r="U367" s="129"/>
      <c r="V367" s="129"/>
      <c r="W367" s="129"/>
    </row>
    <row r="368" ht="15.75" customHeight="1">
      <c r="C368" s="129"/>
      <c r="D368" s="129"/>
      <c r="E368" s="129"/>
      <c r="F368" s="129"/>
      <c r="G368" s="129"/>
      <c r="H368" s="129"/>
      <c r="I368" s="129"/>
      <c r="J368" s="129"/>
      <c r="K368" s="129"/>
      <c r="L368" s="129"/>
      <c r="M368" s="129"/>
      <c r="N368" s="129"/>
      <c r="O368" s="129"/>
      <c r="P368" s="129"/>
      <c r="Q368" s="129"/>
      <c r="R368" s="129"/>
      <c r="S368" s="129"/>
      <c r="T368" s="129"/>
      <c r="U368" s="129"/>
      <c r="V368" s="129"/>
      <c r="W368" s="129"/>
    </row>
    <row r="369" ht="15.75" customHeight="1">
      <c r="C369" s="129"/>
      <c r="D369" s="129"/>
      <c r="E369" s="129"/>
      <c r="F369" s="129"/>
      <c r="G369" s="129"/>
      <c r="H369" s="129"/>
      <c r="I369" s="129"/>
      <c r="J369" s="129"/>
      <c r="K369" s="129"/>
      <c r="L369" s="129"/>
      <c r="M369" s="129"/>
      <c r="N369" s="129"/>
      <c r="O369" s="129"/>
      <c r="P369" s="129"/>
      <c r="Q369" s="129"/>
      <c r="R369" s="129"/>
      <c r="S369" s="129"/>
      <c r="T369" s="129"/>
      <c r="U369" s="129"/>
      <c r="V369" s="129"/>
      <c r="W369" s="129"/>
    </row>
    <row r="370" ht="15.75" customHeight="1">
      <c r="C370" s="129"/>
      <c r="D370" s="129"/>
      <c r="E370" s="129"/>
      <c r="F370" s="129"/>
      <c r="G370" s="129"/>
      <c r="H370" s="129"/>
      <c r="I370" s="129"/>
      <c r="J370" s="129"/>
      <c r="K370" s="129"/>
      <c r="L370" s="129"/>
      <c r="M370" s="129"/>
      <c r="N370" s="129"/>
      <c r="O370" s="129"/>
      <c r="P370" s="129"/>
      <c r="Q370" s="129"/>
      <c r="R370" s="129"/>
      <c r="S370" s="129"/>
      <c r="T370" s="129"/>
      <c r="U370" s="129"/>
      <c r="V370" s="129"/>
      <c r="W370" s="129"/>
    </row>
    <row r="371" ht="15.75" customHeight="1">
      <c r="C371" s="129"/>
      <c r="D371" s="129"/>
      <c r="E371" s="129"/>
      <c r="F371" s="129"/>
      <c r="G371" s="129"/>
      <c r="H371" s="129"/>
      <c r="I371" s="129"/>
      <c r="J371" s="129"/>
      <c r="K371" s="129"/>
      <c r="L371" s="129"/>
      <c r="M371" s="129"/>
      <c r="N371" s="129"/>
      <c r="O371" s="129"/>
      <c r="P371" s="129"/>
      <c r="Q371" s="129"/>
      <c r="R371" s="129"/>
      <c r="S371" s="129"/>
      <c r="T371" s="129"/>
      <c r="U371" s="129"/>
      <c r="V371" s="129"/>
      <c r="W371" s="129"/>
    </row>
    <row r="372" ht="15.75" customHeight="1">
      <c r="C372" s="129"/>
      <c r="D372" s="129"/>
      <c r="E372" s="129"/>
      <c r="F372" s="129"/>
      <c r="G372" s="129"/>
      <c r="H372" s="129"/>
      <c r="I372" s="129"/>
      <c r="J372" s="129"/>
      <c r="K372" s="129"/>
      <c r="L372" s="129"/>
      <c r="M372" s="129"/>
      <c r="N372" s="129"/>
      <c r="O372" s="129"/>
      <c r="P372" s="129"/>
      <c r="Q372" s="129"/>
      <c r="R372" s="129"/>
      <c r="S372" s="129"/>
      <c r="T372" s="129"/>
      <c r="U372" s="129"/>
      <c r="V372" s="129"/>
      <c r="W372" s="129"/>
    </row>
    <row r="373" ht="15.75" customHeight="1">
      <c r="C373" s="129"/>
      <c r="D373" s="129"/>
      <c r="E373" s="129"/>
      <c r="F373" s="129"/>
      <c r="G373" s="129"/>
      <c r="H373" s="129"/>
      <c r="I373" s="129"/>
      <c r="J373" s="129"/>
      <c r="K373" s="129"/>
      <c r="L373" s="129"/>
      <c r="M373" s="129"/>
      <c r="N373" s="129"/>
      <c r="O373" s="129"/>
      <c r="P373" s="129"/>
      <c r="Q373" s="129"/>
      <c r="R373" s="129"/>
      <c r="S373" s="129"/>
      <c r="T373" s="129"/>
      <c r="U373" s="129"/>
      <c r="V373" s="129"/>
      <c r="W373" s="129"/>
    </row>
    <row r="374" ht="15.75" customHeight="1">
      <c r="C374" s="129"/>
      <c r="D374" s="129"/>
      <c r="E374" s="129"/>
      <c r="F374" s="129"/>
      <c r="G374" s="129"/>
      <c r="H374" s="129"/>
      <c r="I374" s="129"/>
      <c r="J374" s="129"/>
      <c r="K374" s="129"/>
      <c r="L374" s="129"/>
      <c r="M374" s="129"/>
      <c r="N374" s="129"/>
      <c r="O374" s="129"/>
      <c r="P374" s="129"/>
      <c r="Q374" s="129"/>
      <c r="R374" s="129"/>
      <c r="S374" s="129"/>
      <c r="T374" s="129"/>
      <c r="U374" s="129"/>
      <c r="V374" s="129"/>
      <c r="W374" s="129"/>
    </row>
    <row r="375" ht="15.75" customHeight="1">
      <c r="C375" s="129"/>
      <c r="D375" s="129"/>
      <c r="E375" s="129"/>
      <c r="F375" s="129"/>
      <c r="G375" s="129"/>
      <c r="H375" s="129"/>
      <c r="I375" s="129"/>
      <c r="J375" s="129"/>
      <c r="K375" s="129"/>
      <c r="L375" s="129"/>
      <c r="M375" s="129"/>
      <c r="N375" s="129"/>
      <c r="O375" s="129"/>
      <c r="P375" s="129"/>
      <c r="Q375" s="129"/>
      <c r="R375" s="129"/>
      <c r="S375" s="129"/>
      <c r="T375" s="129"/>
      <c r="U375" s="129"/>
      <c r="V375" s="129"/>
      <c r="W375" s="129"/>
    </row>
    <row r="376" ht="15.75" customHeight="1">
      <c r="C376" s="129"/>
      <c r="D376" s="129"/>
      <c r="E376" s="129"/>
      <c r="F376" s="129"/>
      <c r="G376" s="129"/>
      <c r="H376" s="129"/>
      <c r="I376" s="129"/>
      <c r="J376" s="129"/>
      <c r="K376" s="129"/>
      <c r="L376" s="129"/>
      <c r="M376" s="129"/>
      <c r="N376" s="129"/>
      <c r="O376" s="129"/>
      <c r="P376" s="129"/>
      <c r="Q376" s="129"/>
      <c r="R376" s="129"/>
      <c r="S376" s="129"/>
      <c r="T376" s="129"/>
      <c r="U376" s="129"/>
      <c r="V376" s="129"/>
      <c r="W376" s="129"/>
    </row>
    <row r="377" ht="15.75" customHeight="1">
      <c r="C377" s="129"/>
      <c r="D377" s="129"/>
      <c r="E377" s="129"/>
      <c r="F377" s="129"/>
      <c r="G377" s="129"/>
      <c r="H377" s="129"/>
      <c r="I377" s="129"/>
      <c r="J377" s="129"/>
      <c r="K377" s="129"/>
      <c r="L377" s="129"/>
      <c r="M377" s="129"/>
      <c r="N377" s="129"/>
      <c r="O377" s="129"/>
      <c r="P377" s="129"/>
      <c r="Q377" s="129"/>
      <c r="R377" s="129"/>
      <c r="S377" s="129"/>
      <c r="T377" s="129"/>
      <c r="U377" s="129"/>
      <c r="V377" s="129"/>
      <c r="W377" s="129"/>
    </row>
    <row r="378" ht="15.75" customHeight="1">
      <c r="C378" s="129"/>
      <c r="D378" s="129"/>
      <c r="E378" s="129"/>
      <c r="F378" s="129"/>
      <c r="G378" s="129"/>
      <c r="H378" s="129"/>
      <c r="I378" s="129"/>
      <c r="J378" s="129"/>
      <c r="K378" s="129"/>
      <c r="L378" s="129"/>
      <c r="M378" s="129"/>
      <c r="N378" s="129"/>
      <c r="O378" s="129"/>
      <c r="P378" s="129"/>
      <c r="Q378" s="129"/>
      <c r="R378" s="129"/>
      <c r="S378" s="129"/>
      <c r="T378" s="129"/>
      <c r="U378" s="129"/>
      <c r="V378" s="129"/>
      <c r="W378" s="129"/>
    </row>
    <row r="379" ht="15.75" customHeight="1">
      <c r="C379" s="129"/>
      <c r="D379" s="129"/>
      <c r="E379" s="129"/>
      <c r="F379" s="129"/>
      <c r="G379" s="129"/>
      <c r="H379" s="129"/>
      <c r="I379" s="129"/>
      <c r="J379" s="129"/>
      <c r="K379" s="129"/>
      <c r="L379" s="129"/>
      <c r="M379" s="129"/>
      <c r="N379" s="129"/>
      <c r="O379" s="129"/>
      <c r="P379" s="129"/>
      <c r="Q379" s="129"/>
      <c r="R379" s="129"/>
      <c r="S379" s="129"/>
      <c r="T379" s="129"/>
      <c r="U379" s="129"/>
      <c r="V379" s="129"/>
      <c r="W379" s="129"/>
    </row>
    <row r="380" ht="15.75" customHeight="1">
      <c r="C380" s="129"/>
      <c r="D380" s="129"/>
      <c r="E380" s="129"/>
      <c r="F380" s="129"/>
      <c r="G380" s="129"/>
      <c r="H380" s="129"/>
      <c r="I380" s="129"/>
      <c r="J380" s="129"/>
      <c r="K380" s="129"/>
      <c r="L380" s="129"/>
      <c r="M380" s="129"/>
      <c r="N380" s="129"/>
      <c r="O380" s="129"/>
      <c r="P380" s="129"/>
      <c r="Q380" s="129"/>
      <c r="R380" s="129"/>
      <c r="S380" s="129"/>
      <c r="T380" s="129"/>
      <c r="U380" s="129"/>
      <c r="V380" s="129"/>
      <c r="W380" s="129"/>
    </row>
    <row r="381" ht="15.75" customHeight="1">
      <c r="C381" s="129"/>
      <c r="D381" s="129"/>
      <c r="E381" s="129"/>
      <c r="F381" s="129"/>
      <c r="G381" s="129"/>
      <c r="H381" s="129"/>
      <c r="I381" s="129"/>
      <c r="J381" s="129"/>
      <c r="K381" s="129"/>
      <c r="L381" s="129"/>
      <c r="M381" s="129"/>
      <c r="N381" s="129"/>
      <c r="O381" s="129"/>
      <c r="P381" s="129"/>
      <c r="Q381" s="129"/>
      <c r="R381" s="129"/>
      <c r="S381" s="129"/>
      <c r="T381" s="129"/>
      <c r="U381" s="129"/>
      <c r="V381" s="129"/>
      <c r="W381" s="129"/>
    </row>
    <row r="382" ht="15.75" customHeight="1">
      <c r="C382" s="129"/>
      <c r="D382" s="129"/>
      <c r="E382" s="129"/>
      <c r="F382" s="129"/>
      <c r="G382" s="129"/>
      <c r="H382" s="129"/>
      <c r="I382" s="129"/>
      <c r="J382" s="129"/>
      <c r="K382" s="129"/>
      <c r="L382" s="129"/>
      <c r="M382" s="129"/>
      <c r="N382" s="129"/>
      <c r="O382" s="129"/>
      <c r="P382" s="129"/>
      <c r="Q382" s="129"/>
      <c r="R382" s="129"/>
      <c r="S382" s="129"/>
      <c r="T382" s="129"/>
      <c r="U382" s="129"/>
      <c r="V382" s="129"/>
      <c r="W382" s="129"/>
    </row>
    <row r="383" ht="15.75" customHeight="1">
      <c r="C383" s="129"/>
      <c r="D383" s="129"/>
      <c r="E383" s="129"/>
      <c r="F383" s="129"/>
      <c r="G383" s="129"/>
      <c r="H383" s="129"/>
      <c r="I383" s="129"/>
      <c r="J383" s="129"/>
      <c r="K383" s="129"/>
      <c r="L383" s="129"/>
      <c r="M383" s="129"/>
      <c r="N383" s="129"/>
      <c r="O383" s="129"/>
      <c r="P383" s="129"/>
      <c r="Q383" s="129"/>
      <c r="R383" s="129"/>
      <c r="S383" s="129"/>
      <c r="T383" s="129"/>
      <c r="U383" s="129"/>
      <c r="V383" s="129"/>
      <c r="W383" s="129"/>
    </row>
    <row r="384" ht="15.75" customHeight="1">
      <c r="C384" s="129"/>
      <c r="D384" s="129"/>
      <c r="E384" s="129"/>
      <c r="F384" s="129"/>
      <c r="G384" s="129"/>
      <c r="H384" s="129"/>
      <c r="I384" s="129"/>
      <c r="J384" s="129"/>
      <c r="K384" s="129"/>
      <c r="L384" s="129"/>
      <c r="M384" s="129"/>
      <c r="N384" s="129"/>
      <c r="O384" s="129"/>
      <c r="P384" s="129"/>
      <c r="Q384" s="129"/>
      <c r="R384" s="129"/>
      <c r="S384" s="129"/>
      <c r="T384" s="129"/>
      <c r="U384" s="129"/>
      <c r="V384" s="129"/>
      <c r="W384" s="129"/>
    </row>
    <row r="385" ht="15.75" customHeight="1">
      <c r="C385" s="129"/>
      <c r="D385" s="129"/>
      <c r="E385" s="129"/>
      <c r="F385" s="129"/>
      <c r="G385" s="129"/>
      <c r="H385" s="129"/>
      <c r="I385" s="129"/>
      <c r="J385" s="129"/>
      <c r="K385" s="129"/>
      <c r="L385" s="129"/>
      <c r="M385" s="129"/>
      <c r="N385" s="129"/>
      <c r="O385" s="129"/>
      <c r="P385" s="129"/>
      <c r="Q385" s="129"/>
      <c r="R385" s="129"/>
      <c r="S385" s="129"/>
      <c r="T385" s="129"/>
      <c r="U385" s="129"/>
      <c r="V385" s="129"/>
      <c r="W385" s="129"/>
    </row>
    <row r="386" ht="15.75" customHeight="1">
      <c r="C386" s="129"/>
      <c r="D386" s="129"/>
      <c r="E386" s="129"/>
      <c r="F386" s="129"/>
      <c r="G386" s="129"/>
      <c r="H386" s="129"/>
      <c r="I386" s="129"/>
      <c r="J386" s="129"/>
      <c r="K386" s="129"/>
      <c r="L386" s="129"/>
      <c r="M386" s="129"/>
      <c r="N386" s="129"/>
      <c r="O386" s="129"/>
      <c r="P386" s="129"/>
      <c r="Q386" s="129"/>
      <c r="R386" s="129"/>
      <c r="S386" s="129"/>
      <c r="T386" s="129"/>
      <c r="U386" s="129"/>
      <c r="V386" s="129"/>
      <c r="W386" s="129"/>
    </row>
    <row r="387" ht="15.75" customHeight="1">
      <c r="C387" s="129"/>
      <c r="D387" s="129"/>
      <c r="E387" s="129"/>
      <c r="F387" s="129"/>
      <c r="G387" s="129"/>
      <c r="H387" s="129"/>
      <c r="I387" s="129"/>
      <c r="J387" s="129"/>
      <c r="K387" s="129"/>
      <c r="L387" s="129"/>
      <c r="M387" s="129"/>
      <c r="N387" s="129"/>
      <c r="O387" s="129"/>
      <c r="P387" s="129"/>
      <c r="Q387" s="129"/>
      <c r="R387" s="129"/>
      <c r="S387" s="129"/>
      <c r="T387" s="129"/>
      <c r="U387" s="129"/>
      <c r="V387" s="129"/>
      <c r="W387" s="129"/>
    </row>
    <row r="388" ht="15.75" customHeight="1">
      <c r="C388" s="129"/>
      <c r="D388" s="129"/>
      <c r="E388" s="129"/>
      <c r="F388" s="129"/>
      <c r="G388" s="129"/>
      <c r="H388" s="129"/>
      <c r="I388" s="129"/>
      <c r="J388" s="129"/>
      <c r="K388" s="129"/>
      <c r="L388" s="129"/>
      <c r="M388" s="129"/>
      <c r="N388" s="129"/>
      <c r="O388" s="129"/>
      <c r="P388" s="129"/>
      <c r="Q388" s="129"/>
      <c r="R388" s="129"/>
      <c r="S388" s="129"/>
      <c r="T388" s="129"/>
      <c r="U388" s="129"/>
      <c r="V388" s="129"/>
      <c r="W388" s="129"/>
    </row>
    <row r="389" ht="15.75" customHeight="1">
      <c r="C389" s="129"/>
      <c r="D389" s="129"/>
      <c r="E389" s="129"/>
      <c r="F389" s="129"/>
      <c r="G389" s="129"/>
      <c r="H389" s="129"/>
      <c r="I389" s="129"/>
      <c r="J389" s="129"/>
      <c r="K389" s="129"/>
      <c r="L389" s="129"/>
      <c r="M389" s="129"/>
      <c r="N389" s="129"/>
      <c r="O389" s="129"/>
      <c r="P389" s="129"/>
      <c r="Q389" s="129"/>
      <c r="R389" s="129"/>
      <c r="S389" s="129"/>
      <c r="T389" s="129"/>
      <c r="U389" s="129"/>
      <c r="V389" s="129"/>
      <c r="W389" s="129"/>
    </row>
    <row r="390" ht="15.75" customHeight="1">
      <c r="C390" s="129"/>
      <c r="D390" s="129"/>
      <c r="E390" s="129"/>
      <c r="F390" s="129"/>
      <c r="G390" s="129"/>
      <c r="H390" s="129"/>
      <c r="I390" s="129"/>
      <c r="J390" s="129"/>
      <c r="K390" s="129"/>
      <c r="L390" s="129"/>
      <c r="M390" s="129"/>
      <c r="N390" s="129"/>
      <c r="O390" s="129"/>
      <c r="P390" s="129"/>
      <c r="Q390" s="129"/>
      <c r="R390" s="129"/>
      <c r="S390" s="129"/>
      <c r="T390" s="129"/>
      <c r="U390" s="129"/>
      <c r="V390" s="129"/>
      <c r="W390" s="129"/>
    </row>
    <row r="391" ht="15.75" customHeight="1">
      <c r="C391" s="129"/>
      <c r="D391" s="129"/>
      <c r="E391" s="129"/>
      <c r="F391" s="129"/>
      <c r="G391" s="129"/>
      <c r="H391" s="129"/>
      <c r="I391" s="129"/>
      <c r="J391" s="129"/>
      <c r="K391" s="129"/>
      <c r="L391" s="129"/>
      <c r="M391" s="129"/>
      <c r="N391" s="129"/>
      <c r="O391" s="129"/>
      <c r="P391" s="129"/>
      <c r="Q391" s="129"/>
      <c r="R391" s="129"/>
      <c r="S391" s="129"/>
      <c r="T391" s="129"/>
      <c r="U391" s="129"/>
      <c r="V391" s="129"/>
      <c r="W391" s="129"/>
    </row>
    <row r="392" ht="15.75" customHeight="1">
      <c r="C392" s="129"/>
      <c r="D392" s="129"/>
      <c r="E392" s="129"/>
      <c r="F392" s="129"/>
      <c r="G392" s="129"/>
      <c r="H392" s="129"/>
      <c r="I392" s="129"/>
      <c r="J392" s="129"/>
      <c r="K392" s="129"/>
      <c r="L392" s="129"/>
      <c r="M392" s="129"/>
      <c r="N392" s="129"/>
      <c r="O392" s="129"/>
      <c r="P392" s="129"/>
      <c r="Q392" s="129"/>
      <c r="R392" s="129"/>
      <c r="S392" s="129"/>
      <c r="T392" s="129"/>
      <c r="U392" s="129"/>
      <c r="V392" s="129"/>
      <c r="W392" s="129"/>
    </row>
    <row r="393" ht="15.75" customHeight="1">
      <c r="C393" s="129"/>
      <c r="D393" s="129"/>
      <c r="E393" s="129"/>
      <c r="F393" s="129"/>
      <c r="G393" s="129"/>
      <c r="H393" s="129"/>
      <c r="I393" s="129"/>
      <c r="J393" s="129"/>
      <c r="K393" s="129"/>
      <c r="L393" s="129"/>
      <c r="M393" s="129"/>
      <c r="N393" s="129"/>
      <c r="O393" s="129"/>
      <c r="P393" s="129"/>
      <c r="Q393" s="129"/>
      <c r="R393" s="129"/>
      <c r="S393" s="129"/>
      <c r="T393" s="129"/>
      <c r="U393" s="129"/>
      <c r="V393" s="129"/>
      <c r="W393" s="129"/>
    </row>
    <row r="394" ht="15.75" customHeight="1">
      <c r="C394" s="129"/>
      <c r="D394" s="129"/>
      <c r="E394" s="129"/>
      <c r="F394" s="129"/>
      <c r="G394" s="129"/>
      <c r="H394" s="129"/>
      <c r="I394" s="129"/>
      <c r="J394" s="129"/>
      <c r="K394" s="129"/>
      <c r="L394" s="129"/>
      <c r="M394" s="129"/>
      <c r="N394" s="129"/>
      <c r="O394" s="129"/>
      <c r="P394" s="129"/>
      <c r="Q394" s="129"/>
      <c r="R394" s="129"/>
      <c r="S394" s="129"/>
      <c r="T394" s="129"/>
      <c r="U394" s="129"/>
      <c r="V394" s="129"/>
      <c r="W394" s="129"/>
    </row>
    <row r="395" ht="15.75" customHeight="1">
      <c r="C395" s="129"/>
      <c r="D395" s="129"/>
      <c r="E395" s="129"/>
      <c r="F395" s="129"/>
      <c r="G395" s="129"/>
      <c r="H395" s="129"/>
      <c r="I395" s="129"/>
      <c r="J395" s="129"/>
      <c r="K395" s="129"/>
      <c r="L395" s="129"/>
      <c r="M395" s="129"/>
      <c r="N395" s="129"/>
      <c r="O395" s="129"/>
      <c r="P395" s="129"/>
      <c r="Q395" s="129"/>
      <c r="R395" s="129"/>
      <c r="S395" s="129"/>
      <c r="T395" s="129"/>
      <c r="U395" s="129"/>
      <c r="V395" s="129"/>
      <c r="W395" s="129"/>
    </row>
    <row r="396" ht="15.75" customHeight="1">
      <c r="C396" s="129"/>
      <c r="D396" s="129"/>
      <c r="E396" s="129"/>
      <c r="F396" s="129"/>
      <c r="G396" s="129"/>
      <c r="H396" s="129"/>
      <c r="I396" s="129"/>
      <c r="J396" s="129"/>
      <c r="K396" s="129"/>
      <c r="L396" s="129"/>
      <c r="M396" s="129"/>
      <c r="N396" s="129"/>
      <c r="O396" s="129"/>
      <c r="P396" s="129"/>
      <c r="Q396" s="129"/>
      <c r="R396" s="129"/>
      <c r="S396" s="129"/>
      <c r="T396" s="129"/>
      <c r="U396" s="129"/>
      <c r="V396" s="129"/>
      <c r="W396" s="129"/>
    </row>
    <row r="397" ht="15.75" customHeight="1">
      <c r="C397" s="129"/>
      <c r="D397" s="129"/>
      <c r="E397" s="129"/>
      <c r="F397" s="129"/>
      <c r="G397" s="129"/>
      <c r="H397" s="129"/>
      <c r="I397" s="129"/>
      <c r="J397" s="129"/>
      <c r="K397" s="129"/>
      <c r="L397" s="129"/>
      <c r="M397" s="129"/>
      <c r="N397" s="129"/>
      <c r="O397" s="129"/>
      <c r="P397" s="129"/>
      <c r="Q397" s="129"/>
      <c r="R397" s="129"/>
      <c r="S397" s="129"/>
      <c r="T397" s="129"/>
      <c r="U397" s="129"/>
      <c r="V397" s="129"/>
      <c r="W397" s="129"/>
    </row>
    <row r="398" ht="15.75" customHeight="1">
      <c r="C398" s="129"/>
      <c r="D398" s="129"/>
      <c r="E398" s="129"/>
      <c r="F398" s="129"/>
      <c r="G398" s="129"/>
      <c r="H398" s="129"/>
      <c r="I398" s="129"/>
      <c r="J398" s="129"/>
      <c r="K398" s="129"/>
      <c r="L398" s="129"/>
      <c r="M398" s="129"/>
      <c r="N398" s="129"/>
      <c r="O398" s="129"/>
      <c r="P398" s="129"/>
      <c r="Q398" s="129"/>
      <c r="R398" s="129"/>
      <c r="S398" s="129"/>
      <c r="T398" s="129"/>
      <c r="U398" s="129"/>
      <c r="V398" s="129"/>
      <c r="W398" s="129"/>
    </row>
    <row r="399" ht="15.75" customHeight="1">
      <c r="C399" s="129"/>
      <c r="D399" s="129"/>
      <c r="E399" s="129"/>
      <c r="F399" s="129"/>
      <c r="G399" s="129"/>
      <c r="H399" s="129"/>
      <c r="I399" s="129"/>
      <c r="J399" s="129"/>
      <c r="K399" s="129"/>
      <c r="L399" s="129"/>
      <c r="M399" s="129"/>
      <c r="N399" s="129"/>
      <c r="O399" s="129"/>
      <c r="P399" s="129"/>
      <c r="Q399" s="129"/>
      <c r="R399" s="129"/>
      <c r="S399" s="129"/>
      <c r="T399" s="129"/>
      <c r="U399" s="129"/>
      <c r="V399" s="129"/>
      <c r="W399" s="129"/>
    </row>
    <row r="400" ht="15.75" customHeight="1">
      <c r="C400" s="129"/>
      <c r="D400" s="129"/>
      <c r="E400" s="129"/>
      <c r="F400" s="129"/>
      <c r="G400" s="129"/>
      <c r="H400" s="129"/>
      <c r="I400" s="129"/>
      <c r="J400" s="129"/>
      <c r="K400" s="129"/>
      <c r="L400" s="129"/>
      <c r="M400" s="129"/>
      <c r="N400" s="129"/>
      <c r="O400" s="129"/>
      <c r="P400" s="129"/>
      <c r="Q400" s="129"/>
      <c r="R400" s="129"/>
      <c r="S400" s="129"/>
      <c r="T400" s="129"/>
      <c r="U400" s="129"/>
      <c r="V400" s="129"/>
      <c r="W400" s="129"/>
    </row>
    <row r="401" ht="15.75" customHeight="1">
      <c r="C401" s="129"/>
      <c r="D401" s="129"/>
      <c r="E401" s="129"/>
      <c r="F401" s="129"/>
      <c r="G401" s="129"/>
      <c r="H401" s="129"/>
      <c r="I401" s="129"/>
      <c r="J401" s="129"/>
      <c r="K401" s="129"/>
      <c r="L401" s="129"/>
      <c r="M401" s="129"/>
      <c r="N401" s="129"/>
      <c r="O401" s="129"/>
      <c r="P401" s="129"/>
      <c r="Q401" s="129"/>
      <c r="R401" s="129"/>
      <c r="S401" s="129"/>
      <c r="T401" s="129"/>
      <c r="U401" s="129"/>
      <c r="V401" s="129"/>
      <c r="W401" s="129"/>
    </row>
    <row r="402" ht="15.75" customHeight="1">
      <c r="C402" s="129"/>
      <c r="D402" s="129"/>
      <c r="E402" s="129"/>
      <c r="F402" s="129"/>
      <c r="G402" s="129"/>
      <c r="H402" s="129"/>
      <c r="I402" s="129"/>
      <c r="J402" s="129"/>
      <c r="K402" s="129"/>
      <c r="L402" s="129"/>
      <c r="M402" s="129"/>
      <c r="N402" s="129"/>
      <c r="O402" s="129"/>
      <c r="P402" s="129"/>
      <c r="Q402" s="129"/>
      <c r="R402" s="129"/>
      <c r="S402" s="129"/>
      <c r="T402" s="129"/>
      <c r="U402" s="129"/>
      <c r="V402" s="129"/>
      <c r="W402" s="129"/>
    </row>
    <row r="403" ht="15.75" customHeight="1">
      <c r="C403" s="129"/>
      <c r="D403" s="129"/>
      <c r="E403" s="129"/>
      <c r="F403" s="129"/>
      <c r="G403" s="129"/>
      <c r="H403" s="129"/>
      <c r="I403" s="129"/>
      <c r="J403" s="129"/>
      <c r="K403" s="129"/>
      <c r="L403" s="129"/>
      <c r="M403" s="129"/>
      <c r="N403" s="129"/>
      <c r="O403" s="129"/>
      <c r="P403" s="129"/>
      <c r="Q403" s="129"/>
      <c r="R403" s="129"/>
      <c r="S403" s="129"/>
      <c r="T403" s="129"/>
      <c r="U403" s="129"/>
      <c r="V403" s="129"/>
      <c r="W403" s="129"/>
    </row>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1">
    <mergeCell ref="BF1:BF3"/>
    <mergeCell ref="BG1:BG3"/>
    <mergeCell ref="BH1:BH3"/>
    <mergeCell ref="BI1:BI3"/>
    <mergeCell ref="BJ1:BJ3"/>
    <mergeCell ref="AY1:AY3"/>
    <mergeCell ref="AZ1:AZ3"/>
    <mergeCell ref="BA1:BA3"/>
    <mergeCell ref="BB1:BB3"/>
    <mergeCell ref="BC1:BC3"/>
    <mergeCell ref="BD1:BD3"/>
    <mergeCell ref="BE1:BE3"/>
    <mergeCell ref="A1:B3"/>
    <mergeCell ref="C1:C3"/>
    <mergeCell ref="D1:D3"/>
    <mergeCell ref="E1:E3"/>
    <mergeCell ref="F1:F3"/>
    <mergeCell ref="G1:G3"/>
    <mergeCell ref="H1:H3"/>
    <mergeCell ref="I1:I3"/>
    <mergeCell ref="J1:J3"/>
    <mergeCell ref="K1:K3"/>
    <mergeCell ref="L1:L3"/>
    <mergeCell ref="M1:M3"/>
    <mergeCell ref="N1:N3"/>
    <mergeCell ref="O1:O3"/>
    <mergeCell ref="P1:P3"/>
    <mergeCell ref="Q1:Q3"/>
    <mergeCell ref="R1:R3"/>
    <mergeCell ref="S1:S3"/>
    <mergeCell ref="T1:T3"/>
    <mergeCell ref="U1:U3"/>
    <mergeCell ref="V1:V3"/>
    <mergeCell ref="W1:W3"/>
    <mergeCell ref="X1:X3"/>
    <mergeCell ref="Y1:Y3"/>
    <mergeCell ref="Z1:Z3"/>
    <mergeCell ref="AA1:AA3"/>
    <mergeCell ref="AB1:AB3"/>
    <mergeCell ref="AC1:AC3"/>
    <mergeCell ref="AD1:AD3"/>
    <mergeCell ref="AE1:AE3"/>
    <mergeCell ref="AF1:AF3"/>
    <mergeCell ref="AG1:AG3"/>
    <mergeCell ref="AH1:AH3"/>
    <mergeCell ref="AI1:AI3"/>
    <mergeCell ref="AJ1:AJ3"/>
    <mergeCell ref="AK1:AK3"/>
    <mergeCell ref="AL1:AL3"/>
    <mergeCell ref="AM1:AM3"/>
    <mergeCell ref="AN1:AN3"/>
    <mergeCell ref="AO1:AO3"/>
    <mergeCell ref="AP1:AP3"/>
    <mergeCell ref="AQ1:AQ3"/>
    <mergeCell ref="AR1:AR3"/>
    <mergeCell ref="AS1:AS3"/>
    <mergeCell ref="AT1:AT3"/>
    <mergeCell ref="AU1:AU3"/>
    <mergeCell ref="AV1:AV3"/>
    <mergeCell ref="AW1:AW3"/>
    <mergeCell ref="AX1:AX3"/>
  </mergeCells>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5.14"/>
    <col customWidth="1" min="2" max="2" width="29.86"/>
    <col customWidth="1" min="3" max="102" width="9.14"/>
  </cols>
  <sheetData>
    <row r="1" ht="15.0" customHeight="1">
      <c r="A1" s="355" t="s">
        <v>1</v>
      </c>
      <c r="B1" s="356"/>
      <c r="C1" s="357" t="str">
        <f>CRITERIOS!C2</f>
        <v>1.A</v>
      </c>
      <c r="D1" s="357" t="str">
        <f>CRITERIOS!D2</f>
        <v>1.B</v>
      </c>
      <c r="E1" s="357" t="str">
        <f>CRITERIOS!E2</f>
        <v>1.C</v>
      </c>
      <c r="F1" s="357" t="str">
        <f>CRITERIOS!F2</f>
        <v>1.D</v>
      </c>
      <c r="G1" s="357" t="str">
        <f>CRITERIOS!G2</f>
        <v>1.E</v>
      </c>
      <c r="H1" s="357" t="str">
        <f>CRITERIOS!H2</f>
        <v>1.F</v>
      </c>
      <c r="I1" s="357" t="str">
        <f>CRITERIOS!I2</f>
        <v>1.G</v>
      </c>
      <c r="J1" s="357" t="str">
        <f>CRITERIOS!J2</f>
        <v>1.H</v>
      </c>
      <c r="K1" s="357" t="str">
        <f>CRITERIOS!K2</f>
        <v>1.I</v>
      </c>
      <c r="L1" s="357" t="str">
        <f>CRITERIOS!L2</f>
        <v>1.J</v>
      </c>
      <c r="M1" s="357" t="str">
        <f>CRITERIOS!M2</f>
        <v>1.K</v>
      </c>
      <c r="N1" s="357" t="str">
        <f>CRITERIOS!N2</f>
        <v>1.L</v>
      </c>
      <c r="O1" s="357" t="str">
        <f>CRITERIOS!O2</f>
        <v>1.M</v>
      </c>
      <c r="P1" s="357" t="str">
        <f>CRITERIOS!P2</f>
        <v>1.N</v>
      </c>
      <c r="Q1" s="357" t="str">
        <f>CRITERIOS!Q2</f>
        <v>1.Ñ</v>
      </c>
      <c r="R1" s="357" t="str">
        <f>CRITERIOS!R2</f>
        <v>1.O</v>
      </c>
      <c r="S1" s="357" t="str">
        <f>CRITERIOS!S2</f>
        <v>1.P</v>
      </c>
      <c r="T1" s="357" t="str">
        <f>CRITERIOS!T2</f>
        <v>1.Q</v>
      </c>
      <c r="U1" s="357" t="str">
        <f>CRITERIOS!U2</f>
        <v>1.R</v>
      </c>
      <c r="V1" s="357" t="str">
        <f>CRITERIOS!V2</f>
        <v>1.S</v>
      </c>
      <c r="W1" s="357" t="str">
        <f>CRITERIOS!W2</f>
        <v>2.A</v>
      </c>
      <c r="X1" s="357" t="str">
        <f>CRITERIOS!X2</f>
        <v>2.B</v>
      </c>
      <c r="Y1" s="357" t="str">
        <f>CRITERIOS!Y2</f>
        <v>2.C</v>
      </c>
      <c r="Z1" s="357" t="str">
        <f>CRITERIOS!Z2</f>
        <v>2.D</v>
      </c>
      <c r="AA1" s="357" t="str">
        <f>CRITERIOS!AA2</f>
        <v>2.E</v>
      </c>
      <c r="AB1" s="357" t="str">
        <f>CRITERIOS!AB2</f>
        <v>2.F</v>
      </c>
      <c r="AC1" s="357" t="str">
        <f>CRITERIOS!AC2</f>
        <v>2.G</v>
      </c>
      <c r="AD1" s="357" t="str">
        <f>CRITERIOS!AD2</f>
        <v>2.H</v>
      </c>
      <c r="AE1" s="357" t="str">
        <f>CRITERIOS!AE2</f>
        <v>2.I</v>
      </c>
      <c r="AF1" s="357" t="str">
        <f>CRITERIOS!AF2</f>
        <v>2.J</v>
      </c>
      <c r="AG1" s="357" t="str">
        <f>CRITERIOS!AG2</f>
        <v>2.K</v>
      </c>
      <c r="AH1" s="357" t="str">
        <f>CRITERIOS!AH2</f>
        <v>2.L</v>
      </c>
      <c r="AI1" s="357" t="str">
        <f>CRITERIOS!AI2</f>
        <v>2.M</v>
      </c>
      <c r="AJ1" s="357" t="str">
        <f>CRITERIOS!AJ2</f>
        <v>2.N</v>
      </c>
      <c r="AK1" s="357" t="str">
        <f>CRITERIOS!AK2</f>
        <v>2.Ñ</v>
      </c>
      <c r="AL1" s="357" t="str">
        <f>CRITERIOS!AL2</f>
        <v>2.O</v>
      </c>
      <c r="AM1" s="357" t="str">
        <f>CRITERIOS!AM2</f>
        <v>2.P</v>
      </c>
      <c r="AN1" s="357" t="str">
        <f>CRITERIOS!AN2</f>
        <v>2.Q</v>
      </c>
      <c r="AO1" s="357" t="str">
        <f>CRITERIOS!AO2</f>
        <v>2.R</v>
      </c>
      <c r="AP1" s="357" t="str">
        <f>CRITERIOS!AP2</f>
        <v>2.S</v>
      </c>
      <c r="AQ1" s="357" t="str">
        <f>CRITERIOS!AQ2</f>
        <v>3.A</v>
      </c>
      <c r="AR1" s="357" t="str">
        <f>CRITERIOS!AR2</f>
        <v>3.B</v>
      </c>
      <c r="AS1" s="357" t="str">
        <f>CRITERIOS!AS2</f>
        <v>3.C</v>
      </c>
      <c r="AT1" s="357" t="str">
        <f>CRITERIOS!AT2</f>
        <v>3.D</v>
      </c>
      <c r="AU1" s="357" t="str">
        <f>CRITERIOS!AU2</f>
        <v>3.E</v>
      </c>
      <c r="AV1" s="357" t="str">
        <f>CRITERIOS!AV2</f>
        <v>3.F</v>
      </c>
      <c r="AW1" s="357" t="str">
        <f>CRITERIOS!AW2</f>
        <v>3.G</v>
      </c>
      <c r="AX1" s="357" t="str">
        <f>CRITERIOS!AX2</f>
        <v>3.H</v>
      </c>
      <c r="AY1" s="357" t="str">
        <f>CRITERIOS!AY2</f>
        <v>3.I</v>
      </c>
      <c r="AZ1" s="357" t="str">
        <f>CRITERIOS!AZ2</f>
        <v>3.J</v>
      </c>
      <c r="BA1" s="357" t="str">
        <f>CRITERIOS!BA2</f>
        <v>3.K</v>
      </c>
      <c r="BB1" s="357" t="str">
        <f>CRITERIOS!BB2</f>
        <v>3.L</v>
      </c>
      <c r="BC1" s="357" t="str">
        <f>CRITERIOS!BC2</f>
        <v>3.M</v>
      </c>
      <c r="BD1" s="357" t="str">
        <f>CRITERIOS!BD2</f>
        <v>3.N</v>
      </c>
      <c r="BE1" s="357" t="str">
        <f>CRITERIOS!BE2</f>
        <v>3.Ñ</v>
      </c>
      <c r="BF1" s="357" t="str">
        <f>CRITERIOS!BF2</f>
        <v>3.O</v>
      </c>
      <c r="BG1" s="357" t="str">
        <f>CRITERIOS!BG2</f>
        <v>3.P</v>
      </c>
      <c r="BH1" s="357" t="str">
        <f>CRITERIOS!BH2</f>
        <v>3.Q</v>
      </c>
      <c r="BI1" s="357" t="str">
        <f>CRITERIOS!BI2</f>
        <v>3.R</v>
      </c>
      <c r="BJ1" s="357" t="str">
        <f>CRITERIOS!BJ2</f>
        <v>3.S</v>
      </c>
      <c r="BK1" s="357" t="str">
        <f>CRITERIOS!BK2</f>
        <v>4.A</v>
      </c>
      <c r="BL1" s="357" t="str">
        <f>CRITERIOS!BL2</f>
        <v>4.B</v>
      </c>
      <c r="BM1" s="357" t="str">
        <f>CRITERIOS!BM2</f>
        <v>4.C</v>
      </c>
      <c r="BN1" s="357" t="str">
        <f>CRITERIOS!BN2</f>
        <v>4.D</v>
      </c>
      <c r="BO1" s="357" t="str">
        <f>CRITERIOS!BO2</f>
        <v>4.E</v>
      </c>
      <c r="BP1" s="357" t="str">
        <f>CRITERIOS!BP2</f>
        <v>4.F</v>
      </c>
      <c r="BQ1" s="357" t="str">
        <f>CRITERIOS!BQ2</f>
        <v>4.G</v>
      </c>
      <c r="BR1" s="357" t="str">
        <f>CRITERIOS!BR2</f>
        <v>4.H</v>
      </c>
      <c r="BS1" s="357" t="str">
        <f>CRITERIOS!BS2</f>
        <v>4.I</v>
      </c>
      <c r="BT1" s="357" t="str">
        <f>CRITERIOS!BT2</f>
        <v>4.J</v>
      </c>
      <c r="BU1" s="357" t="str">
        <f>CRITERIOS!BU2</f>
        <v>4.K</v>
      </c>
      <c r="BV1" s="357" t="str">
        <f>CRITERIOS!BV2</f>
        <v>4.L</v>
      </c>
      <c r="BW1" s="357" t="str">
        <f>CRITERIOS!BW2</f>
        <v>4.M</v>
      </c>
      <c r="BX1" s="357" t="str">
        <f>CRITERIOS!BX2</f>
        <v>4.N</v>
      </c>
      <c r="BY1" s="357" t="str">
        <f>CRITERIOS!BY2</f>
        <v>4.Ñ</v>
      </c>
      <c r="BZ1" s="357" t="str">
        <f>CRITERIOS!BZ2</f>
        <v>4.O</v>
      </c>
      <c r="CA1" s="357" t="str">
        <f>CRITERIOS!CA2</f>
        <v>4.P</v>
      </c>
      <c r="CB1" s="357" t="str">
        <f>CRITERIOS!CB2</f>
        <v>4.Q</v>
      </c>
      <c r="CC1" s="357" t="str">
        <f>CRITERIOS!CC2</f>
        <v>4.R</v>
      </c>
      <c r="CD1" s="357" t="str">
        <f>CRITERIOS!CD2</f>
        <v>4.S</v>
      </c>
      <c r="CE1" s="357" t="str">
        <f>CRITERIOS!CE2</f>
        <v>5.A</v>
      </c>
      <c r="CF1" s="357" t="str">
        <f>CRITERIOS!CF2</f>
        <v>5.B</v>
      </c>
      <c r="CG1" s="357" t="str">
        <f>CRITERIOS!CG2</f>
        <v>5.C</v>
      </c>
      <c r="CH1" s="357" t="str">
        <f>CRITERIOS!CH2</f>
        <v>5.D</v>
      </c>
      <c r="CI1" s="357" t="str">
        <f>CRITERIOS!CI2</f>
        <v>5.E</v>
      </c>
      <c r="CJ1" s="357" t="str">
        <f>CRITERIOS!CJ2</f>
        <v>5.F</v>
      </c>
      <c r="CK1" s="357" t="str">
        <f>CRITERIOS!CK2</f>
        <v>5.G</v>
      </c>
      <c r="CL1" s="357" t="str">
        <f>CRITERIOS!CL2</f>
        <v>5.H</v>
      </c>
      <c r="CM1" s="357" t="str">
        <f>CRITERIOS!CM2</f>
        <v>5.I</v>
      </c>
      <c r="CN1" s="357" t="str">
        <f>CRITERIOS!CN2</f>
        <v>5.J</v>
      </c>
      <c r="CO1" s="357" t="str">
        <f>CRITERIOS!CO2</f>
        <v>5.K</v>
      </c>
      <c r="CP1" s="357" t="str">
        <f>CRITERIOS!CP2</f>
        <v>5.L</v>
      </c>
      <c r="CQ1" s="357" t="str">
        <f>CRITERIOS!CQ2</f>
        <v>5.M</v>
      </c>
      <c r="CR1" s="357" t="str">
        <f>CRITERIOS!CR2</f>
        <v>5.N</v>
      </c>
      <c r="CS1" s="357" t="str">
        <f>CRITERIOS!CS2</f>
        <v>5.Ñ</v>
      </c>
      <c r="CT1" s="357" t="str">
        <f>CRITERIOS!CT2</f>
        <v>5.O</v>
      </c>
      <c r="CU1" s="357" t="str">
        <f>CRITERIOS!CU2</f>
        <v>5.P</v>
      </c>
      <c r="CV1" s="357" t="str">
        <f>CRITERIOS!CV2</f>
        <v>5.Q</v>
      </c>
      <c r="CW1" s="357" t="str">
        <f>CRITERIOS!CW2</f>
        <v>5.R</v>
      </c>
      <c r="CX1" s="357" t="str">
        <f>CRITERIOS!CX2</f>
        <v>5.S</v>
      </c>
      <c r="CY1" s="357" t="str">
        <f>CRITERIOS!CY2</f>
        <v>6.A</v>
      </c>
      <c r="CZ1" s="357" t="str">
        <f>CRITERIOS!CZ2</f>
        <v>6.B</v>
      </c>
      <c r="DA1" s="357" t="str">
        <f>CRITERIOS!DA2</f>
        <v>6.C</v>
      </c>
      <c r="DB1" s="357" t="str">
        <f>CRITERIOS!DB2</f>
        <v>6.D</v>
      </c>
      <c r="DC1" s="357" t="str">
        <f>CRITERIOS!DC2</f>
        <v>6.E</v>
      </c>
      <c r="DD1" s="357" t="str">
        <f>CRITERIOS!DD2</f>
        <v>6.F</v>
      </c>
      <c r="DE1" s="357" t="str">
        <f>CRITERIOS!DE2</f>
        <v>6.G</v>
      </c>
      <c r="DF1" s="357" t="str">
        <f>CRITERIOS!DF2</f>
        <v>6.H</v>
      </c>
      <c r="DG1" s="357" t="str">
        <f>CRITERIOS!DG2</f>
        <v>6.I</v>
      </c>
      <c r="DH1" s="357" t="str">
        <f>CRITERIOS!DH2</f>
        <v>6.J</v>
      </c>
      <c r="DI1" s="357" t="str">
        <f>CRITERIOS!DI2</f>
        <v>6.K</v>
      </c>
      <c r="DJ1" s="357" t="str">
        <f>CRITERIOS!DJ2</f>
        <v>6.L</v>
      </c>
      <c r="DK1" s="357" t="str">
        <f>CRITERIOS!DK2</f>
        <v>6.M</v>
      </c>
      <c r="DL1" s="357" t="str">
        <f>CRITERIOS!DL2</f>
        <v>6.N</v>
      </c>
      <c r="DM1" s="357" t="str">
        <f>CRITERIOS!DM2</f>
        <v>6.Ñ</v>
      </c>
      <c r="DN1" s="357" t="str">
        <f>CRITERIOS!DN2</f>
        <v>6.O</v>
      </c>
      <c r="DO1" s="357" t="str">
        <f>CRITERIOS!DO2</f>
        <v>6.P</v>
      </c>
      <c r="DP1" s="357" t="str">
        <f>CRITERIOS!DP2</f>
        <v>6.Q</v>
      </c>
      <c r="DQ1" s="357" t="str">
        <f>CRITERIOS!DQ2</f>
        <v>6.R</v>
      </c>
      <c r="DR1" s="357" t="str">
        <f>CRITERIOS!DR2</f>
        <v>6.S</v>
      </c>
      <c r="DS1" s="357" t="str">
        <f>CRITERIOS!DS2</f>
        <v>7.A</v>
      </c>
      <c r="DT1" s="357" t="str">
        <f>CRITERIOS!DT2</f>
        <v>7.B</v>
      </c>
      <c r="DU1" s="357" t="str">
        <f>CRITERIOS!DU2</f>
        <v>7.C</v>
      </c>
      <c r="DV1" s="357" t="str">
        <f>CRITERIOS!DV2</f>
        <v>7.D</v>
      </c>
      <c r="DW1" s="357" t="str">
        <f>CRITERIOS!DW2</f>
        <v>7.E</v>
      </c>
      <c r="DX1" s="357" t="str">
        <f>CRITERIOS!DX2</f>
        <v>7.F</v>
      </c>
      <c r="DY1" s="357" t="str">
        <f>CRITERIOS!DY2</f>
        <v>7.G</v>
      </c>
      <c r="DZ1" s="357" t="str">
        <f>CRITERIOS!DZ2</f>
        <v>7.H</v>
      </c>
      <c r="EA1" s="357" t="str">
        <f>CRITERIOS!EA2</f>
        <v>7.I</v>
      </c>
      <c r="EB1" s="357" t="str">
        <f>CRITERIOS!EB2</f>
        <v>7.J</v>
      </c>
      <c r="EC1" s="357" t="str">
        <f>CRITERIOS!EC2</f>
        <v>7.K</v>
      </c>
      <c r="ED1" s="357" t="str">
        <f>CRITERIOS!ED2</f>
        <v>7.L</v>
      </c>
      <c r="EE1" s="357" t="str">
        <f>CRITERIOS!EE2</f>
        <v>7.M</v>
      </c>
      <c r="EF1" s="357" t="str">
        <f>CRITERIOS!EF2</f>
        <v>7.N</v>
      </c>
      <c r="EG1" s="357" t="str">
        <f>CRITERIOS!EG2</f>
        <v>7.Ñ</v>
      </c>
      <c r="EH1" s="357" t="str">
        <f>CRITERIOS!EH2</f>
        <v>7.O</v>
      </c>
      <c r="EI1" s="357" t="str">
        <f>CRITERIOS!EI2</f>
        <v>7.P</v>
      </c>
      <c r="EJ1" s="357" t="str">
        <f>CRITERIOS!EJ2</f>
        <v>7.Q</v>
      </c>
      <c r="EK1" s="357" t="str">
        <f>CRITERIOS!EK2</f>
        <v>7.R</v>
      </c>
      <c r="EL1" s="357" t="str">
        <f>CRITERIOS!EL2</f>
        <v>7.S</v>
      </c>
      <c r="EM1" s="357" t="str">
        <f>CRITERIOS!EM2</f>
        <v>8.A</v>
      </c>
      <c r="EN1" s="357" t="str">
        <f>CRITERIOS!EN2</f>
        <v>8.B</v>
      </c>
      <c r="EO1" s="357" t="str">
        <f>CRITERIOS!EO2</f>
        <v>8.C</v>
      </c>
      <c r="EP1" s="357" t="str">
        <f>CRITERIOS!EP2</f>
        <v>8.D</v>
      </c>
      <c r="EQ1" s="357" t="str">
        <f>CRITERIOS!EQ2</f>
        <v>8.E</v>
      </c>
      <c r="ER1" s="357" t="str">
        <f>CRITERIOS!ER2</f>
        <v>8.F</v>
      </c>
      <c r="ES1" s="357" t="str">
        <f>CRITERIOS!ES2</f>
        <v>8.G</v>
      </c>
      <c r="ET1" s="357" t="str">
        <f>CRITERIOS!ET2</f>
        <v>8.H</v>
      </c>
      <c r="EU1" s="357" t="str">
        <f>CRITERIOS!EU2</f>
        <v>8.I</v>
      </c>
      <c r="EV1" s="357" t="str">
        <f>CRITERIOS!EV2</f>
        <v>8.J</v>
      </c>
      <c r="EW1" s="357" t="str">
        <f>CRITERIOS!EW2</f>
        <v>8.K</v>
      </c>
      <c r="EX1" s="357" t="str">
        <f>CRITERIOS!EX2</f>
        <v>8.L</v>
      </c>
      <c r="EY1" s="357" t="str">
        <f>CRITERIOS!EY2</f>
        <v>8.M</v>
      </c>
      <c r="EZ1" s="357" t="str">
        <f>CRITERIOS!EZ2</f>
        <v>8.N</v>
      </c>
      <c r="FA1" s="357" t="str">
        <f>CRITERIOS!FA2</f>
        <v>8.Ñ</v>
      </c>
      <c r="FB1" s="357" t="str">
        <f>CRITERIOS!FB2</f>
        <v>8.O</v>
      </c>
      <c r="FC1" s="357" t="str">
        <f>CRITERIOS!FC2</f>
        <v>8.P</v>
      </c>
      <c r="FD1" s="357" t="str">
        <f>CRITERIOS!FD2</f>
        <v>8.Q</v>
      </c>
      <c r="FE1" s="357" t="str">
        <f>CRITERIOS!FE2</f>
        <v>8.R</v>
      </c>
      <c r="FF1" s="357" t="str">
        <f>CRITERIOS!FF2</f>
        <v>8.S</v>
      </c>
      <c r="FG1" s="357" t="str">
        <f>CRITERIOS!FG2</f>
        <v>9.A</v>
      </c>
      <c r="FH1" s="357" t="str">
        <f>CRITERIOS!FH2</f>
        <v>9.B</v>
      </c>
      <c r="FI1" s="357" t="str">
        <f>CRITERIOS!FI2</f>
        <v>9.C</v>
      </c>
      <c r="FJ1" s="357" t="str">
        <f>CRITERIOS!FJ2</f>
        <v>9.D</v>
      </c>
      <c r="FK1" s="357" t="str">
        <f>CRITERIOS!FK2</f>
        <v>9.E</v>
      </c>
      <c r="FL1" s="357" t="str">
        <f>CRITERIOS!FL2</f>
        <v>9.F</v>
      </c>
      <c r="FM1" s="357" t="str">
        <f>CRITERIOS!FM2</f>
        <v>9.G</v>
      </c>
      <c r="FN1" s="357" t="str">
        <f>CRITERIOS!FN2</f>
        <v>9.H</v>
      </c>
      <c r="FO1" s="357" t="str">
        <f>CRITERIOS!FO2</f>
        <v>9.I</v>
      </c>
      <c r="FP1" s="357" t="str">
        <f>CRITERIOS!FP2</f>
        <v>9.J</v>
      </c>
      <c r="FQ1" s="357" t="str">
        <f>CRITERIOS!FQ2</f>
        <v>9.K</v>
      </c>
      <c r="FR1" s="357" t="str">
        <f>CRITERIOS!FR2</f>
        <v>9.L</v>
      </c>
      <c r="FS1" s="357" t="str">
        <f>CRITERIOS!FS2</f>
        <v>9.M</v>
      </c>
      <c r="FT1" s="357" t="str">
        <f>CRITERIOS!FT2</f>
        <v>9.N</v>
      </c>
      <c r="FU1" s="357" t="str">
        <f>CRITERIOS!FU2</f>
        <v>9.Ñ</v>
      </c>
      <c r="FV1" s="357" t="str">
        <f>CRITERIOS!FV2</f>
        <v>9.O</v>
      </c>
      <c r="FW1" s="357" t="str">
        <f>CRITERIOS!FW2</f>
        <v>9.P</v>
      </c>
      <c r="FX1" s="357" t="str">
        <f>CRITERIOS!FX2</f>
        <v>9.Q</v>
      </c>
      <c r="FY1" s="357" t="str">
        <f>CRITERIOS!FY2</f>
        <v>9.R</v>
      </c>
      <c r="FZ1" s="357" t="str">
        <f>CRITERIOS!FZ2</f>
        <v>9.S</v>
      </c>
      <c r="GA1" s="357" t="str">
        <f>CRITERIOS!GA2</f>
        <v>10.A</v>
      </c>
      <c r="GB1" s="357" t="str">
        <f>CRITERIOS!GB2</f>
        <v>10.B</v>
      </c>
      <c r="GC1" s="357" t="str">
        <f>CRITERIOS!GC2</f>
        <v>10.C</v>
      </c>
      <c r="GD1" s="357" t="str">
        <f>CRITERIOS!GD2</f>
        <v>10.D</v>
      </c>
      <c r="GE1" s="357" t="str">
        <f>CRITERIOS!GE2</f>
        <v>10.E</v>
      </c>
      <c r="GF1" s="357" t="str">
        <f>CRITERIOS!GF2</f>
        <v>10.F</v>
      </c>
      <c r="GG1" s="357" t="str">
        <f>CRITERIOS!GG2</f>
        <v>10.G</v>
      </c>
      <c r="GH1" s="357" t="str">
        <f>CRITERIOS!GH2</f>
        <v>10.H</v>
      </c>
      <c r="GI1" s="357" t="str">
        <f>CRITERIOS!GI2</f>
        <v>10.I</v>
      </c>
      <c r="GJ1" s="357" t="str">
        <f>CRITERIOS!GJ2</f>
        <v>10.J</v>
      </c>
      <c r="GK1" s="357" t="str">
        <f>CRITERIOS!GK2</f>
        <v>10.K</v>
      </c>
      <c r="GL1" s="357" t="str">
        <f>CRITERIOS!GL2</f>
        <v>10.L</v>
      </c>
      <c r="GM1" s="357" t="str">
        <f>CRITERIOS!GM2</f>
        <v>10.M</v>
      </c>
      <c r="GN1" s="357" t="str">
        <f>CRITERIOS!GN2</f>
        <v>10.N</v>
      </c>
      <c r="GO1" s="357" t="str">
        <f>CRITERIOS!GO2</f>
        <v>10.Ñ</v>
      </c>
      <c r="GP1" s="357" t="str">
        <f>CRITERIOS!GP2</f>
        <v>10.O</v>
      </c>
      <c r="GQ1" s="357" t="str">
        <f>CRITERIOS!GQ2</f>
        <v>10.P</v>
      </c>
      <c r="GR1" s="357" t="str">
        <f>CRITERIOS!GR2</f>
        <v>10.Q</v>
      </c>
      <c r="GS1" s="357" t="str">
        <f>CRITERIOS!GS2</f>
        <v>10.R</v>
      </c>
      <c r="GT1" s="357" t="str">
        <f>CRITERIOS!GT2</f>
        <v>10.S</v>
      </c>
    </row>
    <row r="2" ht="15.0" customHeight="1">
      <c r="A2" s="355" t="s">
        <v>385</v>
      </c>
      <c r="B2" s="356"/>
      <c r="C2" s="358">
        <f>'PONDERACIÓN'!E7</f>
        <v>0.005357142857</v>
      </c>
      <c r="D2" s="358">
        <f>'PONDERACIÓN'!E8</f>
        <v>0.005357142857</v>
      </c>
      <c r="E2" s="358">
        <f>'PONDERACIÓN'!E9</f>
        <v>0.005</v>
      </c>
      <c r="F2" s="358">
        <f>'PONDERACIÓN'!E10</f>
        <v>0.08142857143</v>
      </c>
      <c r="G2" s="358">
        <f>'PONDERACIÓN'!E11</f>
        <v>0.02</v>
      </c>
      <c r="H2" s="358">
        <f>'PONDERACIÓN'!E12</f>
        <v>0.02267857143</v>
      </c>
      <c r="I2" s="358">
        <f>'PONDERACIÓN'!E13</f>
        <v>0</v>
      </c>
      <c r="J2" s="358">
        <f>'PONDERACIÓN'!E14</f>
        <v>0.01</v>
      </c>
      <c r="K2" s="358">
        <f>'PONDERACIÓN'!E15</f>
        <v>0</v>
      </c>
      <c r="L2" s="358">
        <f>'PONDERACIÓN'!E16</f>
        <v>0</v>
      </c>
      <c r="M2" s="358">
        <f>'PONDERACIÓN'!E17</f>
        <v>0</v>
      </c>
      <c r="N2" s="358">
        <f>'PONDERACIÓN'!E18</f>
        <v>0</v>
      </c>
      <c r="O2" s="358">
        <f>'PONDERACIÓN'!E19</f>
        <v>0</v>
      </c>
      <c r="P2" s="358">
        <f>'PONDERACIÓN'!E20</f>
        <v>0</v>
      </c>
      <c r="Q2" s="358">
        <f>'PONDERACIÓN'!E21</f>
        <v>0</v>
      </c>
      <c r="R2" s="358">
        <f>'PONDERACIÓN'!E22</f>
        <v>0</v>
      </c>
      <c r="S2" s="358">
        <f>'PONDERACIÓN'!E23</f>
        <v>0</v>
      </c>
      <c r="T2" s="358">
        <f>'PONDERACIÓN'!E24</f>
        <v>0</v>
      </c>
      <c r="U2" s="358">
        <f>'PONDERACIÓN'!E25</f>
        <v>0</v>
      </c>
      <c r="V2" s="358">
        <f>'PONDERACIÓN'!E26</f>
        <v>0</v>
      </c>
      <c r="W2" s="358">
        <f>'PONDERACIÓN'!E27</f>
        <v>0</v>
      </c>
      <c r="X2" s="359">
        <f>'PONDERACIÓN'!E28</f>
        <v>0</v>
      </c>
      <c r="Y2" s="359">
        <f>'PONDERACIÓN'!E29</f>
        <v>0</v>
      </c>
      <c r="Z2" s="359">
        <f>'PONDERACIÓN'!E30</f>
        <v>0</v>
      </c>
      <c r="AA2" s="359">
        <f>'PONDERACIÓN'!E31</f>
        <v>0</v>
      </c>
      <c r="AB2" s="359">
        <f>'PONDERACIÓN'!E32</f>
        <v>0</v>
      </c>
      <c r="AC2" s="359">
        <f>'PONDERACIÓN'!E33</f>
        <v>0</v>
      </c>
      <c r="AD2" s="359">
        <f>'PONDERACIÓN'!E34</f>
        <v>0</v>
      </c>
      <c r="AE2" s="359">
        <f>'PONDERACIÓN'!E35</f>
        <v>0</v>
      </c>
      <c r="AF2" s="359">
        <f>'PONDERACIÓN'!E36</f>
        <v>0</v>
      </c>
      <c r="AG2" s="359">
        <f>'PONDERACIÓN'!E37</f>
        <v>0</v>
      </c>
      <c r="AH2" s="359">
        <f>'PONDERACIÓN'!E38</f>
        <v>0</v>
      </c>
      <c r="AI2" s="359">
        <f>'PONDERACIÓN'!E39</f>
        <v>0</v>
      </c>
      <c r="AJ2" s="359">
        <f>'PONDERACIÓN'!E40</f>
        <v>0</v>
      </c>
      <c r="AK2" s="359">
        <f>'PONDERACIÓN'!E41</f>
        <v>0</v>
      </c>
      <c r="AL2" s="359">
        <f>'PONDERACIÓN'!E42</f>
        <v>0</v>
      </c>
      <c r="AM2" s="359">
        <f>'PONDERACIÓN'!E43</f>
        <v>0</v>
      </c>
      <c r="AN2" s="359">
        <f>'PONDERACIÓN'!E44</f>
        <v>0</v>
      </c>
      <c r="AO2" s="359">
        <f>'PONDERACIÓN'!E45</f>
        <v>0</v>
      </c>
      <c r="AP2" s="359">
        <f>'PONDERACIÓN'!E46</f>
        <v>0</v>
      </c>
      <c r="AQ2" s="359">
        <f>'PONDERACIÓN'!E47</f>
        <v>0</v>
      </c>
      <c r="AR2" s="359">
        <f>'PONDERACIÓN'!E48</f>
        <v>0</v>
      </c>
      <c r="AS2" s="359">
        <f>'PONDERACIÓN'!E49</f>
        <v>0</v>
      </c>
      <c r="AT2" s="359">
        <f>'PONDERACIÓN'!E50</f>
        <v>0</v>
      </c>
      <c r="AU2" s="359">
        <f>'PONDERACIÓN'!E51</f>
        <v>0</v>
      </c>
      <c r="AV2" s="359">
        <f>'PONDERACIÓN'!E52</f>
        <v>0</v>
      </c>
      <c r="AW2" s="359">
        <f>'PONDERACIÓN'!E53</f>
        <v>0</v>
      </c>
      <c r="AX2" s="359">
        <f>'PONDERACIÓN'!E54</f>
        <v>0</v>
      </c>
      <c r="AY2" s="359">
        <f>'PONDERACIÓN'!E55</f>
        <v>0</v>
      </c>
      <c r="AZ2" s="359">
        <f>'PONDERACIÓN'!E56</f>
        <v>0</v>
      </c>
      <c r="BA2" s="359">
        <f>'PONDERACIÓN'!E57</f>
        <v>0</v>
      </c>
      <c r="BB2" s="359">
        <f>'PONDERACIÓN'!E58</f>
        <v>0</v>
      </c>
      <c r="BC2" s="359">
        <f>'PONDERACIÓN'!E59</f>
        <v>0</v>
      </c>
      <c r="BD2" s="359">
        <f>'PONDERACIÓN'!E60</f>
        <v>0</v>
      </c>
      <c r="BE2" s="359">
        <f>'PONDERACIÓN'!E61</f>
        <v>0</v>
      </c>
      <c r="BF2" s="359">
        <f>'PONDERACIÓN'!E62</f>
        <v>0</v>
      </c>
      <c r="BG2" s="359">
        <f>'PONDERACIÓN'!E63</f>
        <v>0</v>
      </c>
      <c r="BH2" s="359">
        <f>'PONDERACIÓN'!E64</f>
        <v>0</v>
      </c>
      <c r="BI2" s="359">
        <f>'PONDERACIÓN'!E65</f>
        <v>0</v>
      </c>
      <c r="BJ2" s="359">
        <f>'PONDERACIÓN'!E66</f>
        <v>0</v>
      </c>
      <c r="BK2" s="359">
        <f>'PONDERACIÓN'!E67</f>
        <v>0.0025</v>
      </c>
      <c r="BL2" s="359">
        <f>'PONDERACIÓN'!E68</f>
        <v>0.0025</v>
      </c>
      <c r="BM2" s="359">
        <f>'PONDERACIÓN'!E69</f>
        <v>0.0025</v>
      </c>
      <c r="BN2" s="359">
        <f>'PONDERACIÓN'!E70</f>
        <v>0.0025</v>
      </c>
      <c r="BO2" s="359">
        <f>'PONDERACIÓN'!E71</f>
        <v>0.0025</v>
      </c>
      <c r="BP2" s="359">
        <f>'PONDERACIÓN'!E72</f>
        <v>0.0025</v>
      </c>
      <c r="BQ2" s="359">
        <f>'PONDERACIÓN'!E73</f>
        <v>0</v>
      </c>
      <c r="BR2" s="359">
        <f>'PONDERACIÓN'!E74</f>
        <v>0</v>
      </c>
      <c r="BS2" s="359">
        <f>'PONDERACIÓN'!E75</f>
        <v>0</v>
      </c>
      <c r="BT2" s="359">
        <f>'PONDERACIÓN'!E76</f>
        <v>0</v>
      </c>
      <c r="BU2" s="359">
        <f>'PONDERACIÓN'!E77</f>
        <v>0</v>
      </c>
      <c r="BV2" s="359">
        <f>'PONDERACIÓN'!E78</f>
        <v>0</v>
      </c>
      <c r="BW2" s="359">
        <f>'PONDERACIÓN'!E79</f>
        <v>0</v>
      </c>
      <c r="BX2" s="359">
        <f>'PONDERACIÓN'!E80</f>
        <v>0</v>
      </c>
      <c r="BY2" s="359">
        <f>'PONDERACIÓN'!E81</f>
        <v>0</v>
      </c>
      <c r="BZ2" s="359">
        <f>'PONDERACIÓN'!E82</f>
        <v>0</v>
      </c>
      <c r="CA2" s="359">
        <f>'PONDERACIÓN'!E83</f>
        <v>0</v>
      </c>
      <c r="CB2" s="359">
        <f>'PONDERACIÓN'!E84</f>
        <v>0</v>
      </c>
      <c r="CC2" s="359">
        <f>'PONDERACIÓN'!E85</f>
        <v>0</v>
      </c>
      <c r="CD2" s="359">
        <f>'PONDERACIÓN'!E86</f>
        <v>0</v>
      </c>
      <c r="CE2" s="359">
        <f>'PONDERACIÓN'!E87</f>
        <v>0</v>
      </c>
      <c r="CF2" s="359">
        <f>'PONDERACIÓN'!E88</f>
        <v>0</v>
      </c>
      <c r="CG2" s="359">
        <f>'PONDERACIÓN'!E89</f>
        <v>0</v>
      </c>
      <c r="CH2" s="359">
        <f>'PONDERACIÓN'!E90</f>
        <v>0</v>
      </c>
      <c r="CI2" s="359">
        <f>'PONDERACIÓN'!E91</f>
        <v>0</v>
      </c>
      <c r="CJ2" s="359">
        <f>'PONDERACIÓN'!E92</f>
        <v>0</v>
      </c>
      <c r="CK2" s="359">
        <f>'PONDERACIÓN'!E93</f>
        <v>0</v>
      </c>
      <c r="CL2" s="359">
        <f>'PONDERACIÓN'!E94</f>
        <v>0</v>
      </c>
      <c r="CM2" s="359">
        <f>'PONDERACIÓN'!E95</f>
        <v>0</v>
      </c>
      <c r="CN2" s="359">
        <f>'PONDERACIÓN'!E96</f>
        <v>0</v>
      </c>
      <c r="CO2" s="359">
        <f>'PONDERACIÓN'!E97</f>
        <v>0</v>
      </c>
      <c r="CP2" s="359">
        <f>'PONDERACIÓN'!E98</f>
        <v>0</v>
      </c>
      <c r="CQ2" s="359">
        <f>'PONDERACIÓN'!E99</f>
        <v>0</v>
      </c>
      <c r="CR2" s="359">
        <f>'PONDERACIÓN'!E100</f>
        <v>0</v>
      </c>
      <c r="CS2" s="359">
        <f>'PONDERACIÓN'!E101</f>
        <v>0</v>
      </c>
      <c r="CT2" s="359">
        <f>'PONDERACIÓN'!E102</f>
        <v>0</v>
      </c>
      <c r="CU2" s="359">
        <f>'PONDERACIÓN'!E103</f>
        <v>0</v>
      </c>
      <c r="CV2" s="359">
        <f>'PONDERACIÓN'!E104</f>
        <v>0</v>
      </c>
      <c r="CW2" s="359">
        <f>'PONDERACIÓN'!E105</f>
        <v>0</v>
      </c>
      <c r="CX2" s="359">
        <f>'PONDERACIÓN'!E106</f>
        <v>0</v>
      </c>
      <c r="CY2" s="359">
        <f>'PONDERACIÓN'!E107</f>
        <v>0</v>
      </c>
      <c r="CZ2" s="359">
        <f>'PONDERACIÓN'!E108</f>
        <v>0</v>
      </c>
      <c r="DA2" s="359">
        <f>'PONDERACIÓN'!E109</f>
        <v>0</v>
      </c>
      <c r="DB2" s="359">
        <f>'PONDERACIÓN'!E110</f>
        <v>0</v>
      </c>
      <c r="DC2" s="359">
        <f>'PONDERACIÓN'!E111</f>
        <v>0</v>
      </c>
      <c r="DD2" s="359">
        <f>'PONDERACIÓN'!E112</f>
        <v>0</v>
      </c>
      <c r="DE2" s="359">
        <f>'PONDERACIÓN'!E113</f>
        <v>0</v>
      </c>
      <c r="DF2" s="359">
        <f>'PONDERACIÓN'!E114</f>
        <v>0</v>
      </c>
      <c r="DG2" s="359">
        <f>'PONDERACIÓN'!E115</f>
        <v>0</v>
      </c>
      <c r="DH2" s="359">
        <f>'PONDERACIÓN'!E116</f>
        <v>0</v>
      </c>
      <c r="DI2" s="359">
        <f>'PONDERACIÓN'!E117</f>
        <v>0</v>
      </c>
      <c r="DJ2" s="359">
        <f>'PONDERACIÓN'!E118</f>
        <v>0</v>
      </c>
      <c r="DK2" s="359">
        <f>'PONDERACIÓN'!E119</f>
        <v>0</v>
      </c>
      <c r="DL2" s="359">
        <f>'PONDERACIÓN'!E120</f>
        <v>0</v>
      </c>
      <c r="DM2" s="359">
        <f>'PONDERACIÓN'!E121</f>
        <v>0</v>
      </c>
      <c r="DN2" s="359">
        <f>'PONDERACIÓN'!E122</f>
        <v>0</v>
      </c>
      <c r="DO2" s="359">
        <f>'PONDERACIÓN'!E123</f>
        <v>0</v>
      </c>
      <c r="DP2" s="359">
        <f>'PONDERACIÓN'!E124</f>
        <v>0</v>
      </c>
      <c r="DQ2" s="359">
        <f>'PONDERACIÓN'!E125</f>
        <v>0</v>
      </c>
      <c r="DR2" s="359">
        <f>'PONDERACIÓN'!E126</f>
        <v>0</v>
      </c>
      <c r="DS2" s="359">
        <f>'PONDERACIÓN'!E127</f>
        <v>0</v>
      </c>
      <c r="DT2" s="359">
        <f>'PONDERACIÓN'!E128</f>
        <v>0</v>
      </c>
      <c r="DU2" s="359">
        <f>'PONDERACIÓN'!E129</f>
        <v>0</v>
      </c>
      <c r="DV2" s="359">
        <f>'PONDERACIÓN'!E130</f>
        <v>0</v>
      </c>
      <c r="DW2" s="359">
        <f>'PONDERACIÓN'!E131</f>
        <v>0</v>
      </c>
      <c r="DX2" s="359">
        <f>'PONDERACIÓN'!E132</f>
        <v>0</v>
      </c>
      <c r="DY2" s="359">
        <f>'PONDERACIÓN'!E133</f>
        <v>0</v>
      </c>
      <c r="DZ2" s="359">
        <f>'PONDERACIÓN'!E134</f>
        <v>0</v>
      </c>
      <c r="EA2" s="359">
        <f>'PONDERACIÓN'!E135</f>
        <v>0</v>
      </c>
      <c r="EB2" s="359">
        <f>'PONDERACIÓN'!E136</f>
        <v>0</v>
      </c>
      <c r="EC2" s="359">
        <f>'PONDERACIÓN'!E137</f>
        <v>0</v>
      </c>
      <c r="ED2" s="359">
        <f>'PONDERACIÓN'!E138</f>
        <v>0</v>
      </c>
      <c r="EE2" s="359">
        <f>'PONDERACIÓN'!E139</f>
        <v>0</v>
      </c>
      <c r="EF2" s="359">
        <f>'PONDERACIÓN'!E140</f>
        <v>0</v>
      </c>
      <c r="EG2" s="359">
        <f>'PONDERACIÓN'!E141</f>
        <v>0</v>
      </c>
      <c r="EH2" s="359">
        <f>'PONDERACIÓN'!E142</f>
        <v>0</v>
      </c>
      <c r="EI2" s="359">
        <f>'PONDERACIÓN'!E143</f>
        <v>0</v>
      </c>
      <c r="EJ2" s="359">
        <f>'PONDERACIÓN'!E144</f>
        <v>0</v>
      </c>
      <c r="EK2" s="359">
        <f>'PONDERACIÓN'!E145</f>
        <v>0</v>
      </c>
      <c r="EL2" s="359">
        <f>'PONDERACIÓN'!E146</f>
        <v>0</v>
      </c>
      <c r="EM2" s="359">
        <f>'PONDERACIÓN'!E147</f>
        <v>0</v>
      </c>
      <c r="EN2" s="359">
        <f>'PONDERACIÓN'!E148</f>
        <v>0</v>
      </c>
      <c r="EO2" s="359">
        <f>'PONDERACIÓN'!E149</f>
        <v>0</v>
      </c>
      <c r="EP2" s="359">
        <f>'PONDERACIÓN'!E150</f>
        <v>0</v>
      </c>
      <c r="EQ2" s="359">
        <f>'PONDERACIÓN'!E151</f>
        <v>0</v>
      </c>
      <c r="ER2" s="359">
        <f>'PONDERACIÓN'!E152</f>
        <v>0</v>
      </c>
      <c r="ES2" s="359">
        <f>'PONDERACIÓN'!E153</f>
        <v>0</v>
      </c>
      <c r="ET2" s="359">
        <f>'PONDERACIÓN'!E154</f>
        <v>0</v>
      </c>
      <c r="EU2" s="359">
        <f>'PONDERACIÓN'!E155</f>
        <v>0</v>
      </c>
      <c r="EV2" s="359">
        <f>'PONDERACIÓN'!E156</f>
        <v>0</v>
      </c>
      <c r="EW2" s="359">
        <f>'PONDERACIÓN'!E157</f>
        <v>0</v>
      </c>
      <c r="EX2" s="359">
        <f>'PONDERACIÓN'!E158</f>
        <v>0</v>
      </c>
      <c r="EY2" s="359">
        <f>'PONDERACIÓN'!E159</f>
        <v>0</v>
      </c>
      <c r="EZ2" s="359">
        <f>'PONDERACIÓN'!E160</f>
        <v>0</v>
      </c>
      <c r="FA2" s="359">
        <f>'PONDERACIÓN'!E161</f>
        <v>0</v>
      </c>
      <c r="FB2" s="359">
        <f>'PONDERACIÓN'!E162</f>
        <v>0</v>
      </c>
      <c r="FC2" s="359">
        <f>'PONDERACIÓN'!E163</f>
        <v>0</v>
      </c>
      <c r="FD2" s="359">
        <f>'PONDERACIÓN'!E164</f>
        <v>0</v>
      </c>
      <c r="FE2" s="359">
        <f>'PONDERACIÓN'!E165</f>
        <v>0</v>
      </c>
      <c r="FF2" s="359">
        <f>'PONDERACIÓN'!E166</f>
        <v>0</v>
      </c>
      <c r="FG2" s="359">
        <f>'PONDERACIÓN'!E167</f>
        <v>0</v>
      </c>
      <c r="FH2" s="359">
        <f>'PONDERACIÓN'!E168</f>
        <v>0</v>
      </c>
      <c r="FI2" s="359">
        <f>'PONDERACIÓN'!E169</f>
        <v>0</v>
      </c>
      <c r="FJ2" s="359">
        <f>'PONDERACIÓN'!E170</f>
        <v>0</v>
      </c>
      <c r="FK2" s="359">
        <f>'PONDERACIÓN'!E171</f>
        <v>0</v>
      </c>
      <c r="FL2" s="359">
        <f>'PONDERACIÓN'!E172</f>
        <v>0</v>
      </c>
      <c r="FM2" s="359">
        <f>'PONDERACIÓN'!E173</f>
        <v>0</v>
      </c>
      <c r="FN2" s="359">
        <f>'PONDERACIÓN'!E174</f>
        <v>0</v>
      </c>
      <c r="FO2" s="359">
        <f>'PONDERACIÓN'!E175</f>
        <v>0</v>
      </c>
      <c r="FP2" s="359">
        <f>'PONDERACIÓN'!E176</f>
        <v>0</v>
      </c>
      <c r="FQ2" s="359">
        <f>'PONDERACIÓN'!E177</f>
        <v>0</v>
      </c>
      <c r="FR2" s="359">
        <f>'PONDERACIÓN'!E178</f>
        <v>0</v>
      </c>
      <c r="FS2" s="359">
        <f>'PONDERACIÓN'!E179</f>
        <v>0</v>
      </c>
      <c r="FT2" s="359">
        <f>'PONDERACIÓN'!E180</f>
        <v>0</v>
      </c>
      <c r="FU2" s="359">
        <f>'PONDERACIÓN'!E181</f>
        <v>0</v>
      </c>
      <c r="FV2" s="359">
        <f>'PONDERACIÓN'!E182</f>
        <v>0</v>
      </c>
      <c r="FW2" s="359">
        <f>'PONDERACIÓN'!E183</f>
        <v>0</v>
      </c>
      <c r="FX2" s="359">
        <f>'PONDERACIÓN'!E184</f>
        <v>0</v>
      </c>
      <c r="FY2" s="359">
        <f>'PONDERACIÓN'!E185</f>
        <v>0</v>
      </c>
      <c r="FZ2" s="359">
        <f>'PONDERACIÓN'!E186</f>
        <v>0</v>
      </c>
      <c r="GA2" s="359">
        <f>'PONDERACIÓN'!E187</f>
        <v>0</v>
      </c>
      <c r="GB2" s="359">
        <f>'PONDERACIÓN'!E188</f>
        <v>0</v>
      </c>
      <c r="GC2" s="359">
        <f>'PONDERACIÓN'!E189</f>
        <v>0</v>
      </c>
      <c r="GD2" s="359">
        <f>'PONDERACIÓN'!E190</f>
        <v>0</v>
      </c>
      <c r="GE2" s="359">
        <f>'PONDERACIÓN'!E191</f>
        <v>0</v>
      </c>
      <c r="GF2" s="359">
        <f>'PONDERACIÓN'!E192</f>
        <v>0</v>
      </c>
      <c r="GG2" s="359">
        <f>'PONDERACIÓN'!E193</f>
        <v>0</v>
      </c>
      <c r="GH2" s="359">
        <f>'PONDERACIÓN'!E194</f>
        <v>0</v>
      </c>
      <c r="GI2" s="359">
        <f>'PONDERACIÓN'!E195</f>
        <v>0</v>
      </c>
      <c r="GJ2" s="359">
        <f>'PONDERACIÓN'!E196</f>
        <v>0</v>
      </c>
      <c r="GK2" s="359">
        <f>'PONDERACIÓN'!E197</f>
        <v>0</v>
      </c>
      <c r="GL2" s="359">
        <f>'PONDERACIÓN'!E198</f>
        <v>0</v>
      </c>
      <c r="GM2" s="359">
        <f>'PONDERACIÓN'!E199</f>
        <v>0</v>
      </c>
      <c r="GN2" s="359">
        <f>'PONDERACIÓN'!E200</f>
        <v>0</v>
      </c>
      <c r="GO2" s="359">
        <f>'PONDERACIÓN'!E201</f>
        <v>0</v>
      </c>
      <c r="GP2" s="359">
        <f>'PONDERACIÓN'!E202</f>
        <v>0</v>
      </c>
      <c r="GQ2" s="359">
        <f>'PONDERACIÓN'!E203</f>
        <v>0</v>
      </c>
      <c r="GR2" s="359">
        <f>'PONDERACIÓN'!E204</f>
        <v>0</v>
      </c>
      <c r="GS2" s="359">
        <f>'PONDERACIÓN'!E205</f>
        <v>0</v>
      </c>
      <c r="GT2" s="359">
        <f>'PONDERACIÓN'!E206</f>
        <v>0</v>
      </c>
    </row>
    <row r="3" ht="15.0" customHeight="1">
      <c r="A3" s="360" t="s">
        <v>321</v>
      </c>
      <c r="B3" s="361"/>
      <c r="C3" s="362" t="str">
        <f>'PONDERACIÓN'!F2</f>
        <v>EXAMEN1</v>
      </c>
      <c r="D3" s="362" t="str">
        <f>'PONDERACIÓN'!G2</f>
        <v>EXAMEN2</v>
      </c>
      <c r="E3" s="362" t="str">
        <f>'PONDERACIÓN'!H2</f>
        <v>EXAMEN3</v>
      </c>
      <c r="F3" s="362" t="str">
        <f>'PONDERACIÓN'!I2</f>
        <v>EXAMEN4</v>
      </c>
      <c r="G3" s="362" t="str">
        <f>'PONDERACIÓN'!J2</f>
        <v>TRABAJO1</v>
      </c>
      <c r="H3" s="362" t="str">
        <f>'PONDERACIÓN'!K2</f>
        <v>TRABAJO2</v>
      </c>
      <c r="I3" s="362" t="str">
        <f>'PONDERACIÓN'!L2</f>
        <v>TRABAJO3</v>
      </c>
      <c r="J3" s="362" t="str">
        <f>'PONDERACIÓN'!M2</f>
        <v>TRABAJO4</v>
      </c>
      <c r="K3" s="362" t="str">
        <f>'PONDERACIÓN'!N2</f>
        <v>CUESTIONARIO1</v>
      </c>
      <c r="L3" s="362" t="str">
        <f>'PONDERACIÓN'!O2</f>
        <v/>
      </c>
      <c r="M3" s="362" t="str">
        <f>'PONDERACIÓN'!P2</f>
        <v/>
      </c>
      <c r="N3" s="362" t="str">
        <f>'PONDERACIÓN'!Q2</f>
        <v/>
      </c>
      <c r="O3" s="362" t="str">
        <f>'PONDERACIÓN'!R2</f>
        <v/>
      </c>
      <c r="P3" s="362" t="str">
        <f>'PONDERACIÓN'!S2</f>
        <v/>
      </c>
      <c r="Q3" s="362" t="str">
        <f>'PONDERACIÓN'!T2</f>
        <v/>
      </c>
      <c r="R3" s="362" t="str">
        <f>'PONDERACIÓN'!U2</f>
        <v/>
      </c>
      <c r="S3" s="362" t="str">
        <f>'PONDERACIÓN'!V2</f>
        <v/>
      </c>
      <c r="T3" s="362" t="str">
        <f>'PONDERACIÓN'!W2</f>
        <v/>
      </c>
      <c r="U3" s="362" t="str">
        <f>'PONDERACIÓN'!X2</f>
        <v/>
      </c>
      <c r="V3" s="362" t="str">
        <f>'PONDERACIÓN'!Y2</f>
        <v/>
      </c>
      <c r="W3" s="362" t="str">
        <f>'PONDERACIÓN'!Z2</f>
        <v>EXAMEN5</v>
      </c>
      <c r="X3" s="362" t="str">
        <f>'PONDERACIÓN'!AA2</f>
        <v>EXAMEN6</v>
      </c>
      <c r="Y3" s="362" t="str">
        <f>'PONDERACIÓN'!AB2</f>
        <v>EXAMEN7</v>
      </c>
      <c r="Z3" s="362" t="str">
        <f>'PONDERACIÓN'!AC2</f>
        <v>TRABAJO5</v>
      </c>
      <c r="AA3" s="362" t="str">
        <f>'PONDERACIÓN'!AD2</f>
        <v>TRABAJO6</v>
      </c>
      <c r="AB3" s="362" t="str">
        <f>'PONDERACIÓN'!AE2</f>
        <v>TRABAJO7</v>
      </c>
      <c r="AC3" s="362" t="str">
        <f>'PONDERACIÓN'!AF2</f>
        <v>CUESTIONARIO2</v>
      </c>
      <c r="AD3" s="362" t="str">
        <f>'PONDERACIÓN'!AG2</f>
        <v/>
      </c>
      <c r="AE3" s="362" t="str">
        <f>'PONDERACIÓN'!AH2</f>
        <v/>
      </c>
      <c r="AF3" s="362" t="str">
        <f>'PONDERACIÓN'!AI2</f>
        <v/>
      </c>
      <c r="AG3" s="362" t="str">
        <f>'PONDERACIÓN'!AJ2</f>
        <v/>
      </c>
      <c r="AH3" s="362" t="str">
        <f>'PONDERACIÓN'!AK2</f>
        <v/>
      </c>
      <c r="AI3" s="362" t="str">
        <f>'PONDERACIÓN'!AL2</f>
        <v/>
      </c>
      <c r="AJ3" s="362" t="str">
        <f>'PONDERACIÓN'!AM2</f>
        <v/>
      </c>
      <c r="AK3" s="362" t="str">
        <f>'PONDERACIÓN'!AN2</f>
        <v/>
      </c>
      <c r="AL3" s="362" t="str">
        <f>'PONDERACIÓN'!AO2</f>
        <v/>
      </c>
      <c r="AM3" s="362" t="str">
        <f>'PONDERACIÓN'!AP2</f>
        <v/>
      </c>
      <c r="AN3" s="362" t="str">
        <f>'PONDERACIÓN'!AQ2</f>
        <v/>
      </c>
      <c r="AO3" s="362" t="str">
        <f>'PONDERACIÓN'!AR2</f>
        <v/>
      </c>
      <c r="AP3" s="362" t="str">
        <f>'PONDERACIÓN'!AS2</f>
        <v/>
      </c>
      <c r="AQ3" s="362" t="str">
        <f>'PONDERACIÓN'!AT2</f>
        <v>FFEOE</v>
      </c>
      <c r="AR3" s="362" t="str">
        <f>'PONDERACIÓN'!AU2</f>
        <v/>
      </c>
      <c r="AS3" s="362" t="str">
        <f>'PONDERACIÓN'!AV2</f>
        <v/>
      </c>
      <c r="AT3" s="362" t="str">
        <f>'PONDERACIÓN'!AW2</f>
        <v/>
      </c>
      <c r="AU3" s="362" t="str">
        <f>'PONDERACIÓN'!AX2</f>
        <v/>
      </c>
      <c r="AV3" s="362" t="str">
        <f>'PONDERACIÓN'!AY2</f>
        <v/>
      </c>
      <c r="AW3" s="362" t="str">
        <f>'PONDERACIÓN'!AZ2</f>
        <v/>
      </c>
      <c r="AX3" s="362" t="str">
        <f>'PONDERACIÓN'!BA2</f>
        <v/>
      </c>
      <c r="AY3" s="362" t="str">
        <f>'PONDERACIÓN'!BB2</f>
        <v/>
      </c>
      <c r="AZ3" s="362" t="str">
        <f>'PONDERACIÓN'!BC2</f>
        <v/>
      </c>
      <c r="BA3" s="362" t="str">
        <f>'PONDERACIÓN'!BD2</f>
        <v/>
      </c>
      <c r="BB3" s="362" t="str">
        <f>'PONDERACIÓN'!BE2</f>
        <v/>
      </c>
      <c r="BC3" s="362" t="str">
        <f>'PONDERACIÓN'!BF2</f>
        <v/>
      </c>
      <c r="BD3" s="362" t="str">
        <f>'PONDERACIÓN'!BG2</f>
        <v/>
      </c>
      <c r="BE3" s="362" t="str">
        <f>'PONDERACIÓN'!BH2</f>
        <v/>
      </c>
      <c r="BF3" s="362" t="str">
        <f>'PONDERACIÓN'!BI2</f>
        <v/>
      </c>
      <c r="BG3" s="362" t="str">
        <f>'PONDERACIÓN'!BJ2</f>
        <v/>
      </c>
      <c r="BH3" s="362" t="str">
        <f>'PONDERACIÓN'!BK2</f>
        <v/>
      </c>
      <c r="BI3" s="362" t="str">
        <f>'PONDERACIÓN'!BL2</f>
        <v/>
      </c>
      <c r="BJ3" s="362" t="str">
        <f>'PONDERACIÓN'!BM2</f>
        <v/>
      </c>
      <c r="CL3" s="363"/>
    </row>
    <row r="4" ht="15.0" customHeight="1">
      <c r="A4" s="353" t="str">
        <f>'PONDERACIÓN'!D7</f>
        <v>1.A</v>
      </c>
      <c r="B4" s="364" t="s">
        <v>26</v>
      </c>
      <c r="C4" s="312">
        <f>IF('AUXILIAR 1'!$B4=0,0,'AUXILIAR 1'!C4/'AUXILIAR 1'!$B4)</f>
        <v>0</v>
      </c>
      <c r="D4" s="312">
        <f>IF('AUXILIAR 1'!$B4=0,0,'AUXILIAR 1'!D4/'AUXILIAR 1'!$B4)</f>
        <v>0</v>
      </c>
      <c r="E4" s="312">
        <f>IF('AUXILIAR 1'!$B4=0,0,'AUXILIAR 1'!E4/'AUXILIAR 1'!$B4)</f>
        <v>0</v>
      </c>
      <c r="F4" s="312">
        <f>IF('AUXILIAR 1'!$B4=0,0,'AUXILIAR 1'!F4/'AUXILIAR 1'!$B4)</f>
        <v>0</v>
      </c>
      <c r="G4" s="312">
        <f>IF('AUXILIAR 1'!$B4=0,0,'AUXILIAR 1'!G4/'AUXILIAR 1'!$B4)</f>
        <v>1</v>
      </c>
      <c r="H4" s="312">
        <f>IF('AUXILIAR 1'!$B4=0,0,'AUXILIAR 1'!H4/'AUXILIAR 1'!$B4)</f>
        <v>0</v>
      </c>
      <c r="I4" s="312">
        <f>IF('AUXILIAR 1'!$B4=0,0,'AUXILIAR 1'!I4/'AUXILIAR 1'!$B4)</f>
        <v>0</v>
      </c>
      <c r="J4" s="312">
        <f>IF('AUXILIAR 1'!$B4=0,0,'AUXILIAR 1'!J4/'AUXILIAR 1'!$B4)</f>
        <v>0</v>
      </c>
      <c r="K4" s="312">
        <f>IF('AUXILIAR 1'!$B4=0,0,'AUXILIAR 1'!K4/'AUXILIAR 1'!$B4)</f>
        <v>0</v>
      </c>
      <c r="L4" s="312">
        <f>IF('AUXILIAR 1'!$B4=0,0,'AUXILIAR 1'!L4/'AUXILIAR 1'!$B4)</f>
        <v>0</v>
      </c>
      <c r="M4" s="312">
        <f>IF('AUXILIAR 1'!$B4=0,0,'AUXILIAR 1'!M4/'AUXILIAR 1'!$B4)</f>
        <v>0</v>
      </c>
      <c r="N4" s="312">
        <f>IF('AUXILIAR 1'!$B4=0,0,'AUXILIAR 1'!N4/'AUXILIAR 1'!$B4)</f>
        <v>0</v>
      </c>
      <c r="O4" s="312">
        <f>IF('AUXILIAR 1'!$B4=0,0,'AUXILIAR 1'!O4/'AUXILIAR 1'!$B4)</f>
        <v>0</v>
      </c>
      <c r="P4" s="312">
        <f>IF('AUXILIAR 1'!$B4=0,0,'AUXILIAR 1'!P4/'AUXILIAR 1'!$B4)</f>
        <v>0</v>
      </c>
      <c r="Q4" s="312">
        <f>IF('AUXILIAR 1'!$B4=0,0,'AUXILIAR 1'!Q4/'AUXILIAR 1'!$B4)</f>
        <v>0</v>
      </c>
      <c r="R4" s="312">
        <f>IF('AUXILIAR 1'!$B4=0,0,'AUXILIAR 1'!R4/'AUXILIAR 1'!$B4)</f>
        <v>0</v>
      </c>
      <c r="S4" s="312">
        <f>IF('AUXILIAR 1'!$B4=0,0,'AUXILIAR 1'!S4/'AUXILIAR 1'!$B4)</f>
        <v>0</v>
      </c>
      <c r="T4" s="312">
        <f>IF('AUXILIAR 1'!$B4=0,0,'AUXILIAR 1'!T4/'AUXILIAR 1'!$B4)</f>
        <v>0</v>
      </c>
      <c r="U4" s="312">
        <f>IF('AUXILIAR 1'!$B4=0,0,'AUXILIAR 1'!U4/'AUXILIAR 1'!$B4)</f>
        <v>0</v>
      </c>
      <c r="V4" s="312">
        <f>IF('AUXILIAR 1'!$B4=0,0,'AUXILIAR 1'!V4/'AUXILIAR 1'!$B4)</f>
        <v>0</v>
      </c>
      <c r="W4" s="312">
        <f>IF('AUXILIAR 1'!$B4=0,0,'AUXILIAR 1'!W4/'AUXILIAR 1'!$B4)</f>
        <v>0</v>
      </c>
      <c r="X4" s="312">
        <f>IF('AUXILIAR 1'!$B4=0,0,'AUXILIAR 1'!X4/'AUXILIAR 1'!$B4)</f>
        <v>0</v>
      </c>
      <c r="Y4" s="312">
        <f>IF('AUXILIAR 1'!$B4=0,0,'AUXILIAR 1'!Y4/'AUXILIAR 1'!$B4)</f>
        <v>0</v>
      </c>
      <c r="Z4" s="312">
        <f>IF('AUXILIAR 1'!$B4=0,0,'AUXILIAR 1'!Z4/'AUXILIAR 1'!$B4)</f>
        <v>0</v>
      </c>
      <c r="AA4" s="312">
        <f>IF('AUXILIAR 1'!$B4=0,0,'AUXILIAR 1'!AA4/'AUXILIAR 1'!$B4)</f>
        <v>0</v>
      </c>
      <c r="AB4" s="312">
        <f>IF('AUXILIAR 1'!$B4=0,0,'AUXILIAR 1'!AB4/'AUXILIAR 1'!$B4)</f>
        <v>0</v>
      </c>
      <c r="AC4" s="312">
        <f>IF('AUXILIAR 1'!$B4=0,0,'AUXILIAR 1'!AC4/'AUXILIAR 1'!$B4)</f>
        <v>0</v>
      </c>
      <c r="AD4" s="312">
        <f>IF('AUXILIAR 1'!$B4=0,0,'AUXILIAR 1'!AD4/'AUXILIAR 1'!$B4)</f>
        <v>0</v>
      </c>
      <c r="AE4" s="312">
        <f>IF('AUXILIAR 1'!$B4=0,0,'AUXILIAR 1'!AE4/'AUXILIAR 1'!$B4)</f>
        <v>0</v>
      </c>
      <c r="AF4" s="312">
        <f>IF('AUXILIAR 1'!$B4=0,0,'AUXILIAR 1'!AF4/'AUXILIAR 1'!$B4)</f>
        <v>0</v>
      </c>
      <c r="AG4" s="312">
        <f>IF('AUXILIAR 1'!$B4=0,0,'AUXILIAR 1'!AG4/'AUXILIAR 1'!$B4)</f>
        <v>0</v>
      </c>
      <c r="AH4" s="312">
        <f>IF('AUXILIAR 1'!$B4=0,0,'AUXILIAR 1'!AH4/'AUXILIAR 1'!$B4)</f>
        <v>0</v>
      </c>
      <c r="AI4" s="312">
        <f>IF('AUXILIAR 1'!$B4=0,0,'AUXILIAR 1'!AI4/'AUXILIAR 1'!$B4)</f>
        <v>0</v>
      </c>
      <c r="AJ4" s="312">
        <f>IF('AUXILIAR 1'!$B4=0,0,'AUXILIAR 1'!AJ4/'AUXILIAR 1'!$B4)</f>
        <v>0</v>
      </c>
      <c r="AK4" s="312">
        <f>IF('AUXILIAR 1'!$B4=0,0,'AUXILIAR 1'!AK4/'AUXILIAR 1'!$B4)</f>
        <v>0</v>
      </c>
      <c r="AL4" s="312">
        <f>IF('AUXILIAR 1'!$B4=0,0,'AUXILIAR 1'!AL4/'AUXILIAR 1'!$B4)</f>
        <v>0</v>
      </c>
      <c r="AM4" s="312">
        <f>IF('AUXILIAR 1'!$B4=0,0,'AUXILIAR 1'!AM4/'AUXILIAR 1'!$B4)</f>
        <v>0</v>
      </c>
      <c r="AN4" s="312">
        <f>IF('AUXILIAR 1'!$B4=0,0,'AUXILIAR 1'!AN4/'AUXILIAR 1'!$B4)</f>
        <v>0</v>
      </c>
      <c r="AO4" s="312">
        <f>IF('AUXILIAR 1'!$B4=0,0,'AUXILIAR 1'!AO4/'AUXILIAR 1'!$B4)</f>
        <v>0</v>
      </c>
      <c r="AP4" s="312">
        <f>IF('AUXILIAR 1'!$B4=0,0,'AUXILIAR 1'!AP4/'AUXILIAR 1'!$B4)</f>
        <v>0</v>
      </c>
      <c r="AQ4" s="312">
        <f>IF('AUXILIAR 1'!$B4=0,0,'AUXILIAR 1'!AQ4/'AUXILIAR 1'!$B4)</f>
        <v>0</v>
      </c>
      <c r="AR4" s="312">
        <f>IF('AUXILIAR 1'!$B4=0,0,'AUXILIAR 1'!AR4/'AUXILIAR 1'!$B4)</f>
        <v>0</v>
      </c>
      <c r="AS4" s="312">
        <f>IF('AUXILIAR 1'!$B4=0,0,'AUXILIAR 1'!AS4/'AUXILIAR 1'!$B4)</f>
        <v>0</v>
      </c>
      <c r="AT4" s="312">
        <f>IF('AUXILIAR 1'!$B4=0,0,'AUXILIAR 1'!AT4/'AUXILIAR 1'!$B4)</f>
        <v>0</v>
      </c>
      <c r="AU4" s="312">
        <f>IF('AUXILIAR 1'!$B4=0,0,'AUXILIAR 1'!AU4/'AUXILIAR 1'!$B4)</f>
        <v>0</v>
      </c>
      <c r="AV4" s="312">
        <f>IF('AUXILIAR 1'!$B4=0,0,'AUXILIAR 1'!AV4/'AUXILIAR 1'!$B4)</f>
        <v>0</v>
      </c>
      <c r="AW4" s="312">
        <f>IF('AUXILIAR 1'!$B4=0,0,'AUXILIAR 1'!AW4/'AUXILIAR 1'!$B4)</f>
        <v>0</v>
      </c>
      <c r="AX4" s="312">
        <f>IF('AUXILIAR 1'!$B4=0,0,'AUXILIAR 1'!AX4/'AUXILIAR 1'!$B4)</f>
        <v>0</v>
      </c>
      <c r="AY4" s="312">
        <f>IF('AUXILIAR 1'!$B4=0,0,'AUXILIAR 1'!AY4/'AUXILIAR 1'!$B4)</f>
        <v>0</v>
      </c>
      <c r="AZ4" s="312">
        <f>IF('AUXILIAR 1'!$B4=0,0,'AUXILIAR 1'!AZ4/'AUXILIAR 1'!$B4)</f>
        <v>0</v>
      </c>
      <c r="BA4" s="312">
        <f>IF('AUXILIAR 1'!$B4=0,0,'AUXILIAR 1'!BA4/'AUXILIAR 1'!$B4)</f>
        <v>0</v>
      </c>
      <c r="BB4" s="312">
        <f>IF('AUXILIAR 1'!$B4=0,0,'AUXILIAR 1'!BB4/'AUXILIAR 1'!$B4)</f>
        <v>0</v>
      </c>
      <c r="BC4" s="312">
        <f>IF('AUXILIAR 1'!$B4=0,0,'AUXILIAR 1'!BC4/'AUXILIAR 1'!$B4)</f>
        <v>0</v>
      </c>
      <c r="BD4" s="312">
        <f>IF('AUXILIAR 1'!$B4=0,0,'AUXILIAR 1'!BD4/'AUXILIAR 1'!$B4)</f>
        <v>0</v>
      </c>
      <c r="BE4" s="312">
        <f>IF('AUXILIAR 1'!$B4=0,0,'AUXILIAR 1'!BE4/'AUXILIAR 1'!$B4)</f>
        <v>0</v>
      </c>
      <c r="BF4" s="312">
        <f>IF('AUXILIAR 1'!$B4=0,0,'AUXILIAR 1'!BF4/'AUXILIAR 1'!$B4)</f>
        <v>0</v>
      </c>
      <c r="BG4" s="312">
        <f>IF('AUXILIAR 1'!$B4=0,0,'AUXILIAR 1'!BG4/'AUXILIAR 1'!$B4)</f>
        <v>0</v>
      </c>
      <c r="BH4" s="312">
        <f>IF('AUXILIAR 1'!$B4=0,0,'AUXILIAR 1'!BH4/'AUXILIAR 1'!$B4)</f>
        <v>0</v>
      </c>
      <c r="BI4" s="312">
        <f>IF('AUXILIAR 1'!$B4=0,0,'AUXILIAR 1'!BI4/'AUXILIAR 1'!$B4)</f>
        <v>0</v>
      </c>
      <c r="BJ4" s="312">
        <f>IF('AUXILIAR 1'!$B4=0,0,'AUXILIAR 1'!BJ4/'AUXILIAR 1'!$B4)</f>
        <v>0</v>
      </c>
    </row>
    <row r="5" ht="15.0" customHeight="1">
      <c r="A5" s="353" t="str">
        <f>'PONDERACIÓN'!D8</f>
        <v>1.B</v>
      </c>
      <c r="B5" s="365" t="s">
        <v>32</v>
      </c>
      <c r="C5" s="312">
        <f>IF('AUXILIAR 1'!$B5=0,0,'AUXILIAR 1'!C5/'AUXILIAR 1'!$B5)</f>
        <v>0</v>
      </c>
      <c r="D5" s="312">
        <f>IF('AUXILIAR 1'!$B5=0,0,'AUXILIAR 1'!D5/'AUXILIAR 1'!$B5)</f>
        <v>0</v>
      </c>
      <c r="E5" s="312">
        <f>IF('AUXILIAR 1'!$B5=0,0,'AUXILIAR 1'!E5/'AUXILIAR 1'!$B5)</f>
        <v>0</v>
      </c>
      <c r="F5" s="312">
        <f>IF('AUXILIAR 1'!$B5=0,0,'AUXILIAR 1'!F5/'AUXILIAR 1'!$B5)</f>
        <v>0</v>
      </c>
      <c r="G5" s="312">
        <f>IF('AUXILIAR 1'!$B5=0,0,'AUXILIAR 1'!G5/'AUXILIAR 1'!$B5)</f>
        <v>1</v>
      </c>
      <c r="H5" s="312">
        <f>IF('AUXILIAR 1'!$B5=0,0,'AUXILIAR 1'!H5/'AUXILIAR 1'!$B5)</f>
        <v>0</v>
      </c>
      <c r="I5" s="312">
        <f>IF('AUXILIAR 1'!$B5=0,0,'AUXILIAR 1'!I5/'AUXILIAR 1'!$B5)</f>
        <v>0</v>
      </c>
      <c r="J5" s="312">
        <f>IF('AUXILIAR 1'!$B5=0,0,'AUXILIAR 1'!J5/'AUXILIAR 1'!$B5)</f>
        <v>0</v>
      </c>
      <c r="K5" s="312">
        <f>IF('AUXILIAR 1'!$B5=0,0,'AUXILIAR 1'!K5/'AUXILIAR 1'!$B5)</f>
        <v>0</v>
      </c>
      <c r="L5" s="312">
        <f>IF('AUXILIAR 1'!$B5=0,0,'AUXILIAR 1'!L5/'AUXILIAR 1'!$B5)</f>
        <v>0</v>
      </c>
      <c r="M5" s="312">
        <f>IF('AUXILIAR 1'!$B5=0,0,'AUXILIAR 1'!M5/'AUXILIAR 1'!$B5)</f>
        <v>0</v>
      </c>
      <c r="N5" s="312">
        <f>IF('AUXILIAR 1'!$B5=0,0,'AUXILIAR 1'!N5/'AUXILIAR 1'!$B5)</f>
        <v>0</v>
      </c>
      <c r="O5" s="312">
        <f>IF('AUXILIAR 1'!$B5=0,0,'AUXILIAR 1'!O5/'AUXILIAR 1'!$B5)</f>
        <v>0</v>
      </c>
      <c r="P5" s="312">
        <f>IF('AUXILIAR 1'!$B5=0,0,'AUXILIAR 1'!P5/'AUXILIAR 1'!$B5)</f>
        <v>0</v>
      </c>
      <c r="Q5" s="312">
        <f>IF('AUXILIAR 1'!$B5=0,0,'AUXILIAR 1'!Q5/'AUXILIAR 1'!$B5)</f>
        <v>0</v>
      </c>
      <c r="R5" s="312">
        <f>IF('AUXILIAR 1'!$B5=0,0,'AUXILIAR 1'!R5/'AUXILIAR 1'!$B5)</f>
        <v>0</v>
      </c>
      <c r="S5" s="312">
        <f>IF('AUXILIAR 1'!$B5=0,0,'AUXILIAR 1'!S5/'AUXILIAR 1'!$B5)</f>
        <v>0</v>
      </c>
      <c r="T5" s="312">
        <f>IF('AUXILIAR 1'!$B5=0,0,'AUXILIAR 1'!T5/'AUXILIAR 1'!$B5)</f>
        <v>0</v>
      </c>
      <c r="U5" s="312">
        <f>IF('AUXILIAR 1'!$B5=0,0,'AUXILIAR 1'!U5/'AUXILIAR 1'!$B5)</f>
        <v>0</v>
      </c>
      <c r="V5" s="312">
        <f>IF('AUXILIAR 1'!$B5=0,0,'AUXILIAR 1'!V5/'AUXILIAR 1'!$B5)</f>
        <v>0</v>
      </c>
      <c r="W5" s="312">
        <f>IF('AUXILIAR 1'!$B5=0,0,'AUXILIAR 1'!W5/'AUXILIAR 1'!$B5)</f>
        <v>0</v>
      </c>
      <c r="X5" s="312">
        <f>IF('AUXILIAR 1'!$B5=0,0,'AUXILIAR 1'!X5/'AUXILIAR 1'!$B5)</f>
        <v>0</v>
      </c>
      <c r="Y5" s="312">
        <f>IF('AUXILIAR 1'!$B5=0,0,'AUXILIAR 1'!Y5/'AUXILIAR 1'!$B5)</f>
        <v>0</v>
      </c>
      <c r="Z5" s="312">
        <f>IF('AUXILIAR 1'!$B5=0,0,'AUXILIAR 1'!Z5/'AUXILIAR 1'!$B5)</f>
        <v>0</v>
      </c>
      <c r="AA5" s="312">
        <f>IF('AUXILIAR 1'!$B5=0,0,'AUXILIAR 1'!AA5/'AUXILIAR 1'!$B5)</f>
        <v>0</v>
      </c>
      <c r="AB5" s="312">
        <f>IF('AUXILIAR 1'!$B5=0,0,'AUXILIAR 1'!AB5/'AUXILIAR 1'!$B5)</f>
        <v>0</v>
      </c>
      <c r="AC5" s="312">
        <f>IF('AUXILIAR 1'!$B5=0,0,'AUXILIAR 1'!AC5/'AUXILIAR 1'!$B5)</f>
        <v>0</v>
      </c>
      <c r="AD5" s="312">
        <f>IF('AUXILIAR 1'!$B5=0,0,'AUXILIAR 1'!AD5/'AUXILIAR 1'!$B5)</f>
        <v>0</v>
      </c>
      <c r="AE5" s="312">
        <f>IF('AUXILIAR 1'!$B5=0,0,'AUXILIAR 1'!AE5/'AUXILIAR 1'!$B5)</f>
        <v>0</v>
      </c>
      <c r="AF5" s="312">
        <f>IF('AUXILIAR 1'!$B5=0,0,'AUXILIAR 1'!AF5/'AUXILIAR 1'!$B5)</f>
        <v>0</v>
      </c>
      <c r="AG5" s="312">
        <f>IF('AUXILIAR 1'!$B5=0,0,'AUXILIAR 1'!AG5/'AUXILIAR 1'!$B5)</f>
        <v>0</v>
      </c>
      <c r="AH5" s="312">
        <f>IF('AUXILIAR 1'!$B5=0,0,'AUXILIAR 1'!AH5/'AUXILIAR 1'!$B5)</f>
        <v>0</v>
      </c>
      <c r="AI5" s="312">
        <f>IF('AUXILIAR 1'!$B5=0,0,'AUXILIAR 1'!AI5/'AUXILIAR 1'!$B5)</f>
        <v>0</v>
      </c>
      <c r="AJ5" s="312">
        <f>IF('AUXILIAR 1'!$B5=0,0,'AUXILIAR 1'!AJ5/'AUXILIAR 1'!$B5)</f>
        <v>0</v>
      </c>
      <c r="AK5" s="312">
        <f>IF('AUXILIAR 1'!$B5=0,0,'AUXILIAR 1'!AK5/'AUXILIAR 1'!$B5)</f>
        <v>0</v>
      </c>
      <c r="AL5" s="312">
        <f>IF('AUXILIAR 1'!$B5=0,0,'AUXILIAR 1'!AL5/'AUXILIAR 1'!$B5)</f>
        <v>0</v>
      </c>
      <c r="AM5" s="312">
        <f>IF('AUXILIAR 1'!$B5=0,0,'AUXILIAR 1'!AM5/'AUXILIAR 1'!$B5)</f>
        <v>0</v>
      </c>
      <c r="AN5" s="312">
        <f>IF('AUXILIAR 1'!$B5=0,0,'AUXILIAR 1'!AN5/'AUXILIAR 1'!$B5)</f>
        <v>0</v>
      </c>
      <c r="AO5" s="312">
        <f>IF('AUXILIAR 1'!$B5=0,0,'AUXILIAR 1'!AO5/'AUXILIAR 1'!$B5)</f>
        <v>0</v>
      </c>
      <c r="AP5" s="312">
        <f>IF('AUXILIAR 1'!$B5=0,0,'AUXILIAR 1'!AP5/'AUXILIAR 1'!$B5)</f>
        <v>0</v>
      </c>
      <c r="AQ5" s="312">
        <f>IF('AUXILIAR 1'!$B5=0,0,'AUXILIAR 1'!AQ5/'AUXILIAR 1'!$B5)</f>
        <v>0</v>
      </c>
      <c r="AR5" s="312">
        <f>IF('AUXILIAR 1'!$B5=0,0,'AUXILIAR 1'!AR5/'AUXILIAR 1'!$B5)</f>
        <v>0</v>
      </c>
      <c r="AS5" s="312">
        <f>IF('AUXILIAR 1'!$B5=0,0,'AUXILIAR 1'!AS5/'AUXILIAR 1'!$B5)</f>
        <v>0</v>
      </c>
      <c r="AT5" s="312">
        <f>IF('AUXILIAR 1'!$B5=0,0,'AUXILIAR 1'!AT5/'AUXILIAR 1'!$B5)</f>
        <v>0</v>
      </c>
      <c r="AU5" s="312">
        <f>IF('AUXILIAR 1'!$B5=0,0,'AUXILIAR 1'!AU5/'AUXILIAR 1'!$B5)</f>
        <v>0</v>
      </c>
      <c r="AV5" s="312">
        <f>IF('AUXILIAR 1'!$B5=0,0,'AUXILIAR 1'!AV5/'AUXILIAR 1'!$B5)</f>
        <v>0</v>
      </c>
      <c r="AW5" s="312">
        <f>IF('AUXILIAR 1'!$B5=0,0,'AUXILIAR 1'!AW5/'AUXILIAR 1'!$B5)</f>
        <v>0</v>
      </c>
      <c r="AX5" s="312">
        <f>IF('AUXILIAR 1'!$B5=0,0,'AUXILIAR 1'!AX5/'AUXILIAR 1'!$B5)</f>
        <v>0</v>
      </c>
      <c r="AY5" s="312">
        <f>IF('AUXILIAR 1'!$B5=0,0,'AUXILIAR 1'!AY5/'AUXILIAR 1'!$B5)</f>
        <v>0</v>
      </c>
      <c r="AZ5" s="312">
        <f>IF('AUXILIAR 1'!$B5=0,0,'AUXILIAR 1'!AZ5/'AUXILIAR 1'!$B5)</f>
        <v>0</v>
      </c>
      <c r="BA5" s="312">
        <f>IF('AUXILIAR 1'!$B5=0,0,'AUXILIAR 1'!BA5/'AUXILIAR 1'!$B5)</f>
        <v>0</v>
      </c>
      <c r="BB5" s="312">
        <f>IF('AUXILIAR 1'!$B5=0,0,'AUXILIAR 1'!BB5/'AUXILIAR 1'!$B5)</f>
        <v>0</v>
      </c>
      <c r="BC5" s="312">
        <f>IF('AUXILIAR 1'!$B5=0,0,'AUXILIAR 1'!BC5/'AUXILIAR 1'!$B5)</f>
        <v>0</v>
      </c>
      <c r="BD5" s="312">
        <f>IF('AUXILIAR 1'!$B5=0,0,'AUXILIAR 1'!BD5/'AUXILIAR 1'!$B5)</f>
        <v>0</v>
      </c>
      <c r="BE5" s="312">
        <f>IF('AUXILIAR 1'!$B5=0,0,'AUXILIAR 1'!BE5/'AUXILIAR 1'!$B5)</f>
        <v>0</v>
      </c>
      <c r="BF5" s="312">
        <f>IF('AUXILIAR 1'!$B5=0,0,'AUXILIAR 1'!BF5/'AUXILIAR 1'!$B5)</f>
        <v>0</v>
      </c>
      <c r="BG5" s="312">
        <f>IF('AUXILIAR 1'!$B5=0,0,'AUXILIAR 1'!BG5/'AUXILIAR 1'!$B5)</f>
        <v>0</v>
      </c>
      <c r="BH5" s="312">
        <f>IF('AUXILIAR 1'!$B5=0,0,'AUXILIAR 1'!BH5/'AUXILIAR 1'!$B5)</f>
        <v>0</v>
      </c>
      <c r="BI5" s="312">
        <f>IF('AUXILIAR 1'!$B5=0,0,'AUXILIAR 1'!BI5/'AUXILIAR 1'!$B5)</f>
        <v>0</v>
      </c>
      <c r="BJ5" s="312">
        <f>IF('AUXILIAR 1'!$B5=0,0,'AUXILIAR 1'!BJ5/'AUXILIAR 1'!$B5)</f>
        <v>0</v>
      </c>
    </row>
    <row r="6" ht="15.0" customHeight="1">
      <c r="A6" s="353" t="str">
        <f>'PONDERACIÓN'!D9</f>
        <v>1.C</v>
      </c>
      <c r="B6" s="365" t="s">
        <v>36</v>
      </c>
      <c r="C6" s="312">
        <f>IF('AUXILIAR 1'!$B6=0,0,'AUXILIAR 1'!C6/'AUXILIAR 1'!$B6)</f>
        <v>0</v>
      </c>
      <c r="D6" s="312">
        <f>IF('AUXILIAR 1'!$B6=0,0,'AUXILIAR 1'!D6/'AUXILIAR 1'!$B6)</f>
        <v>0</v>
      </c>
      <c r="E6" s="312">
        <f>IF('AUXILIAR 1'!$B6=0,0,'AUXILIAR 1'!E6/'AUXILIAR 1'!$B6)</f>
        <v>0</v>
      </c>
      <c r="F6" s="312">
        <f>IF('AUXILIAR 1'!$B6=0,0,'AUXILIAR 1'!F6/'AUXILIAR 1'!$B6)</f>
        <v>0</v>
      </c>
      <c r="G6" s="312">
        <f>IF('AUXILIAR 1'!$B6=0,0,'AUXILIAR 1'!G6/'AUXILIAR 1'!$B6)</f>
        <v>0</v>
      </c>
      <c r="H6" s="312">
        <f>IF('AUXILIAR 1'!$B6=0,0,'AUXILIAR 1'!H6/'AUXILIAR 1'!$B6)</f>
        <v>0</v>
      </c>
      <c r="I6" s="312">
        <f>IF('AUXILIAR 1'!$B6=0,0,'AUXILIAR 1'!I6/'AUXILIAR 1'!$B6)</f>
        <v>0</v>
      </c>
      <c r="J6" s="312">
        <f>IF('AUXILIAR 1'!$B6=0,0,'AUXILIAR 1'!J6/'AUXILIAR 1'!$B6)</f>
        <v>0</v>
      </c>
      <c r="K6" s="312">
        <f>IF('AUXILIAR 1'!$B6=0,0,'AUXILIAR 1'!K6/'AUXILIAR 1'!$B6)</f>
        <v>1</v>
      </c>
      <c r="L6" s="312">
        <f>IF('AUXILIAR 1'!$B6=0,0,'AUXILIAR 1'!L6/'AUXILIAR 1'!$B6)</f>
        <v>0</v>
      </c>
      <c r="M6" s="312">
        <f>IF('AUXILIAR 1'!$B6=0,0,'AUXILIAR 1'!M6/'AUXILIAR 1'!$B6)</f>
        <v>0</v>
      </c>
      <c r="N6" s="312">
        <f>IF('AUXILIAR 1'!$B6=0,0,'AUXILIAR 1'!N6/'AUXILIAR 1'!$B6)</f>
        <v>0</v>
      </c>
      <c r="O6" s="312">
        <f>IF('AUXILIAR 1'!$B6=0,0,'AUXILIAR 1'!O6/'AUXILIAR 1'!$B6)</f>
        <v>0</v>
      </c>
      <c r="P6" s="312">
        <f>IF('AUXILIAR 1'!$B6=0,0,'AUXILIAR 1'!P6/'AUXILIAR 1'!$B6)</f>
        <v>0</v>
      </c>
      <c r="Q6" s="312">
        <f>IF('AUXILIAR 1'!$B6=0,0,'AUXILIAR 1'!Q6/'AUXILIAR 1'!$B6)</f>
        <v>0</v>
      </c>
      <c r="R6" s="312">
        <f>IF('AUXILIAR 1'!$B6=0,0,'AUXILIAR 1'!R6/'AUXILIAR 1'!$B6)</f>
        <v>0</v>
      </c>
      <c r="S6" s="312">
        <f>IF('AUXILIAR 1'!$B6=0,0,'AUXILIAR 1'!S6/'AUXILIAR 1'!$B6)</f>
        <v>0</v>
      </c>
      <c r="T6" s="312">
        <f>IF('AUXILIAR 1'!$B6=0,0,'AUXILIAR 1'!T6/'AUXILIAR 1'!$B6)</f>
        <v>0</v>
      </c>
      <c r="U6" s="312">
        <f>IF('AUXILIAR 1'!$B6=0,0,'AUXILIAR 1'!U6/'AUXILIAR 1'!$B6)</f>
        <v>0</v>
      </c>
      <c r="V6" s="312">
        <f>IF('AUXILIAR 1'!$B6=0,0,'AUXILIAR 1'!V6/'AUXILIAR 1'!$B6)</f>
        <v>0</v>
      </c>
      <c r="W6" s="312">
        <f>IF('AUXILIAR 1'!$B6=0,0,'AUXILIAR 1'!W6/'AUXILIAR 1'!$B6)</f>
        <v>0</v>
      </c>
      <c r="X6" s="312">
        <f>IF('AUXILIAR 1'!$B6=0,0,'AUXILIAR 1'!X6/'AUXILIAR 1'!$B6)</f>
        <v>0</v>
      </c>
      <c r="Y6" s="312">
        <f>IF('AUXILIAR 1'!$B6=0,0,'AUXILIAR 1'!Y6/'AUXILIAR 1'!$B6)</f>
        <v>0</v>
      </c>
      <c r="Z6" s="312">
        <f>IF('AUXILIAR 1'!$B6=0,0,'AUXILIAR 1'!Z6/'AUXILIAR 1'!$B6)</f>
        <v>0</v>
      </c>
      <c r="AA6" s="312">
        <f>IF('AUXILIAR 1'!$B6=0,0,'AUXILIAR 1'!AA6/'AUXILIAR 1'!$B6)</f>
        <v>0</v>
      </c>
      <c r="AB6" s="312">
        <f>IF('AUXILIAR 1'!$B6=0,0,'AUXILIAR 1'!AB6/'AUXILIAR 1'!$B6)</f>
        <v>0</v>
      </c>
      <c r="AC6" s="312">
        <f>IF('AUXILIAR 1'!$B6=0,0,'AUXILIAR 1'!AC6/'AUXILIAR 1'!$B6)</f>
        <v>0</v>
      </c>
      <c r="AD6" s="312">
        <f>IF('AUXILIAR 1'!$B6=0,0,'AUXILIAR 1'!AD6/'AUXILIAR 1'!$B6)</f>
        <v>0</v>
      </c>
      <c r="AE6" s="312">
        <f>IF('AUXILIAR 1'!$B6=0,0,'AUXILIAR 1'!AE6/'AUXILIAR 1'!$B6)</f>
        <v>0</v>
      </c>
      <c r="AF6" s="312">
        <f>IF('AUXILIAR 1'!$B6=0,0,'AUXILIAR 1'!AF6/'AUXILIAR 1'!$B6)</f>
        <v>0</v>
      </c>
      <c r="AG6" s="312">
        <f>IF('AUXILIAR 1'!$B6=0,0,'AUXILIAR 1'!AG6/'AUXILIAR 1'!$B6)</f>
        <v>0</v>
      </c>
      <c r="AH6" s="312">
        <f>IF('AUXILIAR 1'!$B6=0,0,'AUXILIAR 1'!AH6/'AUXILIAR 1'!$B6)</f>
        <v>0</v>
      </c>
      <c r="AI6" s="312">
        <f>IF('AUXILIAR 1'!$B6=0,0,'AUXILIAR 1'!AI6/'AUXILIAR 1'!$B6)</f>
        <v>0</v>
      </c>
      <c r="AJ6" s="312">
        <f>IF('AUXILIAR 1'!$B6=0,0,'AUXILIAR 1'!AJ6/'AUXILIAR 1'!$B6)</f>
        <v>0</v>
      </c>
      <c r="AK6" s="312">
        <f>IF('AUXILIAR 1'!$B6=0,0,'AUXILIAR 1'!AK6/'AUXILIAR 1'!$B6)</f>
        <v>0</v>
      </c>
      <c r="AL6" s="312">
        <f>IF('AUXILIAR 1'!$B6=0,0,'AUXILIAR 1'!AL6/'AUXILIAR 1'!$B6)</f>
        <v>0</v>
      </c>
      <c r="AM6" s="312">
        <f>IF('AUXILIAR 1'!$B6=0,0,'AUXILIAR 1'!AM6/'AUXILIAR 1'!$B6)</f>
        <v>0</v>
      </c>
      <c r="AN6" s="312">
        <f>IF('AUXILIAR 1'!$B6=0,0,'AUXILIAR 1'!AN6/'AUXILIAR 1'!$B6)</f>
        <v>0</v>
      </c>
      <c r="AO6" s="312">
        <f>IF('AUXILIAR 1'!$B6=0,0,'AUXILIAR 1'!AO6/'AUXILIAR 1'!$B6)</f>
        <v>0</v>
      </c>
      <c r="AP6" s="312">
        <f>IF('AUXILIAR 1'!$B6=0,0,'AUXILIAR 1'!AP6/'AUXILIAR 1'!$B6)</f>
        <v>0</v>
      </c>
      <c r="AQ6" s="312">
        <f>IF('AUXILIAR 1'!$B6=0,0,'AUXILIAR 1'!AQ6/'AUXILIAR 1'!$B6)</f>
        <v>0</v>
      </c>
      <c r="AR6" s="312">
        <f>IF('AUXILIAR 1'!$B6=0,0,'AUXILIAR 1'!AR6/'AUXILIAR 1'!$B6)</f>
        <v>0</v>
      </c>
      <c r="AS6" s="312">
        <f>IF('AUXILIAR 1'!$B6=0,0,'AUXILIAR 1'!AS6/'AUXILIAR 1'!$B6)</f>
        <v>0</v>
      </c>
      <c r="AT6" s="312">
        <f>IF('AUXILIAR 1'!$B6=0,0,'AUXILIAR 1'!AT6/'AUXILIAR 1'!$B6)</f>
        <v>0</v>
      </c>
      <c r="AU6" s="312">
        <f>IF('AUXILIAR 1'!$B6=0,0,'AUXILIAR 1'!AU6/'AUXILIAR 1'!$B6)</f>
        <v>0</v>
      </c>
      <c r="AV6" s="312">
        <f>IF('AUXILIAR 1'!$B6=0,0,'AUXILIAR 1'!AV6/'AUXILIAR 1'!$B6)</f>
        <v>0</v>
      </c>
      <c r="AW6" s="312">
        <f>IF('AUXILIAR 1'!$B6=0,0,'AUXILIAR 1'!AW6/'AUXILIAR 1'!$B6)</f>
        <v>0</v>
      </c>
      <c r="AX6" s="312">
        <f>IF('AUXILIAR 1'!$B6=0,0,'AUXILIAR 1'!AX6/'AUXILIAR 1'!$B6)</f>
        <v>0</v>
      </c>
      <c r="AY6" s="312">
        <f>IF('AUXILIAR 1'!$B6=0,0,'AUXILIAR 1'!AY6/'AUXILIAR 1'!$B6)</f>
        <v>0</v>
      </c>
      <c r="AZ6" s="312">
        <f>IF('AUXILIAR 1'!$B6=0,0,'AUXILIAR 1'!AZ6/'AUXILIAR 1'!$B6)</f>
        <v>0</v>
      </c>
      <c r="BA6" s="312">
        <f>IF('AUXILIAR 1'!$B6=0,0,'AUXILIAR 1'!BA6/'AUXILIAR 1'!$B6)</f>
        <v>0</v>
      </c>
      <c r="BB6" s="312">
        <f>IF('AUXILIAR 1'!$B6=0,0,'AUXILIAR 1'!BB6/'AUXILIAR 1'!$B6)</f>
        <v>0</v>
      </c>
      <c r="BC6" s="312">
        <f>IF('AUXILIAR 1'!$B6=0,0,'AUXILIAR 1'!BC6/'AUXILIAR 1'!$B6)</f>
        <v>0</v>
      </c>
      <c r="BD6" s="312">
        <f>IF('AUXILIAR 1'!$B6=0,0,'AUXILIAR 1'!BD6/'AUXILIAR 1'!$B6)</f>
        <v>0</v>
      </c>
      <c r="BE6" s="312">
        <f>IF('AUXILIAR 1'!$B6=0,0,'AUXILIAR 1'!BE6/'AUXILIAR 1'!$B6)</f>
        <v>0</v>
      </c>
      <c r="BF6" s="312">
        <f>IF('AUXILIAR 1'!$B6=0,0,'AUXILIAR 1'!BF6/'AUXILIAR 1'!$B6)</f>
        <v>0</v>
      </c>
      <c r="BG6" s="312">
        <f>IF('AUXILIAR 1'!$B6=0,0,'AUXILIAR 1'!BG6/'AUXILIAR 1'!$B6)</f>
        <v>0</v>
      </c>
      <c r="BH6" s="312">
        <f>IF('AUXILIAR 1'!$B6=0,0,'AUXILIAR 1'!BH6/'AUXILIAR 1'!$B6)</f>
        <v>0</v>
      </c>
      <c r="BI6" s="312">
        <f>IF('AUXILIAR 1'!$B6=0,0,'AUXILIAR 1'!BI6/'AUXILIAR 1'!$B6)</f>
        <v>0</v>
      </c>
      <c r="BJ6" s="312">
        <f>IF('AUXILIAR 1'!$B6=0,0,'AUXILIAR 1'!BJ6/'AUXILIAR 1'!$B6)</f>
        <v>0</v>
      </c>
    </row>
    <row r="7" ht="15.0" customHeight="1">
      <c r="A7" s="353" t="str">
        <f>'PONDERACIÓN'!D10</f>
        <v>1.D</v>
      </c>
      <c r="B7" s="365" t="s">
        <v>41</v>
      </c>
      <c r="C7" s="312">
        <f>IF('AUXILIAR 1'!$B7=0,0,'AUXILIAR 1'!C7/'AUXILIAR 1'!$B7)</f>
        <v>0</v>
      </c>
      <c r="D7" s="312">
        <f>IF('AUXILIAR 1'!$B7=0,0,'AUXILIAR 1'!D7/'AUXILIAR 1'!$B7)</f>
        <v>0</v>
      </c>
      <c r="E7" s="312">
        <f>IF('AUXILIAR 1'!$B7=0,0,'AUXILIAR 1'!E7/'AUXILIAR 1'!$B7)</f>
        <v>0</v>
      </c>
      <c r="F7" s="312">
        <f>IF('AUXILIAR 1'!$B7=0,0,'AUXILIAR 1'!F7/'AUXILIAR 1'!$B7)</f>
        <v>0.8596491228</v>
      </c>
      <c r="G7" s="312">
        <f>IF('AUXILIAR 1'!$B7=0,0,'AUXILIAR 1'!G7/'AUXILIAR 1'!$B7)</f>
        <v>0</v>
      </c>
      <c r="H7" s="312">
        <f>IF('AUXILIAR 1'!$B7=0,0,'AUXILIAR 1'!H7/'AUXILIAR 1'!$B7)</f>
        <v>0.07894736842</v>
      </c>
      <c r="I7" s="312">
        <f>IF('AUXILIAR 1'!$B7=0,0,'AUXILIAR 1'!I7/'AUXILIAR 1'!$B7)</f>
        <v>0</v>
      </c>
      <c r="J7" s="312">
        <f>IF('AUXILIAR 1'!$B7=0,0,'AUXILIAR 1'!J7/'AUXILIAR 1'!$B7)</f>
        <v>0</v>
      </c>
      <c r="K7" s="312">
        <f>IF('AUXILIAR 1'!$B7=0,0,'AUXILIAR 1'!K7/'AUXILIAR 1'!$B7)</f>
        <v>0.06140350877</v>
      </c>
      <c r="L7" s="312">
        <f>IF('AUXILIAR 1'!$B7=0,0,'AUXILIAR 1'!L7/'AUXILIAR 1'!$B7)</f>
        <v>0</v>
      </c>
      <c r="M7" s="312">
        <f>IF('AUXILIAR 1'!$B7=0,0,'AUXILIAR 1'!M7/'AUXILIAR 1'!$B7)</f>
        <v>0</v>
      </c>
      <c r="N7" s="312">
        <f>IF('AUXILIAR 1'!$B7=0,0,'AUXILIAR 1'!N7/'AUXILIAR 1'!$B7)</f>
        <v>0</v>
      </c>
      <c r="O7" s="312">
        <f>IF('AUXILIAR 1'!$B7=0,0,'AUXILIAR 1'!O7/'AUXILIAR 1'!$B7)</f>
        <v>0</v>
      </c>
      <c r="P7" s="312">
        <f>IF('AUXILIAR 1'!$B7=0,0,'AUXILIAR 1'!P7/'AUXILIAR 1'!$B7)</f>
        <v>0</v>
      </c>
      <c r="Q7" s="312">
        <f>IF('AUXILIAR 1'!$B7=0,0,'AUXILIAR 1'!Q7/'AUXILIAR 1'!$B7)</f>
        <v>0</v>
      </c>
      <c r="R7" s="312">
        <f>IF('AUXILIAR 1'!$B7=0,0,'AUXILIAR 1'!R7/'AUXILIAR 1'!$B7)</f>
        <v>0</v>
      </c>
      <c r="S7" s="312">
        <f>IF('AUXILIAR 1'!$B7=0,0,'AUXILIAR 1'!S7/'AUXILIAR 1'!$B7)</f>
        <v>0</v>
      </c>
      <c r="T7" s="312">
        <f>IF('AUXILIAR 1'!$B7=0,0,'AUXILIAR 1'!T7/'AUXILIAR 1'!$B7)</f>
        <v>0</v>
      </c>
      <c r="U7" s="312">
        <f>IF('AUXILIAR 1'!$B7=0,0,'AUXILIAR 1'!U7/'AUXILIAR 1'!$B7)</f>
        <v>0</v>
      </c>
      <c r="V7" s="312">
        <f>IF('AUXILIAR 1'!$B7=0,0,'AUXILIAR 1'!V7/'AUXILIAR 1'!$B7)</f>
        <v>0</v>
      </c>
      <c r="W7" s="312">
        <f>IF('AUXILIAR 1'!$B7=0,0,'AUXILIAR 1'!W7/'AUXILIAR 1'!$B7)</f>
        <v>0</v>
      </c>
      <c r="X7" s="312">
        <f>IF('AUXILIAR 1'!$B7=0,0,'AUXILIAR 1'!X7/'AUXILIAR 1'!$B7)</f>
        <v>0</v>
      </c>
      <c r="Y7" s="312">
        <f>IF('AUXILIAR 1'!$B7=0,0,'AUXILIAR 1'!Y7/'AUXILIAR 1'!$B7)</f>
        <v>0</v>
      </c>
      <c r="Z7" s="312">
        <f>IF('AUXILIAR 1'!$B7=0,0,'AUXILIAR 1'!Z7/'AUXILIAR 1'!$B7)</f>
        <v>0</v>
      </c>
      <c r="AA7" s="312">
        <f>IF('AUXILIAR 1'!$B7=0,0,'AUXILIAR 1'!AA7/'AUXILIAR 1'!$B7)</f>
        <v>0</v>
      </c>
      <c r="AB7" s="312">
        <f>IF('AUXILIAR 1'!$B7=0,0,'AUXILIAR 1'!AB7/'AUXILIAR 1'!$B7)</f>
        <v>0</v>
      </c>
      <c r="AC7" s="312">
        <f>IF('AUXILIAR 1'!$B7=0,0,'AUXILIAR 1'!AC7/'AUXILIAR 1'!$B7)</f>
        <v>0</v>
      </c>
      <c r="AD7" s="312">
        <f>IF('AUXILIAR 1'!$B7=0,0,'AUXILIAR 1'!AD7/'AUXILIAR 1'!$B7)</f>
        <v>0</v>
      </c>
      <c r="AE7" s="312">
        <f>IF('AUXILIAR 1'!$B7=0,0,'AUXILIAR 1'!AE7/'AUXILIAR 1'!$B7)</f>
        <v>0</v>
      </c>
      <c r="AF7" s="312">
        <f>IF('AUXILIAR 1'!$B7=0,0,'AUXILIAR 1'!AF7/'AUXILIAR 1'!$B7)</f>
        <v>0</v>
      </c>
      <c r="AG7" s="312">
        <f>IF('AUXILIAR 1'!$B7=0,0,'AUXILIAR 1'!AG7/'AUXILIAR 1'!$B7)</f>
        <v>0</v>
      </c>
      <c r="AH7" s="312">
        <f>IF('AUXILIAR 1'!$B7=0,0,'AUXILIAR 1'!AH7/'AUXILIAR 1'!$B7)</f>
        <v>0</v>
      </c>
      <c r="AI7" s="312">
        <f>IF('AUXILIAR 1'!$B7=0,0,'AUXILIAR 1'!AI7/'AUXILIAR 1'!$B7)</f>
        <v>0</v>
      </c>
      <c r="AJ7" s="312">
        <f>IF('AUXILIAR 1'!$B7=0,0,'AUXILIAR 1'!AJ7/'AUXILIAR 1'!$B7)</f>
        <v>0</v>
      </c>
      <c r="AK7" s="312">
        <f>IF('AUXILIAR 1'!$B7=0,0,'AUXILIAR 1'!AK7/'AUXILIAR 1'!$B7)</f>
        <v>0</v>
      </c>
      <c r="AL7" s="312">
        <f>IF('AUXILIAR 1'!$B7=0,0,'AUXILIAR 1'!AL7/'AUXILIAR 1'!$B7)</f>
        <v>0</v>
      </c>
      <c r="AM7" s="312">
        <f>IF('AUXILIAR 1'!$B7=0,0,'AUXILIAR 1'!AM7/'AUXILIAR 1'!$B7)</f>
        <v>0</v>
      </c>
      <c r="AN7" s="312">
        <f>IF('AUXILIAR 1'!$B7=0,0,'AUXILIAR 1'!AN7/'AUXILIAR 1'!$B7)</f>
        <v>0</v>
      </c>
      <c r="AO7" s="312">
        <f>IF('AUXILIAR 1'!$B7=0,0,'AUXILIAR 1'!AO7/'AUXILIAR 1'!$B7)</f>
        <v>0</v>
      </c>
      <c r="AP7" s="312">
        <f>IF('AUXILIAR 1'!$B7=0,0,'AUXILIAR 1'!AP7/'AUXILIAR 1'!$B7)</f>
        <v>0</v>
      </c>
      <c r="AQ7" s="312">
        <f>IF('AUXILIAR 1'!$B7=0,0,'AUXILIAR 1'!AQ7/'AUXILIAR 1'!$B7)</f>
        <v>0</v>
      </c>
      <c r="AR7" s="312">
        <f>IF('AUXILIAR 1'!$B7=0,0,'AUXILIAR 1'!AR7/'AUXILIAR 1'!$B7)</f>
        <v>0</v>
      </c>
      <c r="AS7" s="312">
        <f>IF('AUXILIAR 1'!$B7=0,0,'AUXILIAR 1'!AS7/'AUXILIAR 1'!$B7)</f>
        <v>0</v>
      </c>
      <c r="AT7" s="312">
        <f>IF('AUXILIAR 1'!$B7=0,0,'AUXILIAR 1'!AT7/'AUXILIAR 1'!$B7)</f>
        <v>0</v>
      </c>
      <c r="AU7" s="312">
        <f>IF('AUXILIAR 1'!$B7=0,0,'AUXILIAR 1'!AU7/'AUXILIAR 1'!$B7)</f>
        <v>0</v>
      </c>
      <c r="AV7" s="312">
        <f>IF('AUXILIAR 1'!$B7=0,0,'AUXILIAR 1'!AV7/'AUXILIAR 1'!$B7)</f>
        <v>0</v>
      </c>
      <c r="AW7" s="312">
        <f>IF('AUXILIAR 1'!$B7=0,0,'AUXILIAR 1'!AW7/'AUXILIAR 1'!$B7)</f>
        <v>0</v>
      </c>
      <c r="AX7" s="312">
        <f>IF('AUXILIAR 1'!$B7=0,0,'AUXILIAR 1'!AX7/'AUXILIAR 1'!$B7)</f>
        <v>0</v>
      </c>
      <c r="AY7" s="312">
        <f>IF('AUXILIAR 1'!$B7=0,0,'AUXILIAR 1'!AY7/'AUXILIAR 1'!$B7)</f>
        <v>0</v>
      </c>
      <c r="AZ7" s="312">
        <f>IF('AUXILIAR 1'!$B7=0,0,'AUXILIAR 1'!AZ7/'AUXILIAR 1'!$B7)</f>
        <v>0</v>
      </c>
      <c r="BA7" s="312">
        <f>IF('AUXILIAR 1'!$B7=0,0,'AUXILIAR 1'!BA7/'AUXILIAR 1'!$B7)</f>
        <v>0</v>
      </c>
      <c r="BB7" s="312">
        <f>IF('AUXILIAR 1'!$B7=0,0,'AUXILIAR 1'!BB7/'AUXILIAR 1'!$B7)</f>
        <v>0</v>
      </c>
      <c r="BC7" s="312">
        <f>IF('AUXILIAR 1'!$B7=0,0,'AUXILIAR 1'!BC7/'AUXILIAR 1'!$B7)</f>
        <v>0</v>
      </c>
      <c r="BD7" s="312">
        <f>IF('AUXILIAR 1'!$B7=0,0,'AUXILIAR 1'!BD7/'AUXILIAR 1'!$B7)</f>
        <v>0</v>
      </c>
      <c r="BE7" s="312">
        <f>IF('AUXILIAR 1'!$B7=0,0,'AUXILIAR 1'!BE7/'AUXILIAR 1'!$B7)</f>
        <v>0</v>
      </c>
      <c r="BF7" s="312">
        <f>IF('AUXILIAR 1'!$B7=0,0,'AUXILIAR 1'!BF7/'AUXILIAR 1'!$B7)</f>
        <v>0</v>
      </c>
      <c r="BG7" s="312">
        <f>IF('AUXILIAR 1'!$B7=0,0,'AUXILIAR 1'!BG7/'AUXILIAR 1'!$B7)</f>
        <v>0</v>
      </c>
      <c r="BH7" s="312">
        <f>IF('AUXILIAR 1'!$B7=0,0,'AUXILIAR 1'!BH7/'AUXILIAR 1'!$B7)</f>
        <v>0</v>
      </c>
      <c r="BI7" s="312">
        <f>IF('AUXILIAR 1'!$B7=0,0,'AUXILIAR 1'!BI7/'AUXILIAR 1'!$B7)</f>
        <v>0</v>
      </c>
      <c r="BJ7" s="312">
        <f>IF('AUXILIAR 1'!$B7=0,0,'AUXILIAR 1'!BJ7/'AUXILIAR 1'!$B7)</f>
        <v>0</v>
      </c>
    </row>
    <row r="8" ht="15.0" customHeight="1">
      <c r="A8" s="353" t="str">
        <f>'PONDERACIÓN'!D11</f>
        <v>1.E</v>
      </c>
      <c r="B8" s="365" t="s">
        <v>46</v>
      </c>
      <c r="C8" s="312">
        <f>IF('AUXILIAR 1'!$B8=0,0,'AUXILIAR 1'!C8/'AUXILIAR 1'!$B8)</f>
        <v>0</v>
      </c>
      <c r="D8" s="312">
        <f>IF('AUXILIAR 1'!$B8=0,0,'AUXILIAR 1'!D8/'AUXILIAR 1'!$B8)</f>
        <v>0</v>
      </c>
      <c r="E8" s="312">
        <f>IF('AUXILIAR 1'!$B8=0,0,'AUXILIAR 1'!E8/'AUXILIAR 1'!$B8)</f>
        <v>0</v>
      </c>
      <c r="F8" s="312">
        <f>IF('AUXILIAR 1'!$B8=0,0,'AUXILIAR 1'!F8/'AUXILIAR 1'!$B8)</f>
        <v>0</v>
      </c>
      <c r="G8" s="312">
        <f>IF('AUXILIAR 1'!$B8=0,0,'AUXILIAR 1'!G8/'AUXILIAR 1'!$B8)</f>
        <v>0</v>
      </c>
      <c r="H8" s="312">
        <f>IF('AUXILIAR 1'!$B8=0,0,'AUXILIAR 1'!H8/'AUXILIAR 1'!$B8)</f>
        <v>0</v>
      </c>
      <c r="I8" s="312">
        <f>IF('AUXILIAR 1'!$B8=0,0,'AUXILIAR 1'!I8/'AUXILIAR 1'!$B8)</f>
        <v>0</v>
      </c>
      <c r="J8" s="312">
        <f>IF('AUXILIAR 1'!$B8=0,0,'AUXILIAR 1'!J8/'AUXILIAR 1'!$B8)</f>
        <v>0</v>
      </c>
      <c r="K8" s="312">
        <f>IF('AUXILIAR 1'!$B8=0,0,'AUXILIAR 1'!K8/'AUXILIAR 1'!$B8)</f>
        <v>0</v>
      </c>
      <c r="L8" s="312">
        <f>IF('AUXILIAR 1'!$B8=0,0,'AUXILIAR 1'!L8/'AUXILIAR 1'!$B8)</f>
        <v>0</v>
      </c>
      <c r="M8" s="312">
        <f>IF('AUXILIAR 1'!$B8=0,0,'AUXILIAR 1'!M8/'AUXILIAR 1'!$B8)</f>
        <v>0</v>
      </c>
      <c r="N8" s="312">
        <f>IF('AUXILIAR 1'!$B8=0,0,'AUXILIAR 1'!N8/'AUXILIAR 1'!$B8)</f>
        <v>0</v>
      </c>
      <c r="O8" s="312">
        <f>IF('AUXILIAR 1'!$B8=0,0,'AUXILIAR 1'!O8/'AUXILIAR 1'!$B8)</f>
        <v>0</v>
      </c>
      <c r="P8" s="312">
        <f>IF('AUXILIAR 1'!$B8=0,0,'AUXILIAR 1'!P8/'AUXILIAR 1'!$B8)</f>
        <v>0</v>
      </c>
      <c r="Q8" s="312">
        <f>IF('AUXILIAR 1'!$B8=0,0,'AUXILIAR 1'!Q8/'AUXILIAR 1'!$B8)</f>
        <v>0</v>
      </c>
      <c r="R8" s="312">
        <f>IF('AUXILIAR 1'!$B8=0,0,'AUXILIAR 1'!R8/'AUXILIAR 1'!$B8)</f>
        <v>0</v>
      </c>
      <c r="S8" s="312">
        <f>IF('AUXILIAR 1'!$B8=0,0,'AUXILIAR 1'!S8/'AUXILIAR 1'!$B8)</f>
        <v>0</v>
      </c>
      <c r="T8" s="312">
        <f>IF('AUXILIAR 1'!$B8=0,0,'AUXILIAR 1'!T8/'AUXILIAR 1'!$B8)</f>
        <v>0</v>
      </c>
      <c r="U8" s="312">
        <f>IF('AUXILIAR 1'!$B8=0,0,'AUXILIAR 1'!U8/'AUXILIAR 1'!$B8)</f>
        <v>0</v>
      </c>
      <c r="V8" s="312">
        <f>IF('AUXILIAR 1'!$B8=0,0,'AUXILIAR 1'!V8/'AUXILIAR 1'!$B8)</f>
        <v>0</v>
      </c>
      <c r="W8" s="312">
        <f>IF('AUXILIAR 1'!$B8=0,0,'AUXILIAR 1'!W8/'AUXILIAR 1'!$B8)</f>
        <v>0</v>
      </c>
      <c r="X8" s="312">
        <f>IF('AUXILIAR 1'!$B8=0,0,'AUXILIAR 1'!X8/'AUXILIAR 1'!$B8)</f>
        <v>0</v>
      </c>
      <c r="Y8" s="312">
        <f>IF('AUXILIAR 1'!$B8=0,0,'AUXILIAR 1'!Y8/'AUXILIAR 1'!$B8)</f>
        <v>0</v>
      </c>
      <c r="Z8" s="312">
        <f>IF('AUXILIAR 1'!$B8=0,0,'AUXILIAR 1'!Z8/'AUXILIAR 1'!$B8)</f>
        <v>0</v>
      </c>
      <c r="AA8" s="312">
        <f>IF('AUXILIAR 1'!$B8=0,0,'AUXILIAR 1'!AA8/'AUXILIAR 1'!$B8)</f>
        <v>0</v>
      </c>
      <c r="AB8" s="312">
        <f>IF('AUXILIAR 1'!$B8=0,0,'AUXILIAR 1'!AB8/'AUXILIAR 1'!$B8)</f>
        <v>0</v>
      </c>
      <c r="AC8" s="312">
        <f>IF('AUXILIAR 1'!$B8=0,0,'AUXILIAR 1'!AC8/'AUXILIAR 1'!$B8)</f>
        <v>0</v>
      </c>
      <c r="AD8" s="312">
        <f>IF('AUXILIAR 1'!$B8=0,0,'AUXILIAR 1'!AD8/'AUXILIAR 1'!$B8)</f>
        <v>0</v>
      </c>
      <c r="AE8" s="312">
        <f>IF('AUXILIAR 1'!$B8=0,0,'AUXILIAR 1'!AE8/'AUXILIAR 1'!$B8)</f>
        <v>0</v>
      </c>
      <c r="AF8" s="312">
        <f>IF('AUXILIAR 1'!$B8=0,0,'AUXILIAR 1'!AF8/'AUXILIAR 1'!$B8)</f>
        <v>0</v>
      </c>
      <c r="AG8" s="312">
        <f>IF('AUXILIAR 1'!$B8=0,0,'AUXILIAR 1'!AG8/'AUXILIAR 1'!$B8)</f>
        <v>0</v>
      </c>
      <c r="AH8" s="312">
        <f>IF('AUXILIAR 1'!$B8=0,0,'AUXILIAR 1'!AH8/'AUXILIAR 1'!$B8)</f>
        <v>0</v>
      </c>
      <c r="AI8" s="312">
        <f>IF('AUXILIAR 1'!$B8=0,0,'AUXILIAR 1'!AI8/'AUXILIAR 1'!$B8)</f>
        <v>0</v>
      </c>
      <c r="AJ8" s="312">
        <f>IF('AUXILIAR 1'!$B8=0,0,'AUXILIAR 1'!AJ8/'AUXILIAR 1'!$B8)</f>
        <v>0</v>
      </c>
      <c r="AK8" s="312">
        <f>IF('AUXILIAR 1'!$B8=0,0,'AUXILIAR 1'!AK8/'AUXILIAR 1'!$B8)</f>
        <v>0</v>
      </c>
      <c r="AL8" s="312">
        <f>IF('AUXILIAR 1'!$B8=0,0,'AUXILIAR 1'!AL8/'AUXILIAR 1'!$B8)</f>
        <v>0</v>
      </c>
      <c r="AM8" s="312">
        <f>IF('AUXILIAR 1'!$B8=0,0,'AUXILIAR 1'!AM8/'AUXILIAR 1'!$B8)</f>
        <v>0</v>
      </c>
      <c r="AN8" s="312">
        <f>IF('AUXILIAR 1'!$B8=0,0,'AUXILIAR 1'!AN8/'AUXILIAR 1'!$B8)</f>
        <v>0</v>
      </c>
      <c r="AO8" s="312">
        <f>IF('AUXILIAR 1'!$B8=0,0,'AUXILIAR 1'!AO8/'AUXILIAR 1'!$B8)</f>
        <v>0</v>
      </c>
      <c r="AP8" s="312">
        <f>IF('AUXILIAR 1'!$B8=0,0,'AUXILIAR 1'!AP8/'AUXILIAR 1'!$B8)</f>
        <v>0</v>
      </c>
      <c r="AQ8" s="312">
        <f>IF('AUXILIAR 1'!$B8=0,0,'AUXILIAR 1'!AQ8/'AUXILIAR 1'!$B8)</f>
        <v>1</v>
      </c>
      <c r="AR8" s="312">
        <f>IF('AUXILIAR 1'!$B8=0,0,'AUXILIAR 1'!AR8/'AUXILIAR 1'!$B8)</f>
        <v>0</v>
      </c>
      <c r="AS8" s="312">
        <f>IF('AUXILIAR 1'!$B8=0,0,'AUXILIAR 1'!AS8/'AUXILIAR 1'!$B8)</f>
        <v>0</v>
      </c>
      <c r="AT8" s="312">
        <f>IF('AUXILIAR 1'!$B8=0,0,'AUXILIAR 1'!AT8/'AUXILIAR 1'!$B8)</f>
        <v>0</v>
      </c>
      <c r="AU8" s="312">
        <f>IF('AUXILIAR 1'!$B8=0,0,'AUXILIAR 1'!AU8/'AUXILIAR 1'!$B8)</f>
        <v>0</v>
      </c>
      <c r="AV8" s="312">
        <f>IF('AUXILIAR 1'!$B8=0,0,'AUXILIAR 1'!AV8/'AUXILIAR 1'!$B8)</f>
        <v>0</v>
      </c>
      <c r="AW8" s="312">
        <f>IF('AUXILIAR 1'!$B8=0,0,'AUXILIAR 1'!AW8/'AUXILIAR 1'!$B8)</f>
        <v>0</v>
      </c>
      <c r="AX8" s="312">
        <f>IF('AUXILIAR 1'!$B8=0,0,'AUXILIAR 1'!AX8/'AUXILIAR 1'!$B8)</f>
        <v>0</v>
      </c>
      <c r="AY8" s="312">
        <f>IF('AUXILIAR 1'!$B8=0,0,'AUXILIAR 1'!AY8/'AUXILIAR 1'!$B8)</f>
        <v>0</v>
      </c>
      <c r="AZ8" s="312">
        <f>IF('AUXILIAR 1'!$B8=0,0,'AUXILIAR 1'!AZ8/'AUXILIAR 1'!$B8)</f>
        <v>0</v>
      </c>
      <c r="BA8" s="312">
        <f>IF('AUXILIAR 1'!$B8=0,0,'AUXILIAR 1'!BA8/'AUXILIAR 1'!$B8)</f>
        <v>0</v>
      </c>
      <c r="BB8" s="312">
        <f>IF('AUXILIAR 1'!$B8=0,0,'AUXILIAR 1'!BB8/'AUXILIAR 1'!$B8)</f>
        <v>0</v>
      </c>
      <c r="BC8" s="312">
        <f>IF('AUXILIAR 1'!$B8=0,0,'AUXILIAR 1'!BC8/'AUXILIAR 1'!$B8)</f>
        <v>0</v>
      </c>
      <c r="BD8" s="312">
        <f>IF('AUXILIAR 1'!$B8=0,0,'AUXILIAR 1'!BD8/'AUXILIAR 1'!$B8)</f>
        <v>0</v>
      </c>
      <c r="BE8" s="312">
        <f>IF('AUXILIAR 1'!$B8=0,0,'AUXILIAR 1'!BE8/'AUXILIAR 1'!$B8)</f>
        <v>0</v>
      </c>
      <c r="BF8" s="312">
        <f>IF('AUXILIAR 1'!$B8=0,0,'AUXILIAR 1'!BF8/'AUXILIAR 1'!$B8)</f>
        <v>0</v>
      </c>
      <c r="BG8" s="312">
        <f>IF('AUXILIAR 1'!$B8=0,0,'AUXILIAR 1'!BG8/'AUXILIAR 1'!$B8)</f>
        <v>0</v>
      </c>
      <c r="BH8" s="312">
        <f>IF('AUXILIAR 1'!$B8=0,0,'AUXILIAR 1'!BH8/'AUXILIAR 1'!$B8)</f>
        <v>0</v>
      </c>
      <c r="BI8" s="312">
        <f>IF('AUXILIAR 1'!$B8=0,0,'AUXILIAR 1'!BI8/'AUXILIAR 1'!$B8)</f>
        <v>0</v>
      </c>
      <c r="BJ8" s="312">
        <f>IF('AUXILIAR 1'!$B8=0,0,'AUXILIAR 1'!BJ8/'AUXILIAR 1'!$B8)</f>
        <v>0</v>
      </c>
    </row>
    <row r="9" ht="15.0" customHeight="1">
      <c r="A9" s="353" t="str">
        <f>'PONDERACIÓN'!D12</f>
        <v>1.F</v>
      </c>
      <c r="B9" s="365" t="s">
        <v>48</v>
      </c>
      <c r="C9" s="312">
        <f>IF('AUXILIAR 1'!$B9=0,0,'AUXILIAR 1'!C9/'AUXILIAR 1'!$B9)</f>
        <v>0</v>
      </c>
      <c r="D9" s="312">
        <f>IF('AUXILIAR 1'!$B9=0,0,'AUXILIAR 1'!D9/'AUXILIAR 1'!$B9)</f>
        <v>0</v>
      </c>
      <c r="E9" s="312">
        <f>IF('AUXILIAR 1'!$B9=0,0,'AUXILIAR 1'!E9/'AUXILIAR 1'!$B9)</f>
        <v>0</v>
      </c>
      <c r="F9" s="312">
        <f>IF('AUXILIAR 1'!$B9=0,0,'AUXILIAR 1'!F9/'AUXILIAR 1'!$B9)</f>
        <v>0</v>
      </c>
      <c r="G9" s="312">
        <f>IF('AUXILIAR 1'!$B9=0,0,'AUXILIAR 1'!G9/'AUXILIAR 1'!$B9)</f>
        <v>0.1181102362</v>
      </c>
      <c r="H9" s="312">
        <f>IF('AUXILIAR 1'!$B9=0,0,'AUXILIAR 1'!H9/'AUXILIAR 1'!$B9)</f>
        <v>0</v>
      </c>
      <c r="I9" s="312">
        <f>IF('AUXILIAR 1'!$B9=0,0,'AUXILIAR 1'!I9/'AUXILIAR 1'!$B9)</f>
        <v>0</v>
      </c>
      <c r="J9" s="312">
        <f>IF('AUXILIAR 1'!$B9=0,0,'AUXILIAR 1'!J9/'AUXILIAR 1'!$B9)</f>
        <v>0</v>
      </c>
      <c r="K9" s="312">
        <f>IF('AUXILIAR 1'!$B9=0,0,'AUXILIAR 1'!K9/'AUXILIAR 1'!$B9)</f>
        <v>0</v>
      </c>
      <c r="L9" s="312">
        <f>IF('AUXILIAR 1'!$B9=0,0,'AUXILIAR 1'!L9/'AUXILIAR 1'!$B9)</f>
        <v>0</v>
      </c>
      <c r="M9" s="312">
        <f>IF('AUXILIAR 1'!$B9=0,0,'AUXILIAR 1'!M9/'AUXILIAR 1'!$B9)</f>
        <v>0</v>
      </c>
      <c r="N9" s="312">
        <f>IF('AUXILIAR 1'!$B9=0,0,'AUXILIAR 1'!N9/'AUXILIAR 1'!$B9)</f>
        <v>0</v>
      </c>
      <c r="O9" s="312">
        <f>IF('AUXILIAR 1'!$B9=0,0,'AUXILIAR 1'!O9/'AUXILIAR 1'!$B9)</f>
        <v>0</v>
      </c>
      <c r="P9" s="312">
        <f>IF('AUXILIAR 1'!$B9=0,0,'AUXILIAR 1'!P9/'AUXILIAR 1'!$B9)</f>
        <v>0</v>
      </c>
      <c r="Q9" s="312">
        <f>IF('AUXILIAR 1'!$B9=0,0,'AUXILIAR 1'!Q9/'AUXILIAR 1'!$B9)</f>
        <v>0</v>
      </c>
      <c r="R9" s="312">
        <f>IF('AUXILIAR 1'!$B9=0,0,'AUXILIAR 1'!R9/'AUXILIAR 1'!$B9)</f>
        <v>0</v>
      </c>
      <c r="S9" s="312">
        <f>IF('AUXILIAR 1'!$B9=0,0,'AUXILIAR 1'!S9/'AUXILIAR 1'!$B9)</f>
        <v>0</v>
      </c>
      <c r="T9" s="312">
        <f>IF('AUXILIAR 1'!$B9=0,0,'AUXILIAR 1'!T9/'AUXILIAR 1'!$B9)</f>
        <v>0</v>
      </c>
      <c r="U9" s="312">
        <f>IF('AUXILIAR 1'!$B9=0,0,'AUXILIAR 1'!U9/'AUXILIAR 1'!$B9)</f>
        <v>0</v>
      </c>
      <c r="V9" s="312">
        <f>IF('AUXILIAR 1'!$B9=0,0,'AUXILIAR 1'!V9/'AUXILIAR 1'!$B9)</f>
        <v>0</v>
      </c>
      <c r="W9" s="312">
        <f>IF('AUXILIAR 1'!$B9=0,0,'AUXILIAR 1'!W9/'AUXILIAR 1'!$B9)</f>
        <v>0</v>
      </c>
      <c r="X9" s="312">
        <f>IF('AUXILIAR 1'!$B9=0,0,'AUXILIAR 1'!X9/'AUXILIAR 1'!$B9)</f>
        <v>0</v>
      </c>
      <c r="Y9" s="312">
        <f>IF('AUXILIAR 1'!$B9=0,0,'AUXILIAR 1'!Y9/'AUXILIAR 1'!$B9)</f>
        <v>0</v>
      </c>
      <c r="Z9" s="312">
        <f>IF('AUXILIAR 1'!$B9=0,0,'AUXILIAR 1'!Z9/'AUXILIAR 1'!$B9)</f>
        <v>0</v>
      </c>
      <c r="AA9" s="312">
        <f>IF('AUXILIAR 1'!$B9=0,0,'AUXILIAR 1'!AA9/'AUXILIAR 1'!$B9)</f>
        <v>0</v>
      </c>
      <c r="AB9" s="312">
        <f>IF('AUXILIAR 1'!$B9=0,0,'AUXILIAR 1'!AB9/'AUXILIAR 1'!$B9)</f>
        <v>0</v>
      </c>
      <c r="AC9" s="312">
        <f>IF('AUXILIAR 1'!$B9=0,0,'AUXILIAR 1'!AC9/'AUXILIAR 1'!$B9)</f>
        <v>0</v>
      </c>
      <c r="AD9" s="312">
        <f>IF('AUXILIAR 1'!$B9=0,0,'AUXILIAR 1'!AD9/'AUXILIAR 1'!$B9)</f>
        <v>0</v>
      </c>
      <c r="AE9" s="312">
        <f>IF('AUXILIAR 1'!$B9=0,0,'AUXILIAR 1'!AE9/'AUXILIAR 1'!$B9)</f>
        <v>0</v>
      </c>
      <c r="AF9" s="312">
        <f>IF('AUXILIAR 1'!$B9=0,0,'AUXILIAR 1'!AF9/'AUXILIAR 1'!$B9)</f>
        <v>0</v>
      </c>
      <c r="AG9" s="312">
        <f>IF('AUXILIAR 1'!$B9=0,0,'AUXILIAR 1'!AG9/'AUXILIAR 1'!$B9)</f>
        <v>0</v>
      </c>
      <c r="AH9" s="312">
        <f>IF('AUXILIAR 1'!$B9=0,0,'AUXILIAR 1'!AH9/'AUXILIAR 1'!$B9)</f>
        <v>0</v>
      </c>
      <c r="AI9" s="312">
        <f>IF('AUXILIAR 1'!$B9=0,0,'AUXILIAR 1'!AI9/'AUXILIAR 1'!$B9)</f>
        <v>0</v>
      </c>
      <c r="AJ9" s="312">
        <f>IF('AUXILIAR 1'!$B9=0,0,'AUXILIAR 1'!AJ9/'AUXILIAR 1'!$B9)</f>
        <v>0</v>
      </c>
      <c r="AK9" s="312">
        <f>IF('AUXILIAR 1'!$B9=0,0,'AUXILIAR 1'!AK9/'AUXILIAR 1'!$B9)</f>
        <v>0</v>
      </c>
      <c r="AL9" s="312">
        <f>IF('AUXILIAR 1'!$B9=0,0,'AUXILIAR 1'!AL9/'AUXILIAR 1'!$B9)</f>
        <v>0</v>
      </c>
      <c r="AM9" s="312">
        <f>IF('AUXILIAR 1'!$B9=0,0,'AUXILIAR 1'!AM9/'AUXILIAR 1'!$B9)</f>
        <v>0</v>
      </c>
      <c r="AN9" s="312">
        <f>IF('AUXILIAR 1'!$B9=0,0,'AUXILIAR 1'!AN9/'AUXILIAR 1'!$B9)</f>
        <v>0</v>
      </c>
      <c r="AO9" s="312">
        <f>IF('AUXILIAR 1'!$B9=0,0,'AUXILIAR 1'!AO9/'AUXILIAR 1'!$B9)</f>
        <v>0</v>
      </c>
      <c r="AP9" s="312">
        <f>IF('AUXILIAR 1'!$B9=0,0,'AUXILIAR 1'!AP9/'AUXILIAR 1'!$B9)</f>
        <v>0</v>
      </c>
      <c r="AQ9" s="312">
        <f>IF('AUXILIAR 1'!$B9=0,0,'AUXILIAR 1'!AQ9/'AUXILIAR 1'!$B9)</f>
        <v>0.8818897638</v>
      </c>
      <c r="AR9" s="312">
        <f>IF('AUXILIAR 1'!$B9=0,0,'AUXILIAR 1'!AR9/'AUXILIAR 1'!$B9)</f>
        <v>0</v>
      </c>
      <c r="AS9" s="312">
        <f>IF('AUXILIAR 1'!$B9=0,0,'AUXILIAR 1'!AS9/'AUXILIAR 1'!$B9)</f>
        <v>0</v>
      </c>
      <c r="AT9" s="312">
        <f>IF('AUXILIAR 1'!$B9=0,0,'AUXILIAR 1'!AT9/'AUXILIAR 1'!$B9)</f>
        <v>0</v>
      </c>
      <c r="AU9" s="312">
        <f>IF('AUXILIAR 1'!$B9=0,0,'AUXILIAR 1'!AU9/'AUXILIAR 1'!$B9)</f>
        <v>0</v>
      </c>
      <c r="AV9" s="312">
        <f>IF('AUXILIAR 1'!$B9=0,0,'AUXILIAR 1'!AV9/'AUXILIAR 1'!$B9)</f>
        <v>0</v>
      </c>
      <c r="AW9" s="312">
        <f>IF('AUXILIAR 1'!$B9=0,0,'AUXILIAR 1'!AW9/'AUXILIAR 1'!$B9)</f>
        <v>0</v>
      </c>
      <c r="AX9" s="312">
        <f>IF('AUXILIAR 1'!$B9=0,0,'AUXILIAR 1'!AX9/'AUXILIAR 1'!$B9)</f>
        <v>0</v>
      </c>
      <c r="AY9" s="312">
        <f>IF('AUXILIAR 1'!$B9=0,0,'AUXILIAR 1'!AY9/'AUXILIAR 1'!$B9)</f>
        <v>0</v>
      </c>
      <c r="AZ9" s="312">
        <f>IF('AUXILIAR 1'!$B9=0,0,'AUXILIAR 1'!AZ9/'AUXILIAR 1'!$B9)</f>
        <v>0</v>
      </c>
      <c r="BA9" s="312">
        <f>IF('AUXILIAR 1'!$B9=0,0,'AUXILIAR 1'!BA9/'AUXILIAR 1'!$B9)</f>
        <v>0</v>
      </c>
      <c r="BB9" s="312">
        <f>IF('AUXILIAR 1'!$B9=0,0,'AUXILIAR 1'!BB9/'AUXILIAR 1'!$B9)</f>
        <v>0</v>
      </c>
      <c r="BC9" s="312">
        <f>IF('AUXILIAR 1'!$B9=0,0,'AUXILIAR 1'!BC9/'AUXILIAR 1'!$B9)</f>
        <v>0</v>
      </c>
      <c r="BD9" s="312">
        <f>IF('AUXILIAR 1'!$B9=0,0,'AUXILIAR 1'!BD9/'AUXILIAR 1'!$B9)</f>
        <v>0</v>
      </c>
      <c r="BE9" s="312">
        <f>IF('AUXILIAR 1'!$B9=0,0,'AUXILIAR 1'!BE9/'AUXILIAR 1'!$B9)</f>
        <v>0</v>
      </c>
      <c r="BF9" s="312">
        <f>IF('AUXILIAR 1'!$B9=0,0,'AUXILIAR 1'!BF9/'AUXILIAR 1'!$B9)</f>
        <v>0</v>
      </c>
      <c r="BG9" s="312">
        <f>IF('AUXILIAR 1'!$B9=0,0,'AUXILIAR 1'!BG9/'AUXILIAR 1'!$B9)</f>
        <v>0</v>
      </c>
      <c r="BH9" s="312">
        <f>IF('AUXILIAR 1'!$B9=0,0,'AUXILIAR 1'!BH9/'AUXILIAR 1'!$B9)</f>
        <v>0</v>
      </c>
      <c r="BI9" s="312">
        <f>IF('AUXILIAR 1'!$B9=0,0,'AUXILIAR 1'!BI9/'AUXILIAR 1'!$B9)</f>
        <v>0</v>
      </c>
      <c r="BJ9" s="312">
        <f>IF('AUXILIAR 1'!$B9=0,0,'AUXILIAR 1'!BJ9/'AUXILIAR 1'!$B9)</f>
        <v>0</v>
      </c>
    </row>
    <row r="10" ht="15.0" customHeight="1">
      <c r="A10" s="353" t="str">
        <f>'PONDERACIÓN'!D13</f>
        <v>1.G</v>
      </c>
      <c r="B10" s="365" t="s">
        <v>50</v>
      </c>
      <c r="C10" s="312">
        <f>IF('AUXILIAR 1'!$B10=0,0,'AUXILIAR 1'!C10/'AUXILIAR 1'!$B10)</f>
        <v>0</v>
      </c>
      <c r="D10" s="312">
        <f>IF('AUXILIAR 1'!$B10=0,0,'AUXILIAR 1'!D10/'AUXILIAR 1'!$B10)</f>
        <v>0</v>
      </c>
      <c r="E10" s="312">
        <f>IF('AUXILIAR 1'!$B10=0,0,'AUXILIAR 1'!E10/'AUXILIAR 1'!$B10)</f>
        <v>0</v>
      </c>
      <c r="F10" s="312">
        <f>IF('AUXILIAR 1'!$B10=0,0,'AUXILIAR 1'!F10/'AUXILIAR 1'!$B10)</f>
        <v>0</v>
      </c>
      <c r="G10" s="312">
        <f>IF('AUXILIAR 1'!$B10=0,0,'AUXILIAR 1'!G10/'AUXILIAR 1'!$B10)</f>
        <v>0</v>
      </c>
      <c r="H10" s="312">
        <f>IF('AUXILIAR 1'!$B10=0,0,'AUXILIAR 1'!H10/'AUXILIAR 1'!$B10)</f>
        <v>0</v>
      </c>
      <c r="I10" s="312">
        <f>IF('AUXILIAR 1'!$B10=0,0,'AUXILIAR 1'!I10/'AUXILIAR 1'!$B10)</f>
        <v>0</v>
      </c>
      <c r="J10" s="312">
        <f>IF('AUXILIAR 1'!$B10=0,0,'AUXILIAR 1'!J10/'AUXILIAR 1'!$B10)</f>
        <v>0</v>
      </c>
      <c r="K10" s="312">
        <f>IF('AUXILIAR 1'!$B10=0,0,'AUXILIAR 1'!K10/'AUXILIAR 1'!$B10)</f>
        <v>0</v>
      </c>
      <c r="L10" s="312">
        <f>IF('AUXILIAR 1'!$B10=0,0,'AUXILIAR 1'!L10/'AUXILIAR 1'!$B10)</f>
        <v>0</v>
      </c>
      <c r="M10" s="312">
        <f>IF('AUXILIAR 1'!$B10=0,0,'AUXILIAR 1'!M10/'AUXILIAR 1'!$B10)</f>
        <v>0</v>
      </c>
      <c r="N10" s="312">
        <f>IF('AUXILIAR 1'!$B10=0,0,'AUXILIAR 1'!N10/'AUXILIAR 1'!$B10)</f>
        <v>0</v>
      </c>
      <c r="O10" s="312">
        <f>IF('AUXILIAR 1'!$B10=0,0,'AUXILIAR 1'!O10/'AUXILIAR 1'!$B10)</f>
        <v>0</v>
      </c>
      <c r="P10" s="312">
        <f>IF('AUXILIAR 1'!$B10=0,0,'AUXILIAR 1'!P10/'AUXILIAR 1'!$B10)</f>
        <v>0</v>
      </c>
      <c r="Q10" s="312">
        <f>IF('AUXILIAR 1'!$B10=0,0,'AUXILIAR 1'!Q10/'AUXILIAR 1'!$B10)</f>
        <v>0</v>
      </c>
      <c r="R10" s="312">
        <f>IF('AUXILIAR 1'!$B10=0,0,'AUXILIAR 1'!R10/'AUXILIAR 1'!$B10)</f>
        <v>0</v>
      </c>
      <c r="S10" s="312">
        <f>IF('AUXILIAR 1'!$B10=0,0,'AUXILIAR 1'!S10/'AUXILIAR 1'!$B10)</f>
        <v>0</v>
      </c>
      <c r="T10" s="312">
        <f>IF('AUXILIAR 1'!$B10=0,0,'AUXILIAR 1'!T10/'AUXILIAR 1'!$B10)</f>
        <v>0</v>
      </c>
      <c r="U10" s="312">
        <f>IF('AUXILIAR 1'!$B10=0,0,'AUXILIAR 1'!U10/'AUXILIAR 1'!$B10)</f>
        <v>0</v>
      </c>
      <c r="V10" s="312">
        <f>IF('AUXILIAR 1'!$B10=0,0,'AUXILIAR 1'!V10/'AUXILIAR 1'!$B10)</f>
        <v>0</v>
      </c>
      <c r="W10" s="312">
        <f>IF('AUXILIAR 1'!$B10=0,0,'AUXILIAR 1'!W10/'AUXILIAR 1'!$B10)</f>
        <v>0</v>
      </c>
      <c r="X10" s="312">
        <f>IF('AUXILIAR 1'!$B10=0,0,'AUXILIAR 1'!X10/'AUXILIAR 1'!$B10)</f>
        <v>0</v>
      </c>
      <c r="Y10" s="312">
        <f>IF('AUXILIAR 1'!$B10=0,0,'AUXILIAR 1'!Y10/'AUXILIAR 1'!$B10)</f>
        <v>0</v>
      </c>
      <c r="Z10" s="312">
        <f>IF('AUXILIAR 1'!$B10=0,0,'AUXILIAR 1'!Z10/'AUXILIAR 1'!$B10)</f>
        <v>0</v>
      </c>
      <c r="AA10" s="312">
        <f>IF('AUXILIAR 1'!$B10=0,0,'AUXILIAR 1'!AA10/'AUXILIAR 1'!$B10)</f>
        <v>0</v>
      </c>
      <c r="AB10" s="312">
        <f>IF('AUXILIAR 1'!$B10=0,0,'AUXILIAR 1'!AB10/'AUXILIAR 1'!$B10)</f>
        <v>0</v>
      </c>
      <c r="AC10" s="312">
        <f>IF('AUXILIAR 1'!$B10=0,0,'AUXILIAR 1'!AC10/'AUXILIAR 1'!$B10)</f>
        <v>0</v>
      </c>
      <c r="AD10" s="312">
        <f>IF('AUXILIAR 1'!$B10=0,0,'AUXILIAR 1'!AD10/'AUXILIAR 1'!$B10)</f>
        <v>0</v>
      </c>
      <c r="AE10" s="312">
        <f>IF('AUXILIAR 1'!$B10=0,0,'AUXILIAR 1'!AE10/'AUXILIAR 1'!$B10)</f>
        <v>0</v>
      </c>
      <c r="AF10" s="312">
        <f>IF('AUXILIAR 1'!$B10=0,0,'AUXILIAR 1'!AF10/'AUXILIAR 1'!$B10)</f>
        <v>0</v>
      </c>
      <c r="AG10" s="312">
        <f>IF('AUXILIAR 1'!$B10=0,0,'AUXILIAR 1'!AG10/'AUXILIAR 1'!$B10)</f>
        <v>0</v>
      </c>
      <c r="AH10" s="312">
        <f>IF('AUXILIAR 1'!$B10=0,0,'AUXILIAR 1'!AH10/'AUXILIAR 1'!$B10)</f>
        <v>0</v>
      </c>
      <c r="AI10" s="312">
        <f>IF('AUXILIAR 1'!$B10=0,0,'AUXILIAR 1'!AI10/'AUXILIAR 1'!$B10)</f>
        <v>0</v>
      </c>
      <c r="AJ10" s="312">
        <f>IF('AUXILIAR 1'!$B10=0,0,'AUXILIAR 1'!AJ10/'AUXILIAR 1'!$B10)</f>
        <v>0</v>
      </c>
      <c r="AK10" s="312">
        <f>IF('AUXILIAR 1'!$B10=0,0,'AUXILIAR 1'!AK10/'AUXILIAR 1'!$B10)</f>
        <v>0</v>
      </c>
      <c r="AL10" s="312">
        <f>IF('AUXILIAR 1'!$B10=0,0,'AUXILIAR 1'!AL10/'AUXILIAR 1'!$B10)</f>
        <v>0</v>
      </c>
      <c r="AM10" s="312">
        <f>IF('AUXILIAR 1'!$B10=0,0,'AUXILIAR 1'!AM10/'AUXILIAR 1'!$B10)</f>
        <v>0</v>
      </c>
      <c r="AN10" s="312">
        <f>IF('AUXILIAR 1'!$B10=0,0,'AUXILIAR 1'!AN10/'AUXILIAR 1'!$B10)</f>
        <v>0</v>
      </c>
      <c r="AO10" s="312">
        <f>IF('AUXILIAR 1'!$B10=0,0,'AUXILIAR 1'!AO10/'AUXILIAR 1'!$B10)</f>
        <v>0</v>
      </c>
      <c r="AP10" s="312">
        <f>IF('AUXILIAR 1'!$B10=0,0,'AUXILIAR 1'!AP10/'AUXILIAR 1'!$B10)</f>
        <v>0</v>
      </c>
      <c r="AQ10" s="312">
        <f>IF('AUXILIAR 1'!$B10=0,0,'AUXILIAR 1'!AQ10/'AUXILIAR 1'!$B10)</f>
        <v>0</v>
      </c>
      <c r="AR10" s="312">
        <f>IF('AUXILIAR 1'!$B10=0,0,'AUXILIAR 1'!AR10/'AUXILIAR 1'!$B10)</f>
        <v>0</v>
      </c>
      <c r="AS10" s="312">
        <f>IF('AUXILIAR 1'!$B10=0,0,'AUXILIAR 1'!AS10/'AUXILIAR 1'!$B10)</f>
        <v>0</v>
      </c>
      <c r="AT10" s="312">
        <f>IF('AUXILIAR 1'!$B10=0,0,'AUXILIAR 1'!AT10/'AUXILIAR 1'!$B10)</f>
        <v>0</v>
      </c>
      <c r="AU10" s="312">
        <f>IF('AUXILIAR 1'!$B10=0,0,'AUXILIAR 1'!AU10/'AUXILIAR 1'!$B10)</f>
        <v>0</v>
      </c>
      <c r="AV10" s="312">
        <f>IF('AUXILIAR 1'!$B10=0,0,'AUXILIAR 1'!AV10/'AUXILIAR 1'!$B10)</f>
        <v>0</v>
      </c>
      <c r="AW10" s="312">
        <f>IF('AUXILIAR 1'!$B10=0,0,'AUXILIAR 1'!AW10/'AUXILIAR 1'!$B10)</f>
        <v>0</v>
      </c>
      <c r="AX10" s="312">
        <f>IF('AUXILIAR 1'!$B10=0,0,'AUXILIAR 1'!AX10/'AUXILIAR 1'!$B10)</f>
        <v>0</v>
      </c>
      <c r="AY10" s="312">
        <f>IF('AUXILIAR 1'!$B10=0,0,'AUXILIAR 1'!AY10/'AUXILIAR 1'!$B10)</f>
        <v>0</v>
      </c>
      <c r="AZ10" s="312">
        <f>IF('AUXILIAR 1'!$B10=0,0,'AUXILIAR 1'!AZ10/'AUXILIAR 1'!$B10)</f>
        <v>0</v>
      </c>
      <c r="BA10" s="312">
        <f>IF('AUXILIAR 1'!$B10=0,0,'AUXILIAR 1'!BA10/'AUXILIAR 1'!$B10)</f>
        <v>0</v>
      </c>
      <c r="BB10" s="312">
        <f>IF('AUXILIAR 1'!$B10=0,0,'AUXILIAR 1'!BB10/'AUXILIAR 1'!$B10)</f>
        <v>0</v>
      </c>
      <c r="BC10" s="312">
        <f>IF('AUXILIAR 1'!$B10=0,0,'AUXILIAR 1'!BC10/'AUXILIAR 1'!$B10)</f>
        <v>0</v>
      </c>
      <c r="BD10" s="312">
        <f>IF('AUXILIAR 1'!$B10=0,0,'AUXILIAR 1'!BD10/'AUXILIAR 1'!$B10)</f>
        <v>0</v>
      </c>
      <c r="BE10" s="312">
        <f>IF('AUXILIAR 1'!$B10=0,0,'AUXILIAR 1'!BE10/'AUXILIAR 1'!$B10)</f>
        <v>0</v>
      </c>
      <c r="BF10" s="312">
        <f>IF('AUXILIAR 1'!$B10=0,0,'AUXILIAR 1'!BF10/'AUXILIAR 1'!$B10)</f>
        <v>0</v>
      </c>
      <c r="BG10" s="312">
        <f>IF('AUXILIAR 1'!$B10=0,0,'AUXILIAR 1'!BG10/'AUXILIAR 1'!$B10)</f>
        <v>0</v>
      </c>
      <c r="BH10" s="312">
        <f>IF('AUXILIAR 1'!$B10=0,0,'AUXILIAR 1'!BH10/'AUXILIAR 1'!$B10)</f>
        <v>0</v>
      </c>
      <c r="BI10" s="312">
        <f>IF('AUXILIAR 1'!$B10=0,0,'AUXILIAR 1'!BI10/'AUXILIAR 1'!$B10)</f>
        <v>0</v>
      </c>
      <c r="BJ10" s="312">
        <f>IF('AUXILIAR 1'!$B10=0,0,'AUXILIAR 1'!BJ10/'AUXILIAR 1'!$B10)</f>
        <v>0</v>
      </c>
    </row>
    <row r="11" ht="15.0" customHeight="1">
      <c r="A11" s="353" t="str">
        <f>'PONDERACIÓN'!D14</f>
        <v>1.H</v>
      </c>
      <c r="B11" s="365" t="s">
        <v>53</v>
      </c>
      <c r="C11" s="312">
        <f>IF('AUXILIAR 1'!$B11=0,0,'AUXILIAR 1'!C11/'AUXILIAR 1'!$B11)</f>
        <v>0</v>
      </c>
      <c r="D11" s="312">
        <f>IF('AUXILIAR 1'!$B11=0,0,'AUXILIAR 1'!D11/'AUXILIAR 1'!$B11)</f>
        <v>0</v>
      </c>
      <c r="E11" s="312">
        <f>IF('AUXILIAR 1'!$B11=0,0,'AUXILIAR 1'!E11/'AUXILIAR 1'!$B11)</f>
        <v>0</v>
      </c>
      <c r="F11" s="312">
        <f>IF('AUXILIAR 1'!$B11=0,0,'AUXILIAR 1'!F11/'AUXILIAR 1'!$B11)</f>
        <v>0</v>
      </c>
      <c r="G11" s="312">
        <f>IF('AUXILIAR 1'!$B11=0,0,'AUXILIAR 1'!G11/'AUXILIAR 1'!$B11)</f>
        <v>0</v>
      </c>
      <c r="H11" s="312">
        <f>IF('AUXILIAR 1'!$B11=0,0,'AUXILIAR 1'!H11/'AUXILIAR 1'!$B11)</f>
        <v>0</v>
      </c>
      <c r="I11" s="312">
        <f>IF('AUXILIAR 1'!$B11=0,0,'AUXILIAR 1'!I11/'AUXILIAR 1'!$B11)</f>
        <v>0</v>
      </c>
      <c r="J11" s="312">
        <f>IF('AUXILIAR 1'!$B11=0,0,'AUXILIAR 1'!J11/'AUXILIAR 1'!$B11)</f>
        <v>0</v>
      </c>
      <c r="K11" s="312">
        <f>IF('AUXILIAR 1'!$B11=0,0,'AUXILIAR 1'!K11/'AUXILIAR 1'!$B11)</f>
        <v>0</v>
      </c>
      <c r="L11" s="312">
        <f>IF('AUXILIAR 1'!$B11=0,0,'AUXILIAR 1'!L11/'AUXILIAR 1'!$B11)</f>
        <v>0</v>
      </c>
      <c r="M11" s="312">
        <f>IF('AUXILIAR 1'!$B11=0,0,'AUXILIAR 1'!M11/'AUXILIAR 1'!$B11)</f>
        <v>0</v>
      </c>
      <c r="N11" s="312">
        <f>IF('AUXILIAR 1'!$B11=0,0,'AUXILIAR 1'!N11/'AUXILIAR 1'!$B11)</f>
        <v>0</v>
      </c>
      <c r="O11" s="312">
        <f>IF('AUXILIAR 1'!$B11=0,0,'AUXILIAR 1'!O11/'AUXILIAR 1'!$B11)</f>
        <v>0</v>
      </c>
      <c r="P11" s="312">
        <f>IF('AUXILIAR 1'!$B11=0,0,'AUXILIAR 1'!P11/'AUXILIAR 1'!$B11)</f>
        <v>0</v>
      </c>
      <c r="Q11" s="312">
        <f>IF('AUXILIAR 1'!$B11=0,0,'AUXILIAR 1'!Q11/'AUXILIAR 1'!$B11)</f>
        <v>0</v>
      </c>
      <c r="R11" s="312">
        <f>IF('AUXILIAR 1'!$B11=0,0,'AUXILIAR 1'!R11/'AUXILIAR 1'!$B11)</f>
        <v>0</v>
      </c>
      <c r="S11" s="312">
        <f>IF('AUXILIAR 1'!$B11=0,0,'AUXILIAR 1'!S11/'AUXILIAR 1'!$B11)</f>
        <v>0</v>
      </c>
      <c r="T11" s="312">
        <f>IF('AUXILIAR 1'!$B11=0,0,'AUXILIAR 1'!T11/'AUXILIAR 1'!$B11)</f>
        <v>0</v>
      </c>
      <c r="U11" s="312">
        <f>IF('AUXILIAR 1'!$B11=0,0,'AUXILIAR 1'!U11/'AUXILIAR 1'!$B11)</f>
        <v>0</v>
      </c>
      <c r="V11" s="312">
        <f>IF('AUXILIAR 1'!$B11=0,0,'AUXILIAR 1'!V11/'AUXILIAR 1'!$B11)</f>
        <v>0</v>
      </c>
      <c r="W11" s="312">
        <f>IF('AUXILIAR 1'!$B11=0,0,'AUXILIAR 1'!W11/'AUXILIAR 1'!$B11)</f>
        <v>0</v>
      </c>
      <c r="X11" s="312">
        <f>IF('AUXILIAR 1'!$B11=0,0,'AUXILIAR 1'!X11/'AUXILIAR 1'!$B11)</f>
        <v>0</v>
      </c>
      <c r="Y11" s="312">
        <f>IF('AUXILIAR 1'!$B11=0,0,'AUXILIAR 1'!Y11/'AUXILIAR 1'!$B11)</f>
        <v>0</v>
      </c>
      <c r="Z11" s="312">
        <f>IF('AUXILIAR 1'!$B11=0,0,'AUXILIAR 1'!Z11/'AUXILIAR 1'!$B11)</f>
        <v>0</v>
      </c>
      <c r="AA11" s="312">
        <f>IF('AUXILIAR 1'!$B11=0,0,'AUXILIAR 1'!AA11/'AUXILIAR 1'!$B11)</f>
        <v>0</v>
      </c>
      <c r="AB11" s="312">
        <f>IF('AUXILIAR 1'!$B11=0,0,'AUXILIAR 1'!AB11/'AUXILIAR 1'!$B11)</f>
        <v>0</v>
      </c>
      <c r="AC11" s="312">
        <f>IF('AUXILIAR 1'!$B11=0,0,'AUXILIAR 1'!AC11/'AUXILIAR 1'!$B11)</f>
        <v>0</v>
      </c>
      <c r="AD11" s="312">
        <f>IF('AUXILIAR 1'!$B11=0,0,'AUXILIAR 1'!AD11/'AUXILIAR 1'!$B11)</f>
        <v>0</v>
      </c>
      <c r="AE11" s="312">
        <f>IF('AUXILIAR 1'!$B11=0,0,'AUXILIAR 1'!AE11/'AUXILIAR 1'!$B11)</f>
        <v>0</v>
      </c>
      <c r="AF11" s="312">
        <f>IF('AUXILIAR 1'!$B11=0,0,'AUXILIAR 1'!AF11/'AUXILIAR 1'!$B11)</f>
        <v>0</v>
      </c>
      <c r="AG11" s="312">
        <f>IF('AUXILIAR 1'!$B11=0,0,'AUXILIAR 1'!AG11/'AUXILIAR 1'!$B11)</f>
        <v>0</v>
      </c>
      <c r="AH11" s="312">
        <f>IF('AUXILIAR 1'!$B11=0,0,'AUXILIAR 1'!AH11/'AUXILIAR 1'!$B11)</f>
        <v>0</v>
      </c>
      <c r="AI11" s="312">
        <f>IF('AUXILIAR 1'!$B11=0,0,'AUXILIAR 1'!AI11/'AUXILIAR 1'!$B11)</f>
        <v>0</v>
      </c>
      <c r="AJ11" s="312">
        <f>IF('AUXILIAR 1'!$B11=0,0,'AUXILIAR 1'!AJ11/'AUXILIAR 1'!$B11)</f>
        <v>0</v>
      </c>
      <c r="AK11" s="312">
        <f>IF('AUXILIAR 1'!$B11=0,0,'AUXILIAR 1'!AK11/'AUXILIAR 1'!$B11)</f>
        <v>0</v>
      </c>
      <c r="AL11" s="312">
        <f>IF('AUXILIAR 1'!$B11=0,0,'AUXILIAR 1'!AL11/'AUXILIAR 1'!$B11)</f>
        <v>0</v>
      </c>
      <c r="AM11" s="312">
        <f>IF('AUXILIAR 1'!$B11=0,0,'AUXILIAR 1'!AM11/'AUXILIAR 1'!$B11)</f>
        <v>0</v>
      </c>
      <c r="AN11" s="312">
        <f>IF('AUXILIAR 1'!$B11=0,0,'AUXILIAR 1'!AN11/'AUXILIAR 1'!$B11)</f>
        <v>0</v>
      </c>
      <c r="AO11" s="312">
        <f>IF('AUXILIAR 1'!$B11=0,0,'AUXILIAR 1'!AO11/'AUXILIAR 1'!$B11)</f>
        <v>0</v>
      </c>
      <c r="AP11" s="312">
        <f>IF('AUXILIAR 1'!$B11=0,0,'AUXILIAR 1'!AP11/'AUXILIAR 1'!$B11)</f>
        <v>0</v>
      </c>
      <c r="AQ11" s="312">
        <f>IF('AUXILIAR 1'!$B11=0,0,'AUXILIAR 1'!AQ11/'AUXILIAR 1'!$B11)</f>
        <v>1</v>
      </c>
      <c r="AR11" s="312">
        <f>IF('AUXILIAR 1'!$B11=0,0,'AUXILIAR 1'!AR11/'AUXILIAR 1'!$B11)</f>
        <v>0</v>
      </c>
      <c r="AS11" s="312">
        <f>IF('AUXILIAR 1'!$B11=0,0,'AUXILIAR 1'!AS11/'AUXILIAR 1'!$B11)</f>
        <v>0</v>
      </c>
      <c r="AT11" s="312">
        <f>IF('AUXILIAR 1'!$B11=0,0,'AUXILIAR 1'!AT11/'AUXILIAR 1'!$B11)</f>
        <v>0</v>
      </c>
      <c r="AU11" s="312">
        <f>IF('AUXILIAR 1'!$B11=0,0,'AUXILIAR 1'!AU11/'AUXILIAR 1'!$B11)</f>
        <v>0</v>
      </c>
      <c r="AV11" s="312">
        <f>IF('AUXILIAR 1'!$B11=0,0,'AUXILIAR 1'!AV11/'AUXILIAR 1'!$B11)</f>
        <v>0</v>
      </c>
      <c r="AW11" s="312">
        <f>IF('AUXILIAR 1'!$B11=0,0,'AUXILIAR 1'!AW11/'AUXILIAR 1'!$B11)</f>
        <v>0</v>
      </c>
      <c r="AX11" s="312">
        <f>IF('AUXILIAR 1'!$B11=0,0,'AUXILIAR 1'!AX11/'AUXILIAR 1'!$B11)</f>
        <v>0</v>
      </c>
      <c r="AY11" s="312">
        <f>IF('AUXILIAR 1'!$B11=0,0,'AUXILIAR 1'!AY11/'AUXILIAR 1'!$B11)</f>
        <v>0</v>
      </c>
      <c r="AZ11" s="312">
        <f>IF('AUXILIAR 1'!$B11=0,0,'AUXILIAR 1'!AZ11/'AUXILIAR 1'!$B11)</f>
        <v>0</v>
      </c>
      <c r="BA11" s="312">
        <f>IF('AUXILIAR 1'!$B11=0,0,'AUXILIAR 1'!BA11/'AUXILIAR 1'!$B11)</f>
        <v>0</v>
      </c>
      <c r="BB11" s="312">
        <f>IF('AUXILIAR 1'!$B11=0,0,'AUXILIAR 1'!BB11/'AUXILIAR 1'!$B11)</f>
        <v>0</v>
      </c>
      <c r="BC11" s="312">
        <f>IF('AUXILIAR 1'!$B11=0,0,'AUXILIAR 1'!BC11/'AUXILIAR 1'!$B11)</f>
        <v>0</v>
      </c>
      <c r="BD11" s="312">
        <f>IF('AUXILIAR 1'!$B11=0,0,'AUXILIAR 1'!BD11/'AUXILIAR 1'!$B11)</f>
        <v>0</v>
      </c>
      <c r="BE11" s="312">
        <f>IF('AUXILIAR 1'!$B11=0,0,'AUXILIAR 1'!BE11/'AUXILIAR 1'!$B11)</f>
        <v>0</v>
      </c>
      <c r="BF11" s="312">
        <f>IF('AUXILIAR 1'!$B11=0,0,'AUXILIAR 1'!BF11/'AUXILIAR 1'!$B11)</f>
        <v>0</v>
      </c>
      <c r="BG11" s="312">
        <f>IF('AUXILIAR 1'!$B11=0,0,'AUXILIAR 1'!BG11/'AUXILIAR 1'!$B11)</f>
        <v>0</v>
      </c>
      <c r="BH11" s="312">
        <f>IF('AUXILIAR 1'!$B11=0,0,'AUXILIAR 1'!BH11/'AUXILIAR 1'!$B11)</f>
        <v>0</v>
      </c>
      <c r="BI11" s="312">
        <f>IF('AUXILIAR 1'!$B11=0,0,'AUXILIAR 1'!BI11/'AUXILIAR 1'!$B11)</f>
        <v>0</v>
      </c>
      <c r="BJ11" s="312">
        <f>IF('AUXILIAR 1'!$B11=0,0,'AUXILIAR 1'!BJ11/'AUXILIAR 1'!$B11)</f>
        <v>0</v>
      </c>
    </row>
    <row r="12" ht="15.0" customHeight="1">
      <c r="A12" s="353" t="str">
        <f>'PONDERACIÓN'!D15</f>
        <v>1.I</v>
      </c>
      <c r="B12" s="366" t="str">
        <f>'PONDERACIÓN'!C15</f>
        <v/>
      </c>
      <c r="C12" s="312">
        <f>IF('AUXILIAR 1'!$B12=0,0,'AUXILIAR 1'!C12/'AUXILIAR 1'!$B12)</f>
        <v>0</v>
      </c>
      <c r="D12" s="312">
        <f>IF('AUXILIAR 1'!$B12=0,0,'AUXILIAR 1'!D12/'AUXILIAR 1'!$B12)</f>
        <v>0</v>
      </c>
      <c r="E12" s="312">
        <f>IF('AUXILIAR 1'!$B12=0,0,'AUXILIAR 1'!E12/'AUXILIAR 1'!$B12)</f>
        <v>0</v>
      </c>
      <c r="F12" s="312">
        <f>IF('AUXILIAR 1'!$B12=0,0,'AUXILIAR 1'!F12/'AUXILIAR 1'!$B12)</f>
        <v>0</v>
      </c>
      <c r="G12" s="312">
        <f>IF('AUXILIAR 1'!$B12=0,0,'AUXILIAR 1'!G12/'AUXILIAR 1'!$B12)</f>
        <v>0</v>
      </c>
      <c r="H12" s="312">
        <f>IF('AUXILIAR 1'!$B12=0,0,'AUXILIAR 1'!H12/'AUXILIAR 1'!$B12)</f>
        <v>0</v>
      </c>
      <c r="I12" s="312">
        <f>IF('AUXILIAR 1'!$B12=0,0,'AUXILIAR 1'!I12/'AUXILIAR 1'!$B12)</f>
        <v>0</v>
      </c>
      <c r="J12" s="312">
        <f>IF('AUXILIAR 1'!$B12=0,0,'AUXILIAR 1'!J12/'AUXILIAR 1'!$B12)</f>
        <v>0</v>
      </c>
      <c r="K12" s="312">
        <f>IF('AUXILIAR 1'!$B12=0,0,'AUXILIAR 1'!K12/'AUXILIAR 1'!$B12)</f>
        <v>0</v>
      </c>
      <c r="L12" s="312">
        <f>IF('AUXILIAR 1'!$B12=0,0,'AUXILIAR 1'!L12/'AUXILIAR 1'!$B12)</f>
        <v>0</v>
      </c>
      <c r="M12" s="312">
        <f>IF('AUXILIAR 1'!$B12=0,0,'AUXILIAR 1'!M12/'AUXILIAR 1'!$B12)</f>
        <v>0</v>
      </c>
      <c r="N12" s="312">
        <f>IF('AUXILIAR 1'!$B12=0,0,'AUXILIAR 1'!N12/'AUXILIAR 1'!$B12)</f>
        <v>0</v>
      </c>
      <c r="O12" s="312">
        <f>IF('AUXILIAR 1'!$B12=0,0,'AUXILIAR 1'!O12/'AUXILIAR 1'!$B12)</f>
        <v>0</v>
      </c>
      <c r="P12" s="312">
        <f>IF('AUXILIAR 1'!$B12=0,0,'AUXILIAR 1'!P12/'AUXILIAR 1'!$B12)</f>
        <v>0</v>
      </c>
      <c r="Q12" s="312">
        <f>IF('AUXILIAR 1'!$B12=0,0,'AUXILIAR 1'!Q12/'AUXILIAR 1'!$B12)</f>
        <v>0</v>
      </c>
      <c r="R12" s="312">
        <f>IF('AUXILIAR 1'!$B12=0,0,'AUXILIAR 1'!R12/'AUXILIAR 1'!$B12)</f>
        <v>0</v>
      </c>
      <c r="S12" s="312">
        <f>IF('AUXILIAR 1'!$B12=0,0,'AUXILIAR 1'!S12/'AUXILIAR 1'!$B12)</f>
        <v>0</v>
      </c>
      <c r="T12" s="312">
        <f>IF('AUXILIAR 1'!$B12=0,0,'AUXILIAR 1'!T12/'AUXILIAR 1'!$B12)</f>
        <v>0</v>
      </c>
      <c r="U12" s="312">
        <f>IF('AUXILIAR 1'!$B12=0,0,'AUXILIAR 1'!U12/'AUXILIAR 1'!$B12)</f>
        <v>0</v>
      </c>
      <c r="V12" s="312">
        <f>IF('AUXILIAR 1'!$B12=0,0,'AUXILIAR 1'!V12/'AUXILIAR 1'!$B12)</f>
        <v>0</v>
      </c>
      <c r="W12" s="312">
        <f>IF('AUXILIAR 1'!$B12=0,0,'AUXILIAR 1'!W12/'AUXILIAR 1'!$B12)</f>
        <v>0</v>
      </c>
      <c r="X12" s="312">
        <f>IF('AUXILIAR 1'!$B12=0,0,'AUXILIAR 1'!X12/'AUXILIAR 1'!$B12)</f>
        <v>0</v>
      </c>
      <c r="Y12" s="312">
        <f>IF('AUXILIAR 1'!$B12=0,0,'AUXILIAR 1'!Y12/'AUXILIAR 1'!$B12)</f>
        <v>0</v>
      </c>
      <c r="Z12" s="312">
        <f>IF('AUXILIAR 1'!$B12=0,0,'AUXILIAR 1'!Z12/'AUXILIAR 1'!$B12)</f>
        <v>0</v>
      </c>
      <c r="AA12" s="312">
        <f>IF('AUXILIAR 1'!$B12=0,0,'AUXILIAR 1'!AA12/'AUXILIAR 1'!$B12)</f>
        <v>0</v>
      </c>
      <c r="AB12" s="312">
        <f>IF('AUXILIAR 1'!$B12=0,0,'AUXILIAR 1'!AB12/'AUXILIAR 1'!$B12)</f>
        <v>0</v>
      </c>
      <c r="AC12" s="312">
        <f>IF('AUXILIAR 1'!$B12=0,0,'AUXILIAR 1'!AC12/'AUXILIAR 1'!$B12)</f>
        <v>0</v>
      </c>
      <c r="AD12" s="312">
        <f>IF('AUXILIAR 1'!$B12=0,0,'AUXILIAR 1'!AD12/'AUXILIAR 1'!$B12)</f>
        <v>0</v>
      </c>
      <c r="AE12" s="312">
        <f>IF('AUXILIAR 1'!$B12=0,0,'AUXILIAR 1'!AE12/'AUXILIAR 1'!$B12)</f>
        <v>0</v>
      </c>
      <c r="AF12" s="312">
        <f>IF('AUXILIAR 1'!$B12=0,0,'AUXILIAR 1'!AF12/'AUXILIAR 1'!$B12)</f>
        <v>0</v>
      </c>
      <c r="AG12" s="312">
        <f>IF('AUXILIAR 1'!$B12=0,0,'AUXILIAR 1'!AG12/'AUXILIAR 1'!$B12)</f>
        <v>0</v>
      </c>
      <c r="AH12" s="312">
        <f>IF('AUXILIAR 1'!$B12=0,0,'AUXILIAR 1'!AH12/'AUXILIAR 1'!$B12)</f>
        <v>0</v>
      </c>
      <c r="AI12" s="312">
        <f>IF('AUXILIAR 1'!$B12=0,0,'AUXILIAR 1'!AI12/'AUXILIAR 1'!$B12)</f>
        <v>0</v>
      </c>
      <c r="AJ12" s="312">
        <f>IF('AUXILIAR 1'!$B12=0,0,'AUXILIAR 1'!AJ12/'AUXILIAR 1'!$B12)</f>
        <v>0</v>
      </c>
      <c r="AK12" s="312">
        <f>IF('AUXILIAR 1'!$B12=0,0,'AUXILIAR 1'!AK12/'AUXILIAR 1'!$B12)</f>
        <v>0</v>
      </c>
      <c r="AL12" s="312">
        <f>IF('AUXILIAR 1'!$B12=0,0,'AUXILIAR 1'!AL12/'AUXILIAR 1'!$B12)</f>
        <v>0</v>
      </c>
      <c r="AM12" s="312">
        <f>IF('AUXILIAR 1'!$B12=0,0,'AUXILIAR 1'!AM12/'AUXILIAR 1'!$B12)</f>
        <v>0</v>
      </c>
      <c r="AN12" s="312">
        <f>IF('AUXILIAR 1'!$B12=0,0,'AUXILIAR 1'!AN12/'AUXILIAR 1'!$B12)</f>
        <v>0</v>
      </c>
      <c r="AO12" s="312">
        <f>IF('AUXILIAR 1'!$B12=0,0,'AUXILIAR 1'!AO12/'AUXILIAR 1'!$B12)</f>
        <v>0</v>
      </c>
      <c r="AP12" s="312">
        <f>IF('AUXILIAR 1'!$B12=0,0,'AUXILIAR 1'!AP12/'AUXILIAR 1'!$B12)</f>
        <v>0</v>
      </c>
      <c r="AQ12" s="312">
        <f>IF('AUXILIAR 1'!$B12=0,0,'AUXILIAR 1'!AQ12/'AUXILIAR 1'!$B12)</f>
        <v>0</v>
      </c>
      <c r="AR12" s="312">
        <f>IF('AUXILIAR 1'!$B12=0,0,'AUXILIAR 1'!AR12/'AUXILIAR 1'!$B12)</f>
        <v>0</v>
      </c>
      <c r="AS12" s="312">
        <f>IF('AUXILIAR 1'!$B12=0,0,'AUXILIAR 1'!AS12/'AUXILIAR 1'!$B12)</f>
        <v>0</v>
      </c>
      <c r="AT12" s="312">
        <f>IF('AUXILIAR 1'!$B12=0,0,'AUXILIAR 1'!AT12/'AUXILIAR 1'!$B12)</f>
        <v>0</v>
      </c>
      <c r="AU12" s="312">
        <f>IF('AUXILIAR 1'!$B12=0,0,'AUXILIAR 1'!AU12/'AUXILIAR 1'!$B12)</f>
        <v>0</v>
      </c>
      <c r="AV12" s="312">
        <f>IF('AUXILIAR 1'!$B12=0,0,'AUXILIAR 1'!AV12/'AUXILIAR 1'!$B12)</f>
        <v>0</v>
      </c>
      <c r="AW12" s="312">
        <f>IF('AUXILIAR 1'!$B12=0,0,'AUXILIAR 1'!AW12/'AUXILIAR 1'!$B12)</f>
        <v>0</v>
      </c>
      <c r="AX12" s="312">
        <f>IF('AUXILIAR 1'!$B12=0,0,'AUXILIAR 1'!AX12/'AUXILIAR 1'!$B12)</f>
        <v>0</v>
      </c>
      <c r="AY12" s="312">
        <f>IF('AUXILIAR 1'!$B12=0,0,'AUXILIAR 1'!AY12/'AUXILIAR 1'!$B12)</f>
        <v>0</v>
      </c>
      <c r="AZ12" s="312">
        <f>IF('AUXILIAR 1'!$B12=0,0,'AUXILIAR 1'!AZ12/'AUXILIAR 1'!$B12)</f>
        <v>0</v>
      </c>
      <c r="BA12" s="312">
        <f>IF('AUXILIAR 1'!$B12=0,0,'AUXILIAR 1'!BA12/'AUXILIAR 1'!$B12)</f>
        <v>0</v>
      </c>
      <c r="BB12" s="312">
        <f>IF('AUXILIAR 1'!$B12=0,0,'AUXILIAR 1'!BB12/'AUXILIAR 1'!$B12)</f>
        <v>0</v>
      </c>
      <c r="BC12" s="312">
        <f>IF('AUXILIAR 1'!$B12=0,0,'AUXILIAR 1'!BC12/'AUXILIAR 1'!$B12)</f>
        <v>0</v>
      </c>
      <c r="BD12" s="312">
        <f>IF('AUXILIAR 1'!$B12=0,0,'AUXILIAR 1'!BD12/'AUXILIAR 1'!$B12)</f>
        <v>0</v>
      </c>
      <c r="BE12" s="312">
        <f>IF('AUXILIAR 1'!$B12=0,0,'AUXILIAR 1'!BE12/'AUXILIAR 1'!$B12)</f>
        <v>0</v>
      </c>
      <c r="BF12" s="312">
        <f>IF('AUXILIAR 1'!$B12=0,0,'AUXILIAR 1'!BF12/'AUXILIAR 1'!$B12)</f>
        <v>0</v>
      </c>
      <c r="BG12" s="312">
        <f>IF('AUXILIAR 1'!$B12=0,0,'AUXILIAR 1'!BG12/'AUXILIAR 1'!$B12)</f>
        <v>0</v>
      </c>
      <c r="BH12" s="312">
        <f>IF('AUXILIAR 1'!$B12=0,0,'AUXILIAR 1'!BH12/'AUXILIAR 1'!$B12)</f>
        <v>0</v>
      </c>
      <c r="BI12" s="312">
        <f>IF('AUXILIAR 1'!$B12=0,0,'AUXILIAR 1'!BI12/'AUXILIAR 1'!$B12)</f>
        <v>0</v>
      </c>
      <c r="BJ12" s="312">
        <f>IF('AUXILIAR 1'!$B12=0,0,'AUXILIAR 1'!BJ12/'AUXILIAR 1'!$B12)</f>
        <v>0</v>
      </c>
    </row>
    <row r="13" ht="15.0" customHeight="1">
      <c r="A13" s="353" t="str">
        <f>'PONDERACIÓN'!D16</f>
        <v>1.J</v>
      </c>
      <c r="B13" s="366" t="str">
        <f>'PONDERACIÓN'!C16</f>
        <v/>
      </c>
      <c r="C13" s="312">
        <f>IF('AUXILIAR 1'!$B13=0,0,'AUXILIAR 1'!C13/'AUXILIAR 1'!$B13)</f>
        <v>0</v>
      </c>
      <c r="D13" s="312">
        <f>IF('AUXILIAR 1'!$B13=0,0,'AUXILIAR 1'!D13/'AUXILIAR 1'!$B13)</f>
        <v>0</v>
      </c>
      <c r="E13" s="312">
        <f>IF('AUXILIAR 1'!$B13=0,0,'AUXILIAR 1'!E13/'AUXILIAR 1'!$B13)</f>
        <v>0</v>
      </c>
      <c r="F13" s="312">
        <f>IF('AUXILIAR 1'!$B13=0,0,'AUXILIAR 1'!F13/'AUXILIAR 1'!$B13)</f>
        <v>0</v>
      </c>
      <c r="G13" s="312">
        <f>IF('AUXILIAR 1'!$B13=0,0,'AUXILIAR 1'!G13/'AUXILIAR 1'!$B13)</f>
        <v>0</v>
      </c>
      <c r="H13" s="312">
        <f>IF('AUXILIAR 1'!$B13=0,0,'AUXILIAR 1'!H13/'AUXILIAR 1'!$B13)</f>
        <v>0</v>
      </c>
      <c r="I13" s="312">
        <f>IF('AUXILIAR 1'!$B13=0,0,'AUXILIAR 1'!I13/'AUXILIAR 1'!$B13)</f>
        <v>0</v>
      </c>
      <c r="J13" s="312">
        <f>IF('AUXILIAR 1'!$B13=0,0,'AUXILIAR 1'!J13/'AUXILIAR 1'!$B13)</f>
        <v>0</v>
      </c>
      <c r="K13" s="312">
        <f>IF('AUXILIAR 1'!$B13=0,0,'AUXILIAR 1'!K13/'AUXILIAR 1'!$B13)</f>
        <v>0</v>
      </c>
      <c r="L13" s="312">
        <f>IF('AUXILIAR 1'!$B13=0,0,'AUXILIAR 1'!L13/'AUXILIAR 1'!$B13)</f>
        <v>0</v>
      </c>
      <c r="M13" s="312">
        <f>IF('AUXILIAR 1'!$B13=0,0,'AUXILIAR 1'!M13/'AUXILIAR 1'!$B13)</f>
        <v>0</v>
      </c>
      <c r="N13" s="312">
        <f>IF('AUXILIAR 1'!$B13=0,0,'AUXILIAR 1'!N13/'AUXILIAR 1'!$B13)</f>
        <v>0</v>
      </c>
      <c r="O13" s="312">
        <f>IF('AUXILIAR 1'!$B13=0,0,'AUXILIAR 1'!O13/'AUXILIAR 1'!$B13)</f>
        <v>0</v>
      </c>
      <c r="P13" s="312">
        <f>IF('AUXILIAR 1'!$B13=0,0,'AUXILIAR 1'!P13/'AUXILIAR 1'!$B13)</f>
        <v>0</v>
      </c>
      <c r="Q13" s="312">
        <f>IF('AUXILIAR 1'!$B13=0,0,'AUXILIAR 1'!Q13/'AUXILIAR 1'!$B13)</f>
        <v>0</v>
      </c>
      <c r="R13" s="312">
        <f>IF('AUXILIAR 1'!$B13=0,0,'AUXILIAR 1'!R13/'AUXILIAR 1'!$B13)</f>
        <v>0</v>
      </c>
      <c r="S13" s="312">
        <f>IF('AUXILIAR 1'!$B13=0,0,'AUXILIAR 1'!S13/'AUXILIAR 1'!$B13)</f>
        <v>0</v>
      </c>
      <c r="T13" s="312">
        <f>IF('AUXILIAR 1'!$B13=0,0,'AUXILIAR 1'!T13/'AUXILIAR 1'!$B13)</f>
        <v>0</v>
      </c>
      <c r="U13" s="312">
        <f>IF('AUXILIAR 1'!$B13=0,0,'AUXILIAR 1'!U13/'AUXILIAR 1'!$B13)</f>
        <v>0</v>
      </c>
      <c r="V13" s="312">
        <f>IF('AUXILIAR 1'!$B13=0,0,'AUXILIAR 1'!V13/'AUXILIAR 1'!$B13)</f>
        <v>0</v>
      </c>
      <c r="W13" s="312">
        <f>IF('AUXILIAR 1'!$B13=0,0,'AUXILIAR 1'!W13/'AUXILIAR 1'!$B13)</f>
        <v>0</v>
      </c>
      <c r="X13" s="312">
        <f>IF('AUXILIAR 1'!$B13=0,0,'AUXILIAR 1'!X13/'AUXILIAR 1'!$B13)</f>
        <v>0</v>
      </c>
      <c r="Y13" s="312">
        <f>IF('AUXILIAR 1'!$B13=0,0,'AUXILIAR 1'!Y13/'AUXILIAR 1'!$B13)</f>
        <v>0</v>
      </c>
      <c r="Z13" s="312">
        <f>IF('AUXILIAR 1'!$B13=0,0,'AUXILIAR 1'!Z13/'AUXILIAR 1'!$B13)</f>
        <v>0</v>
      </c>
      <c r="AA13" s="312">
        <f>IF('AUXILIAR 1'!$B13=0,0,'AUXILIAR 1'!AA13/'AUXILIAR 1'!$B13)</f>
        <v>0</v>
      </c>
      <c r="AB13" s="312">
        <f>IF('AUXILIAR 1'!$B13=0,0,'AUXILIAR 1'!AB13/'AUXILIAR 1'!$B13)</f>
        <v>0</v>
      </c>
      <c r="AC13" s="312">
        <f>IF('AUXILIAR 1'!$B13=0,0,'AUXILIAR 1'!AC13/'AUXILIAR 1'!$B13)</f>
        <v>0</v>
      </c>
      <c r="AD13" s="312">
        <f>IF('AUXILIAR 1'!$B13=0,0,'AUXILIAR 1'!AD13/'AUXILIAR 1'!$B13)</f>
        <v>0</v>
      </c>
      <c r="AE13" s="312">
        <f>IF('AUXILIAR 1'!$B13=0,0,'AUXILIAR 1'!AE13/'AUXILIAR 1'!$B13)</f>
        <v>0</v>
      </c>
      <c r="AF13" s="312">
        <f>IF('AUXILIAR 1'!$B13=0,0,'AUXILIAR 1'!AF13/'AUXILIAR 1'!$B13)</f>
        <v>0</v>
      </c>
      <c r="AG13" s="312">
        <f>IF('AUXILIAR 1'!$B13=0,0,'AUXILIAR 1'!AG13/'AUXILIAR 1'!$B13)</f>
        <v>0</v>
      </c>
      <c r="AH13" s="312">
        <f>IF('AUXILIAR 1'!$B13=0,0,'AUXILIAR 1'!AH13/'AUXILIAR 1'!$B13)</f>
        <v>0</v>
      </c>
      <c r="AI13" s="312">
        <f>IF('AUXILIAR 1'!$B13=0,0,'AUXILIAR 1'!AI13/'AUXILIAR 1'!$B13)</f>
        <v>0</v>
      </c>
      <c r="AJ13" s="312">
        <f>IF('AUXILIAR 1'!$B13=0,0,'AUXILIAR 1'!AJ13/'AUXILIAR 1'!$B13)</f>
        <v>0</v>
      </c>
      <c r="AK13" s="312">
        <f>IF('AUXILIAR 1'!$B13=0,0,'AUXILIAR 1'!AK13/'AUXILIAR 1'!$B13)</f>
        <v>0</v>
      </c>
      <c r="AL13" s="312">
        <f>IF('AUXILIAR 1'!$B13=0,0,'AUXILIAR 1'!AL13/'AUXILIAR 1'!$B13)</f>
        <v>0</v>
      </c>
      <c r="AM13" s="312">
        <f>IF('AUXILIAR 1'!$B13=0,0,'AUXILIAR 1'!AM13/'AUXILIAR 1'!$B13)</f>
        <v>0</v>
      </c>
      <c r="AN13" s="312">
        <f>IF('AUXILIAR 1'!$B13=0,0,'AUXILIAR 1'!AN13/'AUXILIAR 1'!$B13)</f>
        <v>0</v>
      </c>
      <c r="AO13" s="312">
        <f>IF('AUXILIAR 1'!$B13=0,0,'AUXILIAR 1'!AO13/'AUXILIAR 1'!$B13)</f>
        <v>0</v>
      </c>
      <c r="AP13" s="312">
        <f>IF('AUXILIAR 1'!$B13=0,0,'AUXILIAR 1'!AP13/'AUXILIAR 1'!$B13)</f>
        <v>0</v>
      </c>
      <c r="AQ13" s="312">
        <f>IF('AUXILIAR 1'!$B13=0,0,'AUXILIAR 1'!AQ13/'AUXILIAR 1'!$B13)</f>
        <v>0</v>
      </c>
      <c r="AR13" s="312">
        <f>IF('AUXILIAR 1'!$B13=0,0,'AUXILIAR 1'!AR13/'AUXILIAR 1'!$B13)</f>
        <v>0</v>
      </c>
      <c r="AS13" s="312">
        <f>IF('AUXILIAR 1'!$B13=0,0,'AUXILIAR 1'!AS13/'AUXILIAR 1'!$B13)</f>
        <v>0</v>
      </c>
      <c r="AT13" s="312">
        <f>IF('AUXILIAR 1'!$B13=0,0,'AUXILIAR 1'!AT13/'AUXILIAR 1'!$B13)</f>
        <v>0</v>
      </c>
      <c r="AU13" s="312">
        <f>IF('AUXILIAR 1'!$B13=0,0,'AUXILIAR 1'!AU13/'AUXILIAR 1'!$B13)</f>
        <v>0</v>
      </c>
      <c r="AV13" s="312">
        <f>IF('AUXILIAR 1'!$B13=0,0,'AUXILIAR 1'!AV13/'AUXILIAR 1'!$B13)</f>
        <v>0</v>
      </c>
      <c r="AW13" s="312">
        <f>IF('AUXILIAR 1'!$B13=0,0,'AUXILIAR 1'!AW13/'AUXILIAR 1'!$B13)</f>
        <v>0</v>
      </c>
      <c r="AX13" s="312">
        <f>IF('AUXILIAR 1'!$B13=0,0,'AUXILIAR 1'!AX13/'AUXILIAR 1'!$B13)</f>
        <v>0</v>
      </c>
      <c r="AY13" s="312">
        <f>IF('AUXILIAR 1'!$B13=0,0,'AUXILIAR 1'!AY13/'AUXILIAR 1'!$B13)</f>
        <v>0</v>
      </c>
      <c r="AZ13" s="312">
        <f>IF('AUXILIAR 1'!$B13=0,0,'AUXILIAR 1'!AZ13/'AUXILIAR 1'!$B13)</f>
        <v>0</v>
      </c>
      <c r="BA13" s="312">
        <f>IF('AUXILIAR 1'!$B13=0,0,'AUXILIAR 1'!BA13/'AUXILIAR 1'!$B13)</f>
        <v>0</v>
      </c>
      <c r="BB13" s="312">
        <f>IF('AUXILIAR 1'!$B13=0,0,'AUXILIAR 1'!BB13/'AUXILIAR 1'!$B13)</f>
        <v>0</v>
      </c>
      <c r="BC13" s="312">
        <f>IF('AUXILIAR 1'!$B13=0,0,'AUXILIAR 1'!BC13/'AUXILIAR 1'!$B13)</f>
        <v>0</v>
      </c>
      <c r="BD13" s="312">
        <f>IF('AUXILIAR 1'!$B13=0,0,'AUXILIAR 1'!BD13/'AUXILIAR 1'!$B13)</f>
        <v>0</v>
      </c>
      <c r="BE13" s="312">
        <f>IF('AUXILIAR 1'!$B13=0,0,'AUXILIAR 1'!BE13/'AUXILIAR 1'!$B13)</f>
        <v>0</v>
      </c>
      <c r="BF13" s="312">
        <f>IF('AUXILIAR 1'!$B13=0,0,'AUXILIAR 1'!BF13/'AUXILIAR 1'!$B13)</f>
        <v>0</v>
      </c>
      <c r="BG13" s="312">
        <f>IF('AUXILIAR 1'!$B13=0,0,'AUXILIAR 1'!BG13/'AUXILIAR 1'!$B13)</f>
        <v>0</v>
      </c>
      <c r="BH13" s="312">
        <f>IF('AUXILIAR 1'!$B13=0,0,'AUXILIAR 1'!BH13/'AUXILIAR 1'!$B13)</f>
        <v>0</v>
      </c>
      <c r="BI13" s="312">
        <f>IF('AUXILIAR 1'!$B13=0,0,'AUXILIAR 1'!BI13/'AUXILIAR 1'!$B13)</f>
        <v>0</v>
      </c>
      <c r="BJ13" s="312">
        <f>IF('AUXILIAR 1'!$B13=0,0,'AUXILIAR 1'!BJ13/'AUXILIAR 1'!$B13)</f>
        <v>0</v>
      </c>
    </row>
    <row r="14" ht="15.0" customHeight="1">
      <c r="A14" s="353" t="str">
        <f>'PONDERACIÓN'!D17</f>
        <v>1.K</v>
      </c>
      <c r="B14" s="366" t="str">
        <f>'PONDERACIÓN'!C17</f>
        <v/>
      </c>
      <c r="C14" s="312">
        <f>IF('AUXILIAR 1'!$B14=0,0,'AUXILIAR 1'!C14/'AUXILIAR 1'!$B14)</f>
        <v>0</v>
      </c>
      <c r="D14" s="312">
        <f>IF('AUXILIAR 1'!$B14=0,0,'AUXILIAR 1'!D14/'AUXILIAR 1'!$B14)</f>
        <v>0</v>
      </c>
      <c r="E14" s="312">
        <f>IF('AUXILIAR 1'!$B14=0,0,'AUXILIAR 1'!E14/'AUXILIAR 1'!$B14)</f>
        <v>0</v>
      </c>
      <c r="F14" s="312">
        <f>IF('AUXILIAR 1'!$B14=0,0,'AUXILIAR 1'!F14/'AUXILIAR 1'!$B14)</f>
        <v>0</v>
      </c>
      <c r="G14" s="312">
        <f>IF('AUXILIAR 1'!$B14=0,0,'AUXILIAR 1'!G14/'AUXILIAR 1'!$B14)</f>
        <v>0</v>
      </c>
      <c r="H14" s="312">
        <f>IF('AUXILIAR 1'!$B14=0,0,'AUXILIAR 1'!H14/'AUXILIAR 1'!$B14)</f>
        <v>0</v>
      </c>
      <c r="I14" s="312">
        <f>IF('AUXILIAR 1'!$B14=0,0,'AUXILIAR 1'!I14/'AUXILIAR 1'!$B14)</f>
        <v>0</v>
      </c>
      <c r="J14" s="312">
        <f>IF('AUXILIAR 1'!$B14=0,0,'AUXILIAR 1'!J14/'AUXILIAR 1'!$B14)</f>
        <v>0</v>
      </c>
      <c r="K14" s="312">
        <f>IF('AUXILIAR 1'!$B14=0,0,'AUXILIAR 1'!K14/'AUXILIAR 1'!$B14)</f>
        <v>0</v>
      </c>
      <c r="L14" s="312">
        <f>IF('AUXILIAR 1'!$B14=0,0,'AUXILIAR 1'!L14/'AUXILIAR 1'!$B14)</f>
        <v>0</v>
      </c>
      <c r="M14" s="312">
        <f>IF('AUXILIAR 1'!$B14=0,0,'AUXILIAR 1'!M14/'AUXILIAR 1'!$B14)</f>
        <v>0</v>
      </c>
      <c r="N14" s="312">
        <f>IF('AUXILIAR 1'!$B14=0,0,'AUXILIAR 1'!N14/'AUXILIAR 1'!$B14)</f>
        <v>0</v>
      </c>
      <c r="O14" s="312">
        <f>IF('AUXILIAR 1'!$B14=0,0,'AUXILIAR 1'!O14/'AUXILIAR 1'!$B14)</f>
        <v>0</v>
      </c>
      <c r="P14" s="312">
        <f>IF('AUXILIAR 1'!$B14=0,0,'AUXILIAR 1'!P14/'AUXILIAR 1'!$B14)</f>
        <v>0</v>
      </c>
      <c r="Q14" s="312">
        <f>IF('AUXILIAR 1'!$B14=0,0,'AUXILIAR 1'!Q14/'AUXILIAR 1'!$B14)</f>
        <v>0</v>
      </c>
      <c r="R14" s="312">
        <f>IF('AUXILIAR 1'!$B14=0,0,'AUXILIAR 1'!R14/'AUXILIAR 1'!$B14)</f>
        <v>0</v>
      </c>
      <c r="S14" s="312">
        <f>IF('AUXILIAR 1'!$B14=0,0,'AUXILIAR 1'!S14/'AUXILIAR 1'!$B14)</f>
        <v>0</v>
      </c>
      <c r="T14" s="312">
        <f>IF('AUXILIAR 1'!$B14=0,0,'AUXILIAR 1'!T14/'AUXILIAR 1'!$B14)</f>
        <v>0</v>
      </c>
      <c r="U14" s="312">
        <f>IF('AUXILIAR 1'!$B14=0,0,'AUXILIAR 1'!U14/'AUXILIAR 1'!$B14)</f>
        <v>0</v>
      </c>
      <c r="V14" s="312">
        <f>IF('AUXILIAR 1'!$B14=0,0,'AUXILIAR 1'!V14/'AUXILIAR 1'!$B14)</f>
        <v>0</v>
      </c>
      <c r="W14" s="312">
        <f>IF('AUXILIAR 1'!$B14=0,0,'AUXILIAR 1'!W14/'AUXILIAR 1'!$B14)</f>
        <v>0</v>
      </c>
      <c r="X14" s="312">
        <f>IF('AUXILIAR 1'!$B14=0,0,'AUXILIAR 1'!X14/'AUXILIAR 1'!$B14)</f>
        <v>0</v>
      </c>
      <c r="Y14" s="312">
        <f>IF('AUXILIAR 1'!$B14=0,0,'AUXILIAR 1'!Y14/'AUXILIAR 1'!$B14)</f>
        <v>0</v>
      </c>
      <c r="Z14" s="312">
        <f>IF('AUXILIAR 1'!$B14=0,0,'AUXILIAR 1'!Z14/'AUXILIAR 1'!$B14)</f>
        <v>0</v>
      </c>
      <c r="AA14" s="312">
        <f>IF('AUXILIAR 1'!$B14=0,0,'AUXILIAR 1'!AA14/'AUXILIAR 1'!$B14)</f>
        <v>0</v>
      </c>
      <c r="AB14" s="312">
        <f>IF('AUXILIAR 1'!$B14=0,0,'AUXILIAR 1'!AB14/'AUXILIAR 1'!$B14)</f>
        <v>0</v>
      </c>
      <c r="AC14" s="312">
        <f>IF('AUXILIAR 1'!$B14=0,0,'AUXILIAR 1'!AC14/'AUXILIAR 1'!$B14)</f>
        <v>0</v>
      </c>
      <c r="AD14" s="312">
        <f>IF('AUXILIAR 1'!$B14=0,0,'AUXILIAR 1'!AD14/'AUXILIAR 1'!$B14)</f>
        <v>0</v>
      </c>
      <c r="AE14" s="312">
        <f>IF('AUXILIAR 1'!$B14=0,0,'AUXILIAR 1'!AE14/'AUXILIAR 1'!$B14)</f>
        <v>0</v>
      </c>
      <c r="AF14" s="312">
        <f>IF('AUXILIAR 1'!$B14=0,0,'AUXILIAR 1'!AF14/'AUXILIAR 1'!$B14)</f>
        <v>0</v>
      </c>
      <c r="AG14" s="312">
        <f>IF('AUXILIAR 1'!$B14=0,0,'AUXILIAR 1'!AG14/'AUXILIAR 1'!$B14)</f>
        <v>0</v>
      </c>
      <c r="AH14" s="312">
        <f>IF('AUXILIAR 1'!$B14=0,0,'AUXILIAR 1'!AH14/'AUXILIAR 1'!$B14)</f>
        <v>0</v>
      </c>
      <c r="AI14" s="312">
        <f>IF('AUXILIAR 1'!$B14=0,0,'AUXILIAR 1'!AI14/'AUXILIAR 1'!$B14)</f>
        <v>0</v>
      </c>
      <c r="AJ14" s="312">
        <f>IF('AUXILIAR 1'!$B14=0,0,'AUXILIAR 1'!AJ14/'AUXILIAR 1'!$B14)</f>
        <v>0</v>
      </c>
      <c r="AK14" s="312">
        <f>IF('AUXILIAR 1'!$B14=0,0,'AUXILIAR 1'!AK14/'AUXILIAR 1'!$B14)</f>
        <v>0</v>
      </c>
      <c r="AL14" s="312">
        <f>IF('AUXILIAR 1'!$B14=0,0,'AUXILIAR 1'!AL14/'AUXILIAR 1'!$B14)</f>
        <v>0</v>
      </c>
      <c r="AM14" s="312">
        <f>IF('AUXILIAR 1'!$B14=0,0,'AUXILIAR 1'!AM14/'AUXILIAR 1'!$B14)</f>
        <v>0</v>
      </c>
      <c r="AN14" s="312">
        <f>IF('AUXILIAR 1'!$B14=0,0,'AUXILIAR 1'!AN14/'AUXILIAR 1'!$B14)</f>
        <v>0</v>
      </c>
      <c r="AO14" s="312">
        <f>IF('AUXILIAR 1'!$B14=0,0,'AUXILIAR 1'!AO14/'AUXILIAR 1'!$B14)</f>
        <v>0</v>
      </c>
      <c r="AP14" s="312">
        <f>IF('AUXILIAR 1'!$B14=0,0,'AUXILIAR 1'!AP14/'AUXILIAR 1'!$B14)</f>
        <v>0</v>
      </c>
      <c r="AQ14" s="312">
        <f>IF('AUXILIAR 1'!$B14=0,0,'AUXILIAR 1'!AQ14/'AUXILIAR 1'!$B14)</f>
        <v>0</v>
      </c>
      <c r="AR14" s="312">
        <f>IF('AUXILIAR 1'!$B14=0,0,'AUXILIAR 1'!AR14/'AUXILIAR 1'!$B14)</f>
        <v>0</v>
      </c>
      <c r="AS14" s="312">
        <f>IF('AUXILIAR 1'!$B14=0,0,'AUXILIAR 1'!AS14/'AUXILIAR 1'!$B14)</f>
        <v>0</v>
      </c>
      <c r="AT14" s="312">
        <f>IF('AUXILIAR 1'!$B14=0,0,'AUXILIAR 1'!AT14/'AUXILIAR 1'!$B14)</f>
        <v>0</v>
      </c>
      <c r="AU14" s="312">
        <f>IF('AUXILIAR 1'!$B14=0,0,'AUXILIAR 1'!AU14/'AUXILIAR 1'!$B14)</f>
        <v>0</v>
      </c>
      <c r="AV14" s="312">
        <f>IF('AUXILIAR 1'!$B14=0,0,'AUXILIAR 1'!AV14/'AUXILIAR 1'!$B14)</f>
        <v>0</v>
      </c>
      <c r="AW14" s="312">
        <f>IF('AUXILIAR 1'!$B14=0,0,'AUXILIAR 1'!AW14/'AUXILIAR 1'!$B14)</f>
        <v>0</v>
      </c>
      <c r="AX14" s="312">
        <f>IF('AUXILIAR 1'!$B14=0,0,'AUXILIAR 1'!AX14/'AUXILIAR 1'!$B14)</f>
        <v>0</v>
      </c>
      <c r="AY14" s="312">
        <f>IF('AUXILIAR 1'!$B14=0,0,'AUXILIAR 1'!AY14/'AUXILIAR 1'!$B14)</f>
        <v>0</v>
      </c>
      <c r="AZ14" s="312">
        <f>IF('AUXILIAR 1'!$B14=0,0,'AUXILIAR 1'!AZ14/'AUXILIAR 1'!$B14)</f>
        <v>0</v>
      </c>
      <c r="BA14" s="312">
        <f>IF('AUXILIAR 1'!$B14=0,0,'AUXILIAR 1'!BA14/'AUXILIAR 1'!$B14)</f>
        <v>0</v>
      </c>
      <c r="BB14" s="312">
        <f>IF('AUXILIAR 1'!$B14=0,0,'AUXILIAR 1'!BB14/'AUXILIAR 1'!$B14)</f>
        <v>0</v>
      </c>
      <c r="BC14" s="312">
        <f>IF('AUXILIAR 1'!$B14=0,0,'AUXILIAR 1'!BC14/'AUXILIAR 1'!$B14)</f>
        <v>0</v>
      </c>
      <c r="BD14" s="312">
        <f>IF('AUXILIAR 1'!$B14=0,0,'AUXILIAR 1'!BD14/'AUXILIAR 1'!$B14)</f>
        <v>0</v>
      </c>
      <c r="BE14" s="312">
        <f>IF('AUXILIAR 1'!$B14=0,0,'AUXILIAR 1'!BE14/'AUXILIAR 1'!$B14)</f>
        <v>0</v>
      </c>
      <c r="BF14" s="312">
        <f>IF('AUXILIAR 1'!$B14=0,0,'AUXILIAR 1'!BF14/'AUXILIAR 1'!$B14)</f>
        <v>0</v>
      </c>
      <c r="BG14" s="312">
        <f>IF('AUXILIAR 1'!$B14=0,0,'AUXILIAR 1'!BG14/'AUXILIAR 1'!$B14)</f>
        <v>0</v>
      </c>
      <c r="BH14" s="312">
        <f>IF('AUXILIAR 1'!$B14=0,0,'AUXILIAR 1'!BH14/'AUXILIAR 1'!$B14)</f>
        <v>0</v>
      </c>
      <c r="BI14" s="312">
        <f>IF('AUXILIAR 1'!$B14=0,0,'AUXILIAR 1'!BI14/'AUXILIAR 1'!$B14)</f>
        <v>0</v>
      </c>
      <c r="BJ14" s="312">
        <f>IF('AUXILIAR 1'!$B14=0,0,'AUXILIAR 1'!BJ14/'AUXILIAR 1'!$B14)</f>
        <v>0</v>
      </c>
    </row>
    <row r="15" ht="15.0" customHeight="1">
      <c r="A15" s="353" t="str">
        <f>'PONDERACIÓN'!D18</f>
        <v>1.L</v>
      </c>
      <c r="B15" s="366" t="str">
        <f>'PONDERACIÓN'!C18</f>
        <v/>
      </c>
      <c r="C15" s="312">
        <f>IF('AUXILIAR 1'!$B15=0,0,'AUXILIAR 1'!C15/'AUXILIAR 1'!$B15)</f>
        <v>0</v>
      </c>
      <c r="D15" s="312">
        <f>IF('AUXILIAR 1'!$B15=0,0,'AUXILIAR 1'!D15/'AUXILIAR 1'!$B15)</f>
        <v>0</v>
      </c>
      <c r="E15" s="312">
        <f>IF('AUXILIAR 1'!$B15=0,0,'AUXILIAR 1'!E15/'AUXILIAR 1'!$B15)</f>
        <v>0</v>
      </c>
      <c r="F15" s="312">
        <f>IF('AUXILIAR 1'!$B15=0,0,'AUXILIAR 1'!F15/'AUXILIAR 1'!$B15)</f>
        <v>0</v>
      </c>
      <c r="G15" s="312">
        <f>IF('AUXILIAR 1'!$B15=0,0,'AUXILIAR 1'!G15/'AUXILIAR 1'!$B15)</f>
        <v>0</v>
      </c>
      <c r="H15" s="312">
        <f>IF('AUXILIAR 1'!$B15=0,0,'AUXILIAR 1'!H15/'AUXILIAR 1'!$B15)</f>
        <v>0</v>
      </c>
      <c r="I15" s="312">
        <f>IF('AUXILIAR 1'!$B15=0,0,'AUXILIAR 1'!I15/'AUXILIAR 1'!$B15)</f>
        <v>0</v>
      </c>
      <c r="J15" s="312">
        <f>IF('AUXILIAR 1'!$B15=0,0,'AUXILIAR 1'!J15/'AUXILIAR 1'!$B15)</f>
        <v>0</v>
      </c>
      <c r="K15" s="312">
        <f>IF('AUXILIAR 1'!$B15=0,0,'AUXILIAR 1'!K15/'AUXILIAR 1'!$B15)</f>
        <v>0</v>
      </c>
      <c r="L15" s="312">
        <f>IF('AUXILIAR 1'!$B15=0,0,'AUXILIAR 1'!L15/'AUXILIAR 1'!$B15)</f>
        <v>0</v>
      </c>
      <c r="M15" s="312">
        <f>IF('AUXILIAR 1'!$B15=0,0,'AUXILIAR 1'!M15/'AUXILIAR 1'!$B15)</f>
        <v>0</v>
      </c>
      <c r="N15" s="312">
        <f>IF('AUXILIAR 1'!$B15=0,0,'AUXILIAR 1'!N15/'AUXILIAR 1'!$B15)</f>
        <v>0</v>
      </c>
      <c r="O15" s="312">
        <f>IF('AUXILIAR 1'!$B15=0,0,'AUXILIAR 1'!O15/'AUXILIAR 1'!$B15)</f>
        <v>0</v>
      </c>
      <c r="P15" s="312">
        <f>IF('AUXILIAR 1'!$B15=0,0,'AUXILIAR 1'!P15/'AUXILIAR 1'!$B15)</f>
        <v>0</v>
      </c>
      <c r="Q15" s="312">
        <f>IF('AUXILIAR 1'!$B15=0,0,'AUXILIAR 1'!Q15/'AUXILIAR 1'!$B15)</f>
        <v>0</v>
      </c>
      <c r="R15" s="312">
        <f>IF('AUXILIAR 1'!$B15=0,0,'AUXILIAR 1'!R15/'AUXILIAR 1'!$B15)</f>
        <v>0</v>
      </c>
      <c r="S15" s="312">
        <f>IF('AUXILIAR 1'!$B15=0,0,'AUXILIAR 1'!S15/'AUXILIAR 1'!$B15)</f>
        <v>0</v>
      </c>
      <c r="T15" s="312">
        <f>IF('AUXILIAR 1'!$B15=0,0,'AUXILIAR 1'!T15/'AUXILIAR 1'!$B15)</f>
        <v>0</v>
      </c>
      <c r="U15" s="312">
        <f>IF('AUXILIAR 1'!$B15=0,0,'AUXILIAR 1'!U15/'AUXILIAR 1'!$B15)</f>
        <v>0</v>
      </c>
      <c r="V15" s="312">
        <f>IF('AUXILIAR 1'!$B15=0,0,'AUXILIAR 1'!V15/'AUXILIAR 1'!$B15)</f>
        <v>0</v>
      </c>
      <c r="W15" s="312">
        <f>IF('AUXILIAR 1'!$B15=0,0,'AUXILIAR 1'!W15/'AUXILIAR 1'!$B15)</f>
        <v>0</v>
      </c>
      <c r="X15" s="312">
        <f>IF('AUXILIAR 1'!$B15=0,0,'AUXILIAR 1'!X15/'AUXILIAR 1'!$B15)</f>
        <v>0</v>
      </c>
      <c r="Y15" s="312">
        <f>IF('AUXILIAR 1'!$B15=0,0,'AUXILIAR 1'!Y15/'AUXILIAR 1'!$B15)</f>
        <v>0</v>
      </c>
      <c r="Z15" s="312">
        <f>IF('AUXILIAR 1'!$B15=0,0,'AUXILIAR 1'!Z15/'AUXILIAR 1'!$B15)</f>
        <v>0</v>
      </c>
      <c r="AA15" s="312">
        <f>IF('AUXILIAR 1'!$B15=0,0,'AUXILIAR 1'!AA15/'AUXILIAR 1'!$B15)</f>
        <v>0</v>
      </c>
      <c r="AB15" s="312">
        <f>IF('AUXILIAR 1'!$B15=0,0,'AUXILIAR 1'!AB15/'AUXILIAR 1'!$B15)</f>
        <v>0</v>
      </c>
      <c r="AC15" s="312">
        <f>IF('AUXILIAR 1'!$B15=0,0,'AUXILIAR 1'!AC15/'AUXILIAR 1'!$B15)</f>
        <v>0</v>
      </c>
      <c r="AD15" s="312">
        <f>IF('AUXILIAR 1'!$B15=0,0,'AUXILIAR 1'!AD15/'AUXILIAR 1'!$B15)</f>
        <v>0</v>
      </c>
      <c r="AE15" s="312">
        <f>IF('AUXILIAR 1'!$B15=0,0,'AUXILIAR 1'!AE15/'AUXILIAR 1'!$B15)</f>
        <v>0</v>
      </c>
      <c r="AF15" s="312">
        <f>IF('AUXILIAR 1'!$B15=0,0,'AUXILIAR 1'!AF15/'AUXILIAR 1'!$B15)</f>
        <v>0</v>
      </c>
      <c r="AG15" s="312">
        <f>IF('AUXILIAR 1'!$B15=0,0,'AUXILIAR 1'!AG15/'AUXILIAR 1'!$B15)</f>
        <v>0</v>
      </c>
      <c r="AH15" s="312">
        <f>IF('AUXILIAR 1'!$B15=0,0,'AUXILIAR 1'!AH15/'AUXILIAR 1'!$B15)</f>
        <v>0</v>
      </c>
      <c r="AI15" s="312">
        <f>IF('AUXILIAR 1'!$B15=0,0,'AUXILIAR 1'!AI15/'AUXILIAR 1'!$B15)</f>
        <v>0</v>
      </c>
      <c r="AJ15" s="312">
        <f>IF('AUXILIAR 1'!$B15=0,0,'AUXILIAR 1'!AJ15/'AUXILIAR 1'!$B15)</f>
        <v>0</v>
      </c>
      <c r="AK15" s="312">
        <f>IF('AUXILIAR 1'!$B15=0,0,'AUXILIAR 1'!AK15/'AUXILIAR 1'!$B15)</f>
        <v>0</v>
      </c>
      <c r="AL15" s="312">
        <f>IF('AUXILIAR 1'!$B15=0,0,'AUXILIAR 1'!AL15/'AUXILIAR 1'!$B15)</f>
        <v>0</v>
      </c>
      <c r="AM15" s="312">
        <f>IF('AUXILIAR 1'!$B15=0,0,'AUXILIAR 1'!AM15/'AUXILIAR 1'!$B15)</f>
        <v>0</v>
      </c>
      <c r="AN15" s="312">
        <f>IF('AUXILIAR 1'!$B15=0,0,'AUXILIAR 1'!AN15/'AUXILIAR 1'!$B15)</f>
        <v>0</v>
      </c>
      <c r="AO15" s="312">
        <f>IF('AUXILIAR 1'!$B15=0,0,'AUXILIAR 1'!AO15/'AUXILIAR 1'!$B15)</f>
        <v>0</v>
      </c>
      <c r="AP15" s="312">
        <f>IF('AUXILIAR 1'!$B15=0,0,'AUXILIAR 1'!AP15/'AUXILIAR 1'!$B15)</f>
        <v>0</v>
      </c>
      <c r="AQ15" s="312">
        <f>IF('AUXILIAR 1'!$B15=0,0,'AUXILIAR 1'!AQ15/'AUXILIAR 1'!$B15)</f>
        <v>0</v>
      </c>
      <c r="AR15" s="312">
        <f>IF('AUXILIAR 1'!$B15=0,0,'AUXILIAR 1'!AR15/'AUXILIAR 1'!$B15)</f>
        <v>0</v>
      </c>
      <c r="AS15" s="312">
        <f>IF('AUXILIAR 1'!$B15=0,0,'AUXILIAR 1'!AS15/'AUXILIAR 1'!$B15)</f>
        <v>0</v>
      </c>
      <c r="AT15" s="312">
        <f>IF('AUXILIAR 1'!$B15=0,0,'AUXILIAR 1'!AT15/'AUXILIAR 1'!$B15)</f>
        <v>0</v>
      </c>
      <c r="AU15" s="312">
        <f>IF('AUXILIAR 1'!$B15=0,0,'AUXILIAR 1'!AU15/'AUXILIAR 1'!$B15)</f>
        <v>0</v>
      </c>
      <c r="AV15" s="312">
        <f>IF('AUXILIAR 1'!$B15=0,0,'AUXILIAR 1'!AV15/'AUXILIAR 1'!$B15)</f>
        <v>0</v>
      </c>
      <c r="AW15" s="312">
        <f>IF('AUXILIAR 1'!$B15=0,0,'AUXILIAR 1'!AW15/'AUXILIAR 1'!$B15)</f>
        <v>0</v>
      </c>
      <c r="AX15" s="312">
        <f>IF('AUXILIAR 1'!$B15=0,0,'AUXILIAR 1'!AX15/'AUXILIAR 1'!$B15)</f>
        <v>0</v>
      </c>
      <c r="AY15" s="312">
        <f>IF('AUXILIAR 1'!$B15=0,0,'AUXILIAR 1'!AY15/'AUXILIAR 1'!$B15)</f>
        <v>0</v>
      </c>
      <c r="AZ15" s="312">
        <f>IF('AUXILIAR 1'!$B15=0,0,'AUXILIAR 1'!AZ15/'AUXILIAR 1'!$B15)</f>
        <v>0</v>
      </c>
      <c r="BA15" s="312">
        <f>IF('AUXILIAR 1'!$B15=0,0,'AUXILIAR 1'!BA15/'AUXILIAR 1'!$B15)</f>
        <v>0</v>
      </c>
      <c r="BB15" s="312">
        <f>IF('AUXILIAR 1'!$B15=0,0,'AUXILIAR 1'!BB15/'AUXILIAR 1'!$B15)</f>
        <v>0</v>
      </c>
      <c r="BC15" s="312">
        <f>IF('AUXILIAR 1'!$B15=0,0,'AUXILIAR 1'!BC15/'AUXILIAR 1'!$B15)</f>
        <v>0</v>
      </c>
      <c r="BD15" s="312">
        <f>IF('AUXILIAR 1'!$B15=0,0,'AUXILIAR 1'!BD15/'AUXILIAR 1'!$B15)</f>
        <v>0</v>
      </c>
      <c r="BE15" s="312">
        <f>IF('AUXILIAR 1'!$B15=0,0,'AUXILIAR 1'!BE15/'AUXILIAR 1'!$B15)</f>
        <v>0</v>
      </c>
      <c r="BF15" s="312">
        <f>IF('AUXILIAR 1'!$B15=0,0,'AUXILIAR 1'!BF15/'AUXILIAR 1'!$B15)</f>
        <v>0</v>
      </c>
      <c r="BG15" s="312">
        <f>IF('AUXILIAR 1'!$B15=0,0,'AUXILIAR 1'!BG15/'AUXILIAR 1'!$B15)</f>
        <v>0</v>
      </c>
      <c r="BH15" s="312">
        <f>IF('AUXILIAR 1'!$B15=0,0,'AUXILIAR 1'!BH15/'AUXILIAR 1'!$B15)</f>
        <v>0</v>
      </c>
      <c r="BI15" s="312">
        <f>IF('AUXILIAR 1'!$B15=0,0,'AUXILIAR 1'!BI15/'AUXILIAR 1'!$B15)</f>
        <v>0</v>
      </c>
      <c r="BJ15" s="312">
        <f>IF('AUXILIAR 1'!$B15=0,0,'AUXILIAR 1'!BJ15/'AUXILIAR 1'!$B15)</f>
        <v>0</v>
      </c>
    </row>
    <row r="16" ht="15.0" customHeight="1">
      <c r="A16" s="353" t="str">
        <f>'PONDERACIÓN'!D19</f>
        <v>1.M</v>
      </c>
      <c r="B16" s="366" t="str">
        <f>'PONDERACIÓN'!C19</f>
        <v/>
      </c>
      <c r="C16" s="312">
        <f>IF('AUXILIAR 1'!$B16=0,0,'AUXILIAR 1'!C16/'AUXILIAR 1'!$B16)</f>
        <v>0</v>
      </c>
      <c r="D16" s="312">
        <f>IF('AUXILIAR 1'!$B16=0,0,'AUXILIAR 1'!D16/'AUXILIAR 1'!$B16)</f>
        <v>0</v>
      </c>
      <c r="E16" s="312">
        <f>IF('AUXILIAR 1'!$B16=0,0,'AUXILIAR 1'!E16/'AUXILIAR 1'!$B16)</f>
        <v>0</v>
      </c>
      <c r="F16" s="312">
        <f>IF('AUXILIAR 1'!$B16=0,0,'AUXILIAR 1'!F16/'AUXILIAR 1'!$B16)</f>
        <v>0</v>
      </c>
      <c r="G16" s="312">
        <f>IF('AUXILIAR 1'!$B16=0,0,'AUXILIAR 1'!G16/'AUXILIAR 1'!$B16)</f>
        <v>0</v>
      </c>
      <c r="H16" s="312">
        <f>IF('AUXILIAR 1'!$B16=0,0,'AUXILIAR 1'!H16/'AUXILIAR 1'!$B16)</f>
        <v>0</v>
      </c>
      <c r="I16" s="312">
        <f>IF('AUXILIAR 1'!$B16=0,0,'AUXILIAR 1'!I16/'AUXILIAR 1'!$B16)</f>
        <v>0</v>
      </c>
      <c r="J16" s="312">
        <f>IF('AUXILIAR 1'!$B16=0,0,'AUXILIAR 1'!J16/'AUXILIAR 1'!$B16)</f>
        <v>0</v>
      </c>
      <c r="K16" s="312">
        <f>IF('AUXILIAR 1'!$B16=0,0,'AUXILIAR 1'!K16/'AUXILIAR 1'!$B16)</f>
        <v>0</v>
      </c>
      <c r="L16" s="312">
        <f>IF('AUXILIAR 1'!$B16=0,0,'AUXILIAR 1'!L16/'AUXILIAR 1'!$B16)</f>
        <v>0</v>
      </c>
      <c r="M16" s="312">
        <f>IF('AUXILIAR 1'!$B16=0,0,'AUXILIAR 1'!M16/'AUXILIAR 1'!$B16)</f>
        <v>0</v>
      </c>
      <c r="N16" s="312">
        <f>IF('AUXILIAR 1'!$B16=0,0,'AUXILIAR 1'!N16/'AUXILIAR 1'!$B16)</f>
        <v>0</v>
      </c>
      <c r="O16" s="312">
        <f>IF('AUXILIAR 1'!$B16=0,0,'AUXILIAR 1'!O16/'AUXILIAR 1'!$B16)</f>
        <v>0</v>
      </c>
      <c r="P16" s="312">
        <f>IF('AUXILIAR 1'!$B16=0,0,'AUXILIAR 1'!P16/'AUXILIAR 1'!$B16)</f>
        <v>0</v>
      </c>
      <c r="Q16" s="312">
        <f>IF('AUXILIAR 1'!$B16=0,0,'AUXILIAR 1'!Q16/'AUXILIAR 1'!$B16)</f>
        <v>0</v>
      </c>
      <c r="R16" s="312">
        <f>IF('AUXILIAR 1'!$B16=0,0,'AUXILIAR 1'!R16/'AUXILIAR 1'!$B16)</f>
        <v>0</v>
      </c>
      <c r="S16" s="312">
        <f>IF('AUXILIAR 1'!$B16=0,0,'AUXILIAR 1'!S16/'AUXILIAR 1'!$B16)</f>
        <v>0</v>
      </c>
      <c r="T16" s="312">
        <f>IF('AUXILIAR 1'!$B16=0,0,'AUXILIAR 1'!T16/'AUXILIAR 1'!$B16)</f>
        <v>0</v>
      </c>
      <c r="U16" s="312">
        <f>IF('AUXILIAR 1'!$B16=0,0,'AUXILIAR 1'!U16/'AUXILIAR 1'!$B16)</f>
        <v>0</v>
      </c>
      <c r="V16" s="312">
        <f>IF('AUXILIAR 1'!$B16=0,0,'AUXILIAR 1'!V16/'AUXILIAR 1'!$B16)</f>
        <v>0</v>
      </c>
      <c r="W16" s="312">
        <f>IF('AUXILIAR 1'!$B16=0,0,'AUXILIAR 1'!W16/'AUXILIAR 1'!$B16)</f>
        <v>0</v>
      </c>
      <c r="X16" s="312">
        <f>IF('AUXILIAR 1'!$B16=0,0,'AUXILIAR 1'!X16/'AUXILIAR 1'!$B16)</f>
        <v>0</v>
      </c>
      <c r="Y16" s="312">
        <f>IF('AUXILIAR 1'!$B16=0,0,'AUXILIAR 1'!Y16/'AUXILIAR 1'!$B16)</f>
        <v>0</v>
      </c>
      <c r="Z16" s="312">
        <f>IF('AUXILIAR 1'!$B16=0,0,'AUXILIAR 1'!Z16/'AUXILIAR 1'!$B16)</f>
        <v>0</v>
      </c>
      <c r="AA16" s="312">
        <f>IF('AUXILIAR 1'!$B16=0,0,'AUXILIAR 1'!AA16/'AUXILIAR 1'!$B16)</f>
        <v>0</v>
      </c>
      <c r="AB16" s="312">
        <f>IF('AUXILIAR 1'!$B16=0,0,'AUXILIAR 1'!AB16/'AUXILIAR 1'!$B16)</f>
        <v>0</v>
      </c>
      <c r="AC16" s="312">
        <f>IF('AUXILIAR 1'!$B16=0,0,'AUXILIAR 1'!AC16/'AUXILIAR 1'!$B16)</f>
        <v>0</v>
      </c>
      <c r="AD16" s="312">
        <f>IF('AUXILIAR 1'!$B16=0,0,'AUXILIAR 1'!AD16/'AUXILIAR 1'!$B16)</f>
        <v>0</v>
      </c>
      <c r="AE16" s="312">
        <f>IF('AUXILIAR 1'!$B16=0,0,'AUXILIAR 1'!AE16/'AUXILIAR 1'!$B16)</f>
        <v>0</v>
      </c>
      <c r="AF16" s="312">
        <f>IF('AUXILIAR 1'!$B16=0,0,'AUXILIAR 1'!AF16/'AUXILIAR 1'!$B16)</f>
        <v>0</v>
      </c>
      <c r="AG16" s="312">
        <f>IF('AUXILIAR 1'!$B16=0,0,'AUXILIAR 1'!AG16/'AUXILIAR 1'!$B16)</f>
        <v>0</v>
      </c>
      <c r="AH16" s="312">
        <f>IF('AUXILIAR 1'!$B16=0,0,'AUXILIAR 1'!AH16/'AUXILIAR 1'!$B16)</f>
        <v>0</v>
      </c>
      <c r="AI16" s="312">
        <f>IF('AUXILIAR 1'!$B16=0,0,'AUXILIAR 1'!AI16/'AUXILIAR 1'!$B16)</f>
        <v>0</v>
      </c>
      <c r="AJ16" s="312">
        <f>IF('AUXILIAR 1'!$B16=0,0,'AUXILIAR 1'!AJ16/'AUXILIAR 1'!$B16)</f>
        <v>0</v>
      </c>
      <c r="AK16" s="312">
        <f>IF('AUXILIAR 1'!$B16=0,0,'AUXILIAR 1'!AK16/'AUXILIAR 1'!$B16)</f>
        <v>0</v>
      </c>
      <c r="AL16" s="312">
        <f>IF('AUXILIAR 1'!$B16=0,0,'AUXILIAR 1'!AL16/'AUXILIAR 1'!$B16)</f>
        <v>0</v>
      </c>
      <c r="AM16" s="312">
        <f>IF('AUXILIAR 1'!$B16=0,0,'AUXILIAR 1'!AM16/'AUXILIAR 1'!$B16)</f>
        <v>0</v>
      </c>
      <c r="AN16" s="312">
        <f>IF('AUXILIAR 1'!$B16=0,0,'AUXILIAR 1'!AN16/'AUXILIAR 1'!$B16)</f>
        <v>0</v>
      </c>
      <c r="AO16" s="312">
        <f>IF('AUXILIAR 1'!$B16=0,0,'AUXILIAR 1'!AO16/'AUXILIAR 1'!$B16)</f>
        <v>0</v>
      </c>
      <c r="AP16" s="312">
        <f>IF('AUXILIAR 1'!$B16=0,0,'AUXILIAR 1'!AP16/'AUXILIAR 1'!$B16)</f>
        <v>0</v>
      </c>
      <c r="AQ16" s="312">
        <f>IF('AUXILIAR 1'!$B16=0,0,'AUXILIAR 1'!AQ16/'AUXILIAR 1'!$B16)</f>
        <v>0</v>
      </c>
      <c r="AR16" s="312">
        <f>IF('AUXILIAR 1'!$B16=0,0,'AUXILIAR 1'!AR16/'AUXILIAR 1'!$B16)</f>
        <v>0</v>
      </c>
      <c r="AS16" s="312">
        <f>IF('AUXILIAR 1'!$B16=0,0,'AUXILIAR 1'!AS16/'AUXILIAR 1'!$B16)</f>
        <v>0</v>
      </c>
      <c r="AT16" s="312">
        <f>IF('AUXILIAR 1'!$B16=0,0,'AUXILIAR 1'!AT16/'AUXILIAR 1'!$B16)</f>
        <v>0</v>
      </c>
      <c r="AU16" s="312">
        <f>IF('AUXILIAR 1'!$B16=0,0,'AUXILIAR 1'!AU16/'AUXILIAR 1'!$B16)</f>
        <v>0</v>
      </c>
      <c r="AV16" s="312">
        <f>IF('AUXILIAR 1'!$B16=0,0,'AUXILIAR 1'!AV16/'AUXILIAR 1'!$B16)</f>
        <v>0</v>
      </c>
      <c r="AW16" s="312">
        <f>IF('AUXILIAR 1'!$B16=0,0,'AUXILIAR 1'!AW16/'AUXILIAR 1'!$B16)</f>
        <v>0</v>
      </c>
      <c r="AX16" s="312">
        <f>IF('AUXILIAR 1'!$B16=0,0,'AUXILIAR 1'!AX16/'AUXILIAR 1'!$B16)</f>
        <v>0</v>
      </c>
      <c r="AY16" s="312">
        <f>IF('AUXILIAR 1'!$B16=0,0,'AUXILIAR 1'!AY16/'AUXILIAR 1'!$B16)</f>
        <v>0</v>
      </c>
      <c r="AZ16" s="312">
        <f>IF('AUXILIAR 1'!$B16=0,0,'AUXILIAR 1'!AZ16/'AUXILIAR 1'!$B16)</f>
        <v>0</v>
      </c>
      <c r="BA16" s="312">
        <f>IF('AUXILIAR 1'!$B16=0,0,'AUXILIAR 1'!BA16/'AUXILIAR 1'!$B16)</f>
        <v>0</v>
      </c>
      <c r="BB16" s="312">
        <f>IF('AUXILIAR 1'!$B16=0,0,'AUXILIAR 1'!BB16/'AUXILIAR 1'!$B16)</f>
        <v>0</v>
      </c>
      <c r="BC16" s="312">
        <f>IF('AUXILIAR 1'!$B16=0,0,'AUXILIAR 1'!BC16/'AUXILIAR 1'!$B16)</f>
        <v>0</v>
      </c>
      <c r="BD16" s="312">
        <f>IF('AUXILIAR 1'!$B16=0,0,'AUXILIAR 1'!BD16/'AUXILIAR 1'!$B16)</f>
        <v>0</v>
      </c>
      <c r="BE16" s="312">
        <f>IF('AUXILIAR 1'!$B16=0,0,'AUXILIAR 1'!BE16/'AUXILIAR 1'!$B16)</f>
        <v>0</v>
      </c>
      <c r="BF16" s="312">
        <f>IF('AUXILIAR 1'!$B16=0,0,'AUXILIAR 1'!BF16/'AUXILIAR 1'!$B16)</f>
        <v>0</v>
      </c>
      <c r="BG16" s="312">
        <f>IF('AUXILIAR 1'!$B16=0,0,'AUXILIAR 1'!BG16/'AUXILIAR 1'!$B16)</f>
        <v>0</v>
      </c>
      <c r="BH16" s="312">
        <f>IF('AUXILIAR 1'!$B16=0,0,'AUXILIAR 1'!BH16/'AUXILIAR 1'!$B16)</f>
        <v>0</v>
      </c>
      <c r="BI16" s="312">
        <f>IF('AUXILIAR 1'!$B16=0,0,'AUXILIAR 1'!BI16/'AUXILIAR 1'!$B16)</f>
        <v>0</v>
      </c>
      <c r="BJ16" s="312">
        <f>IF('AUXILIAR 1'!$B16=0,0,'AUXILIAR 1'!BJ16/'AUXILIAR 1'!$B16)</f>
        <v>0</v>
      </c>
    </row>
    <row r="17" ht="15.0" customHeight="1">
      <c r="A17" s="353" t="str">
        <f>'PONDERACIÓN'!D20</f>
        <v>1.N</v>
      </c>
      <c r="B17" s="366" t="str">
        <f>'PONDERACIÓN'!C20</f>
        <v/>
      </c>
      <c r="C17" s="312">
        <f>IF('AUXILIAR 1'!$B17=0,0,'AUXILIAR 1'!C17/'AUXILIAR 1'!$B17)</f>
        <v>0</v>
      </c>
      <c r="D17" s="312">
        <f>IF('AUXILIAR 1'!$B17=0,0,'AUXILIAR 1'!D17/'AUXILIAR 1'!$B17)</f>
        <v>0</v>
      </c>
      <c r="E17" s="312">
        <f>IF('AUXILIAR 1'!$B17=0,0,'AUXILIAR 1'!E17/'AUXILIAR 1'!$B17)</f>
        <v>0</v>
      </c>
      <c r="F17" s="312">
        <f>IF('AUXILIAR 1'!$B17=0,0,'AUXILIAR 1'!F17/'AUXILIAR 1'!$B17)</f>
        <v>0</v>
      </c>
      <c r="G17" s="312">
        <f>IF('AUXILIAR 1'!$B17=0,0,'AUXILIAR 1'!G17/'AUXILIAR 1'!$B17)</f>
        <v>0</v>
      </c>
      <c r="H17" s="312">
        <f>IF('AUXILIAR 1'!$B17=0,0,'AUXILIAR 1'!H17/'AUXILIAR 1'!$B17)</f>
        <v>0</v>
      </c>
      <c r="I17" s="312">
        <f>IF('AUXILIAR 1'!$B17=0,0,'AUXILIAR 1'!I17/'AUXILIAR 1'!$B17)</f>
        <v>0</v>
      </c>
      <c r="J17" s="312">
        <f>IF('AUXILIAR 1'!$B17=0,0,'AUXILIAR 1'!J17/'AUXILIAR 1'!$B17)</f>
        <v>0</v>
      </c>
      <c r="K17" s="312">
        <f>IF('AUXILIAR 1'!$B17=0,0,'AUXILIAR 1'!K17/'AUXILIAR 1'!$B17)</f>
        <v>0</v>
      </c>
      <c r="L17" s="312">
        <f>IF('AUXILIAR 1'!$B17=0,0,'AUXILIAR 1'!L17/'AUXILIAR 1'!$B17)</f>
        <v>0</v>
      </c>
      <c r="M17" s="312">
        <f>IF('AUXILIAR 1'!$B17=0,0,'AUXILIAR 1'!M17/'AUXILIAR 1'!$B17)</f>
        <v>0</v>
      </c>
      <c r="N17" s="312">
        <f>IF('AUXILIAR 1'!$B17=0,0,'AUXILIAR 1'!N17/'AUXILIAR 1'!$B17)</f>
        <v>0</v>
      </c>
      <c r="O17" s="312">
        <f>IF('AUXILIAR 1'!$B17=0,0,'AUXILIAR 1'!O17/'AUXILIAR 1'!$B17)</f>
        <v>0</v>
      </c>
      <c r="P17" s="312">
        <f>IF('AUXILIAR 1'!$B17=0,0,'AUXILIAR 1'!P17/'AUXILIAR 1'!$B17)</f>
        <v>0</v>
      </c>
      <c r="Q17" s="312">
        <f>IF('AUXILIAR 1'!$B17=0,0,'AUXILIAR 1'!Q17/'AUXILIAR 1'!$B17)</f>
        <v>0</v>
      </c>
      <c r="R17" s="312">
        <f>IF('AUXILIAR 1'!$B17=0,0,'AUXILIAR 1'!R17/'AUXILIAR 1'!$B17)</f>
        <v>0</v>
      </c>
      <c r="S17" s="312">
        <f>IF('AUXILIAR 1'!$B17=0,0,'AUXILIAR 1'!S17/'AUXILIAR 1'!$B17)</f>
        <v>0</v>
      </c>
      <c r="T17" s="312">
        <f>IF('AUXILIAR 1'!$B17=0,0,'AUXILIAR 1'!T17/'AUXILIAR 1'!$B17)</f>
        <v>0</v>
      </c>
      <c r="U17" s="312">
        <f>IF('AUXILIAR 1'!$B17=0,0,'AUXILIAR 1'!U17/'AUXILIAR 1'!$B17)</f>
        <v>0</v>
      </c>
      <c r="V17" s="312">
        <f>IF('AUXILIAR 1'!$B17=0,0,'AUXILIAR 1'!V17/'AUXILIAR 1'!$B17)</f>
        <v>0</v>
      </c>
      <c r="W17" s="312">
        <f>IF('AUXILIAR 1'!$B17=0,0,'AUXILIAR 1'!W17/'AUXILIAR 1'!$B17)</f>
        <v>0</v>
      </c>
      <c r="X17" s="312">
        <f>IF('AUXILIAR 1'!$B17=0,0,'AUXILIAR 1'!X17/'AUXILIAR 1'!$B17)</f>
        <v>0</v>
      </c>
      <c r="Y17" s="312">
        <f>IF('AUXILIAR 1'!$B17=0,0,'AUXILIAR 1'!Y17/'AUXILIAR 1'!$B17)</f>
        <v>0</v>
      </c>
      <c r="Z17" s="312">
        <f>IF('AUXILIAR 1'!$B17=0,0,'AUXILIAR 1'!Z17/'AUXILIAR 1'!$B17)</f>
        <v>0</v>
      </c>
      <c r="AA17" s="312">
        <f>IF('AUXILIAR 1'!$B17=0,0,'AUXILIAR 1'!AA17/'AUXILIAR 1'!$B17)</f>
        <v>0</v>
      </c>
      <c r="AB17" s="312">
        <f>IF('AUXILIAR 1'!$B17=0,0,'AUXILIAR 1'!AB17/'AUXILIAR 1'!$B17)</f>
        <v>0</v>
      </c>
      <c r="AC17" s="312">
        <f>IF('AUXILIAR 1'!$B17=0,0,'AUXILIAR 1'!AC17/'AUXILIAR 1'!$B17)</f>
        <v>0</v>
      </c>
      <c r="AD17" s="312">
        <f>IF('AUXILIAR 1'!$B17=0,0,'AUXILIAR 1'!AD17/'AUXILIAR 1'!$B17)</f>
        <v>0</v>
      </c>
      <c r="AE17" s="312">
        <f>IF('AUXILIAR 1'!$B17=0,0,'AUXILIAR 1'!AE17/'AUXILIAR 1'!$B17)</f>
        <v>0</v>
      </c>
      <c r="AF17" s="312">
        <f>IF('AUXILIAR 1'!$B17=0,0,'AUXILIAR 1'!AF17/'AUXILIAR 1'!$B17)</f>
        <v>0</v>
      </c>
      <c r="AG17" s="312">
        <f>IF('AUXILIAR 1'!$B17=0,0,'AUXILIAR 1'!AG17/'AUXILIAR 1'!$B17)</f>
        <v>0</v>
      </c>
      <c r="AH17" s="312">
        <f>IF('AUXILIAR 1'!$B17=0,0,'AUXILIAR 1'!AH17/'AUXILIAR 1'!$B17)</f>
        <v>0</v>
      </c>
      <c r="AI17" s="312">
        <f>IF('AUXILIAR 1'!$B17=0,0,'AUXILIAR 1'!AI17/'AUXILIAR 1'!$B17)</f>
        <v>0</v>
      </c>
      <c r="AJ17" s="312">
        <f>IF('AUXILIAR 1'!$B17=0,0,'AUXILIAR 1'!AJ17/'AUXILIAR 1'!$B17)</f>
        <v>0</v>
      </c>
      <c r="AK17" s="312">
        <f>IF('AUXILIAR 1'!$B17=0,0,'AUXILIAR 1'!AK17/'AUXILIAR 1'!$B17)</f>
        <v>0</v>
      </c>
      <c r="AL17" s="312">
        <f>IF('AUXILIAR 1'!$B17=0,0,'AUXILIAR 1'!AL17/'AUXILIAR 1'!$B17)</f>
        <v>0</v>
      </c>
      <c r="AM17" s="312">
        <f>IF('AUXILIAR 1'!$B17=0,0,'AUXILIAR 1'!AM17/'AUXILIAR 1'!$B17)</f>
        <v>0</v>
      </c>
      <c r="AN17" s="312">
        <f>IF('AUXILIAR 1'!$B17=0,0,'AUXILIAR 1'!AN17/'AUXILIAR 1'!$B17)</f>
        <v>0</v>
      </c>
      <c r="AO17" s="312">
        <f>IF('AUXILIAR 1'!$B17=0,0,'AUXILIAR 1'!AO17/'AUXILIAR 1'!$B17)</f>
        <v>0</v>
      </c>
      <c r="AP17" s="312">
        <f>IF('AUXILIAR 1'!$B17=0,0,'AUXILIAR 1'!AP17/'AUXILIAR 1'!$B17)</f>
        <v>0</v>
      </c>
      <c r="AQ17" s="312">
        <f>IF('AUXILIAR 1'!$B17=0,0,'AUXILIAR 1'!AQ17/'AUXILIAR 1'!$B17)</f>
        <v>0</v>
      </c>
      <c r="AR17" s="312">
        <f>IF('AUXILIAR 1'!$B17=0,0,'AUXILIAR 1'!AR17/'AUXILIAR 1'!$B17)</f>
        <v>0</v>
      </c>
      <c r="AS17" s="312">
        <f>IF('AUXILIAR 1'!$B17=0,0,'AUXILIAR 1'!AS17/'AUXILIAR 1'!$B17)</f>
        <v>0</v>
      </c>
      <c r="AT17" s="312">
        <f>IF('AUXILIAR 1'!$B17=0,0,'AUXILIAR 1'!AT17/'AUXILIAR 1'!$B17)</f>
        <v>0</v>
      </c>
      <c r="AU17" s="312">
        <f>IF('AUXILIAR 1'!$B17=0,0,'AUXILIAR 1'!AU17/'AUXILIAR 1'!$B17)</f>
        <v>0</v>
      </c>
      <c r="AV17" s="312">
        <f>IF('AUXILIAR 1'!$B17=0,0,'AUXILIAR 1'!AV17/'AUXILIAR 1'!$B17)</f>
        <v>0</v>
      </c>
      <c r="AW17" s="312">
        <f>IF('AUXILIAR 1'!$B17=0,0,'AUXILIAR 1'!AW17/'AUXILIAR 1'!$B17)</f>
        <v>0</v>
      </c>
      <c r="AX17" s="312">
        <f>IF('AUXILIAR 1'!$B17=0,0,'AUXILIAR 1'!AX17/'AUXILIAR 1'!$B17)</f>
        <v>0</v>
      </c>
      <c r="AY17" s="312">
        <f>IF('AUXILIAR 1'!$B17=0,0,'AUXILIAR 1'!AY17/'AUXILIAR 1'!$B17)</f>
        <v>0</v>
      </c>
      <c r="AZ17" s="312">
        <f>IF('AUXILIAR 1'!$B17=0,0,'AUXILIAR 1'!AZ17/'AUXILIAR 1'!$B17)</f>
        <v>0</v>
      </c>
      <c r="BA17" s="312">
        <f>IF('AUXILIAR 1'!$B17=0,0,'AUXILIAR 1'!BA17/'AUXILIAR 1'!$B17)</f>
        <v>0</v>
      </c>
      <c r="BB17" s="312">
        <f>IF('AUXILIAR 1'!$B17=0,0,'AUXILIAR 1'!BB17/'AUXILIAR 1'!$B17)</f>
        <v>0</v>
      </c>
      <c r="BC17" s="312">
        <f>IF('AUXILIAR 1'!$B17=0,0,'AUXILIAR 1'!BC17/'AUXILIAR 1'!$B17)</f>
        <v>0</v>
      </c>
      <c r="BD17" s="312">
        <f>IF('AUXILIAR 1'!$B17=0,0,'AUXILIAR 1'!BD17/'AUXILIAR 1'!$B17)</f>
        <v>0</v>
      </c>
      <c r="BE17" s="312">
        <f>IF('AUXILIAR 1'!$B17=0,0,'AUXILIAR 1'!BE17/'AUXILIAR 1'!$B17)</f>
        <v>0</v>
      </c>
      <c r="BF17" s="312">
        <f>IF('AUXILIAR 1'!$B17=0,0,'AUXILIAR 1'!BF17/'AUXILIAR 1'!$B17)</f>
        <v>0</v>
      </c>
      <c r="BG17" s="312">
        <f>IF('AUXILIAR 1'!$B17=0,0,'AUXILIAR 1'!BG17/'AUXILIAR 1'!$B17)</f>
        <v>0</v>
      </c>
      <c r="BH17" s="312">
        <f>IF('AUXILIAR 1'!$B17=0,0,'AUXILIAR 1'!BH17/'AUXILIAR 1'!$B17)</f>
        <v>0</v>
      </c>
      <c r="BI17" s="312">
        <f>IF('AUXILIAR 1'!$B17=0,0,'AUXILIAR 1'!BI17/'AUXILIAR 1'!$B17)</f>
        <v>0</v>
      </c>
      <c r="BJ17" s="312">
        <f>IF('AUXILIAR 1'!$B17=0,0,'AUXILIAR 1'!BJ17/'AUXILIAR 1'!$B17)</f>
        <v>0</v>
      </c>
    </row>
    <row r="18" ht="15.0" customHeight="1">
      <c r="A18" s="353" t="str">
        <f>'PONDERACIÓN'!D21</f>
        <v>1.Ñ</v>
      </c>
      <c r="B18" s="366" t="str">
        <f>'PONDERACIÓN'!C21</f>
        <v/>
      </c>
      <c r="C18" s="312">
        <f>IF('AUXILIAR 1'!$B18=0,0,'AUXILIAR 1'!C18/'AUXILIAR 1'!$B18)</f>
        <v>0</v>
      </c>
      <c r="D18" s="312">
        <f>IF('AUXILIAR 1'!$B18=0,0,'AUXILIAR 1'!D18/'AUXILIAR 1'!$B18)</f>
        <v>0</v>
      </c>
      <c r="E18" s="312">
        <f>IF('AUXILIAR 1'!$B18=0,0,'AUXILIAR 1'!E18/'AUXILIAR 1'!$B18)</f>
        <v>0</v>
      </c>
      <c r="F18" s="312">
        <f>IF('AUXILIAR 1'!$B18=0,0,'AUXILIAR 1'!F18/'AUXILIAR 1'!$B18)</f>
        <v>0</v>
      </c>
      <c r="G18" s="312">
        <f>IF('AUXILIAR 1'!$B18=0,0,'AUXILIAR 1'!G18/'AUXILIAR 1'!$B18)</f>
        <v>0</v>
      </c>
      <c r="H18" s="312">
        <f>IF('AUXILIAR 1'!$B18=0,0,'AUXILIAR 1'!H18/'AUXILIAR 1'!$B18)</f>
        <v>0</v>
      </c>
      <c r="I18" s="312">
        <f>IF('AUXILIAR 1'!$B18=0,0,'AUXILIAR 1'!I18/'AUXILIAR 1'!$B18)</f>
        <v>0</v>
      </c>
      <c r="J18" s="312">
        <f>IF('AUXILIAR 1'!$B18=0,0,'AUXILIAR 1'!J18/'AUXILIAR 1'!$B18)</f>
        <v>0</v>
      </c>
      <c r="K18" s="312">
        <f>IF('AUXILIAR 1'!$B18=0,0,'AUXILIAR 1'!K18/'AUXILIAR 1'!$B18)</f>
        <v>0</v>
      </c>
      <c r="L18" s="312">
        <f>IF('AUXILIAR 1'!$B18=0,0,'AUXILIAR 1'!L18/'AUXILIAR 1'!$B18)</f>
        <v>0</v>
      </c>
      <c r="M18" s="312">
        <f>IF('AUXILIAR 1'!$B18=0,0,'AUXILIAR 1'!M18/'AUXILIAR 1'!$B18)</f>
        <v>0</v>
      </c>
      <c r="N18" s="312">
        <f>IF('AUXILIAR 1'!$B18=0,0,'AUXILIAR 1'!N18/'AUXILIAR 1'!$B18)</f>
        <v>0</v>
      </c>
      <c r="O18" s="312">
        <f>IF('AUXILIAR 1'!$B18=0,0,'AUXILIAR 1'!O18/'AUXILIAR 1'!$B18)</f>
        <v>0</v>
      </c>
      <c r="P18" s="312">
        <f>IF('AUXILIAR 1'!$B18=0,0,'AUXILIAR 1'!P18/'AUXILIAR 1'!$B18)</f>
        <v>0</v>
      </c>
      <c r="Q18" s="312">
        <f>IF('AUXILIAR 1'!$B18=0,0,'AUXILIAR 1'!Q18/'AUXILIAR 1'!$B18)</f>
        <v>0</v>
      </c>
      <c r="R18" s="312">
        <f>IF('AUXILIAR 1'!$B18=0,0,'AUXILIAR 1'!R18/'AUXILIAR 1'!$B18)</f>
        <v>0</v>
      </c>
      <c r="S18" s="312">
        <f>IF('AUXILIAR 1'!$B18=0,0,'AUXILIAR 1'!S18/'AUXILIAR 1'!$B18)</f>
        <v>0</v>
      </c>
      <c r="T18" s="312">
        <f>IF('AUXILIAR 1'!$B18=0,0,'AUXILIAR 1'!T18/'AUXILIAR 1'!$B18)</f>
        <v>0</v>
      </c>
      <c r="U18" s="312">
        <f>IF('AUXILIAR 1'!$B18=0,0,'AUXILIAR 1'!U18/'AUXILIAR 1'!$B18)</f>
        <v>0</v>
      </c>
      <c r="V18" s="312">
        <f>IF('AUXILIAR 1'!$B18=0,0,'AUXILIAR 1'!V18/'AUXILIAR 1'!$B18)</f>
        <v>0</v>
      </c>
      <c r="W18" s="312">
        <f>IF('AUXILIAR 1'!$B18=0,0,'AUXILIAR 1'!W18/'AUXILIAR 1'!$B18)</f>
        <v>0</v>
      </c>
      <c r="X18" s="312">
        <f>IF('AUXILIAR 1'!$B18=0,0,'AUXILIAR 1'!X18/'AUXILIAR 1'!$B18)</f>
        <v>0</v>
      </c>
      <c r="Y18" s="312">
        <f>IF('AUXILIAR 1'!$B18=0,0,'AUXILIAR 1'!Y18/'AUXILIAR 1'!$B18)</f>
        <v>0</v>
      </c>
      <c r="Z18" s="312">
        <f>IF('AUXILIAR 1'!$B18=0,0,'AUXILIAR 1'!Z18/'AUXILIAR 1'!$B18)</f>
        <v>0</v>
      </c>
      <c r="AA18" s="312">
        <f>IF('AUXILIAR 1'!$B18=0,0,'AUXILIAR 1'!AA18/'AUXILIAR 1'!$B18)</f>
        <v>0</v>
      </c>
      <c r="AB18" s="312">
        <f>IF('AUXILIAR 1'!$B18=0,0,'AUXILIAR 1'!AB18/'AUXILIAR 1'!$B18)</f>
        <v>0</v>
      </c>
      <c r="AC18" s="312">
        <f>IF('AUXILIAR 1'!$B18=0,0,'AUXILIAR 1'!AC18/'AUXILIAR 1'!$B18)</f>
        <v>0</v>
      </c>
      <c r="AD18" s="312">
        <f>IF('AUXILIAR 1'!$B18=0,0,'AUXILIAR 1'!AD18/'AUXILIAR 1'!$B18)</f>
        <v>0</v>
      </c>
      <c r="AE18" s="312">
        <f>IF('AUXILIAR 1'!$B18=0,0,'AUXILIAR 1'!AE18/'AUXILIAR 1'!$B18)</f>
        <v>0</v>
      </c>
      <c r="AF18" s="312">
        <f>IF('AUXILIAR 1'!$B18=0,0,'AUXILIAR 1'!AF18/'AUXILIAR 1'!$B18)</f>
        <v>0</v>
      </c>
      <c r="AG18" s="312">
        <f>IF('AUXILIAR 1'!$B18=0,0,'AUXILIAR 1'!AG18/'AUXILIAR 1'!$B18)</f>
        <v>0</v>
      </c>
      <c r="AH18" s="312">
        <f>IF('AUXILIAR 1'!$B18=0,0,'AUXILIAR 1'!AH18/'AUXILIAR 1'!$B18)</f>
        <v>0</v>
      </c>
      <c r="AI18" s="312">
        <f>IF('AUXILIAR 1'!$B18=0,0,'AUXILIAR 1'!AI18/'AUXILIAR 1'!$B18)</f>
        <v>0</v>
      </c>
      <c r="AJ18" s="312">
        <f>IF('AUXILIAR 1'!$B18=0,0,'AUXILIAR 1'!AJ18/'AUXILIAR 1'!$B18)</f>
        <v>0</v>
      </c>
      <c r="AK18" s="312">
        <f>IF('AUXILIAR 1'!$B18=0,0,'AUXILIAR 1'!AK18/'AUXILIAR 1'!$B18)</f>
        <v>0</v>
      </c>
      <c r="AL18" s="312">
        <f>IF('AUXILIAR 1'!$B18=0,0,'AUXILIAR 1'!AL18/'AUXILIAR 1'!$B18)</f>
        <v>0</v>
      </c>
      <c r="AM18" s="312">
        <f>IF('AUXILIAR 1'!$B18=0,0,'AUXILIAR 1'!AM18/'AUXILIAR 1'!$B18)</f>
        <v>0</v>
      </c>
      <c r="AN18" s="312">
        <f>IF('AUXILIAR 1'!$B18=0,0,'AUXILIAR 1'!AN18/'AUXILIAR 1'!$B18)</f>
        <v>0</v>
      </c>
      <c r="AO18" s="312">
        <f>IF('AUXILIAR 1'!$B18=0,0,'AUXILIAR 1'!AO18/'AUXILIAR 1'!$B18)</f>
        <v>0</v>
      </c>
      <c r="AP18" s="312">
        <f>IF('AUXILIAR 1'!$B18=0,0,'AUXILIAR 1'!AP18/'AUXILIAR 1'!$B18)</f>
        <v>0</v>
      </c>
      <c r="AQ18" s="312">
        <f>IF('AUXILIAR 1'!$B18=0,0,'AUXILIAR 1'!AQ18/'AUXILIAR 1'!$B18)</f>
        <v>0</v>
      </c>
      <c r="AR18" s="312">
        <f>IF('AUXILIAR 1'!$B18=0,0,'AUXILIAR 1'!AR18/'AUXILIAR 1'!$B18)</f>
        <v>0</v>
      </c>
      <c r="AS18" s="312">
        <f>IF('AUXILIAR 1'!$B18=0,0,'AUXILIAR 1'!AS18/'AUXILIAR 1'!$B18)</f>
        <v>0</v>
      </c>
      <c r="AT18" s="312">
        <f>IF('AUXILIAR 1'!$B18=0,0,'AUXILIAR 1'!AT18/'AUXILIAR 1'!$B18)</f>
        <v>0</v>
      </c>
      <c r="AU18" s="312">
        <f>IF('AUXILIAR 1'!$B18=0,0,'AUXILIAR 1'!AU18/'AUXILIAR 1'!$B18)</f>
        <v>0</v>
      </c>
      <c r="AV18" s="312">
        <f>IF('AUXILIAR 1'!$B18=0,0,'AUXILIAR 1'!AV18/'AUXILIAR 1'!$B18)</f>
        <v>0</v>
      </c>
      <c r="AW18" s="312">
        <f>IF('AUXILIAR 1'!$B18=0,0,'AUXILIAR 1'!AW18/'AUXILIAR 1'!$B18)</f>
        <v>0</v>
      </c>
      <c r="AX18" s="312">
        <f>IF('AUXILIAR 1'!$B18=0,0,'AUXILIAR 1'!AX18/'AUXILIAR 1'!$B18)</f>
        <v>0</v>
      </c>
      <c r="AY18" s="312">
        <f>IF('AUXILIAR 1'!$B18=0,0,'AUXILIAR 1'!AY18/'AUXILIAR 1'!$B18)</f>
        <v>0</v>
      </c>
      <c r="AZ18" s="312">
        <f>IF('AUXILIAR 1'!$B18=0,0,'AUXILIAR 1'!AZ18/'AUXILIAR 1'!$B18)</f>
        <v>0</v>
      </c>
      <c r="BA18" s="312">
        <f>IF('AUXILIAR 1'!$B18=0,0,'AUXILIAR 1'!BA18/'AUXILIAR 1'!$B18)</f>
        <v>0</v>
      </c>
      <c r="BB18" s="312">
        <f>IF('AUXILIAR 1'!$B18=0,0,'AUXILIAR 1'!BB18/'AUXILIAR 1'!$B18)</f>
        <v>0</v>
      </c>
      <c r="BC18" s="312">
        <f>IF('AUXILIAR 1'!$B18=0,0,'AUXILIAR 1'!BC18/'AUXILIAR 1'!$B18)</f>
        <v>0</v>
      </c>
      <c r="BD18" s="312">
        <f>IF('AUXILIAR 1'!$B18=0,0,'AUXILIAR 1'!BD18/'AUXILIAR 1'!$B18)</f>
        <v>0</v>
      </c>
      <c r="BE18" s="312">
        <f>IF('AUXILIAR 1'!$B18=0,0,'AUXILIAR 1'!BE18/'AUXILIAR 1'!$B18)</f>
        <v>0</v>
      </c>
      <c r="BF18" s="312">
        <f>IF('AUXILIAR 1'!$B18=0,0,'AUXILIAR 1'!BF18/'AUXILIAR 1'!$B18)</f>
        <v>0</v>
      </c>
      <c r="BG18" s="312">
        <f>IF('AUXILIAR 1'!$B18=0,0,'AUXILIAR 1'!BG18/'AUXILIAR 1'!$B18)</f>
        <v>0</v>
      </c>
      <c r="BH18" s="312">
        <f>IF('AUXILIAR 1'!$B18=0,0,'AUXILIAR 1'!BH18/'AUXILIAR 1'!$B18)</f>
        <v>0</v>
      </c>
      <c r="BI18" s="312">
        <f>IF('AUXILIAR 1'!$B18=0,0,'AUXILIAR 1'!BI18/'AUXILIAR 1'!$B18)</f>
        <v>0</v>
      </c>
      <c r="BJ18" s="312">
        <f>IF('AUXILIAR 1'!$B18=0,0,'AUXILIAR 1'!BJ18/'AUXILIAR 1'!$B18)</f>
        <v>0</v>
      </c>
    </row>
    <row r="19" ht="15.0" customHeight="1">
      <c r="A19" s="353" t="str">
        <f>'PONDERACIÓN'!D22</f>
        <v>1.O</v>
      </c>
      <c r="B19" s="366" t="str">
        <f>'PONDERACIÓN'!C22</f>
        <v/>
      </c>
      <c r="C19" s="312">
        <f>IF('AUXILIAR 1'!$B19=0,0,'AUXILIAR 1'!C19/'AUXILIAR 1'!$B19)</f>
        <v>0</v>
      </c>
      <c r="D19" s="312">
        <f>IF('AUXILIAR 1'!$B19=0,0,'AUXILIAR 1'!D19/'AUXILIAR 1'!$B19)</f>
        <v>0</v>
      </c>
      <c r="E19" s="312">
        <f>IF('AUXILIAR 1'!$B19=0,0,'AUXILIAR 1'!E19/'AUXILIAR 1'!$B19)</f>
        <v>0</v>
      </c>
      <c r="F19" s="312">
        <f>IF('AUXILIAR 1'!$B19=0,0,'AUXILIAR 1'!F19/'AUXILIAR 1'!$B19)</f>
        <v>0</v>
      </c>
      <c r="G19" s="312">
        <f>IF('AUXILIAR 1'!$B19=0,0,'AUXILIAR 1'!G19/'AUXILIAR 1'!$B19)</f>
        <v>0</v>
      </c>
      <c r="H19" s="312">
        <f>IF('AUXILIAR 1'!$B19=0,0,'AUXILIAR 1'!H19/'AUXILIAR 1'!$B19)</f>
        <v>0</v>
      </c>
      <c r="I19" s="312">
        <f>IF('AUXILIAR 1'!$B19=0,0,'AUXILIAR 1'!I19/'AUXILIAR 1'!$B19)</f>
        <v>0</v>
      </c>
      <c r="J19" s="312">
        <f>IF('AUXILIAR 1'!$B19=0,0,'AUXILIAR 1'!J19/'AUXILIAR 1'!$B19)</f>
        <v>0</v>
      </c>
      <c r="K19" s="312">
        <f>IF('AUXILIAR 1'!$B19=0,0,'AUXILIAR 1'!K19/'AUXILIAR 1'!$B19)</f>
        <v>0</v>
      </c>
      <c r="L19" s="312">
        <f>IF('AUXILIAR 1'!$B19=0,0,'AUXILIAR 1'!L19/'AUXILIAR 1'!$B19)</f>
        <v>0</v>
      </c>
      <c r="M19" s="312">
        <f>IF('AUXILIAR 1'!$B19=0,0,'AUXILIAR 1'!M19/'AUXILIAR 1'!$B19)</f>
        <v>0</v>
      </c>
      <c r="N19" s="312">
        <f>IF('AUXILIAR 1'!$B19=0,0,'AUXILIAR 1'!N19/'AUXILIAR 1'!$B19)</f>
        <v>0</v>
      </c>
      <c r="O19" s="312">
        <f>IF('AUXILIAR 1'!$B19=0,0,'AUXILIAR 1'!O19/'AUXILIAR 1'!$B19)</f>
        <v>0</v>
      </c>
      <c r="P19" s="312">
        <f>IF('AUXILIAR 1'!$B19=0,0,'AUXILIAR 1'!P19/'AUXILIAR 1'!$B19)</f>
        <v>0</v>
      </c>
      <c r="Q19" s="312">
        <f>IF('AUXILIAR 1'!$B19=0,0,'AUXILIAR 1'!Q19/'AUXILIAR 1'!$B19)</f>
        <v>0</v>
      </c>
      <c r="R19" s="312">
        <f>IF('AUXILIAR 1'!$B19=0,0,'AUXILIAR 1'!R19/'AUXILIAR 1'!$B19)</f>
        <v>0</v>
      </c>
      <c r="S19" s="312">
        <f>IF('AUXILIAR 1'!$B19=0,0,'AUXILIAR 1'!S19/'AUXILIAR 1'!$B19)</f>
        <v>0</v>
      </c>
      <c r="T19" s="312">
        <f>IF('AUXILIAR 1'!$B19=0,0,'AUXILIAR 1'!T19/'AUXILIAR 1'!$B19)</f>
        <v>0</v>
      </c>
      <c r="U19" s="312">
        <f>IF('AUXILIAR 1'!$B19=0,0,'AUXILIAR 1'!U19/'AUXILIAR 1'!$B19)</f>
        <v>0</v>
      </c>
      <c r="V19" s="312">
        <f>IF('AUXILIAR 1'!$B19=0,0,'AUXILIAR 1'!V19/'AUXILIAR 1'!$B19)</f>
        <v>0</v>
      </c>
      <c r="W19" s="312">
        <f>IF('AUXILIAR 1'!$B19=0,0,'AUXILIAR 1'!W19/'AUXILIAR 1'!$B19)</f>
        <v>0</v>
      </c>
      <c r="X19" s="312">
        <f>IF('AUXILIAR 1'!$B19=0,0,'AUXILIAR 1'!X19/'AUXILIAR 1'!$B19)</f>
        <v>0</v>
      </c>
      <c r="Y19" s="312">
        <f>IF('AUXILIAR 1'!$B19=0,0,'AUXILIAR 1'!Y19/'AUXILIAR 1'!$B19)</f>
        <v>0</v>
      </c>
      <c r="Z19" s="312">
        <f>IF('AUXILIAR 1'!$B19=0,0,'AUXILIAR 1'!Z19/'AUXILIAR 1'!$B19)</f>
        <v>0</v>
      </c>
      <c r="AA19" s="312">
        <f>IF('AUXILIAR 1'!$B19=0,0,'AUXILIAR 1'!AA19/'AUXILIAR 1'!$B19)</f>
        <v>0</v>
      </c>
      <c r="AB19" s="312">
        <f>IF('AUXILIAR 1'!$B19=0,0,'AUXILIAR 1'!AB19/'AUXILIAR 1'!$B19)</f>
        <v>0</v>
      </c>
      <c r="AC19" s="312">
        <f>IF('AUXILIAR 1'!$B19=0,0,'AUXILIAR 1'!AC19/'AUXILIAR 1'!$B19)</f>
        <v>0</v>
      </c>
      <c r="AD19" s="312">
        <f>IF('AUXILIAR 1'!$B19=0,0,'AUXILIAR 1'!AD19/'AUXILIAR 1'!$B19)</f>
        <v>0</v>
      </c>
      <c r="AE19" s="312">
        <f>IF('AUXILIAR 1'!$B19=0,0,'AUXILIAR 1'!AE19/'AUXILIAR 1'!$B19)</f>
        <v>0</v>
      </c>
      <c r="AF19" s="312">
        <f>IF('AUXILIAR 1'!$B19=0,0,'AUXILIAR 1'!AF19/'AUXILIAR 1'!$B19)</f>
        <v>0</v>
      </c>
      <c r="AG19" s="312">
        <f>IF('AUXILIAR 1'!$B19=0,0,'AUXILIAR 1'!AG19/'AUXILIAR 1'!$B19)</f>
        <v>0</v>
      </c>
      <c r="AH19" s="312">
        <f>IF('AUXILIAR 1'!$B19=0,0,'AUXILIAR 1'!AH19/'AUXILIAR 1'!$B19)</f>
        <v>0</v>
      </c>
      <c r="AI19" s="312">
        <f>IF('AUXILIAR 1'!$B19=0,0,'AUXILIAR 1'!AI19/'AUXILIAR 1'!$B19)</f>
        <v>0</v>
      </c>
      <c r="AJ19" s="312">
        <f>IF('AUXILIAR 1'!$B19=0,0,'AUXILIAR 1'!AJ19/'AUXILIAR 1'!$B19)</f>
        <v>0</v>
      </c>
      <c r="AK19" s="312">
        <f>IF('AUXILIAR 1'!$B19=0,0,'AUXILIAR 1'!AK19/'AUXILIAR 1'!$B19)</f>
        <v>0</v>
      </c>
      <c r="AL19" s="312">
        <f>IF('AUXILIAR 1'!$B19=0,0,'AUXILIAR 1'!AL19/'AUXILIAR 1'!$B19)</f>
        <v>0</v>
      </c>
      <c r="AM19" s="312">
        <f>IF('AUXILIAR 1'!$B19=0,0,'AUXILIAR 1'!AM19/'AUXILIAR 1'!$B19)</f>
        <v>0</v>
      </c>
      <c r="AN19" s="312">
        <f>IF('AUXILIAR 1'!$B19=0,0,'AUXILIAR 1'!AN19/'AUXILIAR 1'!$B19)</f>
        <v>0</v>
      </c>
      <c r="AO19" s="312">
        <f>IF('AUXILIAR 1'!$B19=0,0,'AUXILIAR 1'!AO19/'AUXILIAR 1'!$B19)</f>
        <v>0</v>
      </c>
      <c r="AP19" s="312">
        <f>IF('AUXILIAR 1'!$B19=0,0,'AUXILIAR 1'!AP19/'AUXILIAR 1'!$B19)</f>
        <v>0</v>
      </c>
      <c r="AQ19" s="312">
        <f>IF('AUXILIAR 1'!$B19=0,0,'AUXILIAR 1'!AQ19/'AUXILIAR 1'!$B19)</f>
        <v>0</v>
      </c>
      <c r="AR19" s="312">
        <f>IF('AUXILIAR 1'!$B19=0,0,'AUXILIAR 1'!AR19/'AUXILIAR 1'!$B19)</f>
        <v>0</v>
      </c>
      <c r="AS19" s="312">
        <f>IF('AUXILIAR 1'!$B19=0,0,'AUXILIAR 1'!AS19/'AUXILIAR 1'!$B19)</f>
        <v>0</v>
      </c>
      <c r="AT19" s="312">
        <f>IF('AUXILIAR 1'!$B19=0,0,'AUXILIAR 1'!AT19/'AUXILIAR 1'!$B19)</f>
        <v>0</v>
      </c>
      <c r="AU19" s="312">
        <f>IF('AUXILIAR 1'!$B19=0,0,'AUXILIAR 1'!AU19/'AUXILIAR 1'!$B19)</f>
        <v>0</v>
      </c>
      <c r="AV19" s="312">
        <f>IF('AUXILIAR 1'!$B19=0,0,'AUXILIAR 1'!AV19/'AUXILIAR 1'!$B19)</f>
        <v>0</v>
      </c>
      <c r="AW19" s="312">
        <f>IF('AUXILIAR 1'!$B19=0,0,'AUXILIAR 1'!AW19/'AUXILIAR 1'!$B19)</f>
        <v>0</v>
      </c>
      <c r="AX19" s="312">
        <f>IF('AUXILIAR 1'!$B19=0,0,'AUXILIAR 1'!AX19/'AUXILIAR 1'!$B19)</f>
        <v>0</v>
      </c>
      <c r="AY19" s="312">
        <f>IF('AUXILIAR 1'!$B19=0,0,'AUXILIAR 1'!AY19/'AUXILIAR 1'!$B19)</f>
        <v>0</v>
      </c>
      <c r="AZ19" s="312">
        <f>IF('AUXILIAR 1'!$B19=0,0,'AUXILIAR 1'!AZ19/'AUXILIAR 1'!$B19)</f>
        <v>0</v>
      </c>
      <c r="BA19" s="312">
        <f>IF('AUXILIAR 1'!$B19=0,0,'AUXILIAR 1'!BA19/'AUXILIAR 1'!$B19)</f>
        <v>0</v>
      </c>
      <c r="BB19" s="312">
        <f>IF('AUXILIAR 1'!$B19=0,0,'AUXILIAR 1'!BB19/'AUXILIAR 1'!$B19)</f>
        <v>0</v>
      </c>
      <c r="BC19" s="312">
        <f>IF('AUXILIAR 1'!$B19=0,0,'AUXILIAR 1'!BC19/'AUXILIAR 1'!$B19)</f>
        <v>0</v>
      </c>
      <c r="BD19" s="312">
        <f>IF('AUXILIAR 1'!$B19=0,0,'AUXILIAR 1'!BD19/'AUXILIAR 1'!$B19)</f>
        <v>0</v>
      </c>
      <c r="BE19" s="312">
        <f>IF('AUXILIAR 1'!$B19=0,0,'AUXILIAR 1'!BE19/'AUXILIAR 1'!$B19)</f>
        <v>0</v>
      </c>
      <c r="BF19" s="312">
        <f>IF('AUXILIAR 1'!$B19=0,0,'AUXILIAR 1'!BF19/'AUXILIAR 1'!$B19)</f>
        <v>0</v>
      </c>
      <c r="BG19" s="312">
        <f>IF('AUXILIAR 1'!$B19=0,0,'AUXILIAR 1'!BG19/'AUXILIAR 1'!$B19)</f>
        <v>0</v>
      </c>
      <c r="BH19" s="312">
        <f>IF('AUXILIAR 1'!$B19=0,0,'AUXILIAR 1'!BH19/'AUXILIAR 1'!$B19)</f>
        <v>0</v>
      </c>
      <c r="BI19" s="312">
        <f>IF('AUXILIAR 1'!$B19=0,0,'AUXILIAR 1'!BI19/'AUXILIAR 1'!$B19)</f>
        <v>0</v>
      </c>
      <c r="BJ19" s="312">
        <f>IF('AUXILIAR 1'!$B19=0,0,'AUXILIAR 1'!BJ19/'AUXILIAR 1'!$B19)</f>
        <v>0</v>
      </c>
    </row>
    <row r="20" ht="15.0" customHeight="1">
      <c r="A20" s="353" t="str">
        <f>'PONDERACIÓN'!D23</f>
        <v>1.P</v>
      </c>
      <c r="B20" s="366" t="str">
        <f>'PONDERACIÓN'!C23</f>
        <v/>
      </c>
      <c r="C20" s="312">
        <f>IF('AUXILIAR 1'!$B20=0,0,'AUXILIAR 1'!C20/'AUXILIAR 1'!$B20)</f>
        <v>0</v>
      </c>
      <c r="D20" s="312">
        <f>IF('AUXILIAR 1'!$B20=0,0,'AUXILIAR 1'!D20/'AUXILIAR 1'!$B20)</f>
        <v>0</v>
      </c>
      <c r="E20" s="312">
        <f>IF('AUXILIAR 1'!$B20=0,0,'AUXILIAR 1'!E20/'AUXILIAR 1'!$B20)</f>
        <v>0</v>
      </c>
      <c r="F20" s="312">
        <f>IF('AUXILIAR 1'!$B20=0,0,'AUXILIAR 1'!F20/'AUXILIAR 1'!$B20)</f>
        <v>0</v>
      </c>
      <c r="G20" s="312">
        <f>IF('AUXILIAR 1'!$B20=0,0,'AUXILIAR 1'!G20/'AUXILIAR 1'!$B20)</f>
        <v>0</v>
      </c>
      <c r="H20" s="312">
        <f>IF('AUXILIAR 1'!$B20=0,0,'AUXILIAR 1'!H20/'AUXILIAR 1'!$B20)</f>
        <v>0</v>
      </c>
      <c r="I20" s="312">
        <f>IF('AUXILIAR 1'!$B20=0,0,'AUXILIAR 1'!I20/'AUXILIAR 1'!$B20)</f>
        <v>0</v>
      </c>
      <c r="J20" s="312">
        <f>IF('AUXILIAR 1'!$B20=0,0,'AUXILIAR 1'!J20/'AUXILIAR 1'!$B20)</f>
        <v>0</v>
      </c>
      <c r="K20" s="312">
        <f>IF('AUXILIAR 1'!$B20=0,0,'AUXILIAR 1'!K20/'AUXILIAR 1'!$B20)</f>
        <v>0</v>
      </c>
      <c r="L20" s="312">
        <f>IF('AUXILIAR 1'!$B20=0,0,'AUXILIAR 1'!L20/'AUXILIAR 1'!$B20)</f>
        <v>0</v>
      </c>
      <c r="M20" s="312">
        <f>IF('AUXILIAR 1'!$B20=0,0,'AUXILIAR 1'!M20/'AUXILIAR 1'!$B20)</f>
        <v>0</v>
      </c>
      <c r="N20" s="312">
        <f>IF('AUXILIAR 1'!$B20=0,0,'AUXILIAR 1'!N20/'AUXILIAR 1'!$B20)</f>
        <v>0</v>
      </c>
      <c r="O20" s="312">
        <f>IF('AUXILIAR 1'!$B20=0,0,'AUXILIAR 1'!O20/'AUXILIAR 1'!$B20)</f>
        <v>0</v>
      </c>
      <c r="P20" s="312">
        <f>IF('AUXILIAR 1'!$B20=0,0,'AUXILIAR 1'!P20/'AUXILIAR 1'!$B20)</f>
        <v>0</v>
      </c>
      <c r="Q20" s="312">
        <f>IF('AUXILIAR 1'!$B20=0,0,'AUXILIAR 1'!Q20/'AUXILIAR 1'!$B20)</f>
        <v>0</v>
      </c>
      <c r="R20" s="312">
        <f>IF('AUXILIAR 1'!$B20=0,0,'AUXILIAR 1'!R20/'AUXILIAR 1'!$B20)</f>
        <v>0</v>
      </c>
      <c r="S20" s="312">
        <f>IF('AUXILIAR 1'!$B20=0,0,'AUXILIAR 1'!S20/'AUXILIAR 1'!$B20)</f>
        <v>0</v>
      </c>
      <c r="T20" s="312">
        <f>IF('AUXILIAR 1'!$B20=0,0,'AUXILIAR 1'!T20/'AUXILIAR 1'!$B20)</f>
        <v>0</v>
      </c>
      <c r="U20" s="312">
        <f>IF('AUXILIAR 1'!$B20=0,0,'AUXILIAR 1'!U20/'AUXILIAR 1'!$B20)</f>
        <v>0</v>
      </c>
      <c r="V20" s="312">
        <f>IF('AUXILIAR 1'!$B20=0,0,'AUXILIAR 1'!V20/'AUXILIAR 1'!$B20)</f>
        <v>0</v>
      </c>
      <c r="W20" s="312">
        <f>IF('AUXILIAR 1'!$B20=0,0,'AUXILIAR 1'!W20/'AUXILIAR 1'!$B20)</f>
        <v>0</v>
      </c>
      <c r="X20" s="312">
        <f>IF('AUXILIAR 1'!$B20=0,0,'AUXILIAR 1'!X20/'AUXILIAR 1'!$B20)</f>
        <v>0</v>
      </c>
      <c r="Y20" s="312">
        <f>IF('AUXILIAR 1'!$B20=0,0,'AUXILIAR 1'!Y20/'AUXILIAR 1'!$B20)</f>
        <v>0</v>
      </c>
      <c r="Z20" s="312">
        <f>IF('AUXILIAR 1'!$B20=0,0,'AUXILIAR 1'!Z20/'AUXILIAR 1'!$B20)</f>
        <v>0</v>
      </c>
      <c r="AA20" s="312">
        <f>IF('AUXILIAR 1'!$B20=0,0,'AUXILIAR 1'!AA20/'AUXILIAR 1'!$B20)</f>
        <v>0</v>
      </c>
      <c r="AB20" s="312">
        <f>IF('AUXILIAR 1'!$B20=0,0,'AUXILIAR 1'!AB20/'AUXILIAR 1'!$B20)</f>
        <v>0</v>
      </c>
      <c r="AC20" s="312">
        <f>IF('AUXILIAR 1'!$B20=0,0,'AUXILIAR 1'!AC20/'AUXILIAR 1'!$B20)</f>
        <v>0</v>
      </c>
      <c r="AD20" s="312">
        <f>IF('AUXILIAR 1'!$B20=0,0,'AUXILIAR 1'!AD20/'AUXILIAR 1'!$B20)</f>
        <v>0</v>
      </c>
      <c r="AE20" s="312">
        <f>IF('AUXILIAR 1'!$B20=0,0,'AUXILIAR 1'!AE20/'AUXILIAR 1'!$B20)</f>
        <v>0</v>
      </c>
      <c r="AF20" s="312">
        <f>IF('AUXILIAR 1'!$B20=0,0,'AUXILIAR 1'!AF20/'AUXILIAR 1'!$B20)</f>
        <v>0</v>
      </c>
      <c r="AG20" s="312">
        <f>IF('AUXILIAR 1'!$B20=0,0,'AUXILIAR 1'!AG20/'AUXILIAR 1'!$B20)</f>
        <v>0</v>
      </c>
      <c r="AH20" s="312">
        <f>IF('AUXILIAR 1'!$B20=0,0,'AUXILIAR 1'!AH20/'AUXILIAR 1'!$B20)</f>
        <v>0</v>
      </c>
      <c r="AI20" s="312">
        <f>IF('AUXILIAR 1'!$B20=0,0,'AUXILIAR 1'!AI20/'AUXILIAR 1'!$B20)</f>
        <v>0</v>
      </c>
      <c r="AJ20" s="312">
        <f>IF('AUXILIAR 1'!$B20=0,0,'AUXILIAR 1'!AJ20/'AUXILIAR 1'!$B20)</f>
        <v>0</v>
      </c>
      <c r="AK20" s="312">
        <f>IF('AUXILIAR 1'!$B20=0,0,'AUXILIAR 1'!AK20/'AUXILIAR 1'!$B20)</f>
        <v>0</v>
      </c>
      <c r="AL20" s="312">
        <f>IF('AUXILIAR 1'!$B20=0,0,'AUXILIAR 1'!AL20/'AUXILIAR 1'!$B20)</f>
        <v>0</v>
      </c>
      <c r="AM20" s="312">
        <f>IF('AUXILIAR 1'!$B20=0,0,'AUXILIAR 1'!AM20/'AUXILIAR 1'!$B20)</f>
        <v>0</v>
      </c>
      <c r="AN20" s="312">
        <f>IF('AUXILIAR 1'!$B20=0,0,'AUXILIAR 1'!AN20/'AUXILIAR 1'!$B20)</f>
        <v>0</v>
      </c>
      <c r="AO20" s="312">
        <f>IF('AUXILIAR 1'!$B20=0,0,'AUXILIAR 1'!AO20/'AUXILIAR 1'!$B20)</f>
        <v>0</v>
      </c>
      <c r="AP20" s="312">
        <f>IF('AUXILIAR 1'!$B20=0,0,'AUXILIAR 1'!AP20/'AUXILIAR 1'!$B20)</f>
        <v>0</v>
      </c>
      <c r="AQ20" s="312">
        <f>IF('AUXILIAR 1'!$B20=0,0,'AUXILIAR 1'!AQ20/'AUXILIAR 1'!$B20)</f>
        <v>0</v>
      </c>
      <c r="AR20" s="312">
        <f>IF('AUXILIAR 1'!$B20=0,0,'AUXILIAR 1'!AR20/'AUXILIAR 1'!$B20)</f>
        <v>0</v>
      </c>
      <c r="AS20" s="312">
        <f>IF('AUXILIAR 1'!$B20=0,0,'AUXILIAR 1'!AS20/'AUXILIAR 1'!$B20)</f>
        <v>0</v>
      </c>
      <c r="AT20" s="312">
        <f>IF('AUXILIAR 1'!$B20=0,0,'AUXILIAR 1'!AT20/'AUXILIAR 1'!$B20)</f>
        <v>0</v>
      </c>
      <c r="AU20" s="312">
        <f>IF('AUXILIAR 1'!$B20=0,0,'AUXILIAR 1'!AU20/'AUXILIAR 1'!$B20)</f>
        <v>0</v>
      </c>
      <c r="AV20" s="312">
        <f>IF('AUXILIAR 1'!$B20=0,0,'AUXILIAR 1'!AV20/'AUXILIAR 1'!$B20)</f>
        <v>0</v>
      </c>
      <c r="AW20" s="312">
        <f>IF('AUXILIAR 1'!$B20=0,0,'AUXILIAR 1'!AW20/'AUXILIAR 1'!$B20)</f>
        <v>0</v>
      </c>
      <c r="AX20" s="312">
        <f>IF('AUXILIAR 1'!$B20=0,0,'AUXILIAR 1'!AX20/'AUXILIAR 1'!$B20)</f>
        <v>0</v>
      </c>
      <c r="AY20" s="312">
        <f>IF('AUXILIAR 1'!$B20=0,0,'AUXILIAR 1'!AY20/'AUXILIAR 1'!$B20)</f>
        <v>0</v>
      </c>
      <c r="AZ20" s="312">
        <f>IF('AUXILIAR 1'!$B20=0,0,'AUXILIAR 1'!AZ20/'AUXILIAR 1'!$B20)</f>
        <v>0</v>
      </c>
      <c r="BA20" s="312">
        <f>IF('AUXILIAR 1'!$B20=0,0,'AUXILIAR 1'!BA20/'AUXILIAR 1'!$B20)</f>
        <v>0</v>
      </c>
      <c r="BB20" s="312">
        <f>IF('AUXILIAR 1'!$B20=0,0,'AUXILIAR 1'!BB20/'AUXILIAR 1'!$B20)</f>
        <v>0</v>
      </c>
      <c r="BC20" s="312">
        <f>IF('AUXILIAR 1'!$B20=0,0,'AUXILIAR 1'!BC20/'AUXILIAR 1'!$B20)</f>
        <v>0</v>
      </c>
      <c r="BD20" s="312">
        <f>IF('AUXILIAR 1'!$B20=0,0,'AUXILIAR 1'!BD20/'AUXILIAR 1'!$B20)</f>
        <v>0</v>
      </c>
      <c r="BE20" s="312">
        <f>IF('AUXILIAR 1'!$B20=0,0,'AUXILIAR 1'!BE20/'AUXILIAR 1'!$B20)</f>
        <v>0</v>
      </c>
      <c r="BF20" s="312">
        <f>IF('AUXILIAR 1'!$B20=0,0,'AUXILIAR 1'!BF20/'AUXILIAR 1'!$B20)</f>
        <v>0</v>
      </c>
      <c r="BG20" s="312">
        <f>IF('AUXILIAR 1'!$B20=0,0,'AUXILIAR 1'!BG20/'AUXILIAR 1'!$B20)</f>
        <v>0</v>
      </c>
      <c r="BH20" s="312">
        <f>IF('AUXILIAR 1'!$B20=0,0,'AUXILIAR 1'!BH20/'AUXILIAR 1'!$B20)</f>
        <v>0</v>
      </c>
      <c r="BI20" s="312">
        <f>IF('AUXILIAR 1'!$B20=0,0,'AUXILIAR 1'!BI20/'AUXILIAR 1'!$B20)</f>
        <v>0</v>
      </c>
      <c r="BJ20" s="312">
        <f>IF('AUXILIAR 1'!$B20=0,0,'AUXILIAR 1'!BJ20/'AUXILIAR 1'!$B20)</f>
        <v>0</v>
      </c>
    </row>
    <row r="21" ht="15.0" customHeight="1">
      <c r="A21" s="353" t="str">
        <f>'PONDERACIÓN'!D24</f>
        <v>1.Q</v>
      </c>
      <c r="B21" s="366" t="str">
        <f>'PONDERACIÓN'!C24</f>
        <v/>
      </c>
      <c r="C21" s="312">
        <f>IF('AUXILIAR 1'!$B21=0,0,'AUXILIAR 1'!C21/'AUXILIAR 1'!$B21)</f>
        <v>0</v>
      </c>
      <c r="D21" s="312">
        <f>IF('AUXILIAR 1'!$B21=0,0,'AUXILIAR 1'!D21/'AUXILIAR 1'!$B21)</f>
        <v>0</v>
      </c>
      <c r="E21" s="312">
        <f>IF('AUXILIAR 1'!$B21=0,0,'AUXILIAR 1'!E21/'AUXILIAR 1'!$B21)</f>
        <v>0</v>
      </c>
      <c r="F21" s="312">
        <f>IF('AUXILIAR 1'!$B21=0,0,'AUXILIAR 1'!F21/'AUXILIAR 1'!$B21)</f>
        <v>0</v>
      </c>
      <c r="G21" s="312">
        <f>IF('AUXILIAR 1'!$B21=0,0,'AUXILIAR 1'!G21/'AUXILIAR 1'!$B21)</f>
        <v>0</v>
      </c>
      <c r="H21" s="312">
        <f>IF('AUXILIAR 1'!$B21=0,0,'AUXILIAR 1'!H21/'AUXILIAR 1'!$B21)</f>
        <v>0</v>
      </c>
      <c r="I21" s="312">
        <f>IF('AUXILIAR 1'!$B21=0,0,'AUXILIAR 1'!I21/'AUXILIAR 1'!$B21)</f>
        <v>0</v>
      </c>
      <c r="J21" s="312">
        <f>IF('AUXILIAR 1'!$B21=0,0,'AUXILIAR 1'!J21/'AUXILIAR 1'!$B21)</f>
        <v>0</v>
      </c>
      <c r="K21" s="312">
        <f>IF('AUXILIAR 1'!$B21=0,0,'AUXILIAR 1'!K21/'AUXILIAR 1'!$B21)</f>
        <v>0</v>
      </c>
      <c r="L21" s="312">
        <f>IF('AUXILIAR 1'!$B21=0,0,'AUXILIAR 1'!L21/'AUXILIAR 1'!$B21)</f>
        <v>0</v>
      </c>
      <c r="M21" s="312">
        <f>IF('AUXILIAR 1'!$B21=0,0,'AUXILIAR 1'!M21/'AUXILIAR 1'!$B21)</f>
        <v>0</v>
      </c>
      <c r="N21" s="312">
        <f>IF('AUXILIAR 1'!$B21=0,0,'AUXILIAR 1'!N21/'AUXILIAR 1'!$B21)</f>
        <v>0</v>
      </c>
      <c r="O21" s="312">
        <f>IF('AUXILIAR 1'!$B21=0,0,'AUXILIAR 1'!O21/'AUXILIAR 1'!$B21)</f>
        <v>0</v>
      </c>
      <c r="P21" s="312">
        <f>IF('AUXILIAR 1'!$B21=0,0,'AUXILIAR 1'!P21/'AUXILIAR 1'!$B21)</f>
        <v>0</v>
      </c>
      <c r="Q21" s="312">
        <f>IF('AUXILIAR 1'!$B21=0,0,'AUXILIAR 1'!Q21/'AUXILIAR 1'!$B21)</f>
        <v>0</v>
      </c>
      <c r="R21" s="312">
        <f>IF('AUXILIAR 1'!$B21=0,0,'AUXILIAR 1'!R21/'AUXILIAR 1'!$B21)</f>
        <v>0</v>
      </c>
      <c r="S21" s="312">
        <f>IF('AUXILIAR 1'!$B21=0,0,'AUXILIAR 1'!S21/'AUXILIAR 1'!$B21)</f>
        <v>0</v>
      </c>
      <c r="T21" s="312">
        <f>IF('AUXILIAR 1'!$B21=0,0,'AUXILIAR 1'!T21/'AUXILIAR 1'!$B21)</f>
        <v>0</v>
      </c>
      <c r="U21" s="312">
        <f>IF('AUXILIAR 1'!$B21=0,0,'AUXILIAR 1'!U21/'AUXILIAR 1'!$B21)</f>
        <v>0</v>
      </c>
      <c r="V21" s="312">
        <f>IF('AUXILIAR 1'!$B21=0,0,'AUXILIAR 1'!V21/'AUXILIAR 1'!$B21)</f>
        <v>0</v>
      </c>
      <c r="W21" s="312">
        <f>IF('AUXILIAR 1'!$B21=0,0,'AUXILIAR 1'!W21/'AUXILIAR 1'!$B21)</f>
        <v>0</v>
      </c>
      <c r="X21" s="312">
        <f>IF('AUXILIAR 1'!$B21=0,0,'AUXILIAR 1'!X21/'AUXILIAR 1'!$B21)</f>
        <v>0</v>
      </c>
      <c r="Y21" s="312">
        <f>IF('AUXILIAR 1'!$B21=0,0,'AUXILIAR 1'!Y21/'AUXILIAR 1'!$B21)</f>
        <v>0</v>
      </c>
      <c r="Z21" s="312">
        <f>IF('AUXILIAR 1'!$B21=0,0,'AUXILIAR 1'!Z21/'AUXILIAR 1'!$B21)</f>
        <v>0</v>
      </c>
      <c r="AA21" s="312">
        <f>IF('AUXILIAR 1'!$B21=0,0,'AUXILIAR 1'!AA21/'AUXILIAR 1'!$B21)</f>
        <v>0</v>
      </c>
      <c r="AB21" s="312">
        <f>IF('AUXILIAR 1'!$B21=0,0,'AUXILIAR 1'!AB21/'AUXILIAR 1'!$B21)</f>
        <v>0</v>
      </c>
      <c r="AC21" s="312">
        <f>IF('AUXILIAR 1'!$B21=0,0,'AUXILIAR 1'!AC21/'AUXILIAR 1'!$B21)</f>
        <v>0</v>
      </c>
      <c r="AD21" s="312">
        <f>IF('AUXILIAR 1'!$B21=0,0,'AUXILIAR 1'!AD21/'AUXILIAR 1'!$B21)</f>
        <v>0</v>
      </c>
      <c r="AE21" s="312">
        <f>IF('AUXILIAR 1'!$B21=0,0,'AUXILIAR 1'!AE21/'AUXILIAR 1'!$B21)</f>
        <v>0</v>
      </c>
      <c r="AF21" s="312">
        <f>IF('AUXILIAR 1'!$B21=0,0,'AUXILIAR 1'!AF21/'AUXILIAR 1'!$B21)</f>
        <v>0</v>
      </c>
      <c r="AG21" s="312">
        <f>IF('AUXILIAR 1'!$B21=0,0,'AUXILIAR 1'!AG21/'AUXILIAR 1'!$B21)</f>
        <v>0</v>
      </c>
      <c r="AH21" s="312">
        <f>IF('AUXILIAR 1'!$B21=0,0,'AUXILIAR 1'!AH21/'AUXILIAR 1'!$B21)</f>
        <v>0</v>
      </c>
      <c r="AI21" s="312">
        <f>IF('AUXILIAR 1'!$B21=0,0,'AUXILIAR 1'!AI21/'AUXILIAR 1'!$B21)</f>
        <v>0</v>
      </c>
      <c r="AJ21" s="312">
        <f>IF('AUXILIAR 1'!$B21=0,0,'AUXILIAR 1'!AJ21/'AUXILIAR 1'!$B21)</f>
        <v>0</v>
      </c>
      <c r="AK21" s="312">
        <f>IF('AUXILIAR 1'!$B21=0,0,'AUXILIAR 1'!AK21/'AUXILIAR 1'!$B21)</f>
        <v>0</v>
      </c>
      <c r="AL21" s="312">
        <f>IF('AUXILIAR 1'!$B21=0,0,'AUXILIAR 1'!AL21/'AUXILIAR 1'!$B21)</f>
        <v>0</v>
      </c>
      <c r="AM21" s="312">
        <f>IF('AUXILIAR 1'!$B21=0,0,'AUXILIAR 1'!AM21/'AUXILIAR 1'!$B21)</f>
        <v>0</v>
      </c>
      <c r="AN21" s="312">
        <f>IF('AUXILIAR 1'!$B21=0,0,'AUXILIAR 1'!AN21/'AUXILIAR 1'!$B21)</f>
        <v>0</v>
      </c>
      <c r="AO21" s="312">
        <f>IF('AUXILIAR 1'!$B21=0,0,'AUXILIAR 1'!AO21/'AUXILIAR 1'!$B21)</f>
        <v>0</v>
      </c>
      <c r="AP21" s="312">
        <f>IF('AUXILIAR 1'!$B21=0,0,'AUXILIAR 1'!AP21/'AUXILIAR 1'!$B21)</f>
        <v>0</v>
      </c>
      <c r="AQ21" s="312">
        <f>IF('AUXILIAR 1'!$B21=0,0,'AUXILIAR 1'!AQ21/'AUXILIAR 1'!$B21)</f>
        <v>0</v>
      </c>
      <c r="AR21" s="312">
        <f>IF('AUXILIAR 1'!$B21=0,0,'AUXILIAR 1'!AR21/'AUXILIAR 1'!$B21)</f>
        <v>0</v>
      </c>
      <c r="AS21" s="312">
        <f>IF('AUXILIAR 1'!$B21=0,0,'AUXILIAR 1'!AS21/'AUXILIAR 1'!$B21)</f>
        <v>0</v>
      </c>
      <c r="AT21" s="312">
        <f>IF('AUXILIAR 1'!$B21=0,0,'AUXILIAR 1'!AT21/'AUXILIAR 1'!$B21)</f>
        <v>0</v>
      </c>
      <c r="AU21" s="312">
        <f>IF('AUXILIAR 1'!$B21=0,0,'AUXILIAR 1'!AU21/'AUXILIAR 1'!$B21)</f>
        <v>0</v>
      </c>
      <c r="AV21" s="312">
        <f>IF('AUXILIAR 1'!$B21=0,0,'AUXILIAR 1'!AV21/'AUXILIAR 1'!$B21)</f>
        <v>0</v>
      </c>
      <c r="AW21" s="312">
        <f>IF('AUXILIAR 1'!$B21=0,0,'AUXILIAR 1'!AW21/'AUXILIAR 1'!$B21)</f>
        <v>0</v>
      </c>
      <c r="AX21" s="312">
        <f>IF('AUXILIAR 1'!$B21=0,0,'AUXILIAR 1'!AX21/'AUXILIAR 1'!$B21)</f>
        <v>0</v>
      </c>
      <c r="AY21" s="312">
        <f>IF('AUXILIAR 1'!$B21=0,0,'AUXILIAR 1'!AY21/'AUXILIAR 1'!$B21)</f>
        <v>0</v>
      </c>
      <c r="AZ21" s="312">
        <f>IF('AUXILIAR 1'!$B21=0,0,'AUXILIAR 1'!AZ21/'AUXILIAR 1'!$B21)</f>
        <v>0</v>
      </c>
      <c r="BA21" s="312">
        <f>IF('AUXILIAR 1'!$B21=0,0,'AUXILIAR 1'!BA21/'AUXILIAR 1'!$B21)</f>
        <v>0</v>
      </c>
      <c r="BB21" s="312">
        <f>IF('AUXILIAR 1'!$B21=0,0,'AUXILIAR 1'!BB21/'AUXILIAR 1'!$B21)</f>
        <v>0</v>
      </c>
      <c r="BC21" s="312">
        <f>IF('AUXILIAR 1'!$B21=0,0,'AUXILIAR 1'!BC21/'AUXILIAR 1'!$B21)</f>
        <v>0</v>
      </c>
      <c r="BD21" s="312">
        <f>IF('AUXILIAR 1'!$B21=0,0,'AUXILIAR 1'!BD21/'AUXILIAR 1'!$B21)</f>
        <v>0</v>
      </c>
      <c r="BE21" s="312">
        <f>IF('AUXILIAR 1'!$B21=0,0,'AUXILIAR 1'!BE21/'AUXILIAR 1'!$B21)</f>
        <v>0</v>
      </c>
      <c r="BF21" s="312">
        <f>IF('AUXILIAR 1'!$B21=0,0,'AUXILIAR 1'!BF21/'AUXILIAR 1'!$B21)</f>
        <v>0</v>
      </c>
      <c r="BG21" s="312">
        <f>IF('AUXILIAR 1'!$B21=0,0,'AUXILIAR 1'!BG21/'AUXILIAR 1'!$B21)</f>
        <v>0</v>
      </c>
      <c r="BH21" s="312">
        <f>IF('AUXILIAR 1'!$B21=0,0,'AUXILIAR 1'!BH21/'AUXILIAR 1'!$B21)</f>
        <v>0</v>
      </c>
      <c r="BI21" s="312">
        <f>IF('AUXILIAR 1'!$B21=0,0,'AUXILIAR 1'!BI21/'AUXILIAR 1'!$B21)</f>
        <v>0</v>
      </c>
      <c r="BJ21" s="312">
        <f>IF('AUXILIAR 1'!$B21=0,0,'AUXILIAR 1'!BJ21/'AUXILIAR 1'!$B21)</f>
        <v>0</v>
      </c>
    </row>
    <row r="22" ht="15.0" customHeight="1">
      <c r="A22" s="353" t="str">
        <f>'PONDERACIÓN'!D25</f>
        <v>1.R</v>
      </c>
      <c r="B22" s="366" t="str">
        <f>'PONDERACIÓN'!C25</f>
        <v/>
      </c>
      <c r="C22" s="312">
        <f>IF('AUXILIAR 1'!$B22=0,0,'AUXILIAR 1'!C22/'AUXILIAR 1'!$B22)</f>
        <v>0</v>
      </c>
      <c r="D22" s="312">
        <f>IF('AUXILIAR 1'!$B22=0,0,'AUXILIAR 1'!D22/'AUXILIAR 1'!$B22)</f>
        <v>0</v>
      </c>
      <c r="E22" s="312">
        <f>IF('AUXILIAR 1'!$B22=0,0,'AUXILIAR 1'!E22/'AUXILIAR 1'!$B22)</f>
        <v>0</v>
      </c>
      <c r="F22" s="312">
        <f>IF('AUXILIAR 1'!$B22=0,0,'AUXILIAR 1'!F22/'AUXILIAR 1'!$B22)</f>
        <v>0</v>
      </c>
      <c r="G22" s="312">
        <f>IF('AUXILIAR 1'!$B22=0,0,'AUXILIAR 1'!G22/'AUXILIAR 1'!$B22)</f>
        <v>0</v>
      </c>
      <c r="H22" s="312">
        <f>IF('AUXILIAR 1'!$B22=0,0,'AUXILIAR 1'!H22/'AUXILIAR 1'!$B22)</f>
        <v>0</v>
      </c>
      <c r="I22" s="312">
        <f>IF('AUXILIAR 1'!$B22=0,0,'AUXILIAR 1'!I22/'AUXILIAR 1'!$B22)</f>
        <v>0</v>
      </c>
      <c r="J22" s="312">
        <f>IF('AUXILIAR 1'!$B22=0,0,'AUXILIAR 1'!J22/'AUXILIAR 1'!$B22)</f>
        <v>0</v>
      </c>
      <c r="K22" s="312">
        <f>IF('AUXILIAR 1'!$B22=0,0,'AUXILIAR 1'!K22/'AUXILIAR 1'!$B22)</f>
        <v>0</v>
      </c>
      <c r="L22" s="312">
        <f>IF('AUXILIAR 1'!$B22=0,0,'AUXILIAR 1'!L22/'AUXILIAR 1'!$B22)</f>
        <v>0</v>
      </c>
      <c r="M22" s="312">
        <f>IF('AUXILIAR 1'!$B22=0,0,'AUXILIAR 1'!M22/'AUXILIAR 1'!$B22)</f>
        <v>0</v>
      </c>
      <c r="N22" s="312">
        <f>IF('AUXILIAR 1'!$B22=0,0,'AUXILIAR 1'!N22/'AUXILIAR 1'!$B22)</f>
        <v>0</v>
      </c>
      <c r="O22" s="312">
        <f>IF('AUXILIAR 1'!$B22=0,0,'AUXILIAR 1'!O22/'AUXILIAR 1'!$B22)</f>
        <v>0</v>
      </c>
      <c r="P22" s="312">
        <f>IF('AUXILIAR 1'!$B22=0,0,'AUXILIAR 1'!P22/'AUXILIAR 1'!$B22)</f>
        <v>0</v>
      </c>
      <c r="Q22" s="312">
        <f>IF('AUXILIAR 1'!$B22=0,0,'AUXILIAR 1'!Q22/'AUXILIAR 1'!$B22)</f>
        <v>0</v>
      </c>
      <c r="R22" s="312">
        <f>IF('AUXILIAR 1'!$B22=0,0,'AUXILIAR 1'!R22/'AUXILIAR 1'!$B22)</f>
        <v>0</v>
      </c>
      <c r="S22" s="312">
        <f>IF('AUXILIAR 1'!$B22=0,0,'AUXILIAR 1'!S22/'AUXILIAR 1'!$B22)</f>
        <v>0</v>
      </c>
      <c r="T22" s="312">
        <f>IF('AUXILIAR 1'!$B22=0,0,'AUXILIAR 1'!T22/'AUXILIAR 1'!$B22)</f>
        <v>0</v>
      </c>
      <c r="U22" s="312">
        <f>IF('AUXILIAR 1'!$B22=0,0,'AUXILIAR 1'!U22/'AUXILIAR 1'!$B22)</f>
        <v>0</v>
      </c>
      <c r="V22" s="312">
        <f>IF('AUXILIAR 1'!$B22=0,0,'AUXILIAR 1'!V22/'AUXILIAR 1'!$B22)</f>
        <v>0</v>
      </c>
      <c r="W22" s="312">
        <f>IF('AUXILIAR 1'!$B22=0,0,'AUXILIAR 1'!W22/'AUXILIAR 1'!$B22)</f>
        <v>0</v>
      </c>
      <c r="X22" s="312">
        <f>IF('AUXILIAR 1'!$B22=0,0,'AUXILIAR 1'!X22/'AUXILIAR 1'!$B22)</f>
        <v>0</v>
      </c>
      <c r="Y22" s="312">
        <f>IF('AUXILIAR 1'!$B22=0,0,'AUXILIAR 1'!Y22/'AUXILIAR 1'!$B22)</f>
        <v>0</v>
      </c>
      <c r="Z22" s="312">
        <f>IF('AUXILIAR 1'!$B22=0,0,'AUXILIAR 1'!Z22/'AUXILIAR 1'!$B22)</f>
        <v>0</v>
      </c>
      <c r="AA22" s="312">
        <f>IF('AUXILIAR 1'!$B22=0,0,'AUXILIAR 1'!AA22/'AUXILIAR 1'!$B22)</f>
        <v>0</v>
      </c>
      <c r="AB22" s="312">
        <f>IF('AUXILIAR 1'!$B22=0,0,'AUXILIAR 1'!AB22/'AUXILIAR 1'!$B22)</f>
        <v>0</v>
      </c>
      <c r="AC22" s="312">
        <f>IF('AUXILIAR 1'!$B22=0,0,'AUXILIAR 1'!AC22/'AUXILIAR 1'!$B22)</f>
        <v>0</v>
      </c>
      <c r="AD22" s="312">
        <f>IF('AUXILIAR 1'!$B22=0,0,'AUXILIAR 1'!AD22/'AUXILIAR 1'!$B22)</f>
        <v>0</v>
      </c>
      <c r="AE22" s="312">
        <f>IF('AUXILIAR 1'!$B22=0,0,'AUXILIAR 1'!AE22/'AUXILIAR 1'!$B22)</f>
        <v>0</v>
      </c>
      <c r="AF22" s="312">
        <f>IF('AUXILIAR 1'!$B22=0,0,'AUXILIAR 1'!AF22/'AUXILIAR 1'!$B22)</f>
        <v>0</v>
      </c>
      <c r="AG22" s="312">
        <f>IF('AUXILIAR 1'!$B22=0,0,'AUXILIAR 1'!AG22/'AUXILIAR 1'!$B22)</f>
        <v>0</v>
      </c>
      <c r="AH22" s="312">
        <f>IF('AUXILIAR 1'!$B22=0,0,'AUXILIAR 1'!AH22/'AUXILIAR 1'!$B22)</f>
        <v>0</v>
      </c>
      <c r="AI22" s="312">
        <f>IF('AUXILIAR 1'!$B22=0,0,'AUXILIAR 1'!AI22/'AUXILIAR 1'!$B22)</f>
        <v>0</v>
      </c>
      <c r="AJ22" s="312">
        <f>IF('AUXILIAR 1'!$B22=0,0,'AUXILIAR 1'!AJ22/'AUXILIAR 1'!$B22)</f>
        <v>0</v>
      </c>
      <c r="AK22" s="312">
        <f>IF('AUXILIAR 1'!$B22=0,0,'AUXILIAR 1'!AK22/'AUXILIAR 1'!$B22)</f>
        <v>0</v>
      </c>
      <c r="AL22" s="312">
        <f>IF('AUXILIAR 1'!$B22=0,0,'AUXILIAR 1'!AL22/'AUXILIAR 1'!$B22)</f>
        <v>0</v>
      </c>
      <c r="AM22" s="312">
        <f>IF('AUXILIAR 1'!$B22=0,0,'AUXILIAR 1'!AM22/'AUXILIAR 1'!$B22)</f>
        <v>0</v>
      </c>
      <c r="AN22" s="312">
        <f>IF('AUXILIAR 1'!$B22=0,0,'AUXILIAR 1'!AN22/'AUXILIAR 1'!$B22)</f>
        <v>0</v>
      </c>
      <c r="AO22" s="312">
        <f>IF('AUXILIAR 1'!$B22=0,0,'AUXILIAR 1'!AO22/'AUXILIAR 1'!$B22)</f>
        <v>0</v>
      </c>
      <c r="AP22" s="312">
        <f>IF('AUXILIAR 1'!$B22=0,0,'AUXILIAR 1'!AP22/'AUXILIAR 1'!$B22)</f>
        <v>0</v>
      </c>
      <c r="AQ22" s="312">
        <f>IF('AUXILIAR 1'!$B22=0,0,'AUXILIAR 1'!AQ22/'AUXILIAR 1'!$B22)</f>
        <v>0</v>
      </c>
      <c r="AR22" s="312">
        <f>IF('AUXILIAR 1'!$B22=0,0,'AUXILIAR 1'!AR22/'AUXILIAR 1'!$B22)</f>
        <v>0</v>
      </c>
      <c r="AS22" s="312">
        <f>IF('AUXILIAR 1'!$B22=0,0,'AUXILIAR 1'!AS22/'AUXILIAR 1'!$B22)</f>
        <v>0</v>
      </c>
      <c r="AT22" s="312">
        <f>IF('AUXILIAR 1'!$B22=0,0,'AUXILIAR 1'!AT22/'AUXILIAR 1'!$B22)</f>
        <v>0</v>
      </c>
      <c r="AU22" s="312">
        <f>IF('AUXILIAR 1'!$B22=0,0,'AUXILIAR 1'!AU22/'AUXILIAR 1'!$B22)</f>
        <v>0</v>
      </c>
      <c r="AV22" s="312">
        <f>IF('AUXILIAR 1'!$B22=0,0,'AUXILIAR 1'!AV22/'AUXILIAR 1'!$B22)</f>
        <v>0</v>
      </c>
      <c r="AW22" s="312">
        <f>IF('AUXILIAR 1'!$B22=0,0,'AUXILIAR 1'!AW22/'AUXILIAR 1'!$B22)</f>
        <v>0</v>
      </c>
      <c r="AX22" s="312">
        <f>IF('AUXILIAR 1'!$B22=0,0,'AUXILIAR 1'!AX22/'AUXILIAR 1'!$B22)</f>
        <v>0</v>
      </c>
      <c r="AY22" s="312">
        <f>IF('AUXILIAR 1'!$B22=0,0,'AUXILIAR 1'!AY22/'AUXILIAR 1'!$B22)</f>
        <v>0</v>
      </c>
      <c r="AZ22" s="312">
        <f>IF('AUXILIAR 1'!$B22=0,0,'AUXILIAR 1'!AZ22/'AUXILIAR 1'!$B22)</f>
        <v>0</v>
      </c>
      <c r="BA22" s="312">
        <f>IF('AUXILIAR 1'!$B22=0,0,'AUXILIAR 1'!BA22/'AUXILIAR 1'!$B22)</f>
        <v>0</v>
      </c>
      <c r="BB22" s="312">
        <f>IF('AUXILIAR 1'!$B22=0,0,'AUXILIAR 1'!BB22/'AUXILIAR 1'!$B22)</f>
        <v>0</v>
      </c>
      <c r="BC22" s="312">
        <f>IF('AUXILIAR 1'!$B22=0,0,'AUXILIAR 1'!BC22/'AUXILIAR 1'!$B22)</f>
        <v>0</v>
      </c>
      <c r="BD22" s="312">
        <f>IF('AUXILIAR 1'!$B22=0,0,'AUXILIAR 1'!BD22/'AUXILIAR 1'!$B22)</f>
        <v>0</v>
      </c>
      <c r="BE22" s="312">
        <f>IF('AUXILIAR 1'!$B22=0,0,'AUXILIAR 1'!BE22/'AUXILIAR 1'!$B22)</f>
        <v>0</v>
      </c>
      <c r="BF22" s="312">
        <f>IF('AUXILIAR 1'!$B22=0,0,'AUXILIAR 1'!BF22/'AUXILIAR 1'!$B22)</f>
        <v>0</v>
      </c>
      <c r="BG22" s="312">
        <f>IF('AUXILIAR 1'!$B22=0,0,'AUXILIAR 1'!BG22/'AUXILIAR 1'!$B22)</f>
        <v>0</v>
      </c>
      <c r="BH22" s="312">
        <f>IF('AUXILIAR 1'!$B22=0,0,'AUXILIAR 1'!BH22/'AUXILIAR 1'!$B22)</f>
        <v>0</v>
      </c>
      <c r="BI22" s="312">
        <f>IF('AUXILIAR 1'!$B22=0,0,'AUXILIAR 1'!BI22/'AUXILIAR 1'!$B22)</f>
        <v>0</v>
      </c>
      <c r="BJ22" s="312">
        <f>IF('AUXILIAR 1'!$B22=0,0,'AUXILIAR 1'!BJ22/'AUXILIAR 1'!$B22)</f>
        <v>0</v>
      </c>
    </row>
    <row r="23" ht="15.0" customHeight="1">
      <c r="A23" s="353" t="str">
        <f>'PONDERACIÓN'!D26</f>
        <v>1.S</v>
      </c>
      <c r="B23" s="366" t="str">
        <f>'PONDERACIÓN'!C26</f>
        <v/>
      </c>
      <c r="C23" s="312">
        <f>IF('AUXILIAR 1'!$B23=0,0,'AUXILIAR 1'!C23/'AUXILIAR 1'!$B23)</f>
        <v>0</v>
      </c>
      <c r="D23" s="312">
        <f>IF('AUXILIAR 1'!$B23=0,0,'AUXILIAR 1'!D23/'AUXILIAR 1'!$B23)</f>
        <v>0</v>
      </c>
      <c r="E23" s="312">
        <f>IF('AUXILIAR 1'!$B23=0,0,'AUXILIAR 1'!E23/'AUXILIAR 1'!$B23)</f>
        <v>0</v>
      </c>
      <c r="F23" s="312">
        <f>IF('AUXILIAR 1'!$B23=0,0,'AUXILIAR 1'!F23/'AUXILIAR 1'!$B23)</f>
        <v>0</v>
      </c>
      <c r="G23" s="312">
        <f>IF('AUXILIAR 1'!$B23=0,0,'AUXILIAR 1'!G23/'AUXILIAR 1'!$B23)</f>
        <v>0</v>
      </c>
      <c r="H23" s="312">
        <f>IF('AUXILIAR 1'!$B23=0,0,'AUXILIAR 1'!H23/'AUXILIAR 1'!$B23)</f>
        <v>0</v>
      </c>
      <c r="I23" s="312">
        <f>IF('AUXILIAR 1'!$B23=0,0,'AUXILIAR 1'!I23/'AUXILIAR 1'!$B23)</f>
        <v>0</v>
      </c>
      <c r="J23" s="312">
        <f>IF('AUXILIAR 1'!$B23=0,0,'AUXILIAR 1'!J23/'AUXILIAR 1'!$B23)</f>
        <v>0</v>
      </c>
      <c r="K23" s="312">
        <f>IF('AUXILIAR 1'!$B23=0,0,'AUXILIAR 1'!K23/'AUXILIAR 1'!$B23)</f>
        <v>0</v>
      </c>
      <c r="L23" s="312">
        <f>IF('AUXILIAR 1'!$B23=0,0,'AUXILIAR 1'!L23/'AUXILIAR 1'!$B23)</f>
        <v>0</v>
      </c>
      <c r="M23" s="312">
        <f>IF('AUXILIAR 1'!$B23=0,0,'AUXILIAR 1'!M23/'AUXILIAR 1'!$B23)</f>
        <v>0</v>
      </c>
      <c r="N23" s="312">
        <f>IF('AUXILIAR 1'!$B23=0,0,'AUXILIAR 1'!N23/'AUXILIAR 1'!$B23)</f>
        <v>0</v>
      </c>
      <c r="O23" s="312">
        <f>IF('AUXILIAR 1'!$B23=0,0,'AUXILIAR 1'!O23/'AUXILIAR 1'!$B23)</f>
        <v>0</v>
      </c>
      <c r="P23" s="312">
        <f>IF('AUXILIAR 1'!$B23=0,0,'AUXILIAR 1'!P23/'AUXILIAR 1'!$B23)</f>
        <v>0</v>
      </c>
      <c r="Q23" s="312">
        <f>IF('AUXILIAR 1'!$B23=0,0,'AUXILIAR 1'!Q23/'AUXILIAR 1'!$B23)</f>
        <v>0</v>
      </c>
      <c r="R23" s="312">
        <f>IF('AUXILIAR 1'!$B23=0,0,'AUXILIAR 1'!R23/'AUXILIAR 1'!$B23)</f>
        <v>0</v>
      </c>
      <c r="S23" s="312">
        <f>IF('AUXILIAR 1'!$B23=0,0,'AUXILIAR 1'!S23/'AUXILIAR 1'!$B23)</f>
        <v>0</v>
      </c>
      <c r="T23" s="312">
        <f>IF('AUXILIAR 1'!$B23=0,0,'AUXILIAR 1'!T23/'AUXILIAR 1'!$B23)</f>
        <v>0</v>
      </c>
      <c r="U23" s="312">
        <f>IF('AUXILIAR 1'!$B23=0,0,'AUXILIAR 1'!U23/'AUXILIAR 1'!$B23)</f>
        <v>0</v>
      </c>
      <c r="V23" s="312">
        <f>IF('AUXILIAR 1'!$B23=0,0,'AUXILIAR 1'!V23/'AUXILIAR 1'!$B23)</f>
        <v>0</v>
      </c>
      <c r="W23" s="312">
        <f>IF('AUXILIAR 1'!$B23=0,0,'AUXILIAR 1'!W23/'AUXILIAR 1'!$B23)</f>
        <v>0</v>
      </c>
      <c r="X23" s="312">
        <f>IF('AUXILIAR 1'!$B23=0,0,'AUXILIAR 1'!X23/'AUXILIAR 1'!$B23)</f>
        <v>0</v>
      </c>
      <c r="Y23" s="312">
        <f>IF('AUXILIAR 1'!$B23=0,0,'AUXILIAR 1'!Y23/'AUXILIAR 1'!$B23)</f>
        <v>0</v>
      </c>
      <c r="Z23" s="312">
        <f>IF('AUXILIAR 1'!$B23=0,0,'AUXILIAR 1'!Z23/'AUXILIAR 1'!$B23)</f>
        <v>0</v>
      </c>
      <c r="AA23" s="312">
        <f>IF('AUXILIAR 1'!$B23=0,0,'AUXILIAR 1'!AA23/'AUXILIAR 1'!$B23)</f>
        <v>0</v>
      </c>
      <c r="AB23" s="312">
        <f>IF('AUXILIAR 1'!$B23=0,0,'AUXILIAR 1'!AB23/'AUXILIAR 1'!$B23)</f>
        <v>0</v>
      </c>
      <c r="AC23" s="312">
        <f>IF('AUXILIAR 1'!$B23=0,0,'AUXILIAR 1'!AC23/'AUXILIAR 1'!$B23)</f>
        <v>0</v>
      </c>
      <c r="AD23" s="312">
        <f>IF('AUXILIAR 1'!$B23=0,0,'AUXILIAR 1'!AD23/'AUXILIAR 1'!$B23)</f>
        <v>0</v>
      </c>
      <c r="AE23" s="312">
        <f>IF('AUXILIAR 1'!$B23=0,0,'AUXILIAR 1'!AE23/'AUXILIAR 1'!$B23)</f>
        <v>0</v>
      </c>
      <c r="AF23" s="312">
        <f>IF('AUXILIAR 1'!$B23=0,0,'AUXILIAR 1'!AF23/'AUXILIAR 1'!$B23)</f>
        <v>0</v>
      </c>
      <c r="AG23" s="312">
        <f>IF('AUXILIAR 1'!$B23=0,0,'AUXILIAR 1'!AG23/'AUXILIAR 1'!$B23)</f>
        <v>0</v>
      </c>
      <c r="AH23" s="312">
        <f>IF('AUXILIAR 1'!$B23=0,0,'AUXILIAR 1'!AH23/'AUXILIAR 1'!$B23)</f>
        <v>0</v>
      </c>
      <c r="AI23" s="312">
        <f>IF('AUXILIAR 1'!$B23=0,0,'AUXILIAR 1'!AI23/'AUXILIAR 1'!$B23)</f>
        <v>0</v>
      </c>
      <c r="AJ23" s="312">
        <f>IF('AUXILIAR 1'!$B23=0,0,'AUXILIAR 1'!AJ23/'AUXILIAR 1'!$B23)</f>
        <v>0</v>
      </c>
      <c r="AK23" s="312">
        <f>IF('AUXILIAR 1'!$B23=0,0,'AUXILIAR 1'!AK23/'AUXILIAR 1'!$B23)</f>
        <v>0</v>
      </c>
      <c r="AL23" s="312">
        <f>IF('AUXILIAR 1'!$B23=0,0,'AUXILIAR 1'!AL23/'AUXILIAR 1'!$B23)</f>
        <v>0</v>
      </c>
      <c r="AM23" s="312">
        <f>IF('AUXILIAR 1'!$B23=0,0,'AUXILIAR 1'!AM23/'AUXILIAR 1'!$B23)</f>
        <v>0</v>
      </c>
      <c r="AN23" s="312">
        <f>IF('AUXILIAR 1'!$B23=0,0,'AUXILIAR 1'!AN23/'AUXILIAR 1'!$B23)</f>
        <v>0</v>
      </c>
      <c r="AO23" s="312">
        <f>IF('AUXILIAR 1'!$B23=0,0,'AUXILIAR 1'!AO23/'AUXILIAR 1'!$B23)</f>
        <v>0</v>
      </c>
      <c r="AP23" s="312">
        <f>IF('AUXILIAR 1'!$B23=0,0,'AUXILIAR 1'!AP23/'AUXILIAR 1'!$B23)</f>
        <v>0</v>
      </c>
      <c r="AQ23" s="312">
        <f>IF('AUXILIAR 1'!$B23=0,0,'AUXILIAR 1'!AQ23/'AUXILIAR 1'!$B23)</f>
        <v>0</v>
      </c>
      <c r="AR23" s="312">
        <f>IF('AUXILIAR 1'!$B23=0,0,'AUXILIAR 1'!AR23/'AUXILIAR 1'!$B23)</f>
        <v>0</v>
      </c>
      <c r="AS23" s="312">
        <f>IF('AUXILIAR 1'!$B23=0,0,'AUXILIAR 1'!AS23/'AUXILIAR 1'!$B23)</f>
        <v>0</v>
      </c>
      <c r="AT23" s="312">
        <f>IF('AUXILIAR 1'!$B23=0,0,'AUXILIAR 1'!AT23/'AUXILIAR 1'!$B23)</f>
        <v>0</v>
      </c>
      <c r="AU23" s="312">
        <f>IF('AUXILIAR 1'!$B23=0,0,'AUXILIAR 1'!AU23/'AUXILIAR 1'!$B23)</f>
        <v>0</v>
      </c>
      <c r="AV23" s="312">
        <f>IF('AUXILIAR 1'!$B23=0,0,'AUXILIAR 1'!AV23/'AUXILIAR 1'!$B23)</f>
        <v>0</v>
      </c>
      <c r="AW23" s="312">
        <f>IF('AUXILIAR 1'!$B23=0,0,'AUXILIAR 1'!AW23/'AUXILIAR 1'!$B23)</f>
        <v>0</v>
      </c>
      <c r="AX23" s="312">
        <f>IF('AUXILIAR 1'!$B23=0,0,'AUXILIAR 1'!AX23/'AUXILIAR 1'!$B23)</f>
        <v>0</v>
      </c>
      <c r="AY23" s="312">
        <f>IF('AUXILIAR 1'!$B23=0,0,'AUXILIAR 1'!AY23/'AUXILIAR 1'!$B23)</f>
        <v>0</v>
      </c>
      <c r="AZ23" s="312">
        <f>IF('AUXILIAR 1'!$B23=0,0,'AUXILIAR 1'!AZ23/'AUXILIAR 1'!$B23)</f>
        <v>0</v>
      </c>
      <c r="BA23" s="312">
        <f>IF('AUXILIAR 1'!$B23=0,0,'AUXILIAR 1'!BA23/'AUXILIAR 1'!$B23)</f>
        <v>0</v>
      </c>
      <c r="BB23" s="312">
        <f>IF('AUXILIAR 1'!$B23=0,0,'AUXILIAR 1'!BB23/'AUXILIAR 1'!$B23)</f>
        <v>0</v>
      </c>
      <c r="BC23" s="312">
        <f>IF('AUXILIAR 1'!$B23=0,0,'AUXILIAR 1'!BC23/'AUXILIAR 1'!$B23)</f>
        <v>0</v>
      </c>
      <c r="BD23" s="312">
        <f>IF('AUXILIAR 1'!$B23=0,0,'AUXILIAR 1'!BD23/'AUXILIAR 1'!$B23)</f>
        <v>0</v>
      </c>
      <c r="BE23" s="312">
        <f>IF('AUXILIAR 1'!$B23=0,0,'AUXILIAR 1'!BE23/'AUXILIAR 1'!$B23)</f>
        <v>0</v>
      </c>
      <c r="BF23" s="312">
        <f>IF('AUXILIAR 1'!$B23=0,0,'AUXILIAR 1'!BF23/'AUXILIAR 1'!$B23)</f>
        <v>0</v>
      </c>
      <c r="BG23" s="312">
        <f>IF('AUXILIAR 1'!$B23=0,0,'AUXILIAR 1'!BG23/'AUXILIAR 1'!$B23)</f>
        <v>0</v>
      </c>
      <c r="BH23" s="312">
        <f>IF('AUXILIAR 1'!$B23=0,0,'AUXILIAR 1'!BH23/'AUXILIAR 1'!$B23)</f>
        <v>0</v>
      </c>
      <c r="BI23" s="312">
        <f>IF('AUXILIAR 1'!$B23=0,0,'AUXILIAR 1'!BI23/'AUXILIAR 1'!$B23)</f>
        <v>0</v>
      </c>
      <c r="BJ23" s="312">
        <f>IF('AUXILIAR 1'!$B23=0,0,'AUXILIAR 1'!BJ23/'AUXILIAR 1'!$B23)</f>
        <v>0</v>
      </c>
    </row>
    <row r="24" ht="15.0" customHeight="1">
      <c r="A24" s="353" t="str">
        <f>'PONDERACIÓN'!D27</f>
        <v>2.A</v>
      </c>
      <c r="B24" s="365" t="s">
        <v>69</v>
      </c>
      <c r="C24" s="312">
        <f>IF('AUXILIAR 1'!$B24=0,0,'AUXILIAR 1'!C24/'AUXILIAR 1'!$B24)</f>
        <v>0</v>
      </c>
      <c r="D24" s="312">
        <f>IF('AUXILIAR 1'!$B24=0,0,'AUXILIAR 1'!D24/'AUXILIAR 1'!$B24)</f>
        <v>0</v>
      </c>
      <c r="E24" s="312">
        <f>IF('AUXILIAR 1'!$B24=0,0,'AUXILIAR 1'!E24/'AUXILIAR 1'!$B24)</f>
        <v>0</v>
      </c>
      <c r="F24" s="312">
        <f>IF('AUXILIAR 1'!$B24=0,0,'AUXILIAR 1'!F24/'AUXILIAR 1'!$B24)</f>
        <v>0</v>
      </c>
      <c r="G24" s="312">
        <f>IF('AUXILIAR 1'!$B24=0,0,'AUXILIAR 1'!G24/'AUXILIAR 1'!$B24)</f>
        <v>0</v>
      </c>
      <c r="H24" s="312">
        <f>IF('AUXILIAR 1'!$B24=0,0,'AUXILIAR 1'!H24/'AUXILIAR 1'!$B24)</f>
        <v>0</v>
      </c>
      <c r="I24" s="312">
        <f>IF('AUXILIAR 1'!$B24=0,0,'AUXILIAR 1'!I24/'AUXILIAR 1'!$B24)</f>
        <v>0</v>
      </c>
      <c r="J24" s="312">
        <f>IF('AUXILIAR 1'!$B24=0,0,'AUXILIAR 1'!J24/'AUXILIAR 1'!$B24)</f>
        <v>0</v>
      </c>
      <c r="K24" s="312">
        <f>IF('AUXILIAR 1'!$B24=0,0,'AUXILIAR 1'!K24/'AUXILIAR 1'!$B24)</f>
        <v>0</v>
      </c>
      <c r="L24" s="312">
        <f>IF('AUXILIAR 1'!$B24=0,0,'AUXILIAR 1'!L24/'AUXILIAR 1'!$B24)</f>
        <v>0</v>
      </c>
      <c r="M24" s="312">
        <f>IF('AUXILIAR 1'!$B24=0,0,'AUXILIAR 1'!M24/'AUXILIAR 1'!$B24)</f>
        <v>0</v>
      </c>
      <c r="N24" s="312">
        <f>IF('AUXILIAR 1'!$B24=0,0,'AUXILIAR 1'!N24/'AUXILIAR 1'!$B24)</f>
        <v>0</v>
      </c>
      <c r="O24" s="312">
        <f>IF('AUXILIAR 1'!$B24=0,0,'AUXILIAR 1'!O24/'AUXILIAR 1'!$B24)</f>
        <v>0</v>
      </c>
      <c r="P24" s="312">
        <f>IF('AUXILIAR 1'!$B24=0,0,'AUXILIAR 1'!P24/'AUXILIAR 1'!$B24)</f>
        <v>0</v>
      </c>
      <c r="Q24" s="312">
        <f>IF('AUXILIAR 1'!$B24=0,0,'AUXILIAR 1'!Q24/'AUXILIAR 1'!$B24)</f>
        <v>0</v>
      </c>
      <c r="R24" s="312">
        <f>IF('AUXILIAR 1'!$B24=0,0,'AUXILIAR 1'!R24/'AUXILIAR 1'!$B24)</f>
        <v>0</v>
      </c>
      <c r="S24" s="312">
        <f>IF('AUXILIAR 1'!$B24=0,0,'AUXILIAR 1'!S24/'AUXILIAR 1'!$B24)</f>
        <v>0</v>
      </c>
      <c r="T24" s="312">
        <f>IF('AUXILIAR 1'!$B24=0,0,'AUXILIAR 1'!T24/'AUXILIAR 1'!$B24)</f>
        <v>0</v>
      </c>
      <c r="U24" s="312">
        <f>IF('AUXILIAR 1'!$B24=0,0,'AUXILIAR 1'!U24/'AUXILIAR 1'!$B24)</f>
        <v>0</v>
      </c>
      <c r="V24" s="312">
        <f>IF('AUXILIAR 1'!$B24=0,0,'AUXILIAR 1'!V24/'AUXILIAR 1'!$B24)</f>
        <v>0</v>
      </c>
      <c r="W24" s="312">
        <f>IF('AUXILIAR 1'!$B24=0,0,'AUXILIAR 1'!W24/'AUXILIAR 1'!$B24)</f>
        <v>0</v>
      </c>
      <c r="X24" s="312">
        <f>IF('AUXILIAR 1'!$B24=0,0,'AUXILIAR 1'!X24/'AUXILIAR 1'!$B24)</f>
        <v>0</v>
      </c>
      <c r="Y24" s="312">
        <f>IF('AUXILIAR 1'!$B24=0,0,'AUXILIAR 1'!Y24/'AUXILIAR 1'!$B24)</f>
        <v>0</v>
      </c>
      <c r="Z24" s="312">
        <f>IF('AUXILIAR 1'!$B24=0,0,'AUXILIAR 1'!Z24/'AUXILIAR 1'!$B24)</f>
        <v>0</v>
      </c>
      <c r="AA24" s="312">
        <f>IF('AUXILIAR 1'!$B24=0,0,'AUXILIAR 1'!AA24/'AUXILIAR 1'!$B24)</f>
        <v>0</v>
      </c>
      <c r="AB24" s="312">
        <f>IF('AUXILIAR 1'!$B24=0,0,'AUXILIAR 1'!AB24/'AUXILIAR 1'!$B24)</f>
        <v>0</v>
      </c>
      <c r="AC24" s="312">
        <f>IF('AUXILIAR 1'!$B24=0,0,'AUXILIAR 1'!AC24/'AUXILIAR 1'!$B24)</f>
        <v>0</v>
      </c>
      <c r="AD24" s="312">
        <f>IF('AUXILIAR 1'!$B24=0,0,'AUXILIAR 1'!AD24/'AUXILIAR 1'!$B24)</f>
        <v>0</v>
      </c>
      <c r="AE24" s="312">
        <f>IF('AUXILIAR 1'!$B24=0,0,'AUXILIAR 1'!AE24/'AUXILIAR 1'!$B24)</f>
        <v>0</v>
      </c>
      <c r="AF24" s="312">
        <f>IF('AUXILIAR 1'!$B24=0,0,'AUXILIAR 1'!AF24/'AUXILIAR 1'!$B24)</f>
        <v>0</v>
      </c>
      <c r="AG24" s="312">
        <f>IF('AUXILIAR 1'!$B24=0,0,'AUXILIAR 1'!AG24/'AUXILIAR 1'!$B24)</f>
        <v>0</v>
      </c>
      <c r="AH24" s="312">
        <f>IF('AUXILIAR 1'!$B24=0,0,'AUXILIAR 1'!AH24/'AUXILIAR 1'!$B24)</f>
        <v>0</v>
      </c>
      <c r="AI24" s="312">
        <f>IF('AUXILIAR 1'!$B24=0,0,'AUXILIAR 1'!AI24/'AUXILIAR 1'!$B24)</f>
        <v>0</v>
      </c>
      <c r="AJ24" s="312">
        <f>IF('AUXILIAR 1'!$B24=0,0,'AUXILIAR 1'!AJ24/'AUXILIAR 1'!$B24)</f>
        <v>0</v>
      </c>
      <c r="AK24" s="312">
        <f>IF('AUXILIAR 1'!$B24=0,0,'AUXILIAR 1'!AK24/'AUXILIAR 1'!$B24)</f>
        <v>0</v>
      </c>
      <c r="AL24" s="312">
        <f>IF('AUXILIAR 1'!$B24=0,0,'AUXILIAR 1'!AL24/'AUXILIAR 1'!$B24)</f>
        <v>0</v>
      </c>
      <c r="AM24" s="312">
        <f>IF('AUXILIAR 1'!$B24=0,0,'AUXILIAR 1'!AM24/'AUXILIAR 1'!$B24)</f>
        <v>0</v>
      </c>
      <c r="AN24" s="312">
        <f>IF('AUXILIAR 1'!$B24=0,0,'AUXILIAR 1'!AN24/'AUXILIAR 1'!$B24)</f>
        <v>0</v>
      </c>
      <c r="AO24" s="312">
        <f>IF('AUXILIAR 1'!$B24=0,0,'AUXILIAR 1'!AO24/'AUXILIAR 1'!$B24)</f>
        <v>0</v>
      </c>
      <c r="AP24" s="312">
        <f>IF('AUXILIAR 1'!$B24=0,0,'AUXILIAR 1'!AP24/'AUXILIAR 1'!$B24)</f>
        <v>0</v>
      </c>
      <c r="AQ24" s="312">
        <f>IF('AUXILIAR 1'!$B24=0,0,'AUXILIAR 1'!AQ24/'AUXILIAR 1'!$B24)</f>
        <v>0</v>
      </c>
      <c r="AR24" s="312">
        <f>IF('AUXILIAR 1'!$B24=0,0,'AUXILIAR 1'!AR24/'AUXILIAR 1'!$B24)</f>
        <v>0</v>
      </c>
      <c r="AS24" s="312">
        <f>IF('AUXILIAR 1'!$B24=0,0,'AUXILIAR 1'!AS24/'AUXILIAR 1'!$B24)</f>
        <v>0</v>
      </c>
      <c r="AT24" s="312">
        <f>IF('AUXILIAR 1'!$B24=0,0,'AUXILIAR 1'!AT24/'AUXILIAR 1'!$B24)</f>
        <v>0</v>
      </c>
      <c r="AU24" s="312">
        <f>IF('AUXILIAR 1'!$B24=0,0,'AUXILIAR 1'!AU24/'AUXILIAR 1'!$B24)</f>
        <v>0</v>
      </c>
      <c r="AV24" s="312">
        <f>IF('AUXILIAR 1'!$B24=0,0,'AUXILIAR 1'!AV24/'AUXILIAR 1'!$B24)</f>
        <v>0</v>
      </c>
      <c r="AW24" s="312">
        <f>IF('AUXILIAR 1'!$B24=0,0,'AUXILIAR 1'!AW24/'AUXILIAR 1'!$B24)</f>
        <v>0</v>
      </c>
      <c r="AX24" s="312">
        <f>IF('AUXILIAR 1'!$B24=0,0,'AUXILIAR 1'!AX24/'AUXILIAR 1'!$B24)</f>
        <v>0</v>
      </c>
      <c r="AY24" s="312">
        <f>IF('AUXILIAR 1'!$B24=0,0,'AUXILIAR 1'!AY24/'AUXILIAR 1'!$B24)</f>
        <v>0</v>
      </c>
      <c r="AZ24" s="312">
        <f>IF('AUXILIAR 1'!$B24=0,0,'AUXILIAR 1'!AZ24/'AUXILIAR 1'!$B24)</f>
        <v>0</v>
      </c>
      <c r="BA24" s="312">
        <f>IF('AUXILIAR 1'!$B24=0,0,'AUXILIAR 1'!BA24/'AUXILIAR 1'!$B24)</f>
        <v>0</v>
      </c>
      <c r="BB24" s="312">
        <f>IF('AUXILIAR 1'!$B24=0,0,'AUXILIAR 1'!BB24/'AUXILIAR 1'!$B24)</f>
        <v>0</v>
      </c>
      <c r="BC24" s="312">
        <f>IF('AUXILIAR 1'!$B24=0,0,'AUXILIAR 1'!BC24/'AUXILIAR 1'!$B24)</f>
        <v>0</v>
      </c>
      <c r="BD24" s="312">
        <f>IF('AUXILIAR 1'!$B24=0,0,'AUXILIAR 1'!BD24/'AUXILIAR 1'!$B24)</f>
        <v>0</v>
      </c>
      <c r="BE24" s="312">
        <f>IF('AUXILIAR 1'!$B24=0,0,'AUXILIAR 1'!BE24/'AUXILIAR 1'!$B24)</f>
        <v>0</v>
      </c>
      <c r="BF24" s="312">
        <f>IF('AUXILIAR 1'!$B24=0,0,'AUXILIAR 1'!BF24/'AUXILIAR 1'!$B24)</f>
        <v>0</v>
      </c>
      <c r="BG24" s="312">
        <f>IF('AUXILIAR 1'!$B24=0,0,'AUXILIAR 1'!BG24/'AUXILIAR 1'!$B24)</f>
        <v>0</v>
      </c>
      <c r="BH24" s="312">
        <f>IF('AUXILIAR 1'!$B24=0,0,'AUXILIAR 1'!BH24/'AUXILIAR 1'!$B24)</f>
        <v>0</v>
      </c>
      <c r="BI24" s="312">
        <f>IF('AUXILIAR 1'!$B24=0,0,'AUXILIAR 1'!BI24/'AUXILIAR 1'!$B24)</f>
        <v>0</v>
      </c>
      <c r="BJ24" s="312">
        <f>IF('AUXILIAR 1'!$B24=0,0,'AUXILIAR 1'!BJ24/'AUXILIAR 1'!$B24)</f>
        <v>0</v>
      </c>
    </row>
    <row r="25" ht="15.0" customHeight="1">
      <c r="A25" s="353" t="str">
        <f>'PONDERACIÓN'!D28</f>
        <v>2.B</v>
      </c>
      <c r="B25" s="365" t="s">
        <v>73</v>
      </c>
      <c r="C25" s="312">
        <f>IF('AUXILIAR 1'!$B25=0,0,'AUXILIAR 1'!C25/'AUXILIAR 1'!$B25)</f>
        <v>0</v>
      </c>
      <c r="D25" s="312">
        <f>IF('AUXILIAR 1'!$B25=0,0,'AUXILIAR 1'!D25/'AUXILIAR 1'!$B25)</f>
        <v>0</v>
      </c>
      <c r="E25" s="312">
        <f>IF('AUXILIAR 1'!$B25=0,0,'AUXILIAR 1'!E25/'AUXILIAR 1'!$B25)</f>
        <v>0</v>
      </c>
      <c r="F25" s="312">
        <f>IF('AUXILIAR 1'!$B25=0,0,'AUXILIAR 1'!F25/'AUXILIAR 1'!$B25)</f>
        <v>0</v>
      </c>
      <c r="G25" s="312">
        <f>IF('AUXILIAR 1'!$B25=0,0,'AUXILIAR 1'!G25/'AUXILIAR 1'!$B25)</f>
        <v>0</v>
      </c>
      <c r="H25" s="312">
        <f>IF('AUXILIAR 1'!$B25=0,0,'AUXILIAR 1'!H25/'AUXILIAR 1'!$B25)</f>
        <v>0</v>
      </c>
      <c r="I25" s="312">
        <f>IF('AUXILIAR 1'!$B25=0,0,'AUXILIAR 1'!I25/'AUXILIAR 1'!$B25)</f>
        <v>0</v>
      </c>
      <c r="J25" s="312">
        <f>IF('AUXILIAR 1'!$B25=0,0,'AUXILIAR 1'!J25/'AUXILIAR 1'!$B25)</f>
        <v>0</v>
      </c>
      <c r="K25" s="312">
        <f>IF('AUXILIAR 1'!$B25=0,0,'AUXILIAR 1'!K25/'AUXILIAR 1'!$B25)</f>
        <v>0</v>
      </c>
      <c r="L25" s="312">
        <f>IF('AUXILIAR 1'!$B25=0,0,'AUXILIAR 1'!L25/'AUXILIAR 1'!$B25)</f>
        <v>0</v>
      </c>
      <c r="M25" s="312">
        <f>IF('AUXILIAR 1'!$B25=0,0,'AUXILIAR 1'!M25/'AUXILIAR 1'!$B25)</f>
        <v>0</v>
      </c>
      <c r="N25" s="312">
        <f>IF('AUXILIAR 1'!$B25=0,0,'AUXILIAR 1'!N25/'AUXILIAR 1'!$B25)</f>
        <v>0</v>
      </c>
      <c r="O25" s="312">
        <f>IF('AUXILIAR 1'!$B25=0,0,'AUXILIAR 1'!O25/'AUXILIAR 1'!$B25)</f>
        <v>0</v>
      </c>
      <c r="P25" s="312">
        <f>IF('AUXILIAR 1'!$B25=0,0,'AUXILIAR 1'!P25/'AUXILIAR 1'!$B25)</f>
        <v>0</v>
      </c>
      <c r="Q25" s="312">
        <f>IF('AUXILIAR 1'!$B25=0,0,'AUXILIAR 1'!Q25/'AUXILIAR 1'!$B25)</f>
        <v>0</v>
      </c>
      <c r="R25" s="312">
        <f>IF('AUXILIAR 1'!$B25=0,0,'AUXILIAR 1'!R25/'AUXILIAR 1'!$B25)</f>
        <v>0</v>
      </c>
      <c r="S25" s="312">
        <f>IF('AUXILIAR 1'!$B25=0,0,'AUXILIAR 1'!S25/'AUXILIAR 1'!$B25)</f>
        <v>0</v>
      </c>
      <c r="T25" s="312">
        <f>IF('AUXILIAR 1'!$B25=0,0,'AUXILIAR 1'!T25/'AUXILIAR 1'!$B25)</f>
        <v>0</v>
      </c>
      <c r="U25" s="312">
        <f>IF('AUXILIAR 1'!$B25=0,0,'AUXILIAR 1'!U25/'AUXILIAR 1'!$B25)</f>
        <v>0</v>
      </c>
      <c r="V25" s="312">
        <f>IF('AUXILIAR 1'!$B25=0,0,'AUXILIAR 1'!V25/'AUXILIAR 1'!$B25)</f>
        <v>0</v>
      </c>
      <c r="W25" s="312">
        <f>IF('AUXILIAR 1'!$B25=0,0,'AUXILIAR 1'!W25/'AUXILIAR 1'!$B25)</f>
        <v>0</v>
      </c>
      <c r="X25" s="312">
        <f>IF('AUXILIAR 1'!$B25=0,0,'AUXILIAR 1'!X25/'AUXILIAR 1'!$B25)</f>
        <v>0</v>
      </c>
      <c r="Y25" s="312">
        <f>IF('AUXILIAR 1'!$B25=0,0,'AUXILIAR 1'!Y25/'AUXILIAR 1'!$B25)</f>
        <v>0</v>
      </c>
      <c r="Z25" s="312">
        <f>IF('AUXILIAR 1'!$B25=0,0,'AUXILIAR 1'!Z25/'AUXILIAR 1'!$B25)</f>
        <v>0</v>
      </c>
      <c r="AA25" s="312">
        <f>IF('AUXILIAR 1'!$B25=0,0,'AUXILIAR 1'!AA25/'AUXILIAR 1'!$B25)</f>
        <v>0</v>
      </c>
      <c r="AB25" s="312">
        <f>IF('AUXILIAR 1'!$B25=0,0,'AUXILIAR 1'!AB25/'AUXILIAR 1'!$B25)</f>
        <v>0</v>
      </c>
      <c r="AC25" s="312">
        <f>IF('AUXILIAR 1'!$B25=0,0,'AUXILIAR 1'!AC25/'AUXILIAR 1'!$B25)</f>
        <v>0</v>
      </c>
      <c r="AD25" s="312">
        <f>IF('AUXILIAR 1'!$B25=0,0,'AUXILIAR 1'!AD25/'AUXILIAR 1'!$B25)</f>
        <v>0</v>
      </c>
      <c r="AE25" s="312">
        <f>IF('AUXILIAR 1'!$B25=0,0,'AUXILIAR 1'!AE25/'AUXILIAR 1'!$B25)</f>
        <v>0</v>
      </c>
      <c r="AF25" s="312">
        <f>IF('AUXILIAR 1'!$B25=0,0,'AUXILIAR 1'!AF25/'AUXILIAR 1'!$B25)</f>
        <v>0</v>
      </c>
      <c r="AG25" s="312">
        <f>IF('AUXILIAR 1'!$B25=0,0,'AUXILIAR 1'!AG25/'AUXILIAR 1'!$B25)</f>
        <v>0</v>
      </c>
      <c r="AH25" s="312">
        <f>IF('AUXILIAR 1'!$B25=0,0,'AUXILIAR 1'!AH25/'AUXILIAR 1'!$B25)</f>
        <v>0</v>
      </c>
      <c r="AI25" s="312">
        <f>IF('AUXILIAR 1'!$B25=0,0,'AUXILIAR 1'!AI25/'AUXILIAR 1'!$B25)</f>
        <v>0</v>
      </c>
      <c r="AJ25" s="312">
        <f>IF('AUXILIAR 1'!$B25=0,0,'AUXILIAR 1'!AJ25/'AUXILIAR 1'!$B25)</f>
        <v>0</v>
      </c>
      <c r="AK25" s="312">
        <f>IF('AUXILIAR 1'!$B25=0,0,'AUXILIAR 1'!AK25/'AUXILIAR 1'!$B25)</f>
        <v>0</v>
      </c>
      <c r="AL25" s="312">
        <f>IF('AUXILIAR 1'!$B25=0,0,'AUXILIAR 1'!AL25/'AUXILIAR 1'!$B25)</f>
        <v>0</v>
      </c>
      <c r="AM25" s="312">
        <f>IF('AUXILIAR 1'!$B25=0,0,'AUXILIAR 1'!AM25/'AUXILIAR 1'!$B25)</f>
        <v>0</v>
      </c>
      <c r="AN25" s="312">
        <f>IF('AUXILIAR 1'!$B25=0,0,'AUXILIAR 1'!AN25/'AUXILIAR 1'!$B25)</f>
        <v>0</v>
      </c>
      <c r="AO25" s="312">
        <f>IF('AUXILIAR 1'!$B25=0,0,'AUXILIAR 1'!AO25/'AUXILIAR 1'!$B25)</f>
        <v>0</v>
      </c>
      <c r="AP25" s="312">
        <f>IF('AUXILIAR 1'!$B25=0,0,'AUXILIAR 1'!AP25/'AUXILIAR 1'!$B25)</f>
        <v>0</v>
      </c>
      <c r="AQ25" s="312">
        <f>IF('AUXILIAR 1'!$B25=0,0,'AUXILIAR 1'!AQ25/'AUXILIAR 1'!$B25)</f>
        <v>0</v>
      </c>
      <c r="AR25" s="312">
        <f>IF('AUXILIAR 1'!$B25=0,0,'AUXILIAR 1'!AR25/'AUXILIAR 1'!$B25)</f>
        <v>0</v>
      </c>
      <c r="AS25" s="312">
        <f>IF('AUXILIAR 1'!$B25=0,0,'AUXILIAR 1'!AS25/'AUXILIAR 1'!$B25)</f>
        <v>0</v>
      </c>
      <c r="AT25" s="312">
        <f>IF('AUXILIAR 1'!$B25=0,0,'AUXILIAR 1'!AT25/'AUXILIAR 1'!$B25)</f>
        <v>0</v>
      </c>
      <c r="AU25" s="312">
        <f>IF('AUXILIAR 1'!$B25=0,0,'AUXILIAR 1'!AU25/'AUXILIAR 1'!$B25)</f>
        <v>0</v>
      </c>
      <c r="AV25" s="312">
        <f>IF('AUXILIAR 1'!$B25=0,0,'AUXILIAR 1'!AV25/'AUXILIAR 1'!$B25)</f>
        <v>0</v>
      </c>
      <c r="AW25" s="312">
        <f>IF('AUXILIAR 1'!$B25=0,0,'AUXILIAR 1'!AW25/'AUXILIAR 1'!$B25)</f>
        <v>0</v>
      </c>
      <c r="AX25" s="312">
        <f>IF('AUXILIAR 1'!$B25=0,0,'AUXILIAR 1'!AX25/'AUXILIAR 1'!$B25)</f>
        <v>0</v>
      </c>
      <c r="AY25" s="312">
        <f>IF('AUXILIAR 1'!$B25=0,0,'AUXILIAR 1'!AY25/'AUXILIAR 1'!$B25)</f>
        <v>0</v>
      </c>
      <c r="AZ25" s="312">
        <f>IF('AUXILIAR 1'!$B25=0,0,'AUXILIAR 1'!AZ25/'AUXILIAR 1'!$B25)</f>
        <v>0</v>
      </c>
      <c r="BA25" s="312">
        <f>IF('AUXILIAR 1'!$B25=0,0,'AUXILIAR 1'!BA25/'AUXILIAR 1'!$B25)</f>
        <v>0</v>
      </c>
      <c r="BB25" s="312">
        <f>IF('AUXILIAR 1'!$B25=0,0,'AUXILIAR 1'!BB25/'AUXILIAR 1'!$B25)</f>
        <v>0</v>
      </c>
      <c r="BC25" s="312">
        <f>IF('AUXILIAR 1'!$B25=0,0,'AUXILIAR 1'!BC25/'AUXILIAR 1'!$B25)</f>
        <v>0</v>
      </c>
      <c r="BD25" s="312">
        <f>IF('AUXILIAR 1'!$B25=0,0,'AUXILIAR 1'!BD25/'AUXILIAR 1'!$B25)</f>
        <v>0</v>
      </c>
      <c r="BE25" s="312">
        <f>IF('AUXILIAR 1'!$B25=0,0,'AUXILIAR 1'!BE25/'AUXILIAR 1'!$B25)</f>
        <v>0</v>
      </c>
      <c r="BF25" s="312">
        <f>IF('AUXILIAR 1'!$B25=0,0,'AUXILIAR 1'!BF25/'AUXILIAR 1'!$B25)</f>
        <v>0</v>
      </c>
      <c r="BG25" s="312">
        <f>IF('AUXILIAR 1'!$B25=0,0,'AUXILIAR 1'!BG25/'AUXILIAR 1'!$B25)</f>
        <v>0</v>
      </c>
      <c r="BH25" s="312">
        <f>IF('AUXILIAR 1'!$B25=0,0,'AUXILIAR 1'!BH25/'AUXILIAR 1'!$B25)</f>
        <v>0</v>
      </c>
      <c r="BI25" s="312">
        <f>IF('AUXILIAR 1'!$B25=0,0,'AUXILIAR 1'!BI25/'AUXILIAR 1'!$B25)</f>
        <v>0</v>
      </c>
      <c r="BJ25" s="312">
        <f>IF('AUXILIAR 1'!$B25=0,0,'AUXILIAR 1'!BJ25/'AUXILIAR 1'!$B25)</f>
        <v>0</v>
      </c>
    </row>
    <row r="26" ht="15.0" customHeight="1">
      <c r="A26" s="353" t="str">
        <f>'PONDERACIÓN'!D29</f>
        <v>2.C</v>
      </c>
      <c r="B26" s="365" t="s">
        <v>76</v>
      </c>
      <c r="C26" s="312">
        <f>IF('AUXILIAR 1'!$B26=0,0,'AUXILIAR 1'!C26/'AUXILIAR 1'!$B26)</f>
        <v>0</v>
      </c>
      <c r="D26" s="312">
        <f>IF('AUXILIAR 1'!$B26=0,0,'AUXILIAR 1'!D26/'AUXILIAR 1'!$B26)</f>
        <v>0</v>
      </c>
      <c r="E26" s="312">
        <f>IF('AUXILIAR 1'!$B26=0,0,'AUXILIAR 1'!E26/'AUXILIAR 1'!$B26)</f>
        <v>0</v>
      </c>
      <c r="F26" s="312">
        <f>IF('AUXILIAR 1'!$B26=0,0,'AUXILIAR 1'!F26/'AUXILIAR 1'!$B26)</f>
        <v>0</v>
      </c>
      <c r="G26" s="312">
        <f>IF('AUXILIAR 1'!$B26=0,0,'AUXILIAR 1'!G26/'AUXILIAR 1'!$B26)</f>
        <v>0</v>
      </c>
      <c r="H26" s="312">
        <f>IF('AUXILIAR 1'!$B26=0,0,'AUXILIAR 1'!H26/'AUXILIAR 1'!$B26)</f>
        <v>0</v>
      </c>
      <c r="I26" s="312">
        <f>IF('AUXILIAR 1'!$B26=0,0,'AUXILIAR 1'!I26/'AUXILIAR 1'!$B26)</f>
        <v>0</v>
      </c>
      <c r="J26" s="312">
        <f>IF('AUXILIAR 1'!$B26=0,0,'AUXILIAR 1'!J26/'AUXILIAR 1'!$B26)</f>
        <v>0</v>
      </c>
      <c r="K26" s="312">
        <f>IF('AUXILIAR 1'!$B26=0,0,'AUXILIAR 1'!K26/'AUXILIAR 1'!$B26)</f>
        <v>0</v>
      </c>
      <c r="L26" s="312">
        <f>IF('AUXILIAR 1'!$B26=0,0,'AUXILIAR 1'!L26/'AUXILIAR 1'!$B26)</f>
        <v>0</v>
      </c>
      <c r="M26" s="312">
        <f>IF('AUXILIAR 1'!$B26=0,0,'AUXILIAR 1'!M26/'AUXILIAR 1'!$B26)</f>
        <v>0</v>
      </c>
      <c r="N26" s="312">
        <f>IF('AUXILIAR 1'!$B26=0,0,'AUXILIAR 1'!N26/'AUXILIAR 1'!$B26)</f>
        <v>0</v>
      </c>
      <c r="O26" s="312">
        <f>IF('AUXILIAR 1'!$B26=0,0,'AUXILIAR 1'!O26/'AUXILIAR 1'!$B26)</f>
        <v>0</v>
      </c>
      <c r="P26" s="312">
        <f>IF('AUXILIAR 1'!$B26=0,0,'AUXILIAR 1'!P26/'AUXILIAR 1'!$B26)</f>
        <v>0</v>
      </c>
      <c r="Q26" s="312">
        <f>IF('AUXILIAR 1'!$B26=0,0,'AUXILIAR 1'!Q26/'AUXILIAR 1'!$B26)</f>
        <v>0</v>
      </c>
      <c r="R26" s="312">
        <f>IF('AUXILIAR 1'!$B26=0,0,'AUXILIAR 1'!R26/'AUXILIAR 1'!$B26)</f>
        <v>0</v>
      </c>
      <c r="S26" s="312">
        <f>IF('AUXILIAR 1'!$B26=0,0,'AUXILIAR 1'!S26/'AUXILIAR 1'!$B26)</f>
        <v>0</v>
      </c>
      <c r="T26" s="312">
        <f>IF('AUXILIAR 1'!$B26=0,0,'AUXILIAR 1'!T26/'AUXILIAR 1'!$B26)</f>
        <v>0</v>
      </c>
      <c r="U26" s="312">
        <f>IF('AUXILIAR 1'!$B26=0,0,'AUXILIAR 1'!U26/'AUXILIAR 1'!$B26)</f>
        <v>0</v>
      </c>
      <c r="V26" s="312">
        <f>IF('AUXILIAR 1'!$B26=0,0,'AUXILIAR 1'!V26/'AUXILIAR 1'!$B26)</f>
        <v>0</v>
      </c>
      <c r="W26" s="312">
        <f>IF('AUXILIAR 1'!$B26=0,0,'AUXILIAR 1'!W26/'AUXILIAR 1'!$B26)</f>
        <v>0</v>
      </c>
      <c r="X26" s="312">
        <f>IF('AUXILIAR 1'!$B26=0,0,'AUXILIAR 1'!X26/'AUXILIAR 1'!$B26)</f>
        <v>0</v>
      </c>
      <c r="Y26" s="312">
        <f>IF('AUXILIAR 1'!$B26=0,0,'AUXILIAR 1'!Y26/'AUXILIAR 1'!$B26)</f>
        <v>0</v>
      </c>
      <c r="Z26" s="312">
        <f>IF('AUXILIAR 1'!$B26=0,0,'AUXILIAR 1'!Z26/'AUXILIAR 1'!$B26)</f>
        <v>0</v>
      </c>
      <c r="AA26" s="312">
        <f>IF('AUXILIAR 1'!$B26=0,0,'AUXILIAR 1'!AA26/'AUXILIAR 1'!$B26)</f>
        <v>0</v>
      </c>
      <c r="AB26" s="312">
        <f>IF('AUXILIAR 1'!$B26=0,0,'AUXILIAR 1'!AB26/'AUXILIAR 1'!$B26)</f>
        <v>0</v>
      </c>
      <c r="AC26" s="312">
        <f>IF('AUXILIAR 1'!$B26=0,0,'AUXILIAR 1'!AC26/'AUXILIAR 1'!$B26)</f>
        <v>0</v>
      </c>
      <c r="AD26" s="312">
        <f>IF('AUXILIAR 1'!$B26=0,0,'AUXILIAR 1'!AD26/'AUXILIAR 1'!$B26)</f>
        <v>0</v>
      </c>
      <c r="AE26" s="312">
        <f>IF('AUXILIAR 1'!$B26=0,0,'AUXILIAR 1'!AE26/'AUXILIAR 1'!$B26)</f>
        <v>0</v>
      </c>
      <c r="AF26" s="312">
        <f>IF('AUXILIAR 1'!$B26=0,0,'AUXILIAR 1'!AF26/'AUXILIAR 1'!$B26)</f>
        <v>0</v>
      </c>
      <c r="AG26" s="312">
        <f>IF('AUXILIAR 1'!$B26=0,0,'AUXILIAR 1'!AG26/'AUXILIAR 1'!$B26)</f>
        <v>0</v>
      </c>
      <c r="AH26" s="312">
        <f>IF('AUXILIAR 1'!$B26=0,0,'AUXILIAR 1'!AH26/'AUXILIAR 1'!$B26)</f>
        <v>0</v>
      </c>
      <c r="AI26" s="312">
        <f>IF('AUXILIAR 1'!$B26=0,0,'AUXILIAR 1'!AI26/'AUXILIAR 1'!$B26)</f>
        <v>0</v>
      </c>
      <c r="AJ26" s="312">
        <f>IF('AUXILIAR 1'!$B26=0,0,'AUXILIAR 1'!AJ26/'AUXILIAR 1'!$B26)</f>
        <v>0</v>
      </c>
      <c r="AK26" s="312">
        <f>IF('AUXILIAR 1'!$B26=0,0,'AUXILIAR 1'!AK26/'AUXILIAR 1'!$B26)</f>
        <v>0</v>
      </c>
      <c r="AL26" s="312">
        <f>IF('AUXILIAR 1'!$B26=0,0,'AUXILIAR 1'!AL26/'AUXILIAR 1'!$B26)</f>
        <v>0</v>
      </c>
      <c r="AM26" s="312">
        <f>IF('AUXILIAR 1'!$B26=0,0,'AUXILIAR 1'!AM26/'AUXILIAR 1'!$B26)</f>
        <v>0</v>
      </c>
      <c r="AN26" s="312">
        <f>IF('AUXILIAR 1'!$B26=0,0,'AUXILIAR 1'!AN26/'AUXILIAR 1'!$B26)</f>
        <v>0</v>
      </c>
      <c r="AO26" s="312">
        <f>IF('AUXILIAR 1'!$B26=0,0,'AUXILIAR 1'!AO26/'AUXILIAR 1'!$B26)</f>
        <v>0</v>
      </c>
      <c r="AP26" s="312">
        <f>IF('AUXILIAR 1'!$B26=0,0,'AUXILIAR 1'!AP26/'AUXILIAR 1'!$B26)</f>
        <v>0</v>
      </c>
      <c r="AQ26" s="312">
        <f>IF('AUXILIAR 1'!$B26=0,0,'AUXILIAR 1'!AQ26/'AUXILIAR 1'!$B26)</f>
        <v>0</v>
      </c>
      <c r="AR26" s="312">
        <f>IF('AUXILIAR 1'!$B26=0,0,'AUXILIAR 1'!AR26/'AUXILIAR 1'!$B26)</f>
        <v>0</v>
      </c>
      <c r="AS26" s="312">
        <f>IF('AUXILIAR 1'!$B26=0,0,'AUXILIAR 1'!AS26/'AUXILIAR 1'!$B26)</f>
        <v>0</v>
      </c>
      <c r="AT26" s="312">
        <f>IF('AUXILIAR 1'!$B26=0,0,'AUXILIAR 1'!AT26/'AUXILIAR 1'!$B26)</f>
        <v>0</v>
      </c>
      <c r="AU26" s="312">
        <f>IF('AUXILIAR 1'!$B26=0,0,'AUXILIAR 1'!AU26/'AUXILIAR 1'!$B26)</f>
        <v>0</v>
      </c>
      <c r="AV26" s="312">
        <f>IF('AUXILIAR 1'!$B26=0,0,'AUXILIAR 1'!AV26/'AUXILIAR 1'!$B26)</f>
        <v>0</v>
      </c>
      <c r="AW26" s="312">
        <f>IF('AUXILIAR 1'!$B26=0,0,'AUXILIAR 1'!AW26/'AUXILIAR 1'!$B26)</f>
        <v>0</v>
      </c>
      <c r="AX26" s="312">
        <f>IF('AUXILIAR 1'!$B26=0,0,'AUXILIAR 1'!AX26/'AUXILIAR 1'!$B26)</f>
        <v>0</v>
      </c>
      <c r="AY26" s="312">
        <f>IF('AUXILIAR 1'!$B26=0,0,'AUXILIAR 1'!AY26/'AUXILIAR 1'!$B26)</f>
        <v>0</v>
      </c>
      <c r="AZ26" s="312">
        <f>IF('AUXILIAR 1'!$B26=0,0,'AUXILIAR 1'!AZ26/'AUXILIAR 1'!$B26)</f>
        <v>0</v>
      </c>
      <c r="BA26" s="312">
        <f>IF('AUXILIAR 1'!$B26=0,0,'AUXILIAR 1'!BA26/'AUXILIAR 1'!$B26)</f>
        <v>0</v>
      </c>
      <c r="BB26" s="312">
        <f>IF('AUXILIAR 1'!$B26=0,0,'AUXILIAR 1'!BB26/'AUXILIAR 1'!$B26)</f>
        <v>0</v>
      </c>
      <c r="BC26" s="312">
        <f>IF('AUXILIAR 1'!$B26=0,0,'AUXILIAR 1'!BC26/'AUXILIAR 1'!$B26)</f>
        <v>0</v>
      </c>
      <c r="BD26" s="312">
        <f>IF('AUXILIAR 1'!$B26=0,0,'AUXILIAR 1'!BD26/'AUXILIAR 1'!$B26)</f>
        <v>0</v>
      </c>
      <c r="BE26" s="312">
        <f>IF('AUXILIAR 1'!$B26=0,0,'AUXILIAR 1'!BE26/'AUXILIAR 1'!$B26)</f>
        <v>0</v>
      </c>
      <c r="BF26" s="312">
        <f>IF('AUXILIAR 1'!$B26=0,0,'AUXILIAR 1'!BF26/'AUXILIAR 1'!$B26)</f>
        <v>0</v>
      </c>
      <c r="BG26" s="312">
        <f>IF('AUXILIAR 1'!$B26=0,0,'AUXILIAR 1'!BG26/'AUXILIAR 1'!$B26)</f>
        <v>0</v>
      </c>
      <c r="BH26" s="312">
        <f>IF('AUXILIAR 1'!$B26=0,0,'AUXILIAR 1'!BH26/'AUXILIAR 1'!$B26)</f>
        <v>0</v>
      </c>
      <c r="BI26" s="312">
        <f>IF('AUXILIAR 1'!$B26=0,0,'AUXILIAR 1'!BI26/'AUXILIAR 1'!$B26)</f>
        <v>0</v>
      </c>
      <c r="BJ26" s="312">
        <f>IF('AUXILIAR 1'!$B26=0,0,'AUXILIAR 1'!BJ26/'AUXILIAR 1'!$B26)</f>
        <v>0</v>
      </c>
    </row>
    <row r="27" ht="15.0" customHeight="1">
      <c r="A27" s="353" t="str">
        <f>'PONDERACIÓN'!D30</f>
        <v>2.D</v>
      </c>
      <c r="B27" s="367" t="s">
        <v>79</v>
      </c>
      <c r="C27" s="312">
        <f>IF('AUXILIAR 1'!$B27=0,0,'AUXILIAR 1'!C27/'AUXILIAR 1'!$B27)</f>
        <v>0</v>
      </c>
      <c r="D27" s="312">
        <f>IF('AUXILIAR 1'!$B27=0,0,'AUXILIAR 1'!D27/'AUXILIAR 1'!$B27)</f>
        <v>0</v>
      </c>
      <c r="E27" s="312">
        <f>IF('AUXILIAR 1'!$B27=0,0,'AUXILIAR 1'!E27/'AUXILIAR 1'!$B27)</f>
        <v>0</v>
      </c>
      <c r="F27" s="312">
        <f>IF('AUXILIAR 1'!$B27=0,0,'AUXILIAR 1'!F27/'AUXILIAR 1'!$B27)</f>
        <v>0</v>
      </c>
      <c r="G27" s="312">
        <f>IF('AUXILIAR 1'!$B27=0,0,'AUXILIAR 1'!G27/'AUXILIAR 1'!$B27)</f>
        <v>0</v>
      </c>
      <c r="H27" s="312">
        <f>IF('AUXILIAR 1'!$B27=0,0,'AUXILIAR 1'!H27/'AUXILIAR 1'!$B27)</f>
        <v>0</v>
      </c>
      <c r="I27" s="312">
        <f>IF('AUXILIAR 1'!$B27=0,0,'AUXILIAR 1'!I27/'AUXILIAR 1'!$B27)</f>
        <v>0</v>
      </c>
      <c r="J27" s="312">
        <f>IF('AUXILIAR 1'!$B27=0,0,'AUXILIAR 1'!J27/'AUXILIAR 1'!$B27)</f>
        <v>0</v>
      </c>
      <c r="K27" s="312">
        <f>IF('AUXILIAR 1'!$B27=0,0,'AUXILIAR 1'!K27/'AUXILIAR 1'!$B27)</f>
        <v>0</v>
      </c>
      <c r="L27" s="312">
        <f>IF('AUXILIAR 1'!$B27=0,0,'AUXILIAR 1'!L27/'AUXILIAR 1'!$B27)</f>
        <v>0</v>
      </c>
      <c r="M27" s="312">
        <f>IF('AUXILIAR 1'!$B27=0,0,'AUXILIAR 1'!M27/'AUXILIAR 1'!$B27)</f>
        <v>0</v>
      </c>
      <c r="N27" s="312">
        <f>IF('AUXILIAR 1'!$B27=0,0,'AUXILIAR 1'!N27/'AUXILIAR 1'!$B27)</f>
        <v>0</v>
      </c>
      <c r="O27" s="312">
        <f>IF('AUXILIAR 1'!$B27=0,0,'AUXILIAR 1'!O27/'AUXILIAR 1'!$B27)</f>
        <v>0</v>
      </c>
      <c r="P27" s="312">
        <f>IF('AUXILIAR 1'!$B27=0,0,'AUXILIAR 1'!P27/'AUXILIAR 1'!$B27)</f>
        <v>0</v>
      </c>
      <c r="Q27" s="312">
        <f>IF('AUXILIAR 1'!$B27=0,0,'AUXILIAR 1'!Q27/'AUXILIAR 1'!$B27)</f>
        <v>0</v>
      </c>
      <c r="R27" s="312">
        <f>IF('AUXILIAR 1'!$B27=0,0,'AUXILIAR 1'!R27/'AUXILIAR 1'!$B27)</f>
        <v>0</v>
      </c>
      <c r="S27" s="312">
        <f>IF('AUXILIAR 1'!$B27=0,0,'AUXILIAR 1'!S27/'AUXILIAR 1'!$B27)</f>
        <v>0</v>
      </c>
      <c r="T27" s="312">
        <f>IF('AUXILIAR 1'!$B27=0,0,'AUXILIAR 1'!T27/'AUXILIAR 1'!$B27)</f>
        <v>0</v>
      </c>
      <c r="U27" s="312">
        <f>IF('AUXILIAR 1'!$B27=0,0,'AUXILIAR 1'!U27/'AUXILIAR 1'!$B27)</f>
        <v>0</v>
      </c>
      <c r="V27" s="312">
        <f>IF('AUXILIAR 1'!$B27=0,0,'AUXILIAR 1'!V27/'AUXILIAR 1'!$B27)</f>
        <v>0</v>
      </c>
      <c r="W27" s="312">
        <f>IF('AUXILIAR 1'!$B27=0,0,'AUXILIAR 1'!W27/'AUXILIAR 1'!$B27)</f>
        <v>0</v>
      </c>
      <c r="X27" s="312">
        <f>IF('AUXILIAR 1'!$B27=0,0,'AUXILIAR 1'!X27/'AUXILIAR 1'!$B27)</f>
        <v>0</v>
      </c>
      <c r="Y27" s="312">
        <f>IF('AUXILIAR 1'!$B27=0,0,'AUXILIAR 1'!Y27/'AUXILIAR 1'!$B27)</f>
        <v>0</v>
      </c>
      <c r="Z27" s="312">
        <f>IF('AUXILIAR 1'!$B27=0,0,'AUXILIAR 1'!Z27/'AUXILIAR 1'!$B27)</f>
        <v>0</v>
      </c>
      <c r="AA27" s="312">
        <f>IF('AUXILIAR 1'!$B27=0,0,'AUXILIAR 1'!AA27/'AUXILIAR 1'!$B27)</f>
        <v>0</v>
      </c>
      <c r="AB27" s="312">
        <f>IF('AUXILIAR 1'!$B27=0,0,'AUXILIAR 1'!AB27/'AUXILIAR 1'!$B27)</f>
        <v>0</v>
      </c>
      <c r="AC27" s="312">
        <f>IF('AUXILIAR 1'!$B27=0,0,'AUXILIAR 1'!AC27/'AUXILIAR 1'!$B27)</f>
        <v>0</v>
      </c>
      <c r="AD27" s="312">
        <f>IF('AUXILIAR 1'!$B27=0,0,'AUXILIAR 1'!AD27/'AUXILIAR 1'!$B27)</f>
        <v>0</v>
      </c>
      <c r="AE27" s="312">
        <f>IF('AUXILIAR 1'!$B27=0,0,'AUXILIAR 1'!AE27/'AUXILIAR 1'!$B27)</f>
        <v>0</v>
      </c>
      <c r="AF27" s="312">
        <f>IF('AUXILIAR 1'!$B27=0,0,'AUXILIAR 1'!AF27/'AUXILIAR 1'!$B27)</f>
        <v>0</v>
      </c>
      <c r="AG27" s="312">
        <f>IF('AUXILIAR 1'!$B27=0,0,'AUXILIAR 1'!AG27/'AUXILIAR 1'!$B27)</f>
        <v>0</v>
      </c>
      <c r="AH27" s="312">
        <f>IF('AUXILIAR 1'!$B27=0,0,'AUXILIAR 1'!AH27/'AUXILIAR 1'!$B27)</f>
        <v>0</v>
      </c>
      <c r="AI27" s="312">
        <f>IF('AUXILIAR 1'!$B27=0,0,'AUXILIAR 1'!AI27/'AUXILIAR 1'!$B27)</f>
        <v>0</v>
      </c>
      <c r="AJ27" s="312">
        <f>IF('AUXILIAR 1'!$B27=0,0,'AUXILIAR 1'!AJ27/'AUXILIAR 1'!$B27)</f>
        <v>0</v>
      </c>
      <c r="AK27" s="312">
        <f>IF('AUXILIAR 1'!$B27=0,0,'AUXILIAR 1'!AK27/'AUXILIAR 1'!$B27)</f>
        <v>0</v>
      </c>
      <c r="AL27" s="312">
        <f>IF('AUXILIAR 1'!$B27=0,0,'AUXILIAR 1'!AL27/'AUXILIAR 1'!$B27)</f>
        <v>0</v>
      </c>
      <c r="AM27" s="312">
        <f>IF('AUXILIAR 1'!$B27=0,0,'AUXILIAR 1'!AM27/'AUXILIAR 1'!$B27)</f>
        <v>0</v>
      </c>
      <c r="AN27" s="312">
        <f>IF('AUXILIAR 1'!$B27=0,0,'AUXILIAR 1'!AN27/'AUXILIAR 1'!$B27)</f>
        <v>0</v>
      </c>
      <c r="AO27" s="312">
        <f>IF('AUXILIAR 1'!$B27=0,0,'AUXILIAR 1'!AO27/'AUXILIAR 1'!$B27)</f>
        <v>0</v>
      </c>
      <c r="AP27" s="312">
        <f>IF('AUXILIAR 1'!$B27=0,0,'AUXILIAR 1'!AP27/'AUXILIAR 1'!$B27)</f>
        <v>0</v>
      </c>
      <c r="AQ27" s="312">
        <f>IF('AUXILIAR 1'!$B27=0,0,'AUXILIAR 1'!AQ27/'AUXILIAR 1'!$B27)</f>
        <v>0</v>
      </c>
      <c r="AR27" s="312">
        <f>IF('AUXILIAR 1'!$B27=0,0,'AUXILIAR 1'!AR27/'AUXILIAR 1'!$B27)</f>
        <v>0</v>
      </c>
      <c r="AS27" s="312">
        <f>IF('AUXILIAR 1'!$B27=0,0,'AUXILIAR 1'!AS27/'AUXILIAR 1'!$B27)</f>
        <v>0</v>
      </c>
      <c r="AT27" s="312">
        <f>IF('AUXILIAR 1'!$B27=0,0,'AUXILIAR 1'!AT27/'AUXILIAR 1'!$B27)</f>
        <v>0</v>
      </c>
      <c r="AU27" s="312">
        <f>IF('AUXILIAR 1'!$B27=0,0,'AUXILIAR 1'!AU27/'AUXILIAR 1'!$B27)</f>
        <v>0</v>
      </c>
      <c r="AV27" s="312">
        <f>IF('AUXILIAR 1'!$B27=0,0,'AUXILIAR 1'!AV27/'AUXILIAR 1'!$B27)</f>
        <v>0</v>
      </c>
      <c r="AW27" s="312">
        <f>IF('AUXILIAR 1'!$B27=0,0,'AUXILIAR 1'!AW27/'AUXILIAR 1'!$B27)</f>
        <v>0</v>
      </c>
      <c r="AX27" s="312">
        <f>IF('AUXILIAR 1'!$B27=0,0,'AUXILIAR 1'!AX27/'AUXILIAR 1'!$B27)</f>
        <v>0</v>
      </c>
      <c r="AY27" s="312">
        <f>IF('AUXILIAR 1'!$B27=0,0,'AUXILIAR 1'!AY27/'AUXILIAR 1'!$B27)</f>
        <v>0</v>
      </c>
      <c r="AZ27" s="312">
        <f>IF('AUXILIAR 1'!$B27=0,0,'AUXILIAR 1'!AZ27/'AUXILIAR 1'!$B27)</f>
        <v>0</v>
      </c>
      <c r="BA27" s="312">
        <f>IF('AUXILIAR 1'!$B27=0,0,'AUXILIAR 1'!BA27/'AUXILIAR 1'!$B27)</f>
        <v>0</v>
      </c>
      <c r="BB27" s="312">
        <f>IF('AUXILIAR 1'!$B27=0,0,'AUXILIAR 1'!BB27/'AUXILIAR 1'!$B27)</f>
        <v>0</v>
      </c>
      <c r="BC27" s="312">
        <f>IF('AUXILIAR 1'!$B27=0,0,'AUXILIAR 1'!BC27/'AUXILIAR 1'!$B27)</f>
        <v>0</v>
      </c>
      <c r="BD27" s="312">
        <f>IF('AUXILIAR 1'!$B27=0,0,'AUXILIAR 1'!BD27/'AUXILIAR 1'!$B27)</f>
        <v>0</v>
      </c>
      <c r="BE27" s="312">
        <f>IF('AUXILIAR 1'!$B27=0,0,'AUXILIAR 1'!BE27/'AUXILIAR 1'!$B27)</f>
        <v>0</v>
      </c>
      <c r="BF27" s="312">
        <f>IF('AUXILIAR 1'!$B27=0,0,'AUXILIAR 1'!BF27/'AUXILIAR 1'!$B27)</f>
        <v>0</v>
      </c>
      <c r="BG27" s="312">
        <f>IF('AUXILIAR 1'!$B27=0,0,'AUXILIAR 1'!BG27/'AUXILIAR 1'!$B27)</f>
        <v>0</v>
      </c>
      <c r="BH27" s="312">
        <f>IF('AUXILIAR 1'!$B27=0,0,'AUXILIAR 1'!BH27/'AUXILIAR 1'!$B27)</f>
        <v>0</v>
      </c>
      <c r="BI27" s="312">
        <f>IF('AUXILIAR 1'!$B27=0,0,'AUXILIAR 1'!BI27/'AUXILIAR 1'!$B27)</f>
        <v>0</v>
      </c>
      <c r="BJ27" s="312">
        <f>IF('AUXILIAR 1'!$B27=0,0,'AUXILIAR 1'!BJ27/'AUXILIAR 1'!$B27)</f>
        <v>0</v>
      </c>
    </row>
    <row r="28" ht="15.0" customHeight="1">
      <c r="A28" s="353" t="str">
        <f>'PONDERACIÓN'!D31</f>
        <v>2.E</v>
      </c>
      <c r="B28" s="365" t="s">
        <v>82</v>
      </c>
      <c r="C28" s="312">
        <f>IF('AUXILIAR 1'!$B28=0,0,'AUXILIAR 1'!C28/'AUXILIAR 1'!$B28)</f>
        <v>0</v>
      </c>
      <c r="D28" s="312">
        <f>IF('AUXILIAR 1'!$B28=0,0,'AUXILIAR 1'!D28/'AUXILIAR 1'!$B28)</f>
        <v>0</v>
      </c>
      <c r="E28" s="312">
        <f>IF('AUXILIAR 1'!$B28=0,0,'AUXILIAR 1'!E28/'AUXILIAR 1'!$B28)</f>
        <v>0</v>
      </c>
      <c r="F28" s="312">
        <f>IF('AUXILIAR 1'!$B28=0,0,'AUXILIAR 1'!F28/'AUXILIAR 1'!$B28)</f>
        <v>0</v>
      </c>
      <c r="G28" s="312">
        <f>IF('AUXILIAR 1'!$B28=0,0,'AUXILIAR 1'!G28/'AUXILIAR 1'!$B28)</f>
        <v>0</v>
      </c>
      <c r="H28" s="312">
        <f>IF('AUXILIAR 1'!$B28=0,0,'AUXILIAR 1'!H28/'AUXILIAR 1'!$B28)</f>
        <v>0</v>
      </c>
      <c r="I28" s="312">
        <f>IF('AUXILIAR 1'!$B28=0,0,'AUXILIAR 1'!I28/'AUXILIAR 1'!$B28)</f>
        <v>0</v>
      </c>
      <c r="J28" s="312">
        <f>IF('AUXILIAR 1'!$B28=0,0,'AUXILIAR 1'!J28/'AUXILIAR 1'!$B28)</f>
        <v>0</v>
      </c>
      <c r="K28" s="312">
        <f>IF('AUXILIAR 1'!$B28=0,0,'AUXILIAR 1'!K28/'AUXILIAR 1'!$B28)</f>
        <v>0</v>
      </c>
      <c r="L28" s="312">
        <f>IF('AUXILIAR 1'!$B28=0,0,'AUXILIAR 1'!L28/'AUXILIAR 1'!$B28)</f>
        <v>0</v>
      </c>
      <c r="M28" s="312">
        <f>IF('AUXILIAR 1'!$B28=0,0,'AUXILIAR 1'!M28/'AUXILIAR 1'!$B28)</f>
        <v>0</v>
      </c>
      <c r="N28" s="312">
        <f>IF('AUXILIAR 1'!$B28=0,0,'AUXILIAR 1'!N28/'AUXILIAR 1'!$B28)</f>
        <v>0</v>
      </c>
      <c r="O28" s="312">
        <f>IF('AUXILIAR 1'!$B28=0,0,'AUXILIAR 1'!O28/'AUXILIAR 1'!$B28)</f>
        <v>0</v>
      </c>
      <c r="P28" s="312">
        <f>IF('AUXILIAR 1'!$B28=0,0,'AUXILIAR 1'!P28/'AUXILIAR 1'!$B28)</f>
        <v>0</v>
      </c>
      <c r="Q28" s="312">
        <f>IF('AUXILIAR 1'!$B28=0,0,'AUXILIAR 1'!Q28/'AUXILIAR 1'!$B28)</f>
        <v>0</v>
      </c>
      <c r="R28" s="312">
        <f>IF('AUXILIAR 1'!$B28=0,0,'AUXILIAR 1'!R28/'AUXILIAR 1'!$B28)</f>
        <v>0</v>
      </c>
      <c r="S28" s="312">
        <f>IF('AUXILIAR 1'!$B28=0,0,'AUXILIAR 1'!S28/'AUXILIAR 1'!$B28)</f>
        <v>0</v>
      </c>
      <c r="T28" s="312">
        <f>IF('AUXILIAR 1'!$B28=0,0,'AUXILIAR 1'!T28/'AUXILIAR 1'!$B28)</f>
        <v>0</v>
      </c>
      <c r="U28" s="312">
        <f>IF('AUXILIAR 1'!$B28=0,0,'AUXILIAR 1'!U28/'AUXILIAR 1'!$B28)</f>
        <v>0</v>
      </c>
      <c r="V28" s="312">
        <f>IF('AUXILIAR 1'!$B28=0,0,'AUXILIAR 1'!V28/'AUXILIAR 1'!$B28)</f>
        <v>0</v>
      </c>
      <c r="W28" s="312">
        <f>IF('AUXILIAR 1'!$B28=0,0,'AUXILIAR 1'!W28/'AUXILIAR 1'!$B28)</f>
        <v>0</v>
      </c>
      <c r="X28" s="312">
        <f>IF('AUXILIAR 1'!$B28=0,0,'AUXILIAR 1'!X28/'AUXILIAR 1'!$B28)</f>
        <v>0</v>
      </c>
      <c r="Y28" s="312">
        <f>IF('AUXILIAR 1'!$B28=0,0,'AUXILIAR 1'!Y28/'AUXILIAR 1'!$B28)</f>
        <v>0</v>
      </c>
      <c r="Z28" s="312">
        <f>IF('AUXILIAR 1'!$B28=0,0,'AUXILIAR 1'!Z28/'AUXILIAR 1'!$B28)</f>
        <v>0</v>
      </c>
      <c r="AA28" s="312">
        <f>IF('AUXILIAR 1'!$B28=0,0,'AUXILIAR 1'!AA28/'AUXILIAR 1'!$B28)</f>
        <v>0</v>
      </c>
      <c r="AB28" s="312">
        <f>IF('AUXILIAR 1'!$B28=0,0,'AUXILIAR 1'!AB28/'AUXILIAR 1'!$B28)</f>
        <v>0</v>
      </c>
      <c r="AC28" s="312">
        <f>IF('AUXILIAR 1'!$B28=0,0,'AUXILIAR 1'!AC28/'AUXILIAR 1'!$B28)</f>
        <v>0</v>
      </c>
      <c r="AD28" s="312">
        <f>IF('AUXILIAR 1'!$B28=0,0,'AUXILIAR 1'!AD28/'AUXILIAR 1'!$B28)</f>
        <v>0</v>
      </c>
      <c r="AE28" s="312">
        <f>IF('AUXILIAR 1'!$B28=0,0,'AUXILIAR 1'!AE28/'AUXILIAR 1'!$B28)</f>
        <v>0</v>
      </c>
      <c r="AF28" s="312">
        <f>IF('AUXILIAR 1'!$B28=0,0,'AUXILIAR 1'!AF28/'AUXILIAR 1'!$B28)</f>
        <v>0</v>
      </c>
      <c r="AG28" s="312">
        <f>IF('AUXILIAR 1'!$B28=0,0,'AUXILIAR 1'!AG28/'AUXILIAR 1'!$B28)</f>
        <v>0</v>
      </c>
      <c r="AH28" s="312">
        <f>IF('AUXILIAR 1'!$B28=0,0,'AUXILIAR 1'!AH28/'AUXILIAR 1'!$B28)</f>
        <v>0</v>
      </c>
      <c r="AI28" s="312">
        <f>IF('AUXILIAR 1'!$B28=0,0,'AUXILIAR 1'!AI28/'AUXILIAR 1'!$B28)</f>
        <v>0</v>
      </c>
      <c r="AJ28" s="312">
        <f>IF('AUXILIAR 1'!$B28=0,0,'AUXILIAR 1'!AJ28/'AUXILIAR 1'!$B28)</f>
        <v>0</v>
      </c>
      <c r="AK28" s="312">
        <f>IF('AUXILIAR 1'!$B28=0,0,'AUXILIAR 1'!AK28/'AUXILIAR 1'!$B28)</f>
        <v>0</v>
      </c>
      <c r="AL28" s="312">
        <f>IF('AUXILIAR 1'!$B28=0,0,'AUXILIAR 1'!AL28/'AUXILIAR 1'!$B28)</f>
        <v>0</v>
      </c>
      <c r="AM28" s="312">
        <f>IF('AUXILIAR 1'!$B28=0,0,'AUXILIAR 1'!AM28/'AUXILIAR 1'!$B28)</f>
        <v>0</v>
      </c>
      <c r="AN28" s="312">
        <f>IF('AUXILIAR 1'!$B28=0,0,'AUXILIAR 1'!AN28/'AUXILIAR 1'!$B28)</f>
        <v>0</v>
      </c>
      <c r="AO28" s="312">
        <f>IF('AUXILIAR 1'!$B28=0,0,'AUXILIAR 1'!AO28/'AUXILIAR 1'!$B28)</f>
        <v>0</v>
      </c>
      <c r="AP28" s="312">
        <f>IF('AUXILIAR 1'!$B28=0,0,'AUXILIAR 1'!AP28/'AUXILIAR 1'!$B28)</f>
        <v>0</v>
      </c>
      <c r="AQ28" s="312">
        <f>IF('AUXILIAR 1'!$B28=0,0,'AUXILIAR 1'!AQ28/'AUXILIAR 1'!$B28)</f>
        <v>0</v>
      </c>
      <c r="AR28" s="312">
        <f>IF('AUXILIAR 1'!$B28=0,0,'AUXILIAR 1'!AR28/'AUXILIAR 1'!$B28)</f>
        <v>0</v>
      </c>
      <c r="AS28" s="312">
        <f>IF('AUXILIAR 1'!$B28=0,0,'AUXILIAR 1'!AS28/'AUXILIAR 1'!$B28)</f>
        <v>0</v>
      </c>
      <c r="AT28" s="312">
        <f>IF('AUXILIAR 1'!$B28=0,0,'AUXILIAR 1'!AT28/'AUXILIAR 1'!$B28)</f>
        <v>0</v>
      </c>
      <c r="AU28" s="312">
        <f>IF('AUXILIAR 1'!$B28=0,0,'AUXILIAR 1'!AU28/'AUXILIAR 1'!$B28)</f>
        <v>0</v>
      </c>
      <c r="AV28" s="312">
        <f>IF('AUXILIAR 1'!$B28=0,0,'AUXILIAR 1'!AV28/'AUXILIAR 1'!$B28)</f>
        <v>0</v>
      </c>
      <c r="AW28" s="312">
        <f>IF('AUXILIAR 1'!$B28=0,0,'AUXILIAR 1'!AW28/'AUXILIAR 1'!$B28)</f>
        <v>0</v>
      </c>
      <c r="AX28" s="312">
        <f>IF('AUXILIAR 1'!$B28=0,0,'AUXILIAR 1'!AX28/'AUXILIAR 1'!$B28)</f>
        <v>0</v>
      </c>
      <c r="AY28" s="312">
        <f>IF('AUXILIAR 1'!$B28=0,0,'AUXILIAR 1'!AY28/'AUXILIAR 1'!$B28)</f>
        <v>0</v>
      </c>
      <c r="AZ28" s="312">
        <f>IF('AUXILIAR 1'!$B28=0,0,'AUXILIAR 1'!AZ28/'AUXILIAR 1'!$B28)</f>
        <v>0</v>
      </c>
      <c r="BA28" s="312">
        <f>IF('AUXILIAR 1'!$B28=0,0,'AUXILIAR 1'!BA28/'AUXILIAR 1'!$B28)</f>
        <v>0</v>
      </c>
      <c r="BB28" s="312">
        <f>IF('AUXILIAR 1'!$B28=0,0,'AUXILIAR 1'!BB28/'AUXILIAR 1'!$B28)</f>
        <v>0</v>
      </c>
      <c r="BC28" s="312">
        <f>IF('AUXILIAR 1'!$B28=0,0,'AUXILIAR 1'!BC28/'AUXILIAR 1'!$B28)</f>
        <v>0</v>
      </c>
      <c r="BD28" s="312">
        <f>IF('AUXILIAR 1'!$B28=0,0,'AUXILIAR 1'!BD28/'AUXILIAR 1'!$B28)</f>
        <v>0</v>
      </c>
      <c r="BE28" s="312">
        <f>IF('AUXILIAR 1'!$B28=0,0,'AUXILIAR 1'!BE28/'AUXILIAR 1'!$B28)</f>
        <v>0</v>
      </c>
      <c r="BF28" s="312">
        <f>IF('AUXILIAR 1'!$B28=0,0,'AUXILIAR 1'!BF28/'AUXILIAR 1'!$B28)</f>
        <v>0</v>
      </c>
      <c r="BG28" s="312">
        <f>IF('AUXILIAR 1'!$B28=0,0,'AUXILIAR 1'!BG28/'AUXILIAR 1'!$B28)</f>
        <v>0</v>
      </c>
      <c r="BH28" s="312">
        <f>IF('AUXILIAR 1'!$B28=0,0,'AUXILIAR 1'!BH28/'AUXILIAR 1'!$B28)</f>
        <v>0</v>
      </c>
      <c r="BI28" s="312">
        <f>IF('AUXILIAR 1'!$B28=0,0,'AUXILIAR 1'!BI28/'AUXILIAR 1'!$B28)</f>
        <v>0</v>
      </c>
      <c r="BJ28" s="312">
        <f>IF('AUXILIAR 1'!$B28=0,0,'AUXILIAR 1'!BJ28/'AUXILIAR 1'!$B28)</f>
        <v>0</v>
      </c>
    </row>
    <row r="29" ht="15.0" customHeight="1">
      <c r="A29" s="353" t="str">
        <f>'PONDERACIÓN'!D32</f>
        <v>2.F</v>
      </c>
      <c r="B29" s="365" t="s">
        <v>85</v>
      </c>
      <c r="C29" s="312">
        <f>IF('AUXILIAR 1'!$B29=0,0,'AUXILIAR 1'!C29/'AUXILIAR 1'!$B29)</f>
        <v>0</v>
      </c>
      <c r="D29" s="312">
        <f>IF('AUXILIAR 1'!$B29=0,0,'AUXILIAR 1'!D29/'AUXILIAR 1'!$B29)</f>
        <v>0</v>
      </c>
      <c r="E29" s="312">
        <f>IF('AUXILIAR 1'!$B29=0,0,'AUXILIAR 1'!E29/'AUXILIAR 1'!$B29)</f>
        <v>0</v>
      </c>
      <c r="F29" s="312">
        <f>IF('AUXILIAR 1'!$B29=0,0,'AUXILIAR 1'!F29/'AUXILIAR 1'!$B29)</f>
        <v>0</v>
      </c>
      <c r="G29" s="312">
        <f>IF('AUXILIAR 1'!$B29=0,0,'AUXILIAR 1'!G29/'AUXILIAR 1'!$B29)</f>
        <v>0</v>
      </c>
      <c r="H29" s="312">
        <f>IF('AUXILIAR 1'!$B29=0,0,'AUXILIAR 1'!H29/'AUXILIAR 1'!$B29)</f>
        <v>0</v>
      </c>
      <c r="I29" s="312">
        <f>IF('AUXILIAR 1'!$B29=0,0,'AUXILIAR 1'!I29/'AUXILIAR 1'!$B29)</f>
        <v>0</v>
      </c>
      <c r="J29" s="312">
        <f>IF('AUXILIAR 1'!$B29=0,0,'AUXILIAR 1'!J29/'AUXILIAR 1'!$B29)</f>
        <v>0</v>
      </c>
      <c r="K29" s="312">
        <f>IF('AUXILIAR 1'!$B29=0,0,'AUXILIAR 1'!K29/'AUXILIAR 1'!$B29)</f>
        <v>0</v>
      </c>
      <c r="L29" s="312">
        <f>IF('AUXILIAR 1'!$B29=0,0,'AUXILIAR 1'!L29/'AUXILIAR 1'!$B29)</f>
        <v>0</v>
      </c>
      <c r="M29" s="312">
        <f>IF('AUXILIAR 1'!$B29=0,0,'AUXILIAR 1'!M29/'AUXILIAR 1'!$B29)</f>
        <v>0</v>
      </c>
      <c r="N29" s="312">
        <f>IF('AUXILIAR 1'!$B29=0,0,'AUXILIAR 1'!N29/'AUXILIAR 1'!$B29)</f>
        <v>0</v>
      </c>
      <c r="O29" s="312">
        <f>IF('AUXILIAR 1'!$B29=0,0,'AUXILIAR 1'!O29/'AUXILIAR 1'!$B29)</f>
        <v>0</v>
      </c>
      <c r="P29" s="312">
        <f>IF('AUXILIAR 1'!$B29=0,0,'AUXILIAR 1'!P29/'AUXILIAR 1'!$B29)</f>
        <v>0</v>
      </c>
      <c r="Q29" s="312">
        <f>IF('AUXILIAR 1'!$B29=0,0,'AUXILIAR 1'!Q29/'AUXILIAR 1'!$B29)</f>
        <v>0</v>
      </c>
      <c r="R29" s="312">
        <f>IF('AUXILIAR 1'!$B29=0,0,'AUXILIAR 1'!R29/'AUXILIAR 1'!$B29)</f>
        <v>0</v>
      </c>
      <c r="S29" s="312">
        <f>IF('AUXILIAR 1'!$B29=0,0,'AUXILIAR 1'!S29/'AUXILIAR 1'!$B29)</f>
        <v>0</v>
      </c>
      <c r="T29" s="312">
        <f>IF('AUXILIAR 1'!$B29=0,0,'AUXILIAR 1'!T29/'AUXILIAR 1'!$B29)</f>
        <v>0</v>
      </c>
      <c r="U29" s="312">
        <f>IF('AUXILIAR 1'!$B29=0,0,'AUXILIAR 1'!U29/'AUXILIAR 1'!$B29)</f>
        <v>0</v>
      </c>
      <c r="V29" s="312">
        <f>IF('AUXILIAR 1'!$B29=0,0,'AUXILIAR 1'!V29/'AUXILIAR 1'!$B29)</f>
        <v>0</v>
      </c>
      <c r="W29" s="312">
        <f>IF('AUXILIAR 1'!$B29=0,0,'AUXILIAR 1'!W29/'AUXILIAR 1'!$B29)</f>
        <v>0</v>
      </c>
      <c r="X29" s="312">
        <f>IF('AUXILIAR 1'!$B29=0,0,'AUXILIAR 1'!X29/'AUXILIAR 1'!$B29)</f>
        <v>0</v>
      </c>
      <c r="Y29" s="312">
        <f>IF('AUXILIAR 1'!$B29=0,0,'AUXILIAR 1'!Y29/'AUXILIAR 1'!$B29)</f>
        <v>0</v>
      </c>
      <c r="Z29" s="312">
        <f>IF('AUXILIAR 1'!$B29=0,0,'AUXILIAR 1'!Z29/'AUXILIAR 1'!$B29)</f>
        <v>0</v>
      </c>
      <c r="AA29" s="312">
        <f>IF('AUXILIAR 1'!$B29=0,0,'AUXILIAR 1'!AA29/'AUXILIAR 1'!$B29)</f>
        <v>0</v>
      </c>
      <c r="AB29" s="312">
        <f>IF('AUXILIAR 1'!$B29=0,0,'AUXILIAR 1'!AB29/'AUXILIAR 1'!$B29)</f>
        <v>0</v>
      </c>
      <c r="AC29" s="312">
        <f>IF('AUXILIAR 1'!$B29=0,0,'AUXILIAR 1'!AC29/'AUXILIAR 1'!$B29)</f>
        <v>0</v>
      </c>
      <c r="AD29" s="312">
        <f>IF('AUXILIAR 1'!$B29=0,0,'AUXILIAR 1'!AD29/'AUXILIAR 1'!$B29)</f>
        <v>0</v>
      </c>
      <c r="AE29" s="312">
        <f>IF('AUXILIAR 1'!$B29=0,0,'AUXILIAR 1'!AE29/'AUXILIAR 1'!$B29)</f>
        <v>0</v>
      </c>
      <c r="AF29" s="312">
        <f>IF('AUXILIAR 1'!$B29=0,0,'AUXILIAR 1'!AF29/'AUXILIAR 1'!$B29)</f>
        <v>0</v>
      </c>
      <c r="AG29" s="312">
        <f>IF('AUXILIAR 1'!$B29=0,0,'AUXILIAR 1'!AG29/'AUXILIAR 1'!$B29)</f>
        <v>0</v>
      </c>
      <c r="AH29" s="312">
        <f>IF('AUXILIAR 1'!$B29=0,0,'AUXILIAR 1'!AH29/'AUXILIAR 1'!$B29)</f>
        <v>0</v>
      </c>
      <c r="AI29" s="312">
        <f>IF('AUXILIAR 1'!$B29=0,0,'AUXILIAR 1'!AI29/'AUXILIAR 1'!$B29)</f>
        <v>0</v>
      </c>
      <c r="AJ29" s="312">
        <f>IF('AUXILIAR 1'!$B29=0,0,'AUXILIAR 1'!AJ29/'AUXILIAR 1'!$B29)</f>
        <v>0</v>
      </c>
      <c r="AK29" s="312">
        <f>IF('AUXILIAR 1'!$B29=0,0,'AUXILIAR 1'!AK29/'AUXILIAR 1'!$B29)</f>
        <v>0</v>
      </c>
      <c r="AL29" s="312">
        <f>IF('AUXILIAR 1'!$B29=0,0,'AUXILIAR 1'!AL29/'AUXILIAR 1'!$B29)</f>
        <v>0</v>
      </c>
      <c r="AM29" s="312">
        <f>IF('AUXILIAR 1'!$B29=0,0,'AUXILIAR 1'!AM29/'AUXILIAR 1'!$B29)</f>
        <v>0</v>
      </c>
      <c r="AN29" s="312">
        <f>IF('AUXILIAR 1'!$B29=0,0,'AUXILIAR 1'!AN29/'AUXILIAR 1'!$B29)</f>
        <v>0</v>
      </c>
      <c r="AO29" s="312">
        <f>IF('AUXILIAR 1'!$B29=0,0,'AUXILIAR 1'!AO29/'AUXILIAR 1'!$B29)</f>
        <v>0</v>
      </c>
      <c r="AP29" s="312">
        <f>IF('AUXILIAR 1'!$B29=0,0,'AUXILIAR 1'!AP29/'AUXILIAR 1'!$B29)</f>
        <v>0</v>
      </c>
      <c r="AQ29" s="312">
        <f>IF('AUXILIAR 1'!$B29=0,0,'AUXILIAR 1'!AQ29/'AUXILIAR 1'!$B29)</f>
        <v>0</v>
      </c>
      <c r="AR29" s="312">
        <f>IF('AUXILIAR 1'!$B29=0,0,'AUXILIAR 1'!AR29/'AUXILIAR 1'!$B29)</f>
        <v>0</v>
      </c>
      <c r="AS29" s="312">
        <f>IF('AUXILIAR 1'!$B29=0,0,'AUXILIAR 1'!AS29/'AUXILIAR 1'!$B29)</f>
        <v>0</v>
      </c>
      <c r="AT29" s="312">
        <f>IF('AUXILIAR 1'!$B29=0,0,'AUXILIAR 1'!AT29/'AUXILIAR 1'!$B29)</f>
        <v>0</v>
      </c>
      <c r="AU29" s="312">
        <f>IF('AUXILIAR 1'!$B29=0,0,'AUXILIAR 1'!AU29/'AUXILIAR 1'!$B29)</f>
        <v>0</v>
      </c>
      <c r="AV29" s="312">
        <f>IF('AUXILIAR 1'!$B29=0,0,'AUXILIAR 1'!AV29/'AUXILIAR 1'!$B29)</f>
        <v>0</v>
      </c>
      <c r="AW29" s="312">
        <f>IF('AUXILIAR 1'!$B29=0,0,'AUXILIAR 1'!AW29/'AUXILIAR 1'!$B29)</f>
        <v>0</v>
      </c>
      <c r="AX29" s="312">
        <f>IF('AUXILIAR 1'!$B29=0,0,'AUXILIAR 1'!AX29/'AUXILIAR 1'!$B29)</f>
        <v>0</v>
      </c>
      <c r="AY29" s="312">
        <f>IF('AUXILIAR 1'!$B29=0,0,'AUXILIAR 1'!AY29/'AUXILIAR 1'!$B29)</f>
        <v>0</v>
      </c>
      <c r="AZ29" s="312">
        <f>IF('AUXILIAR 1'!$B29=0,0,'AUXILIAR 1'!AZ29/'AUXILIAR 1'!$B29)</f>
        <v>0</v>
      </c>
      <c r="BA29" s="312">
        <f>IF('AUXILIAR 1'!$B29=0,0,'AUXILIAR 1'!BA29/'AUXILIAR 1'!$B29)</f>
        <v>0</v>
      </c>
      <c r="BB29" s="312">
        <f>IF('AUXILIAR 1'!$B29=0,0,'AUXILIAR 1'!BB29/'AUXILIAR 1'!$B29)</f>
        <v>0</v>
      </c>
      <c r="BC29" s="312">
        <f>IF('AUXILIAR 1'!$B29=0,0,'AUXILIAR 1'!BC29/'AUXILIAR 1'!$B29)</f>
        <v>0</v>
      </c>
      <c r="BD29" s="312">
        <f>IF('AUXILIAR 1'!$B29=0,0,'AUXILIAR 1'!BD29/'AUXILIAR 1'!$B29)</f>
        <v>0</v>
      </c>
      <c r="BE29" s="312">
        <f>IF('AUXILIAR 1'!$B29=0,0,'AUXILIAR 1'!BE29/'AUXILIAR 1'!$B29)</f>
        <v>0</v>
      </c>
      <c r="BF29" s="312">
        <f>IF('AUXILIAR 1'!$B29=0,0,'AUXILIAR 1'!BF29/'AUXILIAR 1'!$B29)</f>
        <v>0</v>
      </c>
      <c r="BG29" s="312">
        <f>IF('AUXILIAR 1'!$B29=0,0,'AUXILIAR 1'!BG29/'AUXILIAR 1'!$B29)</f>
        <v>0</v>
      </c>
      <c r="BH29" s="312">
        <f>IF('AUXILIAR 1'!$B29=0,0,'AUXILIAR 1'!BH29/'AUXILIAR 1'!$B29)</f>
        <v>0</v>
      </c>
      <c r="BI29" s="312">
        <f>IF('AUXILIAR 1'!$B29=0,0,'AUXILIAR 1'!BI29/'AUXILIAR 1'!$B29)</f>
        <v>0</v>
      </c>
      <c r="BJ29" s="312">
        <f>IF('AUXILIAR 1'!$B29=0,0,'AUXILIAR 1'!BJ29/'AUXILIAR 1'!$B29)</f>
        <v>0</v>
      </c>
    </row>
    <row r="30" ht="15.0" customHeight="1">
      <c r="A30" s="353" t="str">
        <f>'PONDERACIÓN'!D33</f>
        <v>2.G</v>
      </c>
      <c r="B30" s="365" t="s">
        <v>88</v>
      </c>
      <c r="C30" s="312">
        <f>IF('AUXILIAR 1'!$B30=0,0,'AUXILIAR 1'!C30/'AUXILIAR 1'!$B30)</f>
        <v>0</v>
      </c>
      <c r="D30" s="312">
        <f>IF('AUXILIAR 1'!$B30=0,0,'AUXILIAR 1'!D30/'AUXILIAR 1'!$B30)</f>
        <v>0</v>
      </c>
      <c r="E30" s="312">
        <f>IF('AUXILIAR 1'!$B30=0,0,'AUXILIAR 1'!E30/'AUXILIAR 1'!$B30)</f>
        <v>0</v>
      </c>
      <c r="F30" s="312">
        <f>IF('AUXILIAR 1'!$B30=0,0,'AUXILIAR 1'!F30/'AUXILIAR 1'!$B30)</f>
        <v>0</v>
      </c>
      <c r="G30" s="312">
        <f>IF('AUXILIAR 1'!$B30=0,0,'AUXILIAR 1'!G30/'AUXILIAR 1'!$B30)</f>
        <v>0</v>
      </c>
      <c r="H30" s="312">
        <f>IF('AUXILIAR 1'!$B30=0,0,'AUXILIAR 1'!H30/'AUXILIAR 1'!$B30)</f>
        <v>0</v>
      </c>
      <c r="I30" s="312">
        <f>IF('AUXILIAR 1'!$B30=0,0,'AUXILIAR 1'!I30/'AUXILIAR 1'!$B30)</f>
        <v>0</v>
      </c>
      <c r="J30" s="312">
        <f>IF('AUXILIAR 1'!$B30=0,0,'AUXILIAR 1'!J30/'AUXILIAR 1'!$B30)</f>
        <v>0</v>
      </c>
      <c r="K30" s="312">
        <f>IF('AUXILIAR 1'!$B30=0,0,'AUXILIAR 1'!K30/'AUXILIAR 1'!$B30)</f>
        <v>0</v>
      </c>
      <c r="L30" s="312">
        <f>IF('AUXILIAR 1'!$B30=0,0,'AUXILIAR 1'!L30/'AUXILIAR 1'!$B30)</f>
        <v>0</v>
      </c>
      <c r="M30" s="312">
        <f>IF('AUXILIAR 1'!$B30=0,0,'AUXILIAR 1'!M30/'AUXILIAR 1'!$B30)</f>
        <v>0</v>
      </c>
      <c r="N30" s="312">
        <f>IF('AUXILIAR 1'!$B30=0,0,'AUXILIAR 1'!N30/'AUXILIAR 1'!$B30)</f>
        <v>0</v>
      </c>
      <c r="O30" s="312">
        <f>IF('AUXILIAR 1'!$B30=0,0,'AUXILIAR 1'!O30/'AUXILIAR 1'!$B30)</f>
        <v>0</v>
      </c>
      <c r="P30" s="312">
        <f>IF('AUXILIAR 1'!$B30=0,0,'AUXILIAR 1'!P30/'AUXILIAR 1'!$B30)</f>
        <v>0</v>
      </c>
      <c r="Q30" s="312">
        <f>IF('AUXILIAR 1'!$B30=0,0,'AUXILIAR 1'!Q30/'AUXILIAR 1'!$B30)</f>
        <v>0</v>
      </c>
      <c r="R30" s="312">
        <f>IF('AUXILIAR 1'!$B30=0,0,'AUXILIAR 1'!R30/'AUXILIAR 1'!$B30)</f>
        <v>0</v>
      </c>
      <c r="S30" s="312">
        <f>IF('AUXILIAR 1'!$B30=0,0,'AUXILIAR 1'!S30/'AUXILIAR 1'!$B30)</f>
        <v>0</v>
      </c>
      <c r="T30" s="312">
        <f>IF('AUXILIAR 1'!$B30=0,0,'AUXILIAR 1'!T30/'AUXILIAR 1'!$B30)</f>
        <v>0</v>
      </c>
      <c r="U30" s="312">
        <f>IF('AUXILIAR 1'!$B30=0,0,'AUXILIAR 1'!U30/'AUXILIAR 1'!$B30)</f>
        <v>0</v>
      </c>
      <c r="V30" s="312">
        <f>IF('AUXILIAR 1'!$B30=0,0,'AUXILIAR 1'!V30/'AUXILIAR 1'!$B30)</f>
        <v>0</v>
      </c>
      <c r="W30" s="312">
        <f>IF('AUXILIAR 1'!$B30=0,0,'AUXILIAR 1'!W30/'AUXILIAR 1'!$B30)</f>
        <v>0</v>
      </c>
      <c r="X30" s="312">
        <f>IF('AUXILIAR 1'!$B30=0,0,'AUXILIAR 1'!X30/'AUXILIAR 1'!$B30)</f>
        <v>0</v>
      </c>
      <c r="Y30" s="312">
        <f>IF('AUXILIAR 1'!$B30=0,0,'AUXILIAR 1'!Y30/'AUXILIAR 1'!$B30)</f>
        <v>0</v>
      </c>
      <c r="Z30" s="312">
        <f>IF('AUXILIAR 1'!$B30=0,0,'AUXILIAR 1'!Z30/'AUXILIAR 1'!$B30)</f>
        <v>0</v>
      </c>
      <c r="AA30" s="312">
        <f>IF('AUXILIAR 1'!$B30=0,0,'AUXILIAR 1'!AA30/'AUXILIAR 1'!$B30)</f>
        <v>0</v>
      </c>
      <c r="AB30" s="312">
        <f>IF('AUXILIAR 1'!$B30=0,0,'AUXILIAR 1'!AB30/'AUXILIAR 1'!$B30)</f>
        <v>0</v>
      </c>
      <c r="AC30" s="312">
        <f>IF('AUXILIAR 1'!$B30=0,0,'AUXILIAR 1'!AC30/'AUXILIAR 1'!$B30)</f>
        <v>0</v>
      </c>
      <c r="AD30" s="312">
        <f>IF('AUXILIAR 1'!$B30=0,0,'AUXILIAR 1'!AD30/'AUXILIAR 1'!$B30)</f>
        <v>0</v>
      </c>
      <c r="AE30" s="312">
        <f>IF('AUXILIAR 1'!$B30=0,0,'AUXILIAR 1'!AE30/'AUXILIAR 1'!$B30)</f>
        <v>0</v>
      </c>
      <c r="AF30" s="312">
        <f>IF('AUXILIAR 1'!$B30=0,0,'AUXILIAR 1'!AF30/'AUXILIAR 1'!$B30)</f>
        <v>0</v>
      </c>
      <c r="AG30" s="312">
        <f>IF('AUXILIAR 1'!$B30=0,0,'AUXILIAR 1'!AG30/'AUXILIAR 1'!$B30)</f>
        <v>0</v>
      </c>
      <c r="AH30" s="312">
        <f>IF('AUXILIAR 1'!$B30=0,0,'AUXILIAR 1'!AH30/'AUXILIAR 1'!$B30)</f>
        <v>0</v>
      </c>
      <c r="AI30" s="312">
        <f>IF('AUXILIAR 1'!$B30=0,0,'AUXILIAR 1'!AI30/'AUXILIAR 1'!$B30)</f>
        <v>0</v>
      </c>
      <c r="AJ30" s="312">
        <f>IF('AUXILIAR 1'!$B30=0,0,'AUXILIAR 1'!AJ30/'AUXILIAR 1'!$B30)</f>
        <v>0</v>
      </c>
      <c r="AK30" s="312">
        <f>IF('AUXILIAR 1'!$B30=0,0,'AUXILIAR 1'!AK30/'AUXILIAR 1'!$B30)</f>
        <v>0</v>
      </c>
      <c r="AL30" s="312">
        <f>IF('AUXILIAR 1'!$B30=0,0,'AUXILIAR 1'!AL30/'AUXILIAR 1'!$B30)</f>
        <v>0</v>
      </c>
      <c r="AM30" s="312">
        <f>IF('AUXILIAR 1'!$B30=0,0,'AUXILIAR 1'!AM30/'AUXILIAR 1'!$B30)</f>
        <v>0</v>
      </c>
      <c r="AN30" s="312">
        <f>IF('AUXILIAR 1'!$B30=0,0,'AUXILIAR 1'!AN30/'AUXILIAR 1'!$B30)</f>
        <v>0</v>
      </c>
      <c r="AO30" s="312">
        <f>IF('AUXILIAR 1'!$B30=0,0,'AUXILIAR 1'!AO30/'AUXILIAR 1'!$B30)</f>
        <v>0</v>
      </c>
      <c r="AP30" s="312">
        <f>IF('AUXILIAR 1'!$B30=0,0,'AUXILIAR 1'!AP30/'AUXILIAR 1'!$B30)</f>
        <v>0</v>
      </c>
      <c r="AQ30" s="312">
        <f>IF('AUXILIAR 1'!$B30=0,0,'AUXILIAR 1'!AQ30/'AUXILIAR 1'!$B30)</f>
        <v>0</v>
      </c>
      <c r="AR30" s="312">
        <f>IF('AUXILIAR 1'!$B30=0,0,'AUXILIAR 1'!AR30/'AUXILIAR 1'!$B30)</f>
        <v>0</v>
      </c>
      <c r="AS30" s="312">
        <f>IF('AUXILIAR 1'!$B30=0,0,'AUXILIAR 1'!AS30/'AUXILIAR 1'!$B30)</f>
        <v>0</v>
      </c>
      <c r="AT30" s="312">
        <f>IF('AUXILIAR 1'!$B30=0,0,'AUXILIAR 1'!AT30/'AUXILIAR 1'!$B30)</f>
        <v>0</v>
      </c>
      <c r="AU30" s="312">
        <f>IF('AUXILIAR 1'!$B30=0,0,'AUXILIAR 1'!AU30/'AUXILIAR 1'!$B30)</f>
        <v>0</v>
      </c>
      <c r="AV30" s="312">
        <f>IF('AUXILIAR 1'!$B30=0,0,'AUXILIAR 1'!AV30/'AUXILIAR 1'!$B30)</f>
        <v>0</v>
      </c>
      <c r="AW30" s="312">
        <f>IF('AUXILIAR 1'!$B30=0,0,'AUXILIAR 1'!AW30/'AUXILIAR 1'!$B30)</f>
        <v>0</v>
      </c>
      <c r="AX30" s="312">
        <f>IF('AUXILIAR 1'!$B30=0,0,'AUXILIAR 1'!AX30/'AUXILIAR 1'!$B30)</f>
        <v>0</v>
      </c>
      <c r="AY30" s="312">
        <f>IF('AUXILIAR 1'!$B30=0,0,'AUXILIAR 1'!AY30/'AUXILIAR 1'!$B30)</f>
        <v>0</v>
      </c>
      <c r="AZ30" s="312">
        <f>IF('AUXILIAR 1'!$B30=0,0,'AUXILIAR 1'!AZ30/'AUXILIAR 1'!$B30)</f>
        <v>0</v>
      </c>
      <c r="BA30" s="312">
        <f>IF('AUXILIAR 1'!$B30=0,0,'AUXILIAR 1'!BA30/'AUXILIAR 1'!$B30)</f>
        <v>0</v>
      </c>
      <c r="BB30" s="312">
        <f>IF('AUXILIAR 1'!$B30=0,0,'AUXILIAR 1'!BB30/'AUXILIAR 1'!$B30)</f>
        <v>0</v>
      </c>
      <c r="BC30" s="312">
        <f>IF('AUXILIAR 1'!$B30=0,0,'AUXILIAR 1'!BC30/'AUXILIAR 1'!$B30)</f>
        <v>0</v>
      </c>
      <c r="BD30" s="312">
        <f>IF('AUXILIAR 1'!$B30=0,0,'AUXILIAR 1'!BD30/'AUXILIAR 1'!$B30)</f>
        <v>0</v>
      </c>
      <c r="BE30" s="312">
        <f>IF('AUXILIAR 1'!$B30=0,0,'AUXILIAR 1'!BE30/'AUXILIAR 1'!$B30)</f>
        <v>0</v>
      </c>
      <c r="BF30" s="312">
        <f>IF('AUXILIAR 1'!$B30=0,0,'AUXILIAR 1'!BF30/'AUXILIAR 1'!$B30)</f>
        <v>0</v>
      </c>
      <c r="BG30" s="312">
        <f>IF('AUXILIAR 1'!$B30=0,0,'AUXILIAR 1'!BG30/'AUXILIAR 1'!$B30)</f>
        <v>0</v>
      </c>
      <c r="BH30" s="312">
        <f>IF('AUXILIAR 1'!$B30=0,0,'AUXILIAR 1'!BH30/'AUXILIAR 1'!$B30)</f>
        <v>0</v>
      </c>
      <c r="BI30" s="312">
        <f>IF('AUXILIAR 1'!$B30=0,0,'AUXILIAR 1'!BI30/'AUXILIAR 1'!$B30)</f>
        <v>0</v>
      </c>
      <c r="BJ30" s="312">
        <f>IF('AUXILIAR 1'!$B30=0,0,'AUXILIAR 1'!BJ30/'AUXILIAR 1'!$B30)</f>
        <v>0</v>
      </c>
    </row>
    <row r="31" ht="15.0" customHeight="1">
      <c r="A31" s="353" t="str">
        <f>'PONDERACIÓN'!D34</f>
        <v>2.H</v>
      </c>
      <c r="B31" s="365" t="s">
        <v>91</v>
      </c>
      <c r="C31" s="312">
        <f>IF('AUXILIAR 1'!$B31=0,0,'AUXILIAR 1'!C31/'AUXILIAR 1'!$B31)</f>
        <v>0</v>
      </c>
      <c r="D31" s="312">
        <f>IF('AUXILIAR 1'!$B31=0,0,'AUXILIAR 1'!D31/'AUXILIAR 1'!$B31)</f>
        <v>0</v>
      </c>
      <c r="E31" s="312">
        <f>IF('AUXILIAR 1'!$B31=0,0,'AUXILIAR 1'!E31/'AUXILIAR 1'!$B31)</f>
        <v>0</v>
      </c>
      <c r="F31" s="312">
        <f>IF('AUXILIAR 1'!$B31=0,0,'AUXILIAR 1'!F31/'AUXILIAR 1'!$B31)</f>
        <v>0</v>
      </c>
      <c r="G31" s="312">
        <f>IF('AUXILIAR 1'!$B31=0,0,'AUXILIAR 1'!G31/'AUXILIAR 1'!$B31)</f>
        <v>0</v>
      </c>
      <c r="H31" s="312">
        <f>IF('AUXILIAR 1'!$B31=0,0,'AUXILIAR 1'!H31/'AUXILIAR 1'!$B31)</f>
        <v>0</v>
      </c>
      <c r="I31" s="312">
        <f>IF('AUXILIAR 1'!$B31=0,0,'AUXILIAR 1'!I31/'AUXILIAR 1'!$B31)</f>
        <v>0</v>
      </c>
      <c r="J31" s="312">
        <f>IF('AUXILIAR 1'!$B31=0,0,'AUXILIAR 1'!J31/'AUXILIAR 1'!$B31)</f>
        <v>0</v>
      </c>
      <c r="K31" s="312">
        <f>IF('AUXILIAR 1'!$B31=0,0,'AUXILIAR 1'!K31/'AUXILIAR 1'!$B31)</f>
        <v>0</v>
      </c>
      <c r="L31" s="312">
        <f>IF('AUXILIAR 1'!$B31=0,0,'AUXILIAR 1'!L31/'AUXILIAR 1'!$B31)</f>
        <v>0</v>
      </c>
      <c r="M31" s="312">
        <f>IF('AUXILIAR 1'!$B31=0,0,'AUXILIAR 1'!M31/'AUXILIAR 1'!$B31)</f>
        <v>0</v>
      </c>
      <c r="N31" s="312">
        <f>IF('AUXILIAR 1'!$B31=0,0,'AUXILIAR 1'!N31/'AUXILIAR 1'!$B31)</f>
        <v>0</v>
      </c>
      <c r="O31" s="312">
        <f>IF('AUXILIAR 1'!$B31=0,0,'AUXILIAR 1'!O31/'AUXILIAR 1'!$B31)</f>
        <v>0</v>
      </c>
      <c r="P31" s="312">
        <f>IF('AUXILIAR 1'!$B31=0,0,'AUXILIAR 1'!P31/'AUXILIAR 1'!$B31)</f>
        <v>0</v>
      </c>
      <c r="Q31" s="312">
        <f>IF('AUXILIAR 1'!$B31=0,0,'AUXILIAR 1'!Q31/'AUXILIAR 1'!$B31)</f>
        <v>0</v>
      </c>
      <c r="R31" s="312">
        <f>IF('AUXILIAR 1'!$B31=0,0,'AUXILIAR 1'!R31/'AUXILIAR 1'!$B31)</f>
        <v>0</v>
      </c>
      <c r="S31" s="312">
        <f>IF('AUXILIAR 1'!$B31=0,0,'AUXILIAR 1'!S31/'AUXILIAR 1'!$B31)</f>
        <v>0</v>
      </c>
      <c r="T31" s="312">
        <f>IF('AUXILIAR 1'!$B31=0,0,'AUXILIAR 1'!T31/'AUXILIAR 1'!$B31)</f>
        <v>0</v>
      </c>
      <c r="U31" s="312">
        <f>IF('AUXILIAR 1'!$B31=0,0,'AUXILIAR 1'!U31/'AUXILIAR 1'!$B31)</f>
        <v>0</v>
      </c>
      <c r="V31" s="312">
        <f>IF('AUXILIAR 1'!$B31=0,0,'AUXILIAR 1'!V31/'AUXILIAR 1'!$B31)</f>
        <v>0</v>
      </c>
      <c r="W31" s="312">
        <f>IF('AUXILIAR 1'!$B31=0,0,'AUXILIAR 1'!W31/'AUXILIAR 1'!$B31)</f>
        <v>0</v>
      </c>
      <c r="X31" s="312">
        <f>IF('AUXILIAR 1'!$B31=0,0,'AUXILIAR 1'!X31/'AUXILIAR 1'!$B31)</f>
        <v>0</v>
      </c>
      <c r="Y31" s="312">
        <f>IF('AUXILIAR 1'!$B31=0,0,'AUXILIAR 1'!Y31/'AUXILIAR 1'!$B31)</f>
        <v>0</v>
      </c>
      <c r="Z31" s="312">
        <f>IF('AUXILIAR 1'!$B31=0,0,'AUXILIAR 1'!Z31/'AUXILIAR 1'!$B31)</f>
        <v>0</v>
      </c>
      <c r="AA31" s="312">
        <f>IF('AUXILIAR 1'!$B31=0,0,'AUXILIAR 1'!AA31/'AUXILIAR 1'!$B31)</f>
        <v>0</v>
      </c>
      <c r="AB31" s="312">
        <f>IF('AUXILIAR 1'!$B31=0,0,'AUXILIAR 1'!AB31/'AUXILIAR 1'!$B31)</f>
        <v>0</v>
      </c>
      <c r="AC31" s="312">
        <f>IF('AUXILIAR 1'!$B31=0,0,'AUXILIAR 1'!AC31/'AUXILIAR 1'!$B31)</f>
        <v>0</v>
      </c>
      <c r="AD31" s="312">
        <f>IF('AUXILIAR 1'!$B31=0,0,'AUXILIAR 1'!AD31/'AUXILIAR 1'!$B31)</f>
        <v>0</v>
      </c>
      <c r="AE31" s="312">
        <f>IF('AUXILIAR 1'!$B31=0,0,'AUXILIAR 1'!AE31/'AUXILIAR 1'!$B31)</f>
        <v>0</v>
      </c>
      <c r="AF31" s="312">
        <f>IF('AUXILIAR 1'!$B31=0,0,'AUXILIAR 1'!AF31/'AUXILIAR 1'!$B31)</f>
        <v>0</v>
      </c>
      <c r="AG31" s="312">
        <f>IF('AUXILIAR 1'!$B31=0,0,'AUXILIAR 1'!AG31/'AUXILIAR 1'!$B31)</f>
        <v>0</v>
      </c>
      <c r="AH31" s="312">
        <f>IF('AUXILIAR 1'!$B31=0,0,'AUXILIAR 1'!AH31/'AUXILIAR 1'!$B31)</f>
        <v>0</v>
      </c>
      <c r="AI31" s="312">
        <f>IF('AUXILIAR 1'!$B31=0,0,'AUXILIAR 1'!AI31/'AUXILIAR 1'!$B31)</f>
        <v>0</v>
      </c>
      <c r="AJ31" s="312">
        <f>IF('AUXILIAR 1'!$B31=0,0,'AUXILIAR 1'!AJ31/'AUXILIAR 1'!$B31)</f>
        <v>0</v>
      </c>
      <c r="AK31" s="312">
        <f>IF('AUXILIAR 1'!$B31=0,0,'AUXILIAR 1'!AK31/'AUXILIAR 1'!$B31)</f>
        <v>0</v>
      </c>
      <c r="AL31" s="312">
        <f>IF('AUXILIAR 1'!$B31=0,0,'AUXILIAR 1'!AL31/'AUXILIAR 1'!$B31)</f>
        <v>0</v>
      </c>
      <c r="AM31" s="312">
        <f>IF('AUXILIAR 1'!$B31=0,0,'AUXILIAR 1'!AM31/'AUXILIAR 1'!$B31)</f>
        <v>0</v>
      </c>
      <c r="AN31" s="312">
        <f>IF('AUXILIAR 1'!$B31=0,0,'AUXILIAR 1'!AN31/'AUXILIAR 1'!$B31)</f>
        <v>0</v>
      </c>
      <c r="AO31" s="312">
        <f>IF('AUXILIAR 1'!$B31=0,0,'AUXILIAR 1'!AO31/'AUXILIAR 1'!$B31)</f>
        <v>0</v>
      </c>
      <c r="AP31" s="312">
        <f>IF('AUXILIAR 1'!$B31=0,0,'AUXILIAR 1'!AP31/'AUXILIAR 1'!$B31)</f>
        <v>0</v>
      </c>
      <c r="AQ31" s="312">
        <f>IF('AUXILIAR 1'!$B31=0,0,'AUXILIAR 1'!AQ31/'AUXILIAR 1'!$B31)</f>
        <v>0</v>
      </c>
      <c r="AR31" s="312">
        <f>IF('AUXILIAR 1'!$B31=0,0,'AUXILIAR 1'!AR31/'AUXILIAR 1'!$B31)</f>
        <v>0</v>
      </c>
      <c r="AS31" s="312">
        <f>IF('AUXILIAR 1'!$B31=0,0,'AUXILIAR 1'!AS31/'AUXILIAR 1'!$B31)</f>
        <v>0</v>
      </c>
      <c r="AT31" s="312">
        <f>IF('AUXILIAR 1'!$B31=0,0,'AUXILIAR 1'!AT31/'AUXILIAR 1'!$B31)</f>
        <v>0</v>
      </c>
      <c r="AU31" s="312">
        <f>IF('AUXILIAR 1'!$B31=0,0,'AUXILIAR 1'!AU31/'AUXILIAR 1'!$B31)</f>
        <v>0</v>
      </c>
      <c r="AV31" s="312">
        <f>IF('AUXILIAR 1'!$B31=0,0,'AUXILIAR 1'!AV31/'AUXILIAR 1'!$B31)</f>
        <v>0</v>
      </c>
      <c r="AW31" s="312">
        <f>IF('AUXILIAR 1'!$B31=0,0,'AUXILIAR 1'!AW31/'AUXILIAR 1'!$B31)</f>
        <v>0</v>
      </c>
      <c r="AX31" s="312">
        <f>IF('AUXILIAR 1'!$B31=0,0,'AUXILIAR 1'!AX31/'AUXILIAR 1'!$B31)</f>
        <v>0</v>
      </c>
      <c r="AY31" s="312">
        <f>IF('AUXILIAR 1'!$B31=0,0,'AUXILIAR 1'!AY31/'AUXILIAR 1'!$B31)</f>
        <v>0</v>
      </c>
      <c r="AZ31" s="312">
        <f>IF('AUXILIAR 1'!$B31=0,0,'AUXILIAR 1'!AZ31/'AUXILIAR 1'!$B31)</f>
        <v>0</v>
      </c>
      <c r="BA31" s="312">
        <f>IF('AUXILIAR 1'!$B31=0,0,'AUXILIAR 1'!BA31/'AUXILIAR 1'!$B31)</f>
        <v>0</v>
      </c>
      <c r="BB31" s="312">
        <f>IF('AUXILIAR 1'!$B31=0,0,'AUXILIAR 1'!BB31/'AUXILIAR 1'!$B31)</f>
        <v>0</v>
      </c>
      <c r="BC31" s="312">
        <f>IF('AUXILIAR 1'!$B31=0,0,'AUXILIAR 1'!BC31/'AUXILIAR 1'!$B31)</f>
        <v>0</v>
      </c>
      <c r="BD31" s="312">
        <f>IF('AUXILIAR 1'!$B31=0,0,'AUXILIAR 1'!BD31/'AUXILIAR 1'!$B31)</f>
        <v>0</v>
      </c>
      <c r="BE31" s="312">
        <f>IF('AUXILIAR 1'!$B31=0,0,'AUXILIAR 1'!BE31/'AUXILIAR 1'!$B31)</f>
        <v>0</v>
      </c>
      <c r="BF31" s="312">
        <f>IF('AUXILIAR 1'!$B31=0,0,'AUXILIAR 1'!BF31/'AUXILIAR 1'!$B31)</f>
        <v>0</v>
      </c>
      <c r="BG31" s="312">
        <f>IF('AUXILIAR 1'!$B31=0,0,'AUXILIAR 1'!BG31/'AUXILIAR 1'!$B31)</f>
        <v>0</v>
      </c>
      <c r="BH31" s="312">
        <f>IF('AUXILIAR 1'!$B31=0,0,'AUXILIAR 1'!BH31/'AUXILIAR 1'!$B31)</f>
        <v>0</v>
      </c>
      <c r="BI31" s="312">
        <f>IF('AUXILIAR 1'!$B31=0,0,'AUXILIAR 1'!BI31/'AUXILIAR 1'!$B31)</f>
        <v>0</v>
      </c>
      <c r="BJ31" s="312">
        <f>IF('AUXILIAR 1'!$B31=0,0,'AUXILIAR 1'!BJ31/'AUXILIAR 1'!$B31)</f>
        <v>0</v>
      </c>
    </row>
    <row r="32" ht="15.0" customHeight="1">
      <c r="A32" s="353" t="str">
        <f>'PONDERACIÓN'!D35</f>
        <v>2.I</v>
      </c>
      <c r="B32" s="365" t="s">
        <v>93</v>
      </c>
      <c r="C32" s="312">
        <f>IF('AUXILIAR 1'!$B32=0,0,'AUXILIAR 1'!C32/'AUXILIAR 1'!$B32)</f>
        <v>0</v>
      </c>
      <c r="D32" s="312">
        <f>IF('AUXILIAR 1'!$B32=0,0,'AUXILIAR 1'!D32/'AUXILIAR 1'!$B32)</f>
        <v>0</v>
      </c>
      <c r="E32" s="312">
        <f>IF('AUXILIAR 1'!$B32=0,0,'AUXILIAR 1'!E32/'AUXILIAR 1'!$B32)</f>
        <v>0</v>
      </c>
      <c r="F32" s="312">
        <f>IF('AUXILIAR 1'!$B32=0,0,'AUXILIAR 1'!F32/'AUXILIAR 1'!$B32)</f>
        <v>0</v>
      </c>
      <c r="G32" s="312">
        <f>IF('AUXILIAR 1'!$B32=0,0,'AUXILIAR 1'!G32/'AUXILIAR 1'!$B32)</f>
        <v>0</v>
      </c>
      <c r="H32" s="312">
        <f>IF('AUXILIAR 1'!$B32=0,0,'AUXILIAR 1'!H32/'AUXILIAR 1'!$B32)</f>
        <v>0</v>
      </c>
      <c r="I32" s="312">
        <f>IF('AUXILIAR 1'!$B32=0,0,'AUXILIAR 1'!I32/'AUXILIAR 1'!$B32)</f>
        <v>0</v>
      </c>
      <c r="J32" s="312">
        <f>IF('AUXILIAR 1'!$B32=0,0,'AUXILIAR 1'!J32/'AUXILIAR 1'!$B32)</f>
        <v>0</v>
      </c>
      <c r="K32" s="312">
        <f>IF('AUXILIAR 1'!$B32=0,0,'AUXILIAR 1'!K32/'AUXILIAR 1'!$B32)</f>
        <v>0</v>
      </c>
      <c r="L32" s="312">
        <f>IF('AUXILIAR 1'!$B32=0,0,'AUXILIAR 1'!L32/'AUXILIAR 1'!$B32)</f>
        <v>0</v>
      </c>
      <c r="M32" s="312">
        <f>IF('AUXILIAR 1'!$B32=0,0,'AUXILIAR 1'!M32/'AUXILIAR 1'!$B32)</f>
        <v>0</v>
      </c>
      <c r="N32" s="312">
        <f>IF('AUXILIAR 1'!$B32=0,0,'AUXILIAR 1'!N32/'AUXILIAR 1'!$B32)</f>
        <v>0</v>
      </c>
      <c r="O32" s="312">
        <f>IF('AUXILIAR 1'!$B32=0,0,'AUXILIAR 1'!O32/'AUXILIAR 1'!$B32)</f>
        <v>0</v>
      </c>
      <c r="P32" s="312">
        <f>IF('AUXILIAR 1'!$B32=0,0,'AUXILIAR 1'!P32/'AUXILIAR 1'!$B32)</f>
        <v>0</v>
      </c>
      <c r="Q32" s="312">
        <f>IF('AUXILIAR 1'!$B32=0,0,'AUXILIAR 1'!Q32/'AUXILIAR 1'!$B32)</f>
        <v>0</v>
      </c>
      <c r="R32" s="312">
        <f>IF('AUXILIAR 1'!$B32=0,0,'AUXILIAR 1'!R32/'AUXILIAR 1'!$B32)</f>
        <v>0</v>
      </c>
      <c r="S32" s="312">
        <f>IF('AUXILIAR 1'!$B32=0,0,'AUXILIAR 1'!S32/'AUXILIAR 1'!$B32)</f>
        <v>0</v>
      </c>
      <c r="T32" s="312">
        <f>IF('AUXILIAR 1'!$B32=0,0,'AUXILIAR 1'!T32/'AUXILIAR 1'!$B32)</f>
        <v>0</v>
      </c>
      <c r="U32" s="312">
        <f>IF('AUXILIAR 1'!$B32=0,0,'AUXILIAR 1'!U32/'AUXILIAR 1'!$B32)</f>
        <v>0</v>
      </c>
      <c r="V32" s="312">
        <f>IF('AUXILIAR 1'!$B32=0,0,'AUXILIAR 1'!V32/'AUXILIAR 1'!$B32)</f>
        <v>0</v>
      </c>
      <c r="W32" s="312">
        <f>IF('AUXILIAR 1'!$B32=0,0,'AUXILIAR 1'!W32/'AUXILIAR 1'!$B32)</f>
        <v>0</v>
      </c>
      <c r="X32" s="312">
        <f>IF('AUXILIAR 1'!$B32=0,0,'AUXILIAR 1'!X32/'AUXILIAR 1'!$B32)</f>
        <v>0</v>
      </c>
      <c r="Y32" s="312">
        <f>IF('AUXILIAR 1'!$B32=0,0,'AUXILIAR 1'!Y32/'AUXILIAR 1'!$B32)</f>
        <v>0</v>
      </c>
      <c r="Z32" s="312">
        <f>IF('AUXILIAR 1'!$B32=0,0,'AUXILIAR 1'!Z32/'AUXILIAR 1'!$B32)</f>
        <v>0</v>
      </c>
      <c r="AA32" s="312">
        <f>IF('AUXILIAR 1'!$B32=0,0,'AUXILIAR 1'!AA32/'AUXILIAR 1'!$B32)</f>
        <v>0</v>
      </c>
      <c r="AB32" s="312">
        <f>IF('AUXILIAR 1'!$B32=0,0,'AUXILIAR 1'!AB32/'AUXILIAR 1'!$B32)</f>
        <v>0</v>
      </c>
      <c r="AC32" s="312">
        <f>IF('AUXILIAR 1'!$B32=0,0,'AUXILIAR 1'!AC32/'AUXILIAR 1'!$B32)</f>
        <v>0</v>
      </c>
      <c r="AD32" s="312">
        <f>IF('AUXILIAR 1'!$B32=0,0,'AUXILIAR 1'!AD32/'AUXILIAR 1'!$B32)</f>
        <v>0</v>
      </c>
      <c r="AE32" s="312">
        <f>IF('AUXILIAR 1'!$B32=0,0,'AUXILIAR 1'!AE32/'AUXILIAR 1'!$B32)</f>
        <v>0</v>
      </c>
      <c r="AF32" s="312">
        <f>IF('AUXILIAR 1'!$B32=0,0,'AUXILIAR 1'!AF32/'AUXILIAR 1'!$B32)</f>
        <v>0</v>
      </c>
      <c r="AG32" s="312">
        <f>IF('AUXILIAR 1'!$B32=0,0,'AUXILIAR 1'!AG32/'AUXILIAR 1'!$B32)</f>
        <v>0</v>
      </c>
      <c r="AH32" s="312">
        <f>IF('AUXILIAR 1'!$B32=0,0,'AUXILIAR 1'!AH32/'AUXILIAR 1'!$B32)</f>
        <v>0</v>
      </c>
      <c r="AI32" s="312">
        <f>IF('AUXILIAR 1'!$B32=0,0,'AUXILIAR 1'!AI32/'AUXILIAR 1'!$B32)</f>
        <v>0</v>
      </c>
      <c r="AJ32" s="312">
        <f>IF('AUXILIAR 1'!$B32=0,0,'AUXILIAR 1'!AJ32/'AUXILIAR 1'!$B32)</f>
        <v>0</v>
      </c>
      <c r="AK32" s="312">
        <f>IF('AUXILIAR 1'!$B32=0,0,'AUXILIAR 1'!AK32/'AUXILIAR 1'!$B32)</f>
        <v>0</v>
      </c>
      <c r="AL32" s="312">
        <f>IF('AUXILIAR 1'!$B32=0,0,'AUXILIAR 1'!AL32/'AUXILIAR 1'!$B32)</f>
        <v>0</v>
      </c>
      <c r="AM32" s="312">
        <f>IF('AUXILIAR 1'!$B32=0,0,'AUXILIAR 1'!AM32/'AUXILIAR 1'!$B32)</f>
        <v>0</v>
      </c>
      <c r="AN32" s="312">
        <f>IF('AUXILIAR 1'!$B32=0,0,'AUXILIAR 1'!AN32/'AUXILIAR 1'!$B32)</f>
        <v>0</v>
      </c>
      <c r="AO32" s="312">
        <f>IF('AUXILIAR 1'!$B32=0,0,'AUXILIAR 1'!AO32/'AUXILIAR 1'!$B32)</f>
        <v>0</v>
      </c>
      <c r="AP32" s="312">
        <f>IF('AUXILIAR 1'!$B32=0,0,'AUXILIAR 1'!AP32/'AUXILIAR 1'!$B32)</f>
        <v>0</v>
      </c>
      <c r="AQ32" s="312">
        <f>IF('AUXILIAR 1'!$B32=0,0,'AUXILIAR 1'!AQ32/'AUXILIAR 1'!$B32)</f>
        <v>0</v>
      </c>
      <c r="AR32" s="312">
        <f>IF('AUXILIAR 1'!$B32=0,0,'AUXILIAR 1'!AR32/'AUXILIAR 1'!$B32)</f>
        <v>0</v>
      </c>
      <c r="AS32" s="312">
        <f>IF('AUXILIAR 1'!$B32=0,0,'AUXILIAR 1'!AS32/'AUXILIAR 1'!$B32)</f>
        <v>0</v>
      </c>
      <c r="AT32" s="312">
        <f>IF('AUXILIAR 1'!$B32=0,0,'AUXILIAR 1'!AT32/'AUXILIAR 1'!$B32)</f>
        <v>0</v>
      </c>
      <c r="AU32" s="312">
        <f>IF('AUXILIAR 1'!$B32=0,0,'AUXILIAR 1'!AU32/'AUXILIAR 1'!$B32)</f>
        <v>0</v>
      </c>
      <c r="AV32" s="312">
        <f>IF('AUXILIAR 1'!$B32=0,0,'AUXILIAR 1'!AV32/'AUXILIAR 1'!$B32)</f>
        <v>0</v>
      </c>
      <c r="AW32" s="312">
        <f>IF('AUXILIAR 1'!$B32=0,0,'AUXILIAR 1'!AW32/'AUXILIAR 1'!$B32)</f>
        <v>0</v>
      </c>
      <c r="AX32" s="312">
        <f>IF('AUXILIAR 1'!$B32=0,0,'AUXILIAR 1'!AX32/'AUXILIAR 1'!$B32)</f>
        <v>0</v>
      </c>
      <c r="AY32" s="312">
        <f>IF('AUXILIAR 1'!$B32=0,0,'AUXILIAR 1'!AY32/'AUXILIAR 1'!$B32)</f>
        <v>0</v>
      </c>
      <c r="AZ32" s="312">
        <f>IF('AUXILIAR 1'!$B32=0,0,'AUXILIAR 1'!AZ32/'AUXILIAR 1'!$B32)</f>
        <v>0</v>
      </c>
      <c r="BA32" s="312">
        <f>IF('AUXILIAR 1'!$B32=0,0,'AUXILIAR 1'!BA32/'AUXILIAR 1'!$B32)</f>
        <v>0</v>
      </c>
      <c r="BB32" s="312">
        <f>IF('AUXILIAR 1'!$B32=0,0,'AUXILIAR 1'!BB32/'AUXILIAR 1'!$B32)</f>
        <v>0</v>
      </c>
      <c r="BC32" s="312">
        <f>IF('AUXILIAR 1'!$B32=0,0,'AUXILIAR 1'!BC32/'AUXILIAR 1'!$B32)</f>
        <v>0</v>
      </c>
      <c r="BD32" s="312">
        <f>IF('AUXILIAR 1'!$B32=0,0,'AUXILIAR 1'!BD32/'AUXILIAR 1'!$B32)</f>
        <v>0</v>
      </c>
      <c r="BE32" s="312">
        <f>IF('AUXILIAR 1'!$B32=0,0,'AUXILIAR 1'!BE32/'AUXILIAR 1'!$B32)</f>
        <v>0</v>
      </c>
      <c r="BF32" s="312">
        <f>IF('AUXILIAR 1'!$B32=0,0,'AUXILIAR 1'!BF32/'AUXILIAR 1'!$B32)</f>
        <v>0</v>
      </c>
      <c r="BG32" s="312">
        <f>IF('AUXILIAR 1'!$B32=0,0,'AUXILIAR 1'!BG32/'AUXILIAR 1'!$B32)</f>
        <v>0</v>
      </c>
      <c r="BH32" s="312">
        <f>IF('AUXILIAR 1'!$B32=0,0,'AUXILIAR 1'!BH32/'AUXILIAR 1'!$B32)</f>
        <v>0</v>
      </c>
      <c r="BI32" s="312">
        <f>IF('AUXILIAR 1'!$B32=0,0,'AUXILIAR 1'!BI32/'AUXILIAR 1'!$B32)</f>
        <v>0</v>
      </c>
      <c r="BJ32" s="312">
        <f>IF('AUXILIAR 1'!$B32=0,0,'AUXILIAR 1'!BJ32/'AUXILIAR 1'!$B32)</f>
        <v>0</v>
      </c>
    </row>
    <row r="33" ht="15.0" customHeight="1">
      <c r="A33" s="353" t="str">
        <f>'PONDERACIÓN'!D36</f>
        <v>2.J</v>
      </c>
      <c r="B33" s="365" t="s">
        <v>95</v>
      </c>
      <c r="C33" s="312">
        <f>IF('AUXILIAR 1'!$B33=0,0,'AUXILIAR 1'!C33/'AUXILIAR 1'!$B33)</f>
        <v>0</v>
      </c>
      <c r="D33" s="312">
        <f>IF('AUXILIAR 1'!$B33=0,0,'AUXILIAR 1'!D33/'AUXILIAR 1'!$B33)</f>
        <v>0</v>
      </c>
      <c r="E33" s="312">
        <f>IF('AUXILIAR 1'!$B33=0,0,'AUXILIAR 1'!E33/'AUXILIAR 1'!$B33)</f>
        <v>0</v>
      </c>
      <c r="F33" s="312">
        <f>IF('AUXILIAR 1'!$B33=0,0,'AUXILIAR 1'!F33/'AUXILIAR 1'!$B33)</f>
        <v>0</v>
      </c>
      <c r="G33" s="312">
        <f>IF('AUXILIAR 1'!$B33=0,0,'AUXILIAR 1'!G33/'AUXILIAR 1'!$B33)</f>
        <v>0</v>
      </c>
      <c r="H33" s="312">
        <f>IF('AUXILIAR 1'!$B33=0,0,'AUXILIAR 1'!H33/'AUXILIAR 1'!$B33)</f>
        <v>0</v>
      </c>
      <c r="I33" s="312">
        <f>IF('AUXILIAR 1'!$B33=0,0,'AUXILIAR 1'!I33/'AUXILIAR 1'!$B33)</f>
        <v>0</v>
      </c>
      <c r="J33" s="312">
        <f>IF('AUXILIAR 1'!$B33=0,0,'AUXILIAR 1'!J33/'AUXILIAR 1'!$B33)</f>
        <v>0</v>
      </c>
      <c r="K33" s="312">
        <f>IF('AUXILIAR 1'!$B33=0,0,'AUXILIAR 1'!K33/'AUXILIAR 1'!$B33)</f>
        <v>0</v>
      </c>
      <c r="L33" s="312">
        <f>IF('AUXILIAR 1'!$B33=0,0,'AUXILIAR 1'!L33/'AUXILIAR 1'!$B33)</f>
        <v>0</v>
      </c>
      <c r="M33" s="312">
        <f>IF('AUXILIAR 1'!$B33=0,0,'AUXILIAR 1'!M33/'AUXILIAR 1'!$B33)</f>
        <v>0</v>
      </c>
      <c r="N33" s="312">
        <f>IF('AUXILIAR 1'!$B33=0,0,'AUXILIAR 1'!N33/'AUXILIAR 1'!$B33)</f>
        <v>0</v>
      </c>
      <c r="O33" s="312">
        <f>IF('AUXILIAR 1'!$B33=0,0,'AUXILIAR 1'!O33/'AUXILIAR 1'!$B33)</f>
        <v>0</v>
      </c>
      <c r="P33" s="312">
        <f>IF('AUXILIAR 1'!$B33=0,0,'AUXILIAR 1'!P33/'AUXILIAR 1'!$B33)</f>
        <v>0</v>
      </c>
      <c r="Q33" s="312">
        <f>IF('AUXILIAR 1'!$B33=0,0,'AUXILIAR 1'!Q33/'AUXILIAR 1'!$B33)</f>
        <v>0</v>
      </c>
      <c r="R33" s="312">
        <f>IF('AUXILIAR 1'!$B33=0,0,'AUXILIAR 1'!R33/'AUXILIAR 1'!$B33)</f>
        <v>0</v>
      </c>
      <c r="S33" s="312">
        <f>IF('AUXILIAR 1'!$B33=0,0,'AUXILIAR 1'!S33/'AUXILIAR 1'!$B33)</f>
        <v>0</v>
      </c>
      <c r="T33" s="312">
        <f>IF('AUXILIAR 1'!$B33=0,0,'AUXILIAR 1'!T33/'AUXILIAR 1'!$B33)</f>
        <v>0</v>
      </c>
      <c r="U33" s="312">
        <f>IF('AUXILIAR 1'!$B33=0,0,'AUXILIAR 1'!U33/'AUXILIAR 1'!$B33)</f>
        <v>0</v>
      </c>
      <c r="V33" s="312">
        <f>IF('AUXILIAR 1'!$B33=0,0,'AUXILIAR 1'!V33/'AUXILIAR 1'!$B33)</f>
        <v>0</v>
      </c>
      <c r="W33" s="312">
        <f>IF('AUXILIAR 1'!$B33=0,0,'AUXILIAR 1'!W33/'AUXILIAR 1'!$B33)</f>
        <v>0</v>
      </c>
      <c r="X33" s="312">
        <f>IF('AUXILIAR 1'!$B33=0,0,'AUXILIAR 1'!X33/'AUXILIAR 1'!$B33)</f>
        <v>0</v>
      </c>
      <c r="Y33" s="312">
        <f>IF('AUXILIAR 1'!$B33=0,0,'AUXILIAR 1'!Y33/'AUXILIAR 1'!$B33)</f>
        <v>0</v>
      </c>
      <c r="Z33" s="312">
        <f>IF('AUXILIAR 1'!$B33=0,0,'AUXILIAR 1'!Z33/'AUXILIAR 1'!$B33)</f>
        <v>0</v>
      </c>
      <c r="AA33" s="312">
        <f>IF('AUXILIAR 1'!$B33=0,0,'AUXILIAR 1'!AA33/'AUXILIAR 1'!$B33)</f>
        <v>0</v>
      </c>
      <c r="AB33" s="312">
        <f>IF('AUXILIAR 1'!$B33=0,0,'AUXILIAR 1'!AB33/'AUXILIAR 1'!$B33)</f>
        <v>0</v>
      </c>
      <c r="AC33" s="312">
        <f>IF('AUXILIAR 1'!$B33=0,0,'AUXILIAR 1'!AC33/'AUXILIAR 1'!$B33)</f>
        <v>0</v>
      </c>
      <c r="AD33" s="312">
        <f>IF('AUXILIAR 1'!$B33=0,0,'AUXILIAR 1'!AD33/'AUXILIAR 1'!$B33)</f>
        <v>0</v>
      </c>
      <c r="AE33" s="312">
        <f>IF('AUXILIAR 1'!$B33=0,0,'AUXILIAR 1'!AE33/'AUXILIAR 1'!$B33)</f>
        <v>0</v>
      </c>
      <c r="AF33" s="312">
        <f>IF('AUXILIAR 1'!$B33=0,0,'AUXILIAR 1'!AF33/'AUXILIAR 1'!$B33)</f>
        <v>0</v>
      </c>
      <c r="AG33" s="312">
        <f>IF('AUXILIAR 1'!$B33=0,0,'AUXILIAR 1'!AG33/'AUXILIAR 1'!$B33)</f>
        <v>0</v>
      </c>
      <c r="AH33" s="312">
        <f>IF('AUXILIAR 1'!$B33=0,0,'AUXILIAR 1'!AH33/'AUXILIAR 1'!$B33)</f>
        <v>0</v>
      </c>
      <c r="AI33" s="312">
        <f>IF('AUXILIAR 1'!$B33=0,0,'AUXILIAR 1'!AI33/'AUXILIAR 1'!$B33)</f>
        <v>0</v>
      </c>
      <c r="AJ33" s="312">
        <f>IF('AUXILIAR 1'!$B33=0,0,'AUXILIAR 1'!AJ33/'AUXILIAR 1'!$B33)</f>
        <v>0</v>
      </c>
      <c r="AK33" s="312">
        <f>IF('AUXILIAR 1'!$B33=0,0,'AUXILIAR 1'!AK33/'AUXILIAR 1'!$B33)</f>
        <v>0</v>
      </c>
      <c r="AL33" s="312">
        <f>IF('AUXILIAR 1'!$B33=0,0,'AUXILIAR 1'!AL33/'AUXILIAR 1'!$B33)</f>
        <v>0</v>
      </c>
      <c r="AM33" s="312">
        <f>IF('AUXILIAR 1'!$B33=0,0,'AUXILIAR 1'!AM33/'AUXILIAR 1'!$B33)</f>
        <v>0</v>
      </c>
      <c r="AN33" s="312">
        <f>IF('AUXILIAR 1'!$B33=0,0,'AUXILIAR 1'!AN33/'AUXILIAR 1'!$B33)</f>
        <v>0</v>
      </c>
      <c r="AO33" s="312">
        <f>IF('AUXILIAR 1'!$B33=0,0,'AUXILIAR 1'!AO33/'AUXILIAR 1'!$B33)</f>
        <v>0</v>
      </c>
      <c r="AP33" s="312">
        <f>IF('AUXILIAR 1'!$B33=0,0,'AUXILIAR 1'!AP33/'AUXILIAR 1'!$B33)</f>
        <v>0</v>
      </c>
      <c r="AQ33" s="312">
        <f>IF('AUXILIAR 1'!$B33=0,0,'AUXILIAR 1'!AQ33/'AUXILIAR 1'!$B33)</f>
        <v>0</v>
      </c>
      <c r="AR33" s="312">
        <f>IF('AUXILIAR 1'!$B33=0,0,'AUXILIAR 1'!AR33/'AUXILIAR 1'!$B33)</f>
        <v>0</v>
      </c>
      <c r="AS33" s="312">
        <f>IF('AUXILIAR 1'!$B33=0,0,'AUXILIAR 1'!AS33/'AUXILIAR 1'!$B33)</f>
        <v>0</v>
      </c>
      <c r="AT33" s="312">
        <f>IF('AUXILIAR 1'!$B33=0,0,'AUXILIAR 1'!AT33/'AUXILIAR 1'!$B33)</f>
        <v>0</v>
      </c>
      <c r="AU33" s="312">
        <f>IF('AUXILIAR 1'!$B33=0,0,'AUXILIAR 1'!AU33/'AUXILIAR 1'!$B33)</f>
        <v>0</v>
      </c>
      <c r="AV33" s="312">
        <f>IF('AUXILIAR 1'!$B33=0,0,'AUXILIAR 1'!AV33/'AUXILIAR 1'!$B33)</f>
        <v>0</v>
      </c>
      <c r="AW33" s="312">
        <f>IF('AUXILIAR 1'!$B33=0,0,'AUXILIAR 1'!AW33/'AUXILIAR 1'!$B33)</f>
        <v>0</v>
      </c>
      <c r="AX33" s="312">
        <f>IF('AUXILIAR 1'!$B33=0,0,'AUXILIAR 1'!AX33/'AUXILIAR 1'!$B33)</f>
        <v>0</v>
      </c>
      <c r="AY33" s="312">
        <f>IF('AUXILIAR 1'!$B33=0,0,'AUXILIAR 1'!AY33/'AUXILIAR 1'!$B33)</f>
        <v>0</v>
      </c>
      <c r="AZ33" s="312">
        <f>IF('AUXILIAR 1'!$B33=0,0,'AUXILIAR 1'!AZ33/'AUXILIAR 1'!$B33)</f>
        <v>0</v>
      </c>
      <c r="BA33" s="312">
        <f>IF('AUXILIAR 1'!$B33=0,0,'AUXILIAR 1'!BA33/'AUXILIAR 1'!$B33)</f>
        <v>0</v>
      </c>
      <c r="BB33" s="312">
        <f>IF('AUXILIAR 1'!$B33=0,0,'AUXILIAR 1'!BB33/'AUXILIAR 1'!$B33)</f>
        <v>0</v>
      </c>
      <c r="BC33" s="312">
        <f>IF('AUXILIAR 1'!$B33=0,0,'AUXILIAR 1'!BC33/'AUXILIAR 1'!$B33)</f>
        <v>0</v>
      </c>
      <c r="BD33" s="312">
        <f>IF('AUXILIAR 1'!$B33=0,0,'AUXILIAR 1'!BD33/'AUXILIAR 1'!$B33)</f>
        <v>0</v>
      </c>
      <c r="BE33" s="312">
        <f>IF('AUXILIAR 1'!$B33=0,0,'AUXILIAR 1'!BE33/'AUXILIAR 1'!$B33)</f>
        <v>0</v>
      </c>
      <c r="BF33" s="312">
        <f>IF('AUXILIAR 1'!$B33=0,0,'AUXILIAR 1'!BF33/'AUXILIAR 1'!$B33)</f>
        <v>0</v>
      </c>
      <c r="BG33" s="312">
        <f>IF('AUXILIAR 1'!$B33=0,0,'AUXILIAR 1'!BG33/'AUXILIAR 1'!$B33)</f>
        <v>0</v>
      </c>
      <c r="BH33" s="312">
        <f>IF('AUXILIAR 1'!$B33=0,0,'AUXILIAR 1'!BH33/'AUXILIAR 1'!$B33)</f>
        <v>0</v>
      </c>
      <c r="BI33" s="312">
        <f>IF('AUXILIAR 1'!$B33=0,0,'AUXILIAR 1'!BI33/'AUXILIAR 1'!$B33)</f>
        <v>0</v>
      </c>
      <c r="BJ33" s="312">
        <f>IF('AUXILIAR 1'!$B33=0,0,'AUXILIAR 1'!BJ33/'AUXILIAR 1'!$B33)</f>
        <v>0</v>
      </c>
    </row>
    <row r="34" ht="15.0" customHeight="1">
      <c r="A34" s="353" t="str">
        <f>'PONDERACIÓN'!D37</f>
        <v>2.K</v>
      </c>
      <c r="B34" s="366" t="str">
        <f>'PONDERACIÓN'!C37</f>
        <v/>
      </c>
      <c r="C34" s="312">
        <f>IF('AUXILIAR 1'!$B34=0,0,'AUXILIAR 1'!C34/'AUXILIAR 1'!$B34)</f>
        <v>0</v>
      </c>
      <c r="D34" s="312">
        <f>IF('AUXILIAR 1'!$B34=0,0,'AUXILIAR 1'!D34/'AUXILIAR 1'!$B34)</f>
        <v>0</v>
      </c>
      <c r="E34" s="312">
        <f>IF('AUXILIAR 1'!$B34=0,0,'AUXILIAR 1'!E34/'AUXILIAR 1'!$B34)</f>
        <v>0</v>
      </c>
      <c r="F34" s="312">
        <f>IF('AUXILIAR 1'!$B34=0,0,'AUXILIAR 1'!F34/'AUXILIAR 1'!$B34)</f>
        <v>0</v>
      </c>
      <c r="G34" s="312">
        <f>IF('AUXILIAR 1'!$B34=0,0,'AUXILIAR 1'!G34/'AUXILIAR 1'!$B34)</f>
        <v>0</v>
      </c>
      <c r="H34" s="312">
        <f>IF('AUXILIAR 1'!$B34=0,0,'AUXILIAR 1'!H34/'AUXILIAR 1'!$B34)</f>
        <v>0</v>
      </c>
      <c r="I34" s="312">
        <f>IF('AUXILIAR 1'!$B34=0,0,'AUXILIAR 1'!I34/'AUXILIAR 1'!$B34)</f>
        <v>0</v>
      </c>
      <c r="J34" s="312">
        <f>IF('AUXILIAR 1'!$B34=0,0,'AUXILIAR 1'!J34/'AUXILIAR 1'!$B34)</f>
        <v>0</v>
      </c>
      <c r="K34" s="312">
        <f>IF('AUXILIAR 1'!$B34=0,0,'AUXILIAR 1'!K34/'AUXILIAR 1'!$B34)</f>
        <v>0</v>
      </c>
      <c r="L34" s="312">
        <f>IF('AUXILIAR 1'!$B34=0,0,'AUXILIAR 1'!L34/'AUXILIAR 1'!$B34)</f>
        <v>0</v>
      </c>
      <c r="M34" s="312">
        <f>IF('AUXILIAR 1'!$B34=0,0,'AUXILIAR 1'!M34/'AUXILIAR 1'!$B34)</f>
        <v>0</v>
      </c>
      <c r="N34" s="312">
        <f>IF('AUXILIAR 1'!$B34=0,0,'AUXILIAR 1'!N34/'AUXILIAR 1'!$B34)</f>
        <v>0</v>
      </c>
      <c r="O34" s="312">
        <f>IF('AUXILIAR 1'!$B34=0,0,'AUXILIAR 1'!O34/'AUXILIAR 1'!$B34)</f>
        <v>0</v>
      </c>
      <c r="P34" s="312">
        <f>IF('AUXILIAR 1'!$B34=0,0,'AUXILIAR 1'!P34/'AUXILIAR 1'!$B34)</f>
        <v>0</v>
      </c>
      <c r="Q34" s="312">
        <f>IF('AUXILIAR 1'!$B34=0,0,'AUXILIAR 1'!Q34/'AUXILIAR 1'!$B34)</f>
        <v>0</v>
      </c>
      <c r="R34" s="312">
        <f>IF('AUXILIAR 1'!$B34=0,0,'AUXILIAR 1'!R34/'AUXILIAR 1'!$B34)</f>
        <v>0</v>
      </c>
      <c r="S34" s="312">
        <f>IF('AUXILIAR 1'!$B34=0,0,'AUXILIAR 1'!S34/'AUXILIAR 1'!$B34)</f>
        <v>0</v>
      </c>
      <c r="T34" s="312">
        <f>IF('AUXILIAR 1'!$B34=0,0,'AUXILIAR 1'!T34/'AUXILIAR 1'!$B34)</f>
        <v>0</v>
      </c>
      <c r="U34" s="312">
        <f>IF('AUXILIAR 1'!$B34=0,0,'AUXILIAR 1'!U34/'AUXILIAR 1'!$B34)</f>
        <v>0</v>
      </c>
      <c r="V34" s="312">
        <f>IF('AUXILIAR 1'!$B34=0,0,'AUXILIAR 1'!V34/'AUXILIAR 1'!$B34)</f>
        <v>0</v>
      </c>
      <c r="W34" s="312">
        <f>IF('AUXILIAR 1'!$B34=0,0,'AUXILIAR 1'!W34/'AUXILIAR 1'!$B34)</f>
        <v>0</v>
      </c>
      <c r="X34" s="312">
        <f>IF('AUXILIAR 1'!$B34=0,0,'AUXILIAR 1'!X34/'AUXILIAR 1'!$B34)</f>
        <v>0</v>
      </c>
      <c r="Y34" s="312">
        <f>IF('AUXILIAR 1'!$B34=0,0,'AUXILIAR 1'!Y34/'AUXILIAR 1'!$B34)</f>
        <v>0</v>
      </c>
      <c r="Z34" s="312">
        <f>IF('AUXILIAR 1'!$B34=0,0,'AUXILIAR 1'!Z34/'AUXILIAR 1'!$B34)</f>
        <v>0</v>
      </c>
      <c r="AA34" s="312">
        <f>IF('AUXILIAR 1'!$B34=0,0,'AUXILIAR 1'!AA34/'AUXILIAR 1'!$B34)</f>
        <v>0</v>
      </c>
      <c r="AB34" s="312">
        <f>IF('AUXILIAR 1'!$B34=0,0,'AUXILIAR 1'!AB34/'AUXILIAR 1'!$B34)</f>
        <v>0</v>
      </c>
      <c r="AC34" s="312">
        <f>IF('AUXILIAR 1'!$B34=0,0,'AUXILIAR 1'!AC34/'AUXILIAR 1'!$B34)</f>
        <v>0</v>
      </c>
      <c r="AD34" s="312">
        <f>IF('AUXILIAR 1'!$B34=0,0,'AUXILIAR 1'!AD34/'AUXILIAR 1'!$B34)</f>
        <v>0</v>
      </c>
      <c r="AE34" s="312">
        <f>IF('AUXILIAR 1'!$B34=0,0,'AUXILIAR 1'!AE34/'AUXILIAR 1'!$B34)</f>
        <v>0</v>
      </c>
      <c r="AF34" s="312">
        <f>IF('AUXILIAR 1'!$B34=0,0,'AUXILIAR 1'!AF34/'AUXILIAR 1'!$B34)</f>
        <v>0</v>
      </c>
      <c r="AG34" s="312">
        <f>IF('AUXILIAR 1'!$B34=0,0,'AUXILIAR 1'!AG34/'AUXILIAR 1'!$B34)</f>
        <v>0</v>
      </c>
      <c r="AH34" s="312">
        <f>IF('AUXILIAR 1'!$B34=0,0,'AUXILIAR 1'!AH34/'AUXILIAR 1'!$B34)</f>
        <v>0</v>
      </c>
      <c r="AI34" s="312">
        <f>IF('AUXILIAR 1'!$B34=0,0,'AUXILIAR 1'!AI34/'AUXILIAR 1'!$B34)</f>
        <v>0</v>
      </c>
      <c r="AJ34" s="312">
        <f>IF('AUXILIAR 1'!$B34=0,0,'AUXILIAR 1'!AJ34/'AUXILIAR 1'!$B34)</f>
        <v>0</v>
      </c>
      <c r="AK34" s="312">
        <f>IF('AUXILIAR 1'!$B34=0,0,'AUXILIAR 1'!AK34/'AUXILIAR 1'!$B34)</f>
        <v>0</v>
      </c>
      <c r="AL34" s="312">
        <f>IF('AUXILIAR 1'!$B34=0,0,'AUXILIAR 1'!AL34/'AUXILIAR 1'!$B34)</f>
        <v>0</v>
      </c>
      <c r="AM34" s="312">
        <f>IF('AUXILIAR 1'!$B34=0,0,'AUXILIAR 1'!AM34/'AUXILIAR 1'!$B34)</f>
        <v>0</v>
      </c>
      <c r="AN34" s="312">
        <f>IF('AUXILIAR 1'!$B34=0,0,'AUXILIAR 1'!AN34/'AUXILIAR 1'!$B34)</f>
        <v>0</v>
      </c>
      <c r="AO34" s="312">
        <f>IF('AUXILIAR 1'!$B34=0,0,'AUXILIAR 1'!AO34/'AUXILIAR 1'!$B34)</f>
        <v>0</v>
      </c>
      <c r="AP34" s="312">
        <f>IF('AUXILIAR 1'!$B34=0,0,'AUXILIAR 1'!AP34/'AUXILIAR 1'!$B34)</f>
        <v>0</v>
      </c>
      <c r="AQ34" s="312">
        <f>IF('AUXILIAR 1'!$B34=0,0,'AUXILIAR 1'!AQ34/'AUXILIAR 1'!$B34)</f>
        <v>0</v>
      </c>
      <c r="AR34" s="312">
        <f>IF('AUXILIAR 1'!$B34=0,0,'AUXILIAR 1'!AR34/'AUXILIAR 1'!$B34)</f>
        <v>0</v>
      </c>
      <c r="AS34" s="312">
        <f>IF('AUXILIAR 1'!$B34=0,0,'AUXILIAR 1'!AS34/'AUXILIAR 1'!$B34)</f>
        <v>0</v>
      </c>
      <c r="AT34" s="312">
        <f>IF('AUXILIAR 1'!$B34=0,0,'AUXILIAR 1'!AT34/'AUXILIAR 1'!$B34)</f>
        <v>0</v>
      </c>
      <c r="AU34" s="312">
        <f>IF('AUXILIAR 1'!$B34=0,0,'AUXILIAR 1'!AU34/'AUXILIAR 1'!$B34)</f>
        <v>0</v>
      </c>
      <c r="AV34" s="312">
        <f>IF('AUXILIAR 1'!$B34=0,0,'AUXILIAR 1'!AV34/'AUXILIAR 1'!$B34)</f>
        <v>0</v>
      </c>
      <c r="AW34" s="312">
        <f>IF('AUXILIAR 1'!$B34=0,0,'AUXILIAR 1'!AW34/'AUXILIAR 1'!$B34)</f>
        <v>0</v>
      </c>
      <c r="AX34" s="312">
        <f>IF('AUXILIAR 1'!$B34=0,0,'AUXILIAR 1'!AX34/'AUXILIAR 1'!$B34)</f>
        <v>0</v>
      </c>
      <c r="AY34" s="312">
        <f>IF('AUXILIAR 1'!$B34=0,0,'AUXILIAR 1'!AY34/'AUXILIAR 1'!$B34)</f>
        <v>0</v>
      </c>
      <c r="AZ34" s="312">
        <f>IF('AUXILIAR 1'!$B34=0,0,'AUXILIAR 1'!AZ34/'AUXILIAR 1'!$B34)</f>
        <v>0</v>
      </c>
      <c r="BA34" s="312">
        <f>IF('AUXILIAR 1'!$B34=0,0,'AUXILIAR 1'!BA34/'AUXILIAR 1'!$B34)</f>
        <v>0</v>
      </c>
      <c r="BB34" s="312">
        <f>IF('AUXILIAR 1'!$B34=0,0,'AUXILIAR 1'!BB34/'AUXILIAR 1'!$B34)</f>
        <v>0</v>
      </c>
      <c r="BC34" s="312">
        <f>IF('AUXILIAR 1'!$B34=0,0,'AUXILIAR 1'!BC34/'AUXILIAR 1'!$B34)</f>
        <v>0</v>
      </c>
      <c r="BD34" s="312">
        <f>IF('AUXILIAR 1'!$B34=0,0,'AUXILIAR 1'!BD34/'AUXILIAR 1'!$B34)</f>
        <v>0</v>
      </c>
      <c r="BE34" s="312">
        <f>IF('AUXILIAR 1'!$B34=0,0,'AUXILIAR 1'!BE34/'AUXILIAR 1'!$B34)</f>
        <v>0</v>
      </c>
      <c r="BF34" s="312">
        <f>IF('AUXILIAR 1'!$B34=0,0,'AUXILIAR 1'!BF34/'AUXILIAR 1'!$B34)</f>
        <v>0</v>
      </c>
      <c r="BG34" s="312">
        <f>IF('AUXILIAR 1'!$B34=0,0,'AUXILIAR 1'!BG34/'AUXILIAR 1'!$B34)</f>
        <v>0</v>
      </c>
      <c r="BH34" s="312">
        <f>IF('AUXILIAR 1'!$B34=0,0,'AUXILIAR 1'!BH34/'AUXILIAR 1'!$B34)</f>
        <v>0</v>
      </c>
      <c r="BI34" s="312">
        <f>IF('AUXILIAR 1'!$B34=0,0,'AUXILIAR 1'!BI34/'AUXILIAR 1'!$B34)</f>
        <v>0</v>
      </c>
      <c r="BJ34" s="312">
        <f>IF('AUXILIAR 1'!$B34=0,0,'AUXILIAR 1'!BJ34/'AUXILIAR 1'!$B34)</f>
        <v>0</v>
      </c>
    </row>
    <row r="35" ht="15.0" customHeight="1">
      <c r="A35" s="353" t="str">
        <f>'PONDERACIÓN'!D38</f>
        <v>2.L</v>
      </c>
      <c r="B35" s="366" t="str">
        <f>'PONDERACIÓN'!C38</f>
        <v/>
      </c>
      <c r="C35" s="312">
        <f>IF('AUXILIAR 1'!$B35=0,0,'AUXILIAR 1'!C35/'AUXILIAR 1'!$B35)</f>
        <v>0</v>
      </c>
      <c r="D35" s="312">
        <f>IF('AUXILIAR 1'!$B35=0,0,'AUXILIAR 1'!D35/'AUXILIAR 1'!$B35)</f>
        <v>0</v>
      </c>
      <c r="E35" s="312">
        <f>IF('AUXILIAR 1'!$B35=0,0,'AUXILIAR 1'!E35/'AUXILIAR 1'!$B35)</f>
        <v>0</v>
      </c>
      <c r="F35" s="312">
        <f>IF('AUXILIAR 1'!$B35=0,0,'AUXILIAR 1'!F35/'AUXILIAR 1'!$B35)</f>
        <v>0</v>
      </c>
      <c r="G35" s="312">
        <f>IF('AUXILIAR 1'!$B35=0,0,'AUXILIAR 1'!G35/'AUXILIAR 1'!$B35)</f>
        <v>0</v>
      </c>
      <c r="H35" s="312">
        <f>IF('AUXILIAR 1'!$B35=0,0,'AUXILIAR 1'!H35/'AUXILIAR 1'!$B35)</f>
        <v>0</v>
      </c>
      <c r="I35" s="312">
        <f>IF('AUXILIAR 1'!$B35=0,0,'AUXILIAR 1'!I35/'AUXILIAR 1'!$B35)</f>
        <v>0</v>
      </c>
      <c r="J35" s="312">
        <f>IF('AUXILIAR 1'!$B35=0,0,'AUXILIAR 1'!J35/'AUXILIAR 1'!$B35)</f>
        <v>0</v>
      </c>
      <c r="K35" s="312">
        <f>IF('AUXILIAR 1'!$B35=0,0,'AUXILIAR 1'!K35/'AUXILIAR 1'!$B35)</f>
        <v>0</v>
      </c>
      <c r="L35" s="312">
        <f>IF('AUXILIAR 1'!$B35=0,0,'AUXILIAR 1'!L35/'AUXILIAR 1'!$B35)</f>
        <v>0</v>
      </c>
      <c r="M35" s="312">
        <f>IF('AUXILIAR 1'!$B35=0,0,'AUXILIAR 1'!M35/'AUXILIAR 1'!$B35)</f>
        <v>0</v>
      </c>
      <c r="N35" s="312">
        <f>IF('AUXILIAR 1'!$B35=0,0,'AUXILIAR 1'!N35/'AUXILIAR 1'!$B35)</f>
        <v>0</v>
      </c>
      <c r="O35" s="312">
        <f>IF('AUXILIAR 1'!$B35=0,0,'AUXILIAR 1'!O35/'AUXILIAR 1'!$B35)</f>
        <v>0</v>
      </c>
      <c r="P35" s="312">
        <f>IF('AUXILIAR 1'!$B35=0,0,'AUXILIAR 1'!P35/'AUXILIAR 1'!$B35)</f>
        <v>0</v>
      </c>
      <c r="Q35" s="312">
        <f>IF('AUXILIAR 1'!$B35=0,0,'AUXILIAR 1'!Q35/'AUXILIAR 1'!$B35)</f>
        <v>0</v>
      </c>
      <c r="R35" s="312">
        <f>IF('AUXILIAR 1'!$B35=0,0,'AUXILIAR 1'!R35/'AUXILIAR 1'!$B35)</f>
        <v>0</v>
      </c>
      <c r="S35" s="312">
        <f>IF('AUXILIAR 1'!$B35=0,0,'AUXILIAR 1'!S35/'AUXILIAR 1'!$B35)</f>
        <v>0</v>
      </c>
      <c r="T35" s="312">
        <f>IF('AUXILIAR 1'!$B35=0,0,'AUXILIAR 1'!T35/'AUXILIAR 1'!$B35)</f>
        <v>0</v>
      </c>
      <c r="U35" s="312">
        <f>IF('AUXILIAR 1'!$B35=0,0,'AUXILIAR 1'!U35/'AUXILIAR 1'!$B35)</f>
        <v>0</v>
      </c>
      <c r="V35" s="312">
        <f>IF('AUXILIAR 1'!$B35=0,0,'AUXILIAR 1'!V35/'AUXILIAR 1'!$B35)</f>
        <v>0</v>
      </c>
      <c r="W35" s="312">
        <f>IF('AUXILIAR 1'!$B35=0,0,'AUXILIAR 1'!W35/'AUXILIAR 1'!$B35)</f>
        <v>0</v>
      </c>
      <c r="X35" s="312">
        <f>IF('AUXILIAR 1'!$B35=0,0,'AUXILIAR 1'!X35/'AUXILIAR 1'!$B35)</f>
        <v>0</v>
      </c>
      <c r="Y35" s="312">
        <f>IF('AUXILIAR 1'!$B35=0,0,'AUXILIAR 1'!Y35/'AUXILIAR 1'!$B35)</f>
        <v>0</v>
      </c>
      <c r="Z35" s="312">
        <f>IF('AUXILIAR 1'!$B35=0,0,'AUXILIAR 1'!Z35/'AUXILIAR 1'!$B35)</f>
        <v>0</v>
      </c>
      <c r="AA35" s="312">
        <f>IF('AUXILIAR 1'!$B35=0,0,'AUXILIAR 1'!AA35/'AUXILIAR 1'!$B35)</f>
        <v>0</v>
      </c>
      <c r="AB35" s="312">
        <f>IF('AUXILIAR 1'!$B35=0,0,'AUXILIAR 1'!AB35/'AUXILIAR 1'!$B35)</f>
        <v>0</v>
      </c>
      <c r="AC35" s="312">
        <f>IF('AUXILIAR 1'!$B35=0,0,'AUXILIAR 1'!AC35/'AUXILIAR 1'!$B35)</f>
        <v>0</v>
      </c>
      <c r="AD35" s="312">
        <f>IF('AUXILIAR 1'!$B35=0,0,'AUXILIAR 1'!AD35/'AUXILIAR 1'!$B35)</f>
        <v>0</v>
      </c>
      <c r="AE35" s="312">
        <f>IF('AUXILIAR 1'!$B35=0,0,'AUXILIAR 1'!AE35/'AUXILIAR 1'!$B35)</f>
        <v>0</v>
      </c>
      <c r="AF35" s="312">
        <f>IF('AUXILIAR 1'!$B35=0,0,'AUXILIAR 1'!AF35/'AUXILIAR 1'!$B35)</f>
        <v>0</v>
      </c>
      <c r="AG35" s="312">
        <f>IF('AUXILIAR 1'!$B35=0,0,'AUXILIAR 1'!AG35/'AUXILIAR 1'!$B35)</f>
        <v>0</v>
      </c>
      <c r="AH35" s="312">
        <f>IF('AUXILIAR 1'!$B35=0,0,'AUXILIAR 1'!AH35/'AUXILIAR 1'!$B35)</f>
        <v>0</v>
      </c>
      <c r="AI35" s="312">
        <f>IF('AUXILIAR 1'!$B35=0,0,'AUXILIAR 1'!AI35/'AUXILIAR 1'!$B35)</f>
        <v>0</v>
      </c>
      <c r="AJ35" s="312">
        <f>IF('AUXILIAR 1'!$B35=0,0,'AUXILIAR 1'!AJ35/'AUXILIAR 1'!$B35)</f>
        <v>0</v>
      </c>
      <c r="AK35" s="312">
        <f>IF('AUXILIAR 1'!$B35=0,0,'AUXILIAR 1'!AK35/'AUXILIAR 1'!$B35)</f>
        <v>0</v>
      </c>
      <c r="AL35" s="312">
        <f>IF('AUXILIAR 1'!$B35=0,0,'AUXILIAR 1'!AL35/'AUXILIAR 1'!$B35)</f>
        <v>0</v>
      </c>
      <c r="AM35" s="312">
        <f>IF('AUXILIAR 1'!$B35=0,0,'AUXILIAR 1'!AM35/'AUXILIAR 1'!$B35)</f>
        <v>0</v>
      </c>
      <c r="AN35" s="312">
        <f>IF('AUXILIAR 1'!$B35=0,0,'AUXILIAR 1'!AN35/'AUXILIAR 1'!$B35)</f>
        <v>0</v>
      </c>
      <c r="AO35" s="312">
        <f>IF('AUXILIAR 1'!$B35=0,0,'AUXILIAR 1'!AO35/'AUXILIAR 1'!$B35)</f>
        <v>0</v>
      </c>
      <c r="AP35" s="312">
        <f>IF('AUXILIAR 1'!$B35=0,0,'AUXILIAR 1'!AP35/'AUXILIAR 1'!$B35)</f>
        <v>0</v>
      </c>
      <c r="AQ35" s="312">
        <f>IF('AUXILIAR 1'!$B35=0,0,'AUXILIAR 1'!AQ35/'AUXILIAR 1'!$B35)</f>
        <v>0</v>
      </c>
      <c r="AR35" s="312">
        <f>IF('AUXILIAR 1'!$B35=0,0,'AUXILIAR 1'!AR35/'AUXILIAR 1'!$B35)</f>
        <v>0</v>
      </c>
      <c r="AS35" s="312">
        <f>IF('AUXILIAR 1'!$B35=0,0,'AUXILIAR 1'!AS35/'AUXILIAR 1'!$B35)</f>
        <v>0</v>
      </c>
      <c r="AT35" s="312">
        <f>IF('AUXILIAR 1'!$B35=0,0,'AUXILIAR 1'!AT35/'AUXILIAR 1'!$B35)</f>
        <v>0</v>
      </c>
      <c r="AU35" s="312">
        <f>IF('AUXILIAR 1'!$B35=0,0,'AUXILIAR 1'!AU35/'AUXILIAR 1'!$B35)</f>
        <v>0</v>
      </c>
      <c r="AV35" s="312">
        <f>IF('AUXILIAR 1'!$B35=0,0,'AUXILIAR 1'!AV35/'AUXILIAR 1'!$B35)</f>
        <v>0</v>
      </c>
      <c r="AW35" s="312">
        <f>IF('AUXILIAR 1'!$B35=0,0,'AUXILIAR 1'!AW35/'AUXILIAR 1'!$B35)</f>
        <v>0</v>
      </c>
      <c r="AX35" s="312">
        <f>IF('AUXILIAR 1'!$B35=0,0,'AUXILIAR 1'!AX35/'AUXILIAR 1'!$B35)</f>
        <v>0</v>
      </c>
      <c r="AY35" s="312">
        <f>IF('AUXILIAR 1'!$B35=0,0,'AUXILIAR 1'!AY35/'AUXILIAR 1'!$B35)</f>
        <v>0</v>
      </c>
      <c r="AZ35" s="312">
        <f>IF('AUXILIAR 1'!$B35=0,0,'AUXILIAR 1'!AZ35/'AUXILIAR 1'!$B35)</f>
        <v>0</v>
      </c>
      <c r="BA35" s="312">
        <f>IF('AUXILIAR 1'!$B35=0,0,'AUXILIAR 1'!BA35/'AUXILIAR 1'!$B35)</f>
        <v>0</v>
      </c>
      <c r="BB35" s="312">
        <f>IF('AUXILIAR 1'!$B35=0,0,'AUXILIAR 1'!BB35/'AUXILIAR 1'!$B35)</f>
        <v>0</v>
      </c>
      <c r="BC35" s="312">
        <f>IF('AUXILIAR 1'!$B35=0,0,'AUXILIAR 1'!BC35/'AUXILIAR 1'!$B35)</f>
        <v>0</v>
      </c>
      <c r="BD35" s="312">
        <f>IF('AUXILIAR 1'!$B35=0,0,'AUXILIAR 1'!BD35/'AUXILIAR 1'!$B35)</f>
        <v>0</v>
      </c>
      <c r="BE35" s="312">
        <f>IF('AUXILIAR 1'!$B35=0,0,'AUXILIAR 1'!BE35/'AUXILIAR 1'!$B35)</f>
        <v>0</v>
      </c>
      <c r="BF35" s="312">
        <f>IF('AUXILIAR 1'!$B35=0,0,'AUXILIAR 1'!BF35/'AUXILIAR 1'!$B35)</f>
        <v>0</v>
      </c>
      <c r="BG35" s="312">
        <f>IF('AUXILIAR 1'!$B35=0,0,'AUXILIAR 1'!BG35/'AUXILIAR 1'!$B35)</f>
        <v>0</v>
      </c>
      <c r="BH35" s="312">
        <f>IF('AUXILIAR 1'!$B35=0,0,'AUXILIAR 1'!BH35/'AUXILIAR 1'!$B35)</f>
        <v>0</v>
      </c>
      <c r="BI35" s="312">
        <f>IF('AUXILIAR 1'!$B35=0,0,'AUXILIAR 1'!BI35/'AUXILIAR 1'!$B35)</f>
        <v>0</v>
      </c>
      <c r="BJ35" s="312">
        <f>IF('AUXILIAR 1'!$B35=0,0,'AUXILIAR 1'!BJ35/'AUXILIAR 1'!$B35)</f>
        <v>0</v>
      </c>
    </row>
    <row r="36" ht="15.0" customHeight="1">
      <c r="A36" s="353" t="str">
        <f>'PONDERACIÓN'!D39</f>
        <v>2.M</v>
      </c>
      <c r="B36" s="366" t="str">
        <f>'PONDERACIÓN'!C39</f>
        <v/>
      </c>
      <c r="C36" s="312">
        <f>IF('AUXILIAR 1'!$B36=0,0,'AUXILIAR 1'!C36/'AUXILIAR 1'!$B36)</f>
        <v>0</v>
      </c>
      <c r="D36" s="312">
        <f>IF('AUXILIAR 1'!$B36=0,0,'AUXILIAR 1'!D36/'AUXILIAR 1'!$B36)</f>
        <v>0</v>
      </c>
      <c r="E36" s="312">
        <f>IF('AUXILIAR 1'!$B36=0,0,'AUXILIAR 1'!E36/'AUXILIAR 1'!$B36)</f>
        <v>0</v>
      </c>
      <c r="F36" s="312">
        <f>IF('AUXILIAR 1'!$B36=0,0,'AUXILIAR 1'!F36/'AUXILIAR 1'!$B36)</f>
        <v>0</v>
      </c>
      <c r="G36" s="312">
        <f>IF('AUXILIAR 1'!$B36=0,0,'AUXILIAR 1'!G36/'AUXILIAR 1'!$B36)</f>
        <v>0</v>
      </c>
      <c r="H36" s="312">
        <f>IF('AUXILIAR 1'!$B36=0,0,'AUXILIAR 1'!H36/'AUXILIAR 1'!$B36)</f>
        <v>0</v>
      </c>
      <c r="I36" s="312">
        <f>IF('AUXILIAR 1'!$B36=0,0,'AUXILIAR 1'!I36/'AUXILIAR 1'!$B36)</f>
        <v>0</v>
      </c>
      <c r="J36" s="312">
        <f>IF('AUXILIAR 1'!$B36=0,0,'AUXILIAR 1'!J36/'AUXILIAR 1'!$B36)</f>
        <v>0</v>
      </c>
      <c r="K36" s="312">
        <f>IF('AUXILIAR 1'!$B36=0,0,'AUXILIAR 1'!K36/'AUXILIAR 1'!$B36)</f>
        <v>0</v>
      </c>
      <c r="L36" s="312">
        <f>IF('AUXILIAR 1'!$B36=0,0,'AUXILIAR 1'!L36/'AUXILIAR 1'!$B36)</f>
        <v>0</v>
      </c>
      <c r="M36" s="312">
        <f>IF('AUXILIAR 1'!$B36=0,0,'AUXILIAR 1'!M36/'AUXILIAR 1'!$B36)</f>
        <v>0</v>
      </c>
      <c r="N36" s="312">
        <f>IF('AUXILIAR 1'!$B36=0,0,'AUXILIAR 1'!N36/'AUXILIAR 1'!$B36)</f>
        <v>0</v>
      </c>
      <c r="O36" s="312">
        <f>IF('AUXILIAR 1'!$B36=0,0,'AUXILIAR 1'!O36/'AUXILIAR 1'!$B36)</f>
        <v>0</v>
      </c>
      <c r="P36" s="312">
        <f>IF('AUXILIAR 1'!$B36=0,0,'AUXILIAR 1'!P36/'AUXILIAR 1'!$B36)</f>
        <v>0</v>
      </c>
      <c r="Q36" s="312">
        <f>IF('AUXILIAR 1'!$B36=0,0,'AUXILIAR 1'!Q36/'AUXILIAR 1'!$B36)</f>
        <v>0</v>
      </c>
      <c r="R36" s="312">
        <f>IF('AUXILIAR 1'!$B36=0,0,'AUXILIAR 1'!R36/'AUXILIAR 1'!$B36)</f>
        <v>0</v>
      </c>
      <c r="S36" s="312">
        <f>IF('AUXILIAR 1'!$B36=0,0,'AUXILIAR 1'!S36/'AUXILIAR 1'!$B36)</f>
        <v>0</v>
      </c>
      <c r="T36" s="312">
        <f>IF('AUXILIAR 1'!$B36=0,0,'AUXILIAR 1'!T36/'AUXILIAR 1'!$B36)</f>
        <v>0</v>
      </c>
      <c r="U36" s="312">
        <f>IF('AUXILIAR 1'!$B36=0,0,'AUXILIAR 1'!U36/'AUXILIAR 1'!$B36)</f>
        <v>0</v>
      </c>
      <c r="V36" s="312">
        <f>IF('AUXILIAR 1'!$B36=0,0,'AUXILIAR 1'!V36/'AUXILIAR 1'!$B36)</f>
        <v>0</v>
      </c>
      <c r="W36" s="312">
        <f>IF('AUXILIAR 1'!$B36=0,0,'AUXILIAR 1'!W36/'AUXILIAR 1'!$B36)</f>
        <v>0</v>
      </c>
      <c r="X36" s="312">
        <f>IF('AUXILIAR 1'!$B36=0,0,'AUXILIAR 1'!X36/'AUXILIAR 1'!$B36)</f>
        <v>0</v>
      </c>
      <c r="Y36" s="312">
        <f>IF('AUXILIAR 1'!$B36=0,0,'AUXILIAR 1'!Y36/'AUXILIAR 1'!$B36)</f>
        <v>0</v>
      </c>
      <c r="Z36" s="312">
        <f>IF('AUXILIAR 1'!$B36=0,0,'AUXILIAR 1'!Z36/'AUXILIAR 1'!$B36)</f>
        <v>0</v>
      </c>
      <c r="AA36" s="312">
        <f>IF('AUXILIAR 1'!$B36=0,0,'AUXILIAR 1'!AA36/'AUXILIAR 1'!$B36)</f>
        <v>0</v>
      </c>
      <c r="AB36" s="312">
        <f>IF('AUXILIAR 1'!$B36=0,0,'AUXILIAR 1'!AB36/'AUXILIAR 1'!$B36)</f>
        <v>0</v>
      </c>
      <c r="AC36" s="312">
        <f>IF('AUXILIAR 1'!$B36=0,0,'AUXILIAR 1'!AC36/'AUXILIAR 1'!$B36)</f>
        <v>0</v>
      </c>
      <c r="AD36" s="312">
        <f>IF('AUXILIAR 1'!$B36=0,0,'AUXILIAR 1'!AD36/'AUXILIAR 1'!$B36)</f>
        <v>0</v>
      </c>
      <c r="AE36" s="312">
        <f>IF('AUXILIAR 1'!$B36=0,0,'AUXILIAR 1'!AE36/'AUXILIAR 1'!$B36)</f>
        <v>0</v>
      </c>
      <c r="AF36" s="312">
        <f>IF('AUXILIAR 1'!$B36=0,0,'AUXILIAR 1'!AF36/'AUXILIAR 1'!$B36)</f>
        <v>0</v>
      </c>
      <c r="AG36" s="312">
        <f>IF('AUXILIAR 1'!$B36=0,0,'AUXILIAR 1'!AG36/'AUXILIAR 1'!$B36)</f>
        <v>0</v>
      </c>
      <c r="AH36" s="312">
        <f>IF('AUXILIAR 1'!$B36=0,0,'AUXILIAR 1'!AH36/'AUXILIAR 1'!$B36)</f>
        <v>0</v>
      </c>
      <c r="AI36" s="312">
        <f>IF('AUXILIAR 1'!$B36=0,0,'AUXILIAR 1'!AI36/'AUXILIAR 1'!$B36)</f>
        <v>0</v>
      </c>
      <c r="AJ36" s="312">
        <f>IF('AUXILIAR 1'!$B36=0,0,'AUXILIAR 1'!AJ36/'AUXILIAR 1'!$B36)</f>
        <v>0</v>
      </c>
      <c r="AK36" s="312">
        <f>IF('AUXILIAR 1'!$B36=0,0,'AUXILIAR 1'!AK36/'AUXILIAR 1'!$B36)</f>
        <v>0</v>
      </c>
      <c r="AL36" s="312">
        <f>IF('AUXILIAR 1'!$B36=0,0,'AUXILIAR 1'!AL36/'AUXILIAR 1'!$B36)</f>
        <v>0</v>
      </c>
      <c r="AM36" s="312">
        <f>IF('AUXILIAR 1'!$B36=0,0,'AUXILIAR 1'!AM36/'AUXILIAR 1'!$B36)</f>
        <v>0</v>
      </c>
      <c r="AN36" s="312">
        <f>IF('AUXILIAR 1'!$B36=0,0,'AUXILIAR 1'!AN36/'AUXILIAR 1'!$B36)</f>
        <v>0</v>
      </c>
      <c r="AO36" s="312">
        <f>IF('AUXILIAR 1'!$B36=0,0,'AUXILIAR 1'!AO36/'AUXILIAR 1'!$B36)</f>
        <v>0</v>
      </c>
      <c r="AP36" s="312">
        <f>IF('AUXILIAR 1'!$B36=0,0,'AUXILIAR 1'!AP36/'AUXILIAR 1'!$B36)</f>
        <v>0</v>
      </c>
      <c r="AQ36" s="312">
        <f>IF('AUXILIAR 1'!$B36=0,0,'AUXILIAR 1'!AQ36/'AUXILIAR 1'!$B36)</f>
        <v>0</v>
      </c>
      <c r="AR36" s="312">
        <f>IF('AUXILIAR 1'!$B36=0,0,'AUXILIAR 1'!AR36/'AUXILIAR 1'!$B36)</f>
        <v>0</v>
      </c>
      <c r="AS36" s="312">
        <f>IF('AUXILIAR 1'!$B36=0,0,'AUXILIAR 1'!AS36/'AUXILIAR 1'!$B36)</f>
        <v>0</v>
      </c>
      <c r="AT36" s="312">
        <f>IF('AUXILIAR 1'!$B36=0,0,'AUXILIAR 1'!AT36/'AUXILIAR 1'!$B36)</f>
        <v>0</v>
      </c>
      <c r="AU36" s="312">
        <f>IF('AUXILIAR 1'!$B36=0,0,'AUXILIAR 1'!AU36/'AUXILIAR 1'!$B36)</f>
        <v>0</v>
      </c>
      <c r="AV36" s="312">
        <f>IF('AUXILIAR 1'!$B36=0,0,'AUXILIAR 1'!AV36/'AUXILIAR 1'!$B36)</f>
        <v>0</v>
      </c>
      <c r="AW36" s="312">
        <f>IF('AUXILIAR 1'!$B36=0,0,'AUXILIAR 1'!AW36/'AUXILIAR 1'!$B36)</f>
        <v>0</v>
      </c>
      <c r="AX36" s="312">
        <f>IF('AUXILIAR 1'!$B36=0,0,'AUXILIAR 1'!AX36/'AUXILIAR 1'!$B36)</f>
        <v>0</v>
      </c>
      <c r="AY36" s="312">
        <f>IF('AUXILIAR 1'!$B36=0,0,'AUXILIAR 1'!AY36/'AUXILIAR 1'!$B36)</f>
        <v>0</v>
      </c>
      <c r="AZ36" s="312">
        <f>IF('AUXILIAR 1'!$B36=0,0,'AUXILIAR 1'!AZ36/'AUXILIAR 1'!$B36)</f>
        <v>0</v>
      </c>
      <c r="BA36" s="312">
        <f>IF('AUXILIAR 1'!$B36=0,0,'AUXILIAR 1'!BA36/'AUXILIAR 1'!$B36)</f>
        <v>0</v>
      </c>
      <c r="BB36" s="312">
        <f>IF('AUXILIAR 1'!$B36=0,0,'AUXILIAR 1'!BB36/'AUXILIAR 1'!$B36)</f>
        <v>0</v>
      </c>
      <c r="BC36" s="312">
        <f>IF('AUXILIAR 1'!$B36=0,0,'AUXILIAR 1'!BC36/'AUXILIAR 1'!$B36)</f>
        <v>0</v>
      </c>
      <c r="BD36" s="312">
        <f>IF('AUXILIAR 1'!$B36=0,0,'AUXILIAR 1'!BD36/'AUXILIAR 1'!$B36)</f>
        <v>0</v>
      </c>
      <c r="BE36" s="312">
        <f>IF('AUXILIAR 1'!$B36=0,0,'AUXILIAR 1'!BE36/'AUXILIAR 1'!$B36)</f>
        <v>0</v>
      </c>
      <c r="BF36" s="312">
        <f>IF('AUXILIAR 1'!$B36=0,0,'AUXILIAR 1'!BF36/'AUXILIAR 1'!$B36)</f>
        <v>0</v>
      </c>
      <c r="BG36" s="312">
        <f>IF('AUXILIAR 1'!$B36=0,0,'AUXILIAR 1'!BG36/'AUXILIAR 1'!$B36)</f>
        <v>0</v>
      </c>
      <c r="BH36" s="312">
        <f>IF('AUXILIAR 1'!$B36=0,0,'AUXILIAR 1'!BH36/'AUXILIAR 1'!$B36)</f>
        <v>0</v>
      </c>
      <c r="BI36" s="312">
        <f>IF('AUXILIAR 1'!$B36=0,0,'AUXILIAR 1'!BI36/'AUXILIAR 1'!$B36)</f>
        <v>0</v>
      </c>
      <c r="BJ36" s="312">
        <f>IF('AUXILIAR 1'!$B36=0,0,'AUXILIAR 1'!BJ36/'AUXILIAR 1'!$B36)</f>
        <v>0</v>
      </c>
    </row>
    <row r="37" ht="15.0" customHeight="1">
      <c r="A37" s="353" t="str">
        <f>'PONDERACIÓN'!D40</f>
        <v>2.N</v>
      </c>
      <c r="B37" s="366" t="str">
        <f>'PONDERACIÓN'!C40</f>
        <v/>
      </c>
      <c r="C37" s="312">
        <f>IF('AUXILIAR 1'!$B37=0,0,'AUXILIAR 1'!C37/'AUXILIAR 1'!$B37)</f>
        <v>0</v>
      </c>
      <c r="D37" s="312">
        <f>IF('AUXILIAR 1'!$B37=0,0,'AUXILIAR 1'!D37/'AUXILIAR 1'!$B37)</f>
        <v>0</v>
      </c>
      <c r="E37" s="312">
        <f>IF('AUXILIAR 1'!$B37=0,0,'AUXILIAR 1'!E37/'AUXILIAR 1'!$B37)</f>
        <v>0</v>
      </c>
      <c r="F37" s="312">
        <f>IF('AUXILIAR 1'!$B37=0,0,'AUXILIAR 1'!F37/'AUXILIAR 1'!$B37)</f>
        <v>0</v>
      </c>
      <c r="G37" s="312">
        <f>IF('AUXILIAR 1'!$B37=0,0,'AUXILIAR 1'!G37/'AUXILIAR 1'!$B37)</f>
        <v>0</v>
      </c>
      <c r="H37" s="312">
        <f>IF('AUXILIAR 1'!$B37=0,0,'AUXILIAR 1'!H37/'AUXILIAR 1'!$B37)</f>
        <v>0</v>
      </c>
      <c r="I37" s="312">
        <f>IF('AUXILIAR 1'!$B37=0,0,'AUXILIAR 1'!I37/'AUXILIAR 1'!$B37)</f>
        <v>0</v>
      </c>
      <c r="J37" s="312">
        <f>IF('AUXILIAR 1'!$B37=0,0,'AUXILIAR 1'!J37/'AUXILIAR 1'!$B37)</f>
        <v>0</v>
      </c>
      <c r="K37" s="312">
        <f>IF('AUXILIAR 1'!$B37=0,0,'AUXILIAR 1'!K37/'AUXILIAR 1'!$B37)</f>
        <v>0</v>
      </c>
      <c r="L37" s="312">
        <f>IF('AUXILIAR 1'!$B37=0,0,'AUXILIAR 1'!L37/'AUXILIAR 1'!$B37)</f>
        <v>0</v>
      </c>
      <c r="M37" s="312">
        <f>IF('AUXILIAR 1'!$B37=0,0,'AUXILIAR 1'!M37/'AUXILIAR 1'!$B37)</f>
        <v>0</v>
      </c>
      <c r="N37" s="312">
        <f>IF('AUXILIAR 1'!$B37=0,0,'AUXILIAR 1'!N37/'AUXILIAR 1'!$B37)</f>
        <v>0</v>
      </c>
      <c r="O37" s="312">
        <f>IF('AUXILIAR 1'!$B37=0,0,'AUXILIAR 1'!O37/'AUXILIAR 1'!$B37)</f>
        <v>0</v>
      </c>
      <c r="P37" s="312">
        <f>IF('AUXILIAR 1'!$B37=0,0,'AUXILIAR 1'!P37/'AUXILIAR 1'!$B37)</f>
        <v>0</v>
      </c>
      <c r="Q37" s="312">
        <f>IF('AUXILIAR 1'!$B37=0,0,'AUXILIAR 1'!Q37/'AUXILIAR 1'!$B37)</f>
        <v>0</v>
      </c>
      <c r="R37" s="312">
        <f>IF('AUXILIAR 1'!$B37=0,0,'AUXILIAR 1'!R37/'AUXILIAR 1'!$B37)</f>
        <v>0</v>
      </c>
      <c r="S37" s="312">
        <f>IF('AUXILIAR 1'!$B37=0,0,'AUXILIAR 1'!S37/'AUXILIAR 1'!$B37)</f>
        <v>0</v>
      </c>
      <c r="T37" s="312">
        <f>IF('AUXILIAR 1'!$B37=0,0,'AUXILIAR 1'!T37/'AUXILIAR 1'!$B37)</f>
        <v>0</v>
      </c>
      <c r="U37" s="312">
        <f>IF('AUXILIAR 1'!$B37=0,0,'AUXILIAR 1'!U37/'AUXILIAR 1'!$B37)</f>
        <v>0</v>
      </c>
      <c r="V37" s="312">
        <f>IF('AUXILIAR 1'!$B37=0,0,'AUXILIAR 1'!V37/'AUXILIAR 1'!$B37)</f>
        <v>0</v>
      </c>
      <c r="W37" s="312">
        <f>IF('AUXILIAR 1'!$B37=0,0,'AUXILIAR 1'!W37/'AUXILIAR 1'!$B37)</f>
        <v>0</v>
      </c>
      <c r="X37" s="312">
        <f>IF('AUXILIAR 1'!$B37=0,0,'AUXILIAR 1'!X37/'AUXILIAR 1'!$B37)</f>
        <v>0</v>
      </c>
      <c r="Y37" s="312">
        <f>IF('AUXILIAR 1'!$B37=0,0,'AUXILIAR 1'!Y37/'AUXILIAR 1'!$B37)</f>
        <v>0</v>
      </c>
      <c r="Z37" s="312">
        <f>IF('AUXILIAR 1'!$B37=0,0,'AUXILIAR 1'!Z37/'AUXILIAR 1'!$B37)</f>
        <v>0</v>
      </c>
      <c r="AA37" s="312">
        <f>IF('AUXILIAR 1'!$B37=0,0,'AUXILIAR 1'!AA37/'AUXILIAR 1'!$B37)</f>
        <v>0</v>
      </c>
      <c r="AB37" s="312">
        <f>IF('AUXILIAR 1'!$B37=0,0,'AUXILIAR 1'!AB37/'AUXILIAR 1'!$B37)</f>
        <v>0</v>
      </c>
      <c r="AC37" s="312">
        <f>IF('AUXILIAR 1'!$B37=0,0,'AUXILIAR 1'!AC37/'AUXILIAR 1'!$B37)</f>
        <v>0</v>
      </c>
      <c r="AD37" s="312">
        <f>IF('AUXILIAR 1'!$B37=0,0,'AUXILIAR 1'!AD37/'AUXILIAR 1'!$B37)</f>
        <v>0</v>
      </c>
      <c r="AE37" s="312">
        <f>IF('AUXILIAR 1'!$B37=0,0,'AUXILIAR 1'!AE37/'AUXILIAR 1'!$B37)</f>
        <v>0</v>
      </c>
      <c r="AF37" s="312">
        <f>IF('AUXILIAR 1'!$B37=0,0,'AUXILIAR 1'!AF37/'AUXILIAR 1'!$B37)</f>
        <v>0</v>
      </c>
      <c r="AG37" s="312">
        <f>IF('AUXILIAR 1'!$B37=0,0,'AUXILIAR 1'!AG37/'AUXILIAR 1'!$B37)</f>
        <v>0</v>
      </c>
      <c r="AH37" s="312">
        <f>IF('AUXILIAR 1'!$B37=0,0,'AUXILIAR 1'!AH37/'AUXILIAR 1'!$B37)</f>
        <v>0</v>
      </c>
      <c r="AI37" s="312">
        <f>IF('AUXILIAR 1'!$B37=0,0,'AUXILIAR 1'!AI37/'AUXILIAR 1'!$B37)</f>
        <v>0</v>
      </c>
      <c r="AJ37" s="312">
        <f>IF('AUXILIAR 1'!$B37=0,0,'AUXILIAR 1'!AJ37/'AUXILIAR 1'!$B37)</f>
        <v>0</v>
      </c>
      <c r="AK37" s="312">
        <f>IF('AUXILIAR 1'!$B37=0,0,'AUXILIAR 1'!AK37/'AUXILIAR 1'!$B37)</f>
        <v>0</v>
      </c>
      <c r="AL37" s="312">
        <f>IF('AUXILIAR 1'!$B37=0,0,'AUXILIAR 1'!AL37/'AUXILIAR 1'!$B37)</f>
        <v>0</v>
      </c>
      <c r="AM37" s="312">
        <f>IF('AUXILIAR 1'!$B37=0,0,'AUXILIAR 1'!AM37/'AUXILIAR 1'!$B37)</f>
        <v>0</v>
      </c>
      <c r="AN37" s="312">
        <f>IF('AUXILIAR 1'!$B37=0,0,'AUXILIAR 1'!AN37/'AUXILIAR 1'!$B37)</f>
        <v>0</v>
      </c>
      <c r="AO37" s="312">
        <f>IF('AUXILIAR 1'!$B37=0,0,'AUXILIAR 1'!AO37/'AUXILIAR 1'!$B37)</f>
        <v>0</v>
      </c>
      <c r="AP37" s="312">
        <f>IF('AUXILIAR 1'!$B37=0,0,'AUXILIAR 1'!AP37/'AUXILIAR 1'!$B37)</f>
        <v>0</v>
      </c>
      <c r="AQ37" s="312">
        <f>IF('AUXILIAR 1'!$B37=0,0,'AUXILIAR 1'!AQ37/'AUXILIAR 1'!$B37)</f>
        <v>0</v>
      </c>
      <c r="AR37" s="312">
        <f>IF('AUXILIAR 1'!$B37=0,0,'AUXILIAR 1'!AR37/'AUXILIAR 1'!$B37)</f>
        <v>0</v>
      </c>
      <c r="AS37" s="312">
        <f>IF('AUXILIAR 1'!$B37=0,0,'AUXILIAR 1'!AS37/'AUXILIAR 1'!$B37)</f>
        <v>0</v>
      </c>
      <c r="AT37" s="312">
        <f>IF('AUXILIAR 1'!$B37=0,0,'AUXILIAR 1'!AT37/'AUXILIAR 1'!$B37)</f>
        <v>0</v>
      </c>
      <c r="AU37" s="312">
        <f>IF('AUXILIAR 1'!$B37=0,0,'AUXILIAR 1'!AU37/'AUXILIAR 1'!$B37)</f>
        <v>0</v>
      </c>
      <c r="AV37" s="312">
        <f>IF('AUXILIAR 1'!$B37=0,0,'AUXILIAR 1'!AV37/'AUXILIAR 1'!$B37)</f>
        <v>0</v>
      </c>
      <c r="AW37" s="312">
        <f>IF('AUXILIAR 1'!$B37=0,0,'AUXILIAR 1'!AW37/'AUXILIAR 1'!$B37)</f>
        <v>0</v>
      </c>
      <c r="AX37" s="312">
        <f>IF('AUXILIAR 1'!$B37=0,0,'AUXILIAR 1'!AX37/'AUXILIAR 1'!$B37)</f>
        <v>0</v>
      </c>
      <c r="AY37" s="312">
        <f>IF('AUXILIAR 1'!$B37=0,0,'AUXILIAR 1'!AY37/'AUXILIAR 1'!$B37)</f>
        <v>0</v>
      </c>
      <c r="AZ37" s="312">
        <f>IF('AUXILIAR 1'!$B37=0,0,'AUXILIAR 1'!AZ37/'AUXILIAR 1'!$B37)</f>
        <v>0</v>
      </c>
      <c r="BA37" s="312">
        <f>IF('AUXILIAR 1'!$B37=0,0,'AUXILIAR 1'!BA37/'AUXILIAR 1'!$B37)</f>
        <v>0</v>
      </c>
      <c r="BB37" s="312">
        <f>IF('AUXILIAR 1'!$B37=0,0,'AUXILIAR 1'!BB37/'AUXILIAR 1'!$B37)</f>
        <v>0</v>
      </c>
      <c r="BC37" s="312">
        <f>IF('AUXILIAR 1'!$B37=0,0,'AUXILIAR 1'!BC37/'AUXILIAR 1'!$B37)</f>
        <v>0</v>
      </c>
      <c r="BD37" s="312">
        <f>IF('AUXILIAR 1'!$B37=0,0,'AUXILIAR 1'!BD37/'AUXILIAR 1'!$B37)</f>
        <v>0</v>
      </c>
      <c r="BE37" s="312">
        <f>IF('AUXILIAR 1'!$B37=0,0,'AUXILIAR 1'!BE37/'AUXILIAR 1'!$B37)</f>
        <v>0</v>
      </c>
      <c r="BF37" s="312">
        <f>IF('AUXILIAR 1'!$B37=0,0,'AUXILIAR 1'!BF37/'AUXILIAR 1'!$B37)</f>
        <v>0</v>
      </c>
      <c r="BG37" s="312">
        <f>IF('AUXILIAR 1'!$B37=0,0,'AUXILIAR 1'!BG37/'AUXILIAR 1'!$B37)</f>
        <v>0</v>
      </c>
      <c r="BH37" s="312">
        <f>IF('AUXILIAR 1'!$B37=0,0,'AUXILIAR 1'!BH37/'AUXILIAR 1'!$B37)</f>
        <v>0</v>
      </c>
      <c r="BI37" s="312">
        <f>IF('AUXILIAR 1'!$B37=0,0,'AUXILIAR 1'!BI37/'AUXILIAR 1'!$B37)</f>
        <v>0</v>
      </c>
      <c r="BJ37" s="312">
        <f>IF('AUXILIAR 1'!$B37=0,0,'AUXILIAR 1'!BJ37/'AUXILIAR 1'!$B37)</f>
        <v>0</v>
      </c>
    </row>
    <row r="38" ht="15.0" customHeight="1">
      <c r="A38" s="353" t="str">
        <f>'PONDERACIÓN'!D41</f>
        <v>2.Ñ</v>
      </c>
      <c r="B38" s="366" t="str">
        <f>'PONDERACIÓN'!C41</f>
        <v/>
      </c>
      <c r="C38" s="312">
        <f>IF('AUXILIAR 1'!$B38=0,0,'AUXILIAR 1'!C38/'AUXILIAR 1'!$B38)</f>
        <v>0</v>
      </c>
      <c r="D38" s="312">
        <f>IF('AUXILIAR 1'!$B38=0,0,'AUXILIAR 1'!D38/'AUXILIAR 1'!$B38)</f>
        <v>0</v>
      </c>
      <c r="E38" s="312">
        <f>IF('AUXILIAR 1'!$B38=0,0,'AUXILIAR 1'!E38/'AUXILIAR 1'!$B38)</f>
        <v>0</v>
      </c>
      <c r="F38" s="312">
        <f>IF('AUXILIAR 1'!$B38=0,0,'AUXILIAR 1'!F38/'AUXILIAR 1'!$B38)</f>
        <v>0</v>
      </c>
      <c r="G38" s="312">
        <f>IF('AUXILIAR 1'!$B38=0,0,'AUXILIAR 1'!G38/'AUXILIAR 1'!$B38)</f>
        <v>0</v>
      </c>
      <c r="H38" s="312">
        <f>IF('AUXILIAR 1'!$B38=0,0,'AUXILIAR 1'!H38/'AUXILIAR 1'!$B38)</f>
        <v>0</v>
      </c>
      <c r="I38" s="312">
        <f>IF('AUXILIAR 1'!$B38=0,0,'AUXILIAR 1'!I38/'AUXILIAR 1'!$B38)</f>
        <v>0</v>
      </c>
      <c r="J38" s="312">
        <f>IF('AUXILIAR 1'!$B38=0,0,'AUXILIAR 1'!J38/'AUXILIAR 1'!$B38)</f>
        <v>0</v>
      </c>
      <c r="K38" s="312">
        <f>IF('AUXILIAR 1'!$B38=0,0,'AUXILIAR 1'!K38/'AUXILIAR 1'!$B38)</f>
        <v>0</v>
      </c>
      <c r="L38" s="312">
        <f>IF('AUXILIAR 1'!$B38=0,0,'AUXILIAR 1'!L38/'AUXILIAR 1'!$B38)</f>
        <v>0</v>
      </c>
      <c r="M38" s="312">
        <f>IF('AUXILIAR 1'!$B38=0,0,'AUXILIAR 1'!M38/'AUXILIAR 1'!$B38)</f>
        <v>0</v>
      </c>
      <c r="N38" s="312">
        <f>IF('AUXILIAR 1'!$B38=0,0,'AUXILIAR 1'!N38/'AUXILIAR 1'!$B38)</f>
        <v>0</v>
      </c>
      <c r="O38" s="312">
        <f>IF('AUXILIAR 1'!$B38=0,0,'AUXILIAR 1'!O38/'AUXILIAR 1'!$B38)</f>
        <v>0</v>
      </c>
      <c r="P38" s="312">
        <f>IF('AUXILIAR 1'!$B38=0,0,'AUXILIAR 1'!P38/'AUXILIAR 1'!$B38)</f>
        <v>0</v>
      </c>
      <c r="Q38" s="312">
        <f>IF('AUXILIAR 1'!$B38=0,0,'AUXILIAR 1'!Q38/'AUXILIAR 1'!$B38)</f>
        <v>0</v>
      </c>
      <c r="R38" s="312">
        <f>IF('AUXILIAR 1'!$B38=0,0,'AUXILIAR 1'!R38/'AUXILIAR 1'!$B38)</f>
        <v>0</v>
      </c>
      <c r="S38" s="312">
        <f>IF('AUXILIAR 1'!$B38=0,0,'AUXILIAR 1'!S38/'AUXILIAR 1'!$B38)</f>
        <v>0</v>
      </c>
      <c r="T38" s="312">
        <f>IF('AUXILIAR 1'!$B38=0,0,'AUXILIAR 1'!T38/'AUXILIAR 1'!$B38)</f>
        <v>0</v>
      </c>
      <c r="U38" s="312">
        <f>IF('AUXILIAR 1'!$B38=0,0,'AUXILIAR 1'!U38/'AUXILIAR 1'!$B38)</f>
        <v>0</v>
      </c>
      <c r="V38" s="312">
        <f>IF('AUXILIAR 1'!$B38=0,0,'AUXILIAR 1'!V38/'AUXILIAR 1'!$B38)</f>
        <v>0</v>
      </c>
      <c r="W38" s="312">
        <f>IF('AUXILIAR 1'!$B38=0,0,'AUXILIAR 1'!W38/'AUXILIAR 1'!$B38)</f>
        <v>0</v>
      </c>
      <c r="X38" s="312">
        <f>IF('AUXILIAR 1'!$B38=0,0,'AUXILIAR 1'!X38/'AUXILIAR 1'!$B38)</f>
        <v>0</v>
      </c>
      <c r="Y38" s="312">
        <f>IF('AUXILIAR 1'!$B38=0,0,'AUXILIAR 1'!Y38/'AUXILIAR 1'!$B38)</f>
        <v>0</v>
      </c>
      <c r="Z38" s="312">
        <f>IF('AUXILIAR 1'!$B38=0,0,'AUXILIAR 1'!Z38/'AUXILIAR 1'!$B38)</f>
        <v>0</v>
      </c>
      <c r="AA38" s="312">
        <f>IF('AUXILIAR 1'!$B38=0,0,'AUXILIAR 1'!AA38/'AUXILIAR 1'!$B38)</f>
        <v>0</v>
      </c>
      <c r="AB38" s="312">
        <f>IF('AUXILIAR 1'!$B38=0,0,'AUXILIAR 1'!AB38/'AUXILIAR 1'!$B38)</f>
        <v>0</v>
      </c>
      <c r="AC38" s="312">
        <f>IF('AUXILIAR 1'!$B38=0,0,'AUXILIAR 1'!AC38/'AUXILIAR 1'!$B38)</f>
        <v>0</v>
      </c>
      <c r="AD38" s="312">
        <f>IF('AUXILIAR 1'!$B38=0,0,'AUXILIAR 1'!AD38/'AUXILIAR 1'!$B38)</f>
        <v>0</v>
      </c>
      <c r="AE38" s="312">
        <f>IF('AUXILIAR 1'!$B38=0,0,'AUXILIAR 1'!AE38/'AUXILIAR 1'!$B38)</f>
        <v>0</v>
      </c>
      <c r="AF38" s="312">
        <f>IF('AUXILIAR 1'!$B38=0,0,'AUXILIAR 1'!AF38/'AUXILIAR 1'!$B38)</f>
        <v>0</v>
      </c>
      <c r="AG38" s="312">
        <f>IF('AUXILIAR 1'!$B38=0,0,'AUXILIAR 1'!AG38/'AUXILIAR 1'!$B38)</f>
        <v>0</v>
      </c>
      <c r="AH38" s="312">
        <f>IF('AUXILIAR 1'!$B38=0,0,'AUXILIAR 1'!AH38/'AUXILIAR 1'!$B38)</f>
        <v>0</v>
      </c>
      <c r="AI38" s="312">
        <f>IF('AUXILIAR 1'!$B38=0,0,'AUXILIAR 1'!AI38/'AUXILIAR 1'!$B38)</f>
        <v>0</v>
      </c>
      <c r="AJ38" s="312">
        <f>IF('AUXILIAR 1'!$B38=0,0,'AUXILIAR 1'!AJ38/'AUXILIAR 1'!$B38)</f>
        <v>0</v>
      </c>
      <c r="AK38" s="312">
        <f>IF('AUXILIAR 1'!$B38=0,0,'AUXILIAR 1'!AK38/'AUXILIAR 1'!$B38)</f>
        <v>0</v>
      </c>
      <c r="AL38" s="312">
        <f>IF('AUXILIAR 1'!$B38=0,0,'AUXILIAR 1'!AL38/'AUXILIAR 1'!$B38)</f>
        <v>0</v>
      </c>
      <c r="AM38" s="312">
        <f>IF('AUXILIAR 1'!$B38=0,0,'AUXILIAR 1'!AM38/'AUXILIAR 1'!$B38)</f>
        <v>0</v>
      </c>
      <c r="AN38" s="312">
        <f>IF('AUXILIAR 1'!$B38=0,0,'AUXILIAR 1'!AN38/'AUXILIAR 1'!$B38)</f>
        <v>0</v>
      </c>
      <c r="AO38" s="312">
        <f>IF('AUXILIAR 1'!$B38=0,0,'AUXILIAR 1'!AO38/'AUXILIAR 1'!$B38)</f>
        <v>0</v>
      </c>
      <c r="AP38" s="312">
        <f>IF('AUXILIAR 1'!$B38=0,0,'AUXILIAR 1'!AP38/'AUXILIAR 1'!$B38)</f>
        <v>0</v>
      </c>
      <c r="AQ38" s="312">
        <f>IF('AUXILIAR 1'!$B38=0,0,'AUXILIAR 1'!AQ38/'AUXILIAR 1'!$B38)</f>
        <v>0</v>
      </c>
      <c r="AR38" s="312">
        <f>IF('AUXILIAR 1'!$B38=0,0,'AUXILIAR 1'!AR38/'AUXILIAR 1'!$B38)</f>
        <v>0</v>
      </c>
      <c r="AS38" s="312">
        <f>IF('AUXILIAR 1'!$B38=0,0,'AUXILIAR 1'!AS38/'AUXILIAR 1'!$B38)</f>
        <v>0</v>
      </c>
      <c r="AT38" s="312">
        <f>IF('AUXILIAR 1'!$B38=0,0,'AUXILIAR 1'!AT38/'AUXILIAR 1'!$B38)</f>
        <v>0</v>
      </c>
      <c r="AU38" s="312">
        <f>IF('AUXILIAR 1'!$B38=0,0,'AUXILIAR 1'!AU38/'AUXILIAR 1'!$B38)</f>
        <v>0</v>
      </c>
      <c r="AV38" s="312">
        <f>IF('AUXILIAR 1'!$B38=0,0,'AUXILIAR 1'!AV38/'AUXILIAR 1'!$B38)</f>
        <v>0</v>
      </c>
      <c r="AW38" s="312">
        <f>IF('AUXILIAR 1'!$B38=0,0,'AUXILIAR 1'!AW38/'AUXILIAR 1'!$B38)</f>
        <v>0</v>
      </c>
      <c r="AX38" s="312">
        <f>IF('AUXILIAR 1'!$B38=0,0,'AUXILIAR 1'!AX38/'AUXILIAR 1'!$B38)</f>
        <v>0</v>
      </c>
      <c r="AY38" s="312">
        <f>IF('AUXILIAR 1'!$B38=0,0,'AUXILIAR 1'!AY38/'AUXILIAR 1'!$B38)</f>
        <v>0</v>
      </c>
      <c r="AZ38" s="312">
        <f>IF('AUXILIAR 1'!$B38=0,0,'AUXILIAR 1'!AZ38/'AUXILIAR 1'!$B38)</f>
        <v>0</v>
      </c>
      <c r="BA38" s="312">
        <f>IF('AUXILIAR 1'!$B38=0,0,'AUXILIAR 1'!BA38/'AUXILIAR 1'!$B38)</f>
        <v>0</v>
      </c>
      <c r="BB38" s="312">
        <f>IF('AUXILIAR 1'!$B38=0,0,'AUXILIAR 1'!BB38/'AUXILIAR 1'!$B38)</f>
        <v>0</v>
      </c>
      <c r="BC38" s="312">
        <f>IF('AUXILIAR 1'!$B38=0,0,'AUXILIAR 1'!BC38/'AUXILIAR 1'!$B38)</f>
        <v>0</v>
      </c>
      <c r="BD38" s="312">
        <f>IF('AUXILIAR 1'!$B38=0,0,'AUXILIAR 1'!BD38/'AUXILIAR 1'!$B38)</f>
        <v>0</v>
      </c>
      <c r="BE38" s="312">
        <f>IF('AUXILIAR 1'!$B38=0,0,'AUXILIAR 1'!BE38/'AUXILIAR 1'!$B38)</f>
        <v>0</v>
      </c>
      <c r="BF38" s="312">
        <f>IF('AUXILIAR 1'!$B38=0,0,'AUXILIAR 1'!BF38/'AUXILIAR 1'!$B38)</f>
        <v>0</v>
      </c>
      <c r="BG38" s="312">
        <f>IF('AUXILIAR 1'!$B38=0,0,'AUXILIAR 1'!BG38/'AUXILIAR 1'!$B38)</f>
        <v>0</v>
      </c>
      <c r="BH38" s="312">
        <f>IF('AUXILIAR 1'!$B38=0,0,'AUXILIAR 1'!BH38/'AUXILIAR 1'!$B38)</f>
        <v>0</v>
      </c>
      <c r="BI38" s="312">
        <f>IF('AUXILIAR 1'!$B38=0,0,'AUXILIAR 1'!BI38/'AUXILIAR 1'!$B38)</f>
        <v>0</v>
      </c>
      <c r="BJ38" s="312">
        <f>IF('AUXILIAR 1'!$B38=0,0,'AUXILIAR 1'!BJ38/'AUXILIAR 1'!$B38)</f>
        <v>0</v>
      </c>
    </row>
    <row r="39" ht="15.0" customHeight="1">
      <c r="A39" s="353" t="str">
        <f>'PONDERACIÓN'!D42</f>
        <v>2.O</v>
      </c>
      <c r="B39" s="366" t="str">
        <f>'PONDERACIÓN'!C42</f>
        <v/>
      </c>
      <c r="C39" s="312">
        <f>IF('AUXILIAR 1'!$B39=0,0,'AUXILIAR 1'!C39/'AUXILIAR 1'!$B39)</f>
        <v>0</v>
      </c>
      <c r="D39" s="312">
        <f>IF('AUXILIAR 1'!$B39=0,0,'AUXILIAR 1'!D39/'AUXILIAR 1'!$B39)</f>
        <v>0</v>
      </c>
      <c r="E39" s="312">
        <f>IF('AUXILIAR 1'!$B39=0,0,'AUXILIAR 1'!E39/'AUXILIAR 1'!$B39)</f>
        <v>0</v>
      </c>
      <c r="F39" s="312">
        <f>IF('AUXILIAR 1'!$B39=0,0,'AUXILIAR 1'!F39/'AUXILIAR 1'!$B39)</f>
        <v>0</v>
      </c>
      <c r="G39" s="312">
        <f>IF('AUXILIAR 1'!$B39=0,0,'AUXILIAR 1'!G39/'AUXILIAR 1'!$B39)</f>
        <v>0</v>
      </c>
      <c r="H39" s="312">
        <f>IF('AUXILIAR 1'!$B39=0,0,'AUXILIAR 1'!H39/'AUXILIAR 1'!$B39)</f>
        <v>0</v>
      </c>
      <c r="I39" s="312">
        <f>IF('AUXILIAR 1'!$B39=0,0,'AUXILIAR 1'!I39/'AUXILIAR 1'!$B39)</f>
        <v>0</v>
      </c>
      <c r="J39" s="312">
        <f>IF('AUXILIAR 1'!$B39=0,0,'AUXILIAR 1'!J39/'AUXILIAR 1'!$B39)</f>
        <v>0</v>
      </c>
      <c r="K39" s="312">
        <f>IF('AUXILIAR 1'!$B39=0,0,'AUXILIAR 1'!K39/'AUXILIAR 1'!$B39)</f>
        <v>0</v>
      </c>
      <c r="L39" s="312">
        <f>IF('AUXILIAR 1'!$B39=0,0,'AUXILIAR 1'!L39/'AUXILIAR 1'!$B39)</f>
        <v>0</v>
      </c>
      <c r="M39" s="312">
        <f>IF('AUXILIAR 1'!$B39=0,0,'AUXILIAR 1'!M39/'AUXILIAR 1'!$B39)</f>
        <v>0</v>
      </c>
      <c r="N39" s="312">
        <f>IF('AUXILIAR 1'!$B39=0,0,'AUXILIAR 1'!N39/'AUXILIAR 1'!$B39)</f>
        <v>0</v>
      </c>
      <c r="O39" s="312">
        <f>IF('AUXILIAR 1'!$B39=0,0,'AUXILIAR 1'!O39/'AUXILIAR 1'!$B39)</f>
        <v>0</v>
      </c>
      <c r="P39" s="312">
        <f>IF('AUXILIAR 1'!$B39=0,0,'AUXILIAR 1'!P39/'AUXILIAR 1'!$B39)</f>
        <v>0</v>
      </c>
      <c r="Q39" s="312">
        <f>IF('AUXILIAR 1'!$B39=0,0,'AUXILIAR 1'!Q39/'AUXILIAR 1'!$B39)</f>
        <v>0</v>
      </c>
      <c r="R39" s="312">
        <f>IF('AUXILIAR 1'!$B39=0,0,'AUXILIAR 1'!R39/'AUXILIAR 1'!$B39)</f>
        <v>0</v>
      </c>
      <c r="S39" s="312">
        <f>IF('AUXILIAR 1'!$B39=0,0,'AUXILIAR 1'!S39/'AUXILIAR 1'!$B39)</f>
        <v>0</v>
      </c>
      <c r="T39" s="312">
        <f>IF('AUXILIAR 1'!$B39=0,0,'AUXILIAR 1'!T39/'AUXILIAR 1'!$B39)</f>
        <v>0</v>
      </c>
      <c r="U39" s="312">
        <f>IF('AUXILIAR 1'!$B39=0,0,'AUXILIAR 1'!U39/'AUXILIAR 1'!$B39)</f>
        <v>0</v>
      </c>
      <c r="V39" s="312">
        <f>IF('AUXILIAR 1'!$B39=0,0,'AUXILIAR 1'!V39/'AUXILIAR 1'!$B39)</f>
        <v>0</v>
      </c>
      <c r="W39" s="312">
        <f>IF('AUXILIAR 1'!$B39=0,0,'AUXILIAR 1'!W39/'AUXILIAR 1'!$B39)</f>
        <v>0</v>
      </c>
      <c r="X39" s="312">
        <f>IF('AUXILIAR 1'!$B39=0,0,'AUXILIAR 1'!X39/'AUXILIAR 1'!$B39)</f>
        <v>0</v>
      </c>
      <c r="Y39" s="312">
        <f>IF('AUXILIAR 1'!$B39=0,0,'AUXILIAR 1'!Y39/'AUXILIAR 1'!$B39)</f>
        <v>0</v>
      </c>
      <c r="Z39" s="312">
        <f>IF('AUXILIAR 1'!$B39=0,0,'AUXILIAR 1'!Z39/'AUXILIAR 1'!$B39)</f>
        <v>0</v>
      </c>
      <c r="AA39" s="312">
        <f>IF('AUXILIAR 1'!$B39=0,0,'AUXILIAR 1'!AA39/'AUXILIAR 1'!$B39)</f>
        <v>0</v>
      </c>
      <c r="AB39" s="312">
        <f>IF('AUXILIAR 1'!$B39=0,0,'AUXILIAR 1'!AB39/'AUXILIAR 1'!$B39)</f>
        <v>0</v>
      </c>
      <c r="AC39" s="312">
        <f>IF('AUXILIAR 1'!$B39=0,0,'AUXILIAR 1'!AC39/'AUXILIAR 1'!$B39)</f>
        <v>0</v>
      </c>
      <c r="AD39" s="312">
        <f>IF('AUXILIAR 1'!$B39=0,0,'AUXILIAR 1'!AD39/'AUXILIAR 1'!$B39)</f>
        <v>0</v>
      </c>
      <c r="AE39" s="312">
        <f>IF('AUXILIAR 1'!$B39=0,0,'AUXILIAR 1'!AE39/'AUXILIAR 1'!$B39)</f>
        <v>0</v>
      </c>
      <c r="AF39" s="312">
        <f>IF('AUXILIAR 1'!$B39=0,0,'AUXILIAR 1'!AF39/'AUXILIAR 1'!$B39)</f>
        <v>0</v>
      </c>
      <c r="AG39" s="312">
        <f>IF('AUXILIAR 1'!$B39=0,0,'AUXILIAR 1'!AG39/'AUXILIAR 1'!$B39)</f>
        <v>0</v>
      </c>
      <c r="AH39" s="312">
        <f>IF('AUXILIAR 1'!$B39=0,0,'AUXILIAR 1'!AH39/'AUXILIAR 1'!$B39)</f>
        <v>0</v>
      </c>
      <c r="AI39" s="312">
        <f>IF('AUXILIAR 1'!$B39=0,0,'AUXILIAR 1'!AI39/'AUXILIAR 1'!$B39)</f>
        <v>0</v>
      </c>
      <c r="AJ39" s="312">
        <f>IF('AUXILIAR 1'!$B39=0,0,'AUXILIAR 1'!AJ39/'AUXILIAR 1'!$B39)</f>
        <v>0</v>
      </c>
      <c r="AK39" s="312">
        <f>IF('AUXILIAR 1'!$B39=0,0,'AUXILIAR 1'!AK39/'AUXILIAR 1'!$B39)</f>
        <v>0</v>
      </c>
      <c r="AL39" s="312">
        <f>IF('AUXILIAR 1'!$B39=0,0,'AUXILIAR 1'!AL39/'AUXILIAR 1'!$B39)</f>
        <v>0</v>
      </c>
      <c r="AM39" s="312">
        <f>IF('AUXILIAR 1'!$B39=0,0,'AUXILIAR 1'!AM39/'AUXILIAR 1'!$B39)</f>
        <v>0</v>
      </c>
      <c r="AN39" s="312">
        <f>IF('AUXILIAR 1'!$B39=0,0,'AUXILIAR 1'!AN39/'AUXILIAR 1'!$B39)</f>
        <v>0</v>
      </c>
      <c r="AO39" s="312">
        <f>IF('AUXILIAR 1'!$B39=0,0,'AUXILIAR 1'!AO39/'AUXILIAR 1'!$B39)</f>
        <v>0</v>
      </c>
      <c r="AP39" s="312">
        <f>IF('AUXILIAR 1'!$B39=0,0,'AUXILIAR 1'!AP39/'AUXILIAR 1'!$B39)</f>
        <v>0</v>
      </c>
      <c r="AQ39" s="312">
        <f>IF('AUXILIAR 1'!$B39=0,0,'AUXILIAR 1'!AQ39/'AUXILIAR 1'!$B39)</f>
        <v>0</v>
      </c>
      <c r="AR39" s="312">
        <f>IF('AUXILIAR 1'!$B39=0,0,'AUXILIAR 1'!AR39/'AUXILIAR 1'!$B39)</f>
        <v>0</v>
      </c>
      <c r="AS39" s="312">
        <f>IF('AUXILIAR 1'!$B39=0,0,'AUXILIAR 1'!AS39/'AUXILIAR 1'!$B39)</f>
        <v>0</v>
      </c>
      <c r="AT39" s="312">
        <f>IF('AUXILIAR 1'!$B39=0,0,'AUXILIAR 1'!AT39/'AUXILIAR 1'!$B39)</f>
        <v>0</v>
      </c>
      <c r="AU39" s="312">
        <f>IF('AUXILIAR 1'!$B39=0,0,'AUXILIAR 1'!AU39/'AUXILIAR 1'!$B39)</f>
        <v>0</v>
      </c>
      <c r="AV39" s="312">
        <f>IF('AUXILIAR 1'!$B39=0,0,'AUXILIAR 1'!AV39/'AUXILIAR 1'!$B39)</f>
        <v>0</v>
      </c>
      <c r="AW39" s="312">
        <f>IF('AUXILIAR 1'!$B39=0,0,'AUXILIAR 1'!AW39/'AUXILIAR 1'!$B39)</f>
        <v>0</v>
      </c>
      <c r="AX39" s="312">
        <f>IF('AUXILIAR 1'!$B39=0,0,'AUXILIAR 1'!AX39/'AUXILIAR 1'!$B39)</f>
        <v>0</v>
      </c>
      <c r="AY39" s="312">
        <f>IF('AUXILIAR 1'!$B39=0,0,'AUXILIAR 1'!AY39/'AUXILIAR 1'!$B39)</f>
        <v>0</v>
      </c>
      <c r="AZ39" s="312">
        <f>IF('AUXILIAR 1'!$B39=0,0,'AUXILIAR 1'!AZ39/'AUXILIAR 1'!$B39)</f>
        <v>0</v>
      </c>
      <c r="BA39" s="312">
        <f>IF('AUXILIAR 1'!$B39=0,0,'AUXILIAR 1'!BA39/'AUXILIAR 1'!$B39)</f>
        <v>0</v>
      </c>
      <c r="BB39" s="312">
        <f>IF('AUXILIAR 1'!$B39=0,0,'AUXILIAR 1'!BB39/'AUXILIAR 1'!$B39)</f>
        <v>0</v>
      </c>
      <c r="BC39" s="312">
        <f>IF('AUXILIAR 1'!$B39=0,0,'AUXILIAR 1'!BC39/'AUXILIAR 1'!$B39)</f>
        <v>0</v>
      </c>
      <c r="BD39" s="312">
        <f>IF('AUXILIAR 1'!$B39=0,0,'AUXILIAR 1'!BD39/'AUXILIAR 1'!$B39)</f>
        <v>0</v>
      </c>
      <c r="BE39" s="312">
        <f>IF('AUXILIAR 1'!$B39=0,0,'AUXILIAR 1'!BE39/'AUXILIAR 1'!$B39)</f>
        <v>0</v>
      </c>
      <c r="BF39" s="312">
        <f>IF('AUXILIAR 1'!$B39=0,0,'AUXILIAR 1'!BF39/'AUXILIAR 1'!$B39)</f>
        <v>0</v>
      </c>
      <c r="BG39" s="312">
        <f>IF('AUXILIAR 1'!$B39=0,0,'AUXILIAR 1'!BG39/'AUXILIAR 1'!$B39)</f>
        <v>0</v>
      </c>
      <c r="BH39" s="312">
        <f>IF('AUXILIAR 1'!$B39=0,0,'AUXILIAR 1'!BH39/'AUXILIAR 1'!$B39)</f>
        <v>0</v>
      </c>
      <c r="BI39" s="312">
        <f>IF('AUXILIAR 1'!$B39=0,0,'AUXILIAR 1'!BI39/'AUXILIAR 1'!$B39)</f>
        <v>0</v>
      </c>
      <c r="BJ39" s="312">
        <f>IF('AUXILIAR 1'!$B39=0,0,'AUXILIAR 1'!BJ39/'AUXILIAR 1'!$B39)</f>
        <v>0</v>
      </c>
    </row>
    <row r="40" ht="15.0" customHeight="1">
      <c r="A40" s="353" t="str">
        <f>'PONDERACIÓN'!D43</f>
        <v>2.P</v>
      </c>
      <c r="B40" s="366" t="str">
        <f>'PONDERACIÓN'!C43</f>
        <v/>
      </c>
      <c r="C40" s="312">
        <f>IF('AUXILIAR 1'!$B40=0,0,'AUXILIAR 1'!C40/'AUXILIAR 1'!$B40)</f>
        <v>0</v>
      </c>
      <c r="D40" s="312">
        <f>IF('AUXILIAR 1'!$B40=0,0,'AUXILIAR 1'!D40/'AUXILIAR 1'!$B40)</f>
        <v>0</v>
      </c>
      <c r="E40" s="312">
        <f>IF('AUXILIAR 1'!$B40=0,0,'AUXILIAR 1'!E40/'AUXILIAR 1'!$B40)</f>
        <v>0</v>
      </c>
      <c r="F40" s="312">
        <f>IF('AUXILIAR 1'!$B40=0,0,'AUXILIAR 1'!F40/'AUXILIAR 1'!$B40)</f>
        <v>0</v>
      </c>
      <c r="G40" s="312">
        <f>IF('AUXILIAR 1'!$B40=0,0,'AUXILIAR 1'!G40/'AUXILIAR 1'!$B40)</f>
        <v>0</v>
      </c>
      <c r="H40" s="312">
        <f>IF('AUXILIAR 1'!$B40=0,0,'AUXILIAR 1'!H40/'AUXILIAR 1'!$B40)</f>
        <v>0</v>
      </c>
      <c r="I40" s="312">
        <f>IF('AUXILIAR 1'!$B40=0,0,'AUXILIAR 1'!I40/'AUXILIAR 1'!$B40)</f>
        <v>0</v>
      </c>
      <c r="J40" s="312">
        <f>IF('AUXILIAR 1'!$B40=0,0,'AUXILIAR 1'!J40/'AUXILIAR 1'!$B40)</f>
        <v>0</v>
      </c>
      <c r="K40" s="312">
        <f>IF('AUXILIAR 1'!$B40=0,0,'AUXILIAR 1'!K40/'AUXILIAR 1'!$B40)</f>
        <v>0</v>
      </c>
      <c r="L40" s="312">
        <f>IF('AUXILIAR 1'!$B40=0,0,'AUXILIAR 1'!L40/'AUXILIAR 1'!$B40)</f>
        <v>0</v>
      </c>
      <c r="M40" s="312">
        <f>IF('AUXILIAR 1'!$B40=0,0,'AUXILIAR 1'!M40/'AUXILIAR 1'!$B40)</f>
        <v>0</v>
      </c>
      <c r="N40" s="312">
        <f>IF('AUXILIAR 1'!$B40=0,0,'AUXILIAR 1'!N40/'AUXILIAR 1'!$B40)</f>
        <v>0</v>
      </c>
      <c r="O40" s="312">
        <f>IF('AUXILIAR 1'!$B40=0,0,'AUXILIAR 1'!O40/'AUXILIAR 1'!$B40)</f>
        <v>0</v>
      </c>
      <c r="P40" s="312">
        <f>IF('AUXILIAR 1'!$B40=0,0,'AUXILIAR 1'!P40/'AUXILIAR 1'!$B40)</f>
        <v>0</v>
      </c>
      <c r="Q40" s="312">
        <f>IF('AUXILIAR 1'!$B40=0,0,'AUXILIAR 1'!Q40/'AUXILIAR 1'!$B40)</f>
        <v>0</v>
      </c>
      <c r="R40" s="312">
        <f>IF('AUXILIAR 1'!$B40=0,0,'AUXILIAR 1'!R40/'AUXILIAR 1'!$B40)</f>
        <v>0</v>
      </c>
      <c r="S40" s="312">
        <f>IF('AUXILIAR 1'!$B40=0,0,'AUXILIAR 1'!S40/'AUXILIAR 1'!$B40)</f>
        <v>0</v>
      </c>
      <c r="T40" s="312">
        <f>IF('AUXILIAR 1'!$B40=0,0,'AUXILIAR 1'!T40/'AUXILIAR 1'!$B40)</f>
        <v>0</v>
      </c>
      <c r="U40" s="312">
        <f>IF('AUXILIAR 1'!$B40=0,0,'AUXILIAR 1'!U40/'AUXILIAR 1'!$B40)</f>
        <v>0</v>
      </c>
      <c r="V40" s="312">
        <f>IF('AUXILIAR 1'!$B40=0,0,'AUXILIAR 1'!V40/'AUXILIAR 1'!$B40)</f>
        <v>0</v>
      </c>
      <c r="W40" s="312">
        <f>IF('AUXILIAR 1'!$B40=0,0,'AUXILIAR 1'!W40/'AUXILIAR 1'!$B40)</f>
        <v>0</v>
      </c>
      <c r="X40" s="312">
        <f>IF('AUXILIAR 1'!$B40=0,0,'AUXILIAR 1'!X40/'AUXILIAR 1'!$B40)</f>
        <v>0</v>
      </c>
      <c r="Y40" s="312">
        <f>IF('AUXILIAR 1'!$B40=0,0,'AUXILIAR 1'!Y40/'AUXILIAR 1'!$B40)</f>
        <v>0</v>
      </c>
      <c r="Z40" s="312">
        <f>IF('AUXILIAR 1'!$B40=0,0,'AUXILIAR 1'!Z40/'AUXILIAR 1'!$B40)</f>
        <v>0</v>
      </c>
      <c r="AA40" s="312">
        <f>IF('AUXILIAR 1'!$B40=0,0,'AUXILIAR 1'!AA40/'AUXILIAR 1'!$B40)</f>
        <v>0</v>
      </c>
      <c r="AB40" s="312">
        <f>IF('AUXILIAR 1'!$B40=0,0,'AUXILIAR 1'!AB40/'AUXILIAR 1'!$B40)</f>
        <v>0</v>
      </c>
      <c r="AC40" s="312">
        <f>IF('AUXILIAR 1'!$B40=0,0,'AUXILIAR 1'!AC40/'AUXILIAR 1'!$B40)</f>
        <v>0</v>
      </c>
      <c r="AD40" s="312">
        <f>IF('AUXILIAR 1'!$B40=0,0,'AUXILIAR 1'!AD40/'AUXILIAR 1'!$B40)</f>
        <v>0</v>
      </c>
      <c r="AE40" s="312">
        <f>IF('AUXILIAR 1'!$B40=0,0,'AUXILIAR 1'!AE40/'AUXILIAR 1'!$B40)</f>
        <v>0</v>
      </c>
      <c r="AF40" s="312">
        <f>IF('AUXILIAR 1'!$B40=0,0,'AUXILIAR 1'!AF40/'AUXILIAR 1'!$B40)</f>
        <v>0</v>
      </c>
      <c r="AG40" s="312">
        <f>IF('AUXILIAR 1'!$B40=0,0,'AUXILIAR 1'!AG40/'AUXILIAR 1'!$B40)</f>
        <v>0</v>
      </c>
      <c r="AH40" s="312">
        <f>IF('AUXILIAR 1'!$B40=0,0,'AUXILIAR 1'!AH40/'AUXILIAR 1'!$B40)</f>
        <v>0</v>
      </c>
      <c r="AI40" s="312">
        <f>IF('AUXILIAR 1'!$B40=0,0,'AUXILIAR 1'!AI40/'AUXILIAR 1'!$B40)</f>
        <v>0</v>
      </c>
      <c r="AJ40" s="312">
        <f>IF('AUXILIAR 1'!$B40=0,0,'AUXILIAR 1'!AJ40/'AUXILIAR 1'!$B40)</f>
        <v>0</v>
      </c>
      <c r="AK40" s="312">
        <f>IF('AUXILIAR 1'!$B40=0,0,'AUXILIAR 1'!AK40/'AUXILIAR 1'!$B40)</f>
        <v>0</v>
      </c>
      <c r="AL40" s="312">
        <f>IF('AUXILIAR 1'!$B40=0,0,'AUXILIAR 1'!AL40/'AUXILIAR 1'!$B40)</f>
        <v>0</v>
      </c>
      <c r="AM40" s="312">
        <f>IF('AUXILIAR 1'!$B40=0,0,'AUXILIAR 1'!AM40/'AUXILIAR 1'!$B40)</f>
        <v>0</v>
      </c>
      <c r="AN40" s="312">
        <f>IF('AUXILIAR 1'!$B40=0,0,'AUXILIAR 1'!AN40/'AUXILIAR 1'!$B40)</f>
        <v>0</v>
      </c>
      <c r="AO40" s="312">
        <f>IF('AUXILIAR 1'!$B40=0,0,'AUXILIAR 1'!AO40/'AUXILIAR 1'!$B40)</f>
        <v>0</v>
      </c>
      <c r="AP40" s="312">
        <f>IF('AUXILIAR 1'!$B40=0,0,'AUXILIAR 1'!AP40/'AUXILIAR 1'!$B40)</f>
        <v>0</v>
      </c>
      <c r="AQ40" s="312">
        <f>IF('AUXILIAR 1'!$B40=0,0,'AUXILIAR 1'!AQ40/'AUXILIAR 1'!$B40)</f>
        <v>0</v>
      </c>
      <c r="AR40" s="312">
        <f>IF('AUXILIAR 1'!$B40=0,0,'AUXILIAR 1'!AR40/'AUXILIAR 1'!$B40)</f>
        <v>0</v>
      </c>
      <c r="AS40" s="312">
        <f>IF('AUXILIAR 1'!$B40=0,0,'AUXILIAR 1'!AS40/'AUXILIAR 1'!$B40)</f>
        <v>0</v>
      </c>
      <c r="AT40" s="312">
        <f>IF('AUXILIAR 1'!$B40=0,0,'AUXILIAR 1'!AT40/'AUXILIAR 1'!$B40)</f>
        <v>0</v>
      </c>
      <c r="AU40" s="312">
        <f>IF('AUXILIAR 1'!$B40=0,0,'AUXILIAR 1'!AU40/'AUXILIAR 1'!$B40)</f>
        <v>0</v>
      </c>
      <c r="AV40" s="312">
        <f>IF('AUXILIAR 1'!$B40=0,0,'AUXILIAR 1'!AV40/'AUXILIAR 1'!$B40)</f>
        <v>0</v>
      </c>
      <c r="AW40" s="312">
        <f>IF('AUXILIAR 1'!$B40=0,0,'AUXILIAR 1'!AW40/'AUXILIAR 1'!$B40)</f>
        <v>0</v>
      </c>
      <c r="AX40" s="312">
        <f>IF('AUXILIAR 1'!$B40=0,0,'AUXILIAR 1'!AX40/'AUXILIAR 1'!$B40)</f>
        <v>0</v>
      </c>
      <c r="AY40" s="312">
        <f>IF('AUXILIAR 1'!$B40=0,0,'AUXILIAR 1'!AY40/'AUXILIAR 1'!$B40)</f>
        <v>0</v>
      </c>
      <c r="AZ40" s="312">
        <f>IF('AUXILIAR 1'!$B40=0,0,'AUXILIAR 1'!AZ40/'AUXILIAR 1'!$B40)</f>
        <v>0</v>
      </c>
      <c r="BA40" s="312">
        <f>IF('AUXILIAR 1'!$B40=0,0,'AUXILIAR 1'!BA40/'AUXILIAR 1'!$B40)</f>
        <v>0</v>
      </c>
      <c r="BB40" s="312">
        <f>IF('AUXILIAR 1'!$B40=0,0,'AUXILIAR 1'!BB40/'AUXILIAR 1'!$B40)</f>
        <v>0</v>
      </c>
      <c r="BC40" s="312">
        <f>IF('AUXILIAR 1'!$B40=0,0,'AUXILIAR 1'!BC40/'AUXILIAR 1'!$B40)</f>
        <v>0</v>
      </c>
      <c r="BD40" s="312">
        <f>IF('AUXILIAR 1'!$B40=0,0,'AUXILIAR 1'!BD40/'AUXILIAR 1'!$B40)</f>
        <v>0</v>
      </c>
      <c r="BE40" s="312">
        <f>IF('AUXILIAR 1'!$B40=0,0,'AUXILIAR 1'!BE40/'AUXILIAR 1'!$B40)</f>
        <v>0</v>
      </c>
      <c r="BF40" s="312">
        <f>IF('AUXILIAR 1'!$B40=0,0,'AUXILIAR 1'!BF40/'AUXILIAR 1'!$B40)</f>
        <v>0</v>
      </c>
      <c r="BG40" s="312">
        <f>IF('AUXILIAR 1'!$B40=0,0,'AUXILIAR 1'!BG40/'AUXILIAR 1'!$B40)</f>
        <v>0</v>
      </c>
      <c r="BH40" s="312">
        <f>IF('AUXILIAR 1'!$B40=0,0,'AUXILIAR 1'!BH40/'AUXILIAR 1'!$B40)</f>
        <v>0</v>
      </c>
      <c r="BI40" s="312">
        <f>IF('AUXILIAR 1'!$B40=0,0,'AUXILIAR 1'!BI40/'AUXILIAR 1'!$B40)</f>
        <v>0</v>
      </c>
      <c r="BJ40" s="312">
        <f>IF('AUXILIAR 1'!$B40=0,0,'AUXILIAR 1'!BJ40/'AUXILIAR 1'!$B40)</f>
        <v>0</v>
      </c>
    </row>
    <row r="41" ht="15.0" customHeight="1">
      <c r="A41" s="353" t="str">
        <f>'PONDERACIÓN'!D44</f>
        <v>2.Q</v>
      </c>
      <c r="B41" s="366" t="str">
        <f>'PONDERACIÓN'!C44</f>
        <v/>
      </c>
      <c r="C41" s="312">
        <f>IF('AUXILIAR 1'!$B41=0,0,'AUXILIAR 1'!C41/'AUXILIAR 1'!$B41)</f>
        <v>0</v>
      </c>
      <c r="D41" s="312">
        <f>IF('AUXILIAR 1'!$B41=0,0,'AUXILIAR 1'!D41/'AUXILIAR 1'!$B41)</f>
        <v>0</v>
      </c>
      <c r="E41" s="312">
        <f>IF('AUXILIAR 1'!$B41=0,0,'AUXILIAR 1'!E41/'AUXILIAR 1'!$B41)</f>
        <v>0</v>
      </c>
      <c r="F41" s="312">
        <f>IF('AUXILIAR 1'!$B41=0,0,'AUXILIAR 1'!F41/'AUXILIAR 1'!$B41)</f>
        <v>0</v>
      </c>
      <c r="G41" s="312">
        <f>IF('AUXILIAR 1'!$B41=0,0,'AUXILIAR 1'!G41/'AUXILIAR 1'!$B41)</f>
        <v>0</v>
      </c>
      <c r="H41" s="312">
        <f>IF('AUXILIAR 1'!$B41=0,0,'AUXILIAR 1'!H41/'AUXILIAR 1'!$B41)</f>
        <v>0</v>
      </c>
      <c r="I41" s="312">
        <f>IF('AUXILIAR 1'!$B41=0,0,'AUXILIAR 1'!I41/'AUXILIAR 1'!$B41)</f>
        <v>0</v>
      </c>
      <c r="J41" s="312">
        <f>IF('AUXILIAR 1'!$B41=0,0,'AUXILIAR 1'!J41/'AUXILIAR 1'!$B41)</f>
        <v>0</v>
      </c>
      <c r="K41" s="312">
        <f>IF('AUXILIAR 1'!$B41=0,0,'AUXILIAR 1'!K41/'AUXILIAR 1'!$B41)</f>
        <v>0</v>
      </c>
      <c r="L41" s="312">
        <f>IF('AUXILIAR 1'!$B41=0,0,'AUXILIAR 1'!L41/'AUXILIAR 1'!$B41)</f>
        <v>0</v>
      </c>
      <c r="M41" s="312">
        <f>IF('AUXILIAR 1'!$B41=0,0,'AUXILIAR 1'!M41/'AUXILIAR 1'!$B41)</f>
        <v>0</v>
      </c>
      <c r="N41" s="312">
        <f>IF('AUXILIAR 1'!$B41=0,0,'AUXILIAR 1'!N41/'AUXILIAR 1'!$B41)</f>
        <v>0</v>
      </c>
      <c r="O41" s="312">
        <f>IF('AUXILIAR 1'!$B41=0,0,'AUXILIAR 1'!O41/'AUXILIAR 1'!$B41)</f>
        <v>0</v>
      </c>
      <c r="P41" s="312">
        <f>IF('AUXILIAR 1'!$B41=0,0,'AUXILIAR 1'!P41/'AUXILIAR 1'!$B41)</f>
        <v>0</v>
      </c>
      <c r="Q41" s="312">
        <f>IF('AUXILIAR 1'!$B41=0,0,'AUXILIAR 1'!Q41/'AUXILIAR 1'!$B41)</f>
        <v>0</v>
      </c>
      <c r="R41" s="312">
        <f>IF('AUXILIAR 1'!$B41=0,0,'AUXILIAR 1'!R41/'AUXILIAR 1'!$B41)</f>
        <v>0</v>
      </c>
      <c r="S41" s="312">
        <f>IF('AUXILIAR 1'!$B41=0,0,'AUXILIAR 1'!S41/'AUXILIAR 1'!$B41)</f>
        <v>0</v>
      </c>
      <c r="T41" s="312">
        <f>IF('AUXILIAR 1'!$B41=0,0,'AUXILIAR 1'!T41/'AUXILIAR 1'!$B41)</f>
        <v>0</v>
      </c>
      <c r="U41" s="312">
        <f>IF('AUXILIAR 1'!$B41=0,0,'AUXILIAR 1'!U41/'AUXILIAR 1'!$B41)</f>
        <v>0</v>
      </c>
      <c r="V41" s="312">
        <f>IF('AUXILIAR 1'!$B41=0,0,'AUXILIAR 1'!V41/'AUXILIAR 1'!$B41)</f>
        <v>0</v>
      </c>
      <c r="W41" s="312">
        <f>IF('AUXILIAR 1'!$B41=0,0,'AUXILIAR 1'!W41/'AUXILIAR 1'!$B41)</f>
        <v>0</v>
      </c>
      <c r="X41" s="312">
        <f>IF('AUXILIAR 1'!$B41=0,0,'AUXILIAR 1'!X41/'AUXILIAR 1'!$B41)</f>
        <v>0</v>
      </c>
      <c r="Y41" s="312">
        <f>IF('AUXILIAR 1'!$B41=0,0,'AUXILIAR 1'!Y41/'AUXILIAR 1'!$B41)</f>
        <v>0</v>
      </c>
      <c r="Z41" s="312">
        <f>IF('AUXILIAR 1'!$B41=0,0,'AUXILIAR 1'!Z41/'AUXILIAR 1'!$B41)</f>
        <v>0</v>
      </c>
      <c r="AA41" s="312">
        <f>IF('AUXILIAR 1'!$B41=0,0,'AUXILIAR 1'!AA41/'AUXILIAR 1'!$B41)</f>
        <v>0</v>
      </c>
      <c r="AB41" s="312">
        <f>IF('AUXILIAR 1'!$B41=0,0,'AUXILIAR 1'!AB41/'AUXILIAR 1'!$B41)</f>
        <v>0</v>
      </c>
      <c r="AC41" s="312">
        <f>IF('AUXILIAR 1'!$B41=0,0,'AUXILIAR 1'!AC41/'AUXILIAR 1'!$B41)</f>
        <v>0</v>
      </c>
      <c r="AD41" s="312">
        <f>IF('AUXILIAR 1'!$B41=0,0,'AUXILIAR 1'!AD41/'AUXILIAR 1'!$B41)</f>
        <v>0</v>
      </c>
      <c r="AE41" s="312">
        <f>IF('AUXILIAR 1'!$B41=0,0,'AUXILIAR 1'!AE41/'AUXILIAR 1'!$B41)</f>
        <v>0</v>
      </c>
      <c r="AF41" s="312">
        <f>IF('AUXILIAR 1'!$B41=0,0,'AUXILIAR 1'!AF41/'AUXILIAR 1'!$B41)</f>
        <v>0</v>
      </c>
      <c r="AG41" s="312">
        <f>IF('AUXILIAR 1'!$B41=0,0,'AUXILIAR 1'!AG41/'AUXILIAR 1'!$B41)</f>
        <v>0</v>
      </c>
      <c r="AH41" s="312">
        <f>IF('AUXILIAR 1'!$B41=0,0,'AUXILIAR 1'!AH41/'AUXILIAR 1'!$B41)</f>
        <v>0</v>
      </c>
      <c r="AI41" s="312">
        <f>IF('AUXILIAR 1'!$B41=0,0,'AUXILIAR 1'!AI41/'AUXILIAR 1'!$B41)</f>
        <v>0</v>
      </c>
      <c r="AJ41" s="312">
        <f>IF('AUXILIAR 1'!$B41=0,0,'AUXILIAR 1'!AJ41/'AUXILIAR 1'!$B41)</f>
        <v>0</v>
      </c>
      <c r="AK41" s="312">
        <f>IF('AUXILIAR 1'!$B41=0,0,'AUXILIAR 1'!AK41/'AUXILIAR 1'!$B41)</f>
        <v>0</v>
      </c>
      <c r="AL41" s="312">
        <f>IF('AUXILIAR 1'!$B41=0,0,'AUXILIAR 1'!AL41/'AUXILIAR 1'!$B41)</f>
        <v>0</v>
      </c>
      <c r="AM41" s="312">
        <f>IF('AUXILIAR 1'!$B41=0,0,'AUXILIAR 1'!AM41/'AUXILIAR 1'!$B41)</f>
        <v>0</v>
      </c>
      <c r="AN41" s="312">
        <f>IF('AUXILIAR 1'!$B41=0,0,'AUXILIAR 1'!AN41/'AUXILIAR 1'!$B41)</f>
        <v>0</v>
      </c>
      <c r="AO41" s="312">
        <f>IF('AUXILIAR 1'!$B41=0,0,'AUXILIAR 1'!AO41/'AUXILIAR 1'!$B41)</f>
        <v>0</v>
      </c>
      <c r="AP41" s="312">
        <f>IF('AUXILIAR 1'!$B41=0,0,'AUXILIAR 1'!AP41/'AUXILIAR 1'!$B41)</f>
        <v>0</v>
      </c>
      <c r="AQ41" s="312">
        <f>IF('AUXILIAR 1'!$B41=0,0,'AUXILIAR 1'!AQ41/'AUXILIAR 1'!$B41)</f>
        <v>0</v>
      </c>
      <c r="AR41" s="312">
        <f>IF('AUXILIAR 1'!$B41=0,0,'AUXILIAR 1'!AR41/'AUXILIAR 1'!$B41)</f>
        <v>0</v>
      </c>
      <c r="AS41" s="312">
        <f>IF('AUXILIAR 1'!$B41=0,0,'AUXILIAR 1'!AS41/'AUXILIAR 1'!$B41)</f>
        <v>0</v>
      </c>
      <c r="AT41" s="312">
        <f>IF('AUXILIAR 1'!$B41=0,0,'AUXILIAR 1'!AT41/'AUXILIAR 1'!$B41)</f>
        <v>0</v>
      </c>
      <c r="AU41" s="312">
        <f>IF('AUXILIAR 1'!$B41=0,0,'AUXILIAR 1'!AU41/'AUXILIAR 1'!$B41)</f>
        <v>0</v>
      </c>
      <c r="AV41" s="312">
        <f>IF('AUXILIAR 1'!$B41=0,0,'AUXILIAR 1'!AV41/'AUXILIAR 1'!$B41)</f>
        <v>0</v>
      </c>
      <c r="AW41" s="312">
        <f>IF('AUXILIAR 1'!$B41=0,0,'AUXILIAR 1'!AW41/'AUXILIAR 1'!$B41)</f>
        <v>0</v>
      </c>
      <c r="AX41" s="312">
        <f>IF('AUXILIAR 1'!$B41=0,0,'AUXILIAR 1'!AX41/'AUXILIAR 1'!$B41)</f>
        <v>0</v>
      </c>
      <c r="AY41" s="312">
        <f>IF('AUXILIAR 1'!$B41=0,0,'AUXILIAR 1'!AY41/'AUXILIAR 1'!$B41)</f>
        <v>0</v>
      </c>
      <c r="AZ41" s="312">
        <f>IF('AUXILIAR 1'!$B41=0,0,'AUXILIAR 1'!AZ41/'AUXILIAR 1'!$B41)</f>
        <v>0</v>
      </c>
      <c r="BA41" s="312">
        <f>IF('AUXILIAR 1'!$B41=0,0,'AUXILIAR 1'!BA41/'AUXILIAR 1'!$B41)</f>
        <v>0</v>
      </c>
      <c r="BB41" s="312">
        <f>IF('AUXILIAR 1'!$B41=0,0,'AUXILIAR 1'!BB41/'AUXILIAR 1'!$B41)</f>
        <v>0</v>
      </c>
      <c r="BC41" s="312">
        <f>IF('AUXILIAR 1'!$B41=0,0,'AUXILIAR 1'!BC41/'AUXILIAR 1'!$B41)</f>
        <v>0</v>
      </c>
      <c r="BD41" s="312">
        <f>IF('AUXILIAR 1'!$B41=0,0,'AUXILIAR 1'!BD41/'AUXILIAR 1'!$B41)</f>
        <v>0</v>
      </c>
      <c r="BE41" s="312">
        <f>IF('AUXILIAR 1'!$B41=0,0,'AUXILIAR 1'!BE41/'AUXILIAR 1'!$B41)</f>
        <v>0</v>
      </c>
      <c r="BF41" s="312">
        <f>IF('AUXILIAR 1'!$B41=0,0,'AUXILIAR 1'!BF41/'AUXILIAR 1'!$B41)</f>
        <v>0</v>
      </c>
      <c r="BG41" s="312">
        <f>IF('AUXILIAR 1'!$B41=0,0,'AUXILIAR 1'!BG41/'AUXILIAR 1'!$B41)</f>
        <v>0</v>
      </c>
      <c r="BH41" s="312">
        <f>IF('AUXILIAR 1'!$B41=0,0,'AUXILIAR 1'!BH41/'AUXILIAR 1'!$B41)</f>
        <v>0</v>
      </c>
      <c r="BI41" s="312">
        <f>IF('AUXILIAR 1'!$B41=0,0,'AUXILIAR 1'!BI41/'AUXILIAR 1'!$B41)</f>
        <v>0</v>
      </c>
      <c r="BJ41" s="312">
        <f>IF('AUXILIAR 1'!$B41=0,0,'AUXILIAR 1'!BJ41/'AUXILIAR 1'!$B41)</f>
        <v>0</v>
      </c>
    </row>
    <row r="42" ht="15.0" customHeight="1">
      <c r="A42" s="353" t="str">
        <f>'PONDERACIÓN'!D45</f>
        <v>2.R</v>
      </c>
      <c r="B42" s="366" t="str">
        <f>'PONDERACIÓN'!C45</f>
        <v/>
      </c>
      <c r="C42" s="312">
        <f>IF('AUXILIAR 1'!$B42=0,0,'AUXILIAR 1'!C42/'AUXILIAR 1'!$B42)</f>
        <v>0</v>
      </c>
      <c r="D42" s="312">
        <f>IF('AUXILIAR 1'!$B42=0,0,'AUXILIAR 1'!D42/'AUXILIAR 1'!$B42)</f>
        <v>0</v>
      </c>
      <c r="E42" s="312">
        <f>IF('AUXILIAR 1'!$B42=0,0,'AUXILIAR 1'!E42/'AUXILIAR 1'!$B42)</f>
        <v>0</v>
      </c>
      <c r="F42" s="312">
        <f>IF('AUXILIAR 1'!$B42=0,0,'AUXILIAR 1'!F42/'AUXILIAR 1'!$B42)</f>
        <v>0</v>
      </c>
      <c r="G42" s="312">
        <f>IF('AUXILIAR 1'!$B42=0,0,'AUXILIAR 1'!G42/'AUXILIAR 1'!$B42)</f>
        <v>0</v>
      </c>
      <c r="H42" s="312">
        <f>IF('AUXILIAR 1'!$B42=0,0,'AUXILIAR 1'!H42/'AUXILIAR 1'!$B42)</f>
        <v>0</v>
      </c>
      <c r="I42" s="312">
        <f>IF('AUXILIAR 1'!$B42=0,0,'AUXILIAR 1'!I42/'AUXILIAR 1'!$B42)</f>
        <v>0</v>
      </c>
      <c r="J42" s="312">
        <f>IF('AUXILIAR 1'!$B42=0,0,'AUXILIAR 1'!J42/'AUXILIAR 1'!$B42)</f>
        <v>0</v>
      </c>
      <c r="K42" s="312">
        <f>IF('AUXILIAR 1'!$B42=0,0,'AUXILIAR 1'!K42/'AUXILIAR 1'!$B42)</f>
        <v>0</v>
      </c>
      <c r="L42" s="312">
        <f>IF('AUXILIAR 1'!$B42=0,0,'AUXILIAR 1'!L42/'AUXILIAR 1'!$B42)</f>
        <v>0</v>
      </c>
      <c r="M42" s="312">
        <f>IF('AUXILIAR 1'!$B42=0,0,'AUXILIAR 1'!M42/'AUXILIAR 1'!$B42)</f>
        <v>0</v>
      </c>
      <c r="N42" s="312">
        <f>IF('AUXILIAR 1'!$B42=0,0,'AUXILIAR 1'!N42/'AUXILIAR 1'!$B42)</f>
        <v>0</v>
      </c>
      <c r="O42" s="312">
        <f>IF('AUXILIAR 1'!$B42=0,0,'AUXILIAR 1'!O42/'AUXILIAR 1'!$B42)</f>
        <v>0</v>
      </c>
      <c r="P42" s="312">
        <f>IF('AUXILIAR 1'!$B42=0,0,'AUXILIAR 1'!P42/'AUXILIAR 1'!$B42)</f>
        <v>0</v>
      </c>
      <c r="Q42" s="312">
        <f>IF('AUXILIAR 1'!$B42=0,0,'AUXILIAR 1'!Q42/'AUXILIAR 1'!$B42)</f>
        <v>0</v>
      </c>
      <c r="R42" s="312">
        <f>IF('AUXILIAR 1'!$B42=0,0,'AUXILIAR 1'!R42/'AUXILIAR 1'!$B42)</f>
        <v>0</v>
      </c>
      <c r="S42" s="312">
        <f>IF('AUXILIAR 1'!$B42=0,0,'AUXILIAR 1'!S42/'AUXILIAR 1'!$B42)</f>
        <v>0</v>
      </c>
      <c r="T42" s="312">
        <f>IF('AUXILIAR 1'!$B42=0,0,'AUXILIAR 1'!T42/'AUXILIAR 1'!$B42)</f>
        <v>0</v>
      </c>
      <c r="U42" s="312">
        <f>IF('AUXILIAR 1'!$B42=0,0,'AUXILIAR 1'!U42/'AUXILIAR 1'!$B42)</f>
        <v>0</v>
      </c>
      <c r="V42" s="312">
        <f>IF('AUXILIAR 1'!$B42=0,0,'AUXILIAR 1'!V42/'AUXILIAR 1'!$B42)</f>
        <v>0</v>
      </c>
      <c r="W42" s="312">
        <f>IF('AUXILIAR 1'!$B42=0,0,'AUXILIAR 1'!W42/'AUXILIAR 1'!$B42)</f>
        <v>0</v>
      </c>
      <c r="X42" s="312">
        <f>IF('AUXILIAR 1'!$B42=0,0,'AUXILIAR 1'!X42/'AUXILIAR 1'!$B42)</f>
        <v>0</v>
      </c>
      <c r="Y42" s="312">
        <f>IF('AUXILIAR 1'!$B42=0,0,'AUXILIAR 1'!Y42/'AUXILIAR 1'!$B42)</f>
        <v>0</v>
      </c>
      <c r="Z42" s="312">
        <f>IF('AUXILIAR 1'!$B42=0,0,'AUXILIAR 1'!Z42/'AUXILIAR 1'!$B42)</f>
        <v>0</v>
      </c>
      <c r="AA42" s="312">
        <f>IF('AUXILIAR 1'!$B42=0,0,'AUXILIAR 1'!AA42/'AUXILIAR 1'!$B42)</f>
        <v>0</v>
      </c>
      <c r="AB42" s="312">
        <f>IF('AUXILIAR 1'!$B42=0,0,'AUXILIAR 1'!AB42/'AUXILIAR 1'!$B42)</f>
        <v>0</v>
      </c>
      <c r="AC42" s="312">
        <f>IF('AUXILIAR 1'!$B42=0,0,'AUXILIAR 1'!AC42/'AUXILIAR 1'!$B42)</f>
        <v>0</v>
      </c>
      <c r="AD42" s="312">
        <f>IF('AUXILIAR 1'!$B42=0,0,'AUXILIAR 1'!AD42/'AUXILIAR 1'!$B42)</f>
        <v>0</v>
      </c>
      <c r="AE42" s="312">
        <f>IF('AUXILIAR 1'!$B42=0,0,'AUXILIAR 1'!AE42/'AUXILIAR 1'!$B42)</f>
        <v>0</v>
      </c>
      <c r="AF42" s="312">
        <f>IF('AUXILIAR 1'!$B42=0,0,'AUXILIAR 1'!AF42/'AUXILIAR 1'!$B42)</f>
        <v>0</v>
      </c>
      <c r="AG42" s="312">
        <f>IF('AUXILIAR 1'!$B42=0,0,'AUXILIAR 1'!AG42/'AUXILIAR 1'!$B42)</f>
        <v>0</v>
      </c>
      <c r="AH42" s="312">
        <f>IF('AUXILIAR 1'!$B42=0,0,'AUXILIAR 1'!AH42/'AUXILIAR 1'!$B42)</f>
        <v>0</v>
      </c>
      <c r="AI42" s="312">
        <f>IF('AUXILIAR 1'!$B42=0,0,'AUXILIAR 1'!AI42/'AUXILIAR 1'!$B42)</f>
        <v>0</v>
      </c>
      <c r="AJ42" s="312">
        <f>IF('AUXILIAR 1'!$B42=0,0,'AUXILIAR 1'!AJ42/'AUXILIAR 1'!$B42)</f>
        <v>0</v>
      </c>
      <c r="AK42" s="312">
        <f>IF('AUXILIAR 1'!$B42=0,0,'AUXILIAR 1'!AK42/'AUXILIAR 1'!$B42)</f>
        <v>0</v>
      </c>
      <c r="AL42" s="312">
        <f>IF('AUXILIAR 1'!$B42=0,0,'AUXILIAR 1'!AL42/'AUXILIAR 1'!$B42)</f>
        <v>0</v>
      </c>
      <c r="AM42" s="312">
        <f>IF('AUXILIAR 1'!$B42=0,0,'AUXILIAR 1'!AM42/'AUXILIAR 1'!$B42)</f>
        <v>0</v>
      </c>
      <c r="AN42" s="312">
        <f>IF('AUXILIAR 1'!$B42=0,0,'AUXILIAR 1'!AN42/'AUXILIAR 1'!$B42)</f>
        <v>0</v>
      </c>
      <c r="AO42" s="312">
        <f>IF('AUXILIAR 1'!$B42=0,0,'AUXILIAR 1'!AO42/'AUXILIAR 1'!$B42)</f>
        <v>0</v>
      </c>
      <c r="AP42" s="312">
        <f>IF('AUXILIAR 1'!$B42=0,0,'AUXILIAR 1'!AP42/'AUXILIAR 1'!$B42)</f>
        <v>0</v>
      </c>
      <c r="AQ42" s="312">
        <f>IF('AUXILIAR 1'!$B42=0,0,'AUXILIAR 1'!AQ42/'AUXILIAR 1'!$B42)</f>
        <v>0</v>
      </c>
      <c r="AR42" s="312">
        <f>IF('AUXILIAR 1'!$B42=0,0,'AUXILIAR 1'!AR42/'AUXILIAR 1'!$B42)</f>
        <v>0</v>
      </c>
      <c r="AS42" s="312">
        <f>IF('AUXILIAR 1'!$B42=0,0,'AUXILIAR 1'!AS42/'AUXILIAR 1'!$B42)</f>
        <v>0</v>
      </c>
      <c r="AT42" s="312">
        <f>IF('AUXILIAR 1'!$B42=0,0,'AUXILIAR 1'!AT42/'AUXILIAR 1'!$B42)</f>
        <v>0</v>
      </c>
      <c r="AU42" s="312">
        <f>IF('AUXILIAR 1'!$B42=0,0,'AUXILIAR 1'!AU42/'AUXILIAR 1'!$B42)</f>
        <v>0</v>
      </c>
      <c r="AV42" s="312">
        <f>IF('AUXILIAR 1'!$B42=0,0,'AUXILIAR 1'!AV42/'AUXILIAR 1'!$B42)</f>
        <v>0</v>
      </c>
      <c r="AW42" s="312">
        <f>IF('AUXILIAR 1'!$B42=0,0,'AUXILIAR 1'!AW42/'AUXILIAR 1'!$B42)</f>
        <v>0</v>
      </c>
      <c r="AX42" s="312">
        <f>IF('AUXILIAR 1'!$B42=0,0,'AUXILIAR 1'!AX42/'AUXILIAR 1'!$B42)</f>
        <v>0</v>
      </c>
      <c r="AY42" s="312">
        <f>IF('AUXILIAR 1'!$B42=0,0,'AUXILIAR 1'!AY42/'AUXILIAR 1'!$B42)</f>
        <v>0</v>
      </c>
      <c r="AZ42" s="312">
        <f>IF('AUXILIAR 1'!$B42=0,0,'AUXILIAR 1'!AZ42/'AUXILIAR 1'!$B42)</f>
        <v>0</v>
      </c>
      <c r="BA42" s="312">
        <f>IF('AUXILIAR 1'!$B42=0,0,'AUXILIAR 1'!BA42/'AUXILIAR 1'!$B42)</f>
        <v>0</v>
      </c>
      <c r="BB42" s="312">
        <f>IF('AUXILIAR 1'!$B42=0,0,'AUXILIAR 1'!BB42/'AUXILIAR 1'!$B42)</f>
        <v>0</v>
      </c>
      <c r="BC42" s="312">
        <f>IF('AUXILIAR 1'!$B42=0,0,'AUXILIAR 1'!BC42/'AUXILIAR 1'!$B42)</f>
        <v>0</v>
      </c>
      <c r="BD42" s="312">
        <f>IF('AUXILIAR 1'!$B42=0,0,'AUXILIAR 1'!BD42/'AUXILIAR 1'!$B42)</f>
        <v>0</v>
      </c>
      <c r="BE42" s="312">
        <f>IF('AUXILIAR 1'!$B42=0,0,'AUXILIAR 1'!BE42/'AUXILIAR 1'!$B42)</f>
        <v>0</v>
      </c>
      <c r="BF42" s="312">
        <f>IF('AUXILIAR 1'!$B42=0,0,'AUXILIAR 1'!BF42/'AUXILIAR 1'!$B42)</f>
        <v>0</v>
      </c>
      <c r="BG42" s="312">
        <f>IF('AUXILIAR 1'!$B42=0,0,'AUXILIAR 1'!BG42/'AUXILIAR 1'!$B42)</f>
        <v>0</v>
      </c>
      <c r="BH42" s="312">
        <f>IF('AUXILIAR 1'!$B42=0,0,'AUXILIAR 1'!BH42/'AUXILIAR 1'!$B42)</f>
        <v>0</v>
      </c>
      <c r="BI42" s="312">
        <f>IF('AUXILIAR 1'!$B42=0,0,'AUXILIAR 1'!BI42/'AUXILIAR 1'!$B42)</f>
        <v>0</v>
      </c>
      <c r="BJ42" s="312">
        <f>IF('AUXILIAR 1'!$B42=0,0,'AUXILIAR 1'!BJ42/'AUXILIAR 1'!$B42)</f>
        <v>0</v>
      </c>
    </row>
    <row r="43" ht="15.0" customHeight="1">
      <c r="A43" s="353" t="str">
        <f>'PONDERACIÓN'!D46</f>
        <v>2.S</v>
      </c>
      <c r="B43" s="366" t="str">
        <f>'PONDERACIÓN'!C46</f>
        <v/>
      </c>
      <c r="C43" s="312">
        <f>IF('AUXILIAR 1'!$B43=0,0,'AUXILIAR 1'!C43/'AUXILIAR 1'!$B43)</f>
        <v>0</v>
      </c>
      <c r="D43" s="312">
        <f>IF('AUXILIAR 1'!$B43=0,0,'AUXILIAR 1'!D43/'AUXILIAR 1'!$B43)</f>
        <v>0</v>
      </c>
      <c r="E43" s="312">
        <f>IF('AUXILIAR 1'!$B43=0,0,'AUXILIAR 1'!E43/'AUXILIAR 1'!$B43)</f>
        <v>0</v>
      </c>
      <c r="F43" s="312">
        <f>IF('AUXILIAR 1'!$B43=0,0,'AUXILIAR 1'!F43/'AUXILIAR 1'!$B43)</f>
        <v>0</v>
      </c>
      <c r="G43" s="312">
        <f>IF('AUXILIAR 1'!$B43=0,0,'AUXILIAR 1'!G43/'AUXILIAR 1'!$B43)</f>
        <v>0</v>
      </c>
      <c r="H43" s="312">
        <f>IF('AUXILIAR 1'!$B43=0,0,'AUXILIAR 1'!H43/'AUXILIAR 1'!$B43)</f>
        <v>0</v>
      </c>
      <c r="I43" s="312">
        <f>IF('AUXILIAR 1'!$B43=0,0,'AUXILIAR 1'!I43/'AUXILIAR 1'!$B43)</f>
        <v>0</v>
      </c>
      <c r="J43" s="312">
        <f>IF('AUXILIAR 1'!$B43=0,0,'AUXILIAR 1'!J43/'AUXILIAR 1'!$B43)</f>
        <v>0</v>
      </c>
      <c r="K43" s="312">
        <f>IF('AUXILIAR 1'!$B43=0,0,'AUXILIAR 1'!K43/'AUXILIAR 1'!$B43)</f>
        <v>0</v>
      </c>
      <c r="L43" s="312">
        <f>IF('AUXILIAR 1'!$B43=0,0,'AUXILIAR 1'!L43/'AUXILIAR 1'!$B43)</f>
        <v>0</v>
      </c>
      <c r="M43" s="312">
        <f>IF('AUXILIAR 1'!$B43=0,0,'AUXILIAR 1'!M43/'AUXILIAR 1'!$B43)</f>
        <v>0</v>
      </c>
      <c r="N43" s="312">
        <f>IF('AUXILIAR 1'!$B43=0,0,'AUXILIAR 1'!N43/'AUXILIAR 1'!$B43)</f>
        <v>0</v>
      </c>
      <c r="O43" s="312">
        <f>IF('AUXILIAR 1'!$B43=0,0,'AUXILIAR 1'!O43/'AUXILIAR 1'!$B43)</f>
        <v>0</v>
      </c>
      <c r="P43" s="312">
        <f>IF('AUXILIAR 1'!$B43=0,0,'AUXILIAR 1'!P43/'AUXILIAR 1'!$B43)</f>
        <v>0</v>
      </c>
      <c r="Q43" s="312">
        <f>IF('AUXILIAR 1'!$B43=0,0,'AUXILIAR 1'!Q43/'AUXILIAR 1'!$B43)</f>
        <v>0</v>
      </c>
      <c r="R43" s="312">
        <f>IF('AUXILIAR 1'!$B43=0,0,'AUXILIAR 1'!R43/'AUXILIAR 1'!$B43)</f>
        <v>0</v>
      </c>
      <c r="S43" s="312">
        <f>IF('AUXILIAR 1'!$B43=0,0,'AUXILIAR 1'!S43/'AUXILIAR 1'!$B43)</f>
        <v>0</v>
      </c>
      <c r="T43" s="312">
        <f>IF('AUXILIAR 1'!$B43=0,0,'AUXILIAR 1'!T43/'AUXILIAR 1'!$B43)</f>
        <v>0</v>
      </c>
      <c r="U43" s="312">
        <f>IF('AUXILIAR 1'!$B43=0,0,'AUXILIAR 1'!U43/'AUXILIAR 1'!$B43)</f>
        <v>0</v>
      </c>
      <c r="V43" s="312">
        <f>IF('AUXILIAR 1'!$B43=0,0,'AUXILIAR 1'!V43/'AUXILIAR 1'!$B43)</f>
        <v>0</v>
      </c>
      <c r="W43" s="312">
        <f>IF('AUXILIAR 1'!$B43=0,0,'AUXILIAR 1'!W43/'AUXILIAR 1'!$B43)</f>
        <v>0</v>
      </c>
      <c r="X43" s="312">
        <f>IF('AUXILIAR 1'!$B43=0,0,'AUXILIAR 1'!X43/'AUXILIAR 1'!$B43)</f>
        <v>0</v>
      </c>
      <c r="Y43" s="312">
        <f>IF('AUXILIAR 1'!$B43=0,0,'AUXILIAR 1'!Y43/'AUXILIAR 1'!$B43)</f>
        <v>0</v>
      </c>
      <c r="Z43" s="312">
        <f>IF('AUXILIAR 1'!$B43=0,0,'AUXILIAR 1'!Z43/'AUXILIAR 1'!$B43)</f>
        <v>0</v>
      </c>
      <c r="AA43" s="312">
        <f>IF('AUXILIAR 1'!$B43=0,0,'AUXILIAR 1'!AA43/'AUXILIAR 1'!$B43)</f>
        <v>0</v>
      </c>
      <c r="AB43" s="312">
        <f>IF('AUXILIAR 1'!$B43=0,0,'AUXILIAR 1'!AB43/'AUXILIAR 1'!$B43)</f>
        <v>0</v>
      </c>
      <c r="AC43" s="312">
        <f>IF('AUXILIAR 1'!$B43=0,0,'AUXILIAR 1'!AC43/'AUXILIAR 1'!$B43)</f>
        <v>0</v>
      </c>
      <c r="AD43" s="312">
        <f>IF('AUXILIAR 1'!$B43=0,0,'AUXILIAR 1'!AD43/'AUXILIAR 1'!$B43)</f>
        <v>0</v>
      </c>
      <c r="AE43" s="312">
        <f>IF('AUXILIAR 1'!$B43=0,0,'AUXILIAR 1'!AE43/'AUXILIAR 1'!$B43)</f>
        <v>0</v>
      </c>
      <c r="AF43" s="312">
        <f>IF('AUXILIAR 1'!$B43=0,0,'AUXILIAR 1'!AF43/'AUXILIAR 1'!$B43)</f>
        <v>0</v>
      </c>
      <c r="AG43" s="312">
        <f>IF('AUXILIAR 1'!$B43=0,0,'AUXILIAR 1'!AG43/'AUXILIAR 1'!$B43)</f>
        <v>0</v>
      </c>
      <c r="AH43" s="312">
        <f>IF('AUXILIAR 1'!$B43=0,0,'AUXILIAR 1'!AH43/'AUXILIAR 1'!$B43)</f>
        <v>0</v>
      </c>
      <c r="AI43" s="312">
        <f>IF('AUXILIAR 1'!$B43=0,0,'AUXILIAR 1'!AI43/'AUXILIAR 1'!$B43)</f>
        <v>0</v>
      </c>
      <c r="AJ43" s="312">
        <f>IF('AUXILIAR 1'!$B43=0,0,'AUXILIAR 1'!AJ43/'AUXILIAR 1'!$B43)</f>
        <v>0</v>
      </c>
      <c r="AK43" s="312">
        <f>IF('AUXILIAR 1'!$B43=0,0,'AUXILIAR 1'!AK43/'AUXILIAR 1'!$B43)</f>
        <v>0</v>
      </c>
      <c r="AL43" s="312">
        <f>IF('AUXILIAR 1'!$B43=0,0,'AUXILIAR 1'!AL43/'AUXILIAR 1'!$B43)</f>
        <v>0</v>
      </c>
      <c r="AM43" s="312">
        <f>IF('AUXILIAR 1'!$B43=0,0,'AUXILIAR 1'!AM43/'AUXILIAR 1'!$B43)</f>
        <v>0</v>
      </c>
      <c r="AN43" s="312">
        <f>IF('AUXILIAR 1'!$B43=0,0,'AUXILIAR 1'!AN43/'AUXILIAR 1'!$B43)</f>
        <v>0</v>
      </c>
      <c r="AO43" s="312">
        <f>IF('AUXILIAR 1'!$B43=0,0,'AUXILIAR 1'!AO43/'AUXILIAR 1'!$B43)</f>
        <v>0</v>
      </c>
      <c r="AP43" s="312">
        <f>IF('AUXILIAR 1'!$B43=0,0,'AUXILIAR 1'!AP43/'AUXILIAR 1'!$B43)</f>
        <v>0</v>
      </c>
      <c r="AQ43" s="312">
        <f>IF('AUXILIAR 1'!$B43=0,0,'AUXILIAR 1'!AQ43/'AUXILIAR 1'!$B43)</f>
        <v>0</v>
      </c>
      <c r="AR43" s="312">
        <f>IF('AUXILIAR 1'!$B43=0,0,'AUXILIAR 1'!AR43/'AUXILIAR 1'!$B43)</f>
        <v>0</v>
      </c>
      <c r="AS43" s="312">
        <f>IF('AUXILIAR 1'!$B43=0,0,'AUXILIAR 1'!AS43/'AUXILIAR 1'!$B43)</f>
        <v>0</v>
      </c>
      <c r="AT43" s="312">
        <f>IF('AUXILIAR 1'!$B43=0,0,'AUXILIAR 1'!AT43/'AUXILIAR 1'!$B43)</f>
        <v>0</v>
      </c>
      <c r="AU43" s="312">
        <f>IF('AUXILIAR 1'!$B43=0,0,'AUXILIAR 1'!AU43/'AUXILIAR 1'!$B43)</f>
        <v>0</v>
      </c>
      <c r="AV43" s="312">
        <f>IF('AUXILIAR 1'!$B43=0,0,'AUXILIAR 1'!AV43/'AUXILIAR 1'!$B43)</f>
        <v>0</v>
      </c>
      <c r="AW43" s="312">
        <f>IF('AUXILIAR 1'!$B43=0,0,'AUXILIAR 1'!AW43/'AUXILIAR 1'!$B43)</f>
        <v>0</v>
      </c>
      <c r="AX43" s="312">
        <f>IF('AUXILIAR 1'!$B43=0,0,'AUXILIAR 1'!AX43/'AUXILIAR 1'!$B43)</f>
        <v>0</v>
      </c>
      <c r="AY43" s="312">
        <f>IF('AUXILIAR 1'!$B43=0,0,'AUXILIAR 1'!AY43/'AUXILIAR 1'!$B43)</f>
        <v>0</v>
      </c>
      <c r="AZ43" s="312">
        <f>IF('AUXILIAR 1'!$B43=0,0,'AUXILIAR 1'!AZ43/'AUXILIAR 1'!$B43)</f>
        <v>0</v>
      </c>
      <c r="BA43" s="312">
        <f>IF('AUXILIAR 1'!$B43=0,0,'AUXILIAR 1'!BA43/'AUXILIAR 1'!$B43)</f>
        <v>0</v>
      </c>
      <c r="BB43" s="312">
        <f>IF('AUXILIAR 1'!$B43=0,0,'AUXILIAR 1'!BB43/'AUXILIAR 1'!$B43)</f>
        <v>0</v>
      </c>
      <c r="BC43" s="312">
        <f>IF('AUXILIAR 1'!$B43=0,0,'AUXILIAR 1'!BC43/'AUXILIAR 1'!$B43)</f>
        <v>0</v>
      </c>
      <c r="BD43" s="312">
        <f>IF('AUXILIAR 1'!$B43=0,0,'AUXILIAR 1'!BD43/'AUXILIAR 1'!$B43)</f>
        <v>0</v>
      </c>
      <c r="BE43" s="312">
        <f>IF('AUXILIAR 1'!$B43=0,0,'AUXILIAR 1'!BE43/'AUXILIAR 1'!$B43)</f>
        <v>0</v>
      </c>
      <c r="BF43" s="312">
        <f>IF('AUXILIAR 1'!$B43=0,0,'AUXILIAR 1'!BF43/'AUXILIAR 1'!$B43)</f>
        <v>0</v>
      </c>
      <c r="BG43" s="312">
        <f>IF('AUXILIAR 1'!$B43=0,0,'AUXILIAR 1'!BG43/'AUXILIAR 1'!$B43)</f>
        <v>0</v>
      </c>
      <c r="BH43" s="312">
        <f>IF('AUXILIAR 1'!$B43=0,0,'AUXILIAR 1'!BH43/'AUXILIAR 1'!$B43)</f>
        <v>0</v>
      </c>
      <c r="BI43" s="312">
        <f>IF('AUXILIAR 1'!$B43=0,0,'AUXILIAR 1'!BI43/'AUXILIAR 1'!$B43)</f>
        <v>0</v>
      </c>
      <c r="BJ43" s="312">
        <f>IF('AUXILIAR 1'!$B43=0,0,'AUXILIAR 1'!BJ43/'AUXILIAR 1'!$B43)</f>
        <v>0</v>
      </c>
    </row>
    <row r="44" ht="15.75" customHeight="1">
      <c r="A44" s="353" t="str">
        <f>'PONDERACIÓN'!D47</f>
        <v>3.A</v>
      </c>
      <c r="B44" s="365" t="s">
        <v>108</v>
      </c>
      <c r="C44" s="312">
        <f>IF('AUXILIAR 1'!$B44=0,0,'AUXILIAR 1'!C44/'AUXILIAR 1'!$B44)</f>
        <v>0</v>
      </c>
      <c r="D44" s="312">
        <f>IF('AUXILIAR 1'!$B44=0,0,'AUXILIAR 1'!D44/'AUXILIAR 1'!$B44)</f>
        <v>0</v>
      </c>
      <c r="E44" s="312">
        <f>IF('AUXILIAR 1'!$B44=0,0,'AUXILIAR 1'!E44/'AUXILIAR 1'!$B44)</f>
        <v>0</v>
      </c>
      <c r="F44" s="312">
        <f>IF('AUXILIAR 1'!$B44=0,0,'AUXILIAR 1'!F44/'AUXILIAR 1'!$B44)</f>
        <v>0</v>
      </c>
      <c r="G44" s="312">
        <f>IF('AUXILIAR 1'!$B44=0,0,'AUXILIAR 1'!G44/'AUXILIAR 1'!$B44)</f>
        <v>0</v>
      </c>
      <c r="H44" s="312">
        <f>IF('AUXILIAR 1'!$B44=0,0,'AUXILIAR 1'!H44/'AUXILIAR 1'!$B44)</f>
        <v>0</v>
      </c>
      <c r="I44" s="312">
        <f>IF('AUXILIAR 1'!$B44=0,0,'AUXILIAR 1'!I44/'AUXILIAR 1'!$B44)</f>
        <v>0</v>
      </c>
      <c r="J44" s="312">
        <f>IF('AUXILIAR 1'!$B44=0,0,'AUXILIAR 1'!J44/'AUXILIAR 1'!$B44)</f>
        <v>0</v>
      </c>
      <c r="K44" s="312">
        <f>IF('AUXILIAR 1'!$B44=0,0,'AUXILIAR 1'!K44/'AUXILIAR 1'!$B44)</f>
        <v>0</v>
      </c>
      <c r="L44" s="312">
        <f>IF('AUXILIAR 1'!$B44=0,0,'AUXILIAR 1'!L44/'AUXILIAR 1'!$B44)</f>
        <v>0</v>
      </c>
      <c r="M44" s="312">
        <f>IF('AUXILIAR 1'!$B44=0,0,'AUXILIAR 1'!M44/'AUXILIAR 1'!$B44)</f>
        <v>0</v>
      </c>
      <c r="N44" s="312">
        <f>IF('AUXILIAR 1'!$B44=0,0,'AUXILIAR 1'!N44/'AUXILIAR 1'!$B44)</f>
        <v>0</v>
      </c>
      <c r="O44" s="312">
        <f>IF('AUXILIAR 1'!$B44=0,0,'AUXILIAR 1'!O44/'AUXILIAR 1'!$B44)</f>
        <v>0</v>
      </c>
      <c r="P44" s="312">
        <f>IF('AUXILIAR 1'!$B44=0,0,'AUXILIAR 1'!P44/'AUXILIAR 1'!$B44)</f>
        <v>0</v>
      </c>
      <c r="Q44" s="312">
        <f>IF('AUXILIAR 1'!$B44=0,0,'AUXILIAR 1'!Q44/'AUXILIAR 1'!$B44)</f>
        <v>0</v>
      </c>
      <c r="R44" s="312">
        <f>IF('AUXILIAR 1'!$B44=0,0,'AUXILIAR 1'!R44/'AUXILIAR 1'!$B44)</f>
        <v>0</v>
      </c>
      <c r="S44" s="312">
        <f>IF('AUXILIAR 1'!$B44=0,0,'AUXILIAR 1'!S44/'AUXILIAR 1'!$B44)</f>
        <v>0</v>
      </c>
      <c r="T44" s="312">
        <f>IF('AUXILIAR 1'!$B44=0,0,'AUXILIAR 1'!T44/'AUXILIAR 1'!$B44)</f>
        <v>0</v>
      </c>
      <c r="U44" s="312">
        <f>IF('AUXILIAR 1'!$B44=0,0,'AUXILIAR 1'!U44/'AUXILIAR 1'!$B44)</f>
        <v>0</v>
      </c>
      <c r="V44" s="312">
        <f>IF('AUXILIAR 1'!$B44=0,0,'AUXILIAR 1'!V44/'AUXILIAR 1'!$B44)</f>
        <v>0</v>
      </c>
      <c r="W44" s="312">
        <f>IF('AUXILIAR 1'!$B44=0,0,'AUXILIAR 1'!W44/'AUXILIAR 1'!$B44)</f>
        <v>0</v>
      </c>
      <c r="X44" s="312">
        <f>IF('AUXILIAR 1'!$B44=0,0,'AUXILIAR 1'!X44/'AUXILIAR 1'!$B44)</f>
        <v>0</v>
      </c>
      <c r="Y44" s="312">
        <f>IF('AUXILIAR 1'!$B44=0,0,'AUXILIAR 1'!Y44/'AUXILIAR 1'!$B44)</f>
        <v>0</v>
      </c>
      <c r="Z44" s="312">
        <f>IF('AUXILIAR 1'!$B44=0,0,'AUXILIAR 1'!Z44/'AUXILIAR 1'!$B44)</f>
        <v>0</v>
      </c>
      <c r="AA44" s="312">
        <f>IF('AUXILIAR 1'!$B44=0,0,'AUXILIAR 1'!AA44/'AUXILIAR 1'!$B44)</f>
        <v>0</v>
      </c>
      <c r="AB44" s="312">
        <f>IF('AUXILIAR 1'!$B44=0,0,'AUXILIAR 1'!AB44/'AUXILIAR 1'!$B44)</f>
        <v>0</v>
      </c>
      <c r="AC44" s="312">
        <f>IF('AUXILIAR 1'!$B44=0,0,'AUXILIAR 1'!AC44/'AUXILIAR 1'!$B44)</f>
        <v>0</v>
      </c>
      <c r="AD44" s="312">
        <f>IF('AUXILIAR 1'!$B44=0,0,'AUXILIAR 1'!AD44/'AUXILIAR 1'!$B44)</f>
        <v>0</v>
      </c>
      <c r="AE44" s="312">
        <f>IF('AUXILIAR 1'!$B44=0,0,'AUXILIAR 1'!AE44/'AUXILIAR 1'!$B44)</f>
        <v>0</v>
      </c>
      <c r="AF44" s="312">
        <f>IF('AUXILIAR 1'!$B44=0,0,'AUXILIAR 1'!AF44/'AUXILIAR 1'!$B44)</f>
        <v>0</v>
      </c>
      <c r="AG44" s="312">
        <f>IF('AUXILIAR 1'!$B44=0,0,'AUXILIAR 1'!AG44/'AUXILIAR 1'!$B44)</f>
        <v>0</v>
      </c>
      <c r="AH44" s="312">
        <f>IF('AUXILIAR 1'!$B44=0,0,'AUXILIAR 1'!AH44/'AUXILIAR 1'!$B44)</f>
        <v>0</v>
      </c>
      <c r="AI44" s="312">
        <f>IF('AUXILIAR 1'!$B44=0,0,'AUXILIAR 1'!AI44/'AUXILIAR 1'!$B44)</f>
        <v>0</v>
      </c>
      <c r="AJ44" s="312">
        <f>IF('AUXILIAR 1'!$B44=0,0,'AUXILIAR 1'!AJ44/'AUXILIAR 1'!$B44)</f>
        <v>0</v>
      </c>
      <c r="AK44" s="312">
        <f>IF('AUXILIAR 1'!$B44=0,0,'AUXILIAR 1'!AK44/'AUXILIAR 1'!$B44)</f>
        <v>0</v>
      </c>
      <c r="AL44" s="312">
        <f>IF('AUXILIAR 1'!$B44=0,0,'AUXILIAR 1'!AL44/'AUXILIAR 1'!$B44)</f>
        <v>0</v>
      </c>
      <c r="AM44" s="312">
        <f>IF('AUXILIAR 1'!$B44=0,0,'AUXILIAR 1'!AM44/'AUXILIAR 1'!$B44)</f>
        <v>0</v>
      </c>
      <c r="AN44" s="312">
        <f>IF('AUXILIAR 1'!$B44=0,0,'AUXILIAR 1'!AN44/'AUXILIAR 1'!$B44)</f>
        <v>0</v>
      </c>
      <c r="AO44" s="312">
        <f>IF('AUXILIAR 1'!$B44=0,0,'AUXILIAR 1'!AO44/'AUXILIAR 1'!$B44)</f>
        <v>0</v>
      </c>
      <c r="AP44" s="312">
        <f>IF('AUXILIAR 1'!$B44=0,0,'AUXILIAR 1'!AP44/'AUXILIAR 1'!$B44)</f>
        <v>0</v>
      </c>
      <c r="AQ44" s="312">
        <f>IF('AUXILIAR 1'!$B44=0,0,'AUXILIAR 1'!AQ44/'AUXILIAR 1'!$B44)</f>
        <v>0</v>
      </c>
      <c r="AR44" s="312">
        <f>IF('AUXILIAR 1'!$B44=0,0,'AUXILIAR 1'!AR44/'AUXILIAR 1'!$B44)</f>
        <v>0</v>
      </c>
      <c r="AS44" s="312">
        <f>IF('AUXILIAR 1'!$B44=0,0,'AUXILIAR 1'!AS44/'AUXILIAR 1'!$B44)</f>
        <v>0</v>
      </c>
      <c r="AT44" s="312">
        <f>IF('AUXILIAR 1'!$B44=0,0,'AUXILIAR 1'!AT44/'AUXILIAR 1'!$B44)</f>
        <v>0</v>
      </c>
      <c r="AU44" s="312">
        <f>IF('AUXILIAR 1'!$B44=0,0,'AUXILIAR 1'!AU44/'AUXILIAR 1'!$B44)</f>
        <v>0</v>
      </c>
      <c r="AV44" s="312">
        <f>IF('AUXILIAR 1'!$B44=0,0,'AUXILIAR 1'!AV44/'AUXILIAR 1'!$B44)</f>
        <v>0</v>
      </c>
      <c r="AW44" s="312">
        <f>IF('AUXILIAR 1'!$B44=0,0,'AUXILIAR 1'!AW44/'AUXILIAR 1'!$B44)</f>
        <v>0</v>
      </c>
      <c r="AX44" s="312">
        <f>IF('AUXILIAR 1'!$B44=0,0,'AUXILIAR 1'!AX44/'AUXILIAR 1'!$B44)</f>
        <v>0</v>
      </c>
      <c r="AY44" s="312">
        <f>IF('AUXILIAR 1'!$B44=0,0,'AUXILIAR 1'!AY44/'AUXILIAR 1'!$B44)</f>
        <v>0</v>
      </c>
      <c r="AZ44" s="312">
        <f>IF('AUXILIAR 1'!$B44=0,0,'AUXILIAR 1'!AZ44/'AUXILIAR 1'!$B44)</f>
        <v>0</v>
      </c>
      <c r="BA44" s="312">
        <f>IF('AUXILIAR 1'!$B44=0,0,'AUXILIAR 1'!BA44/'AUXILIAR 1'!$B44)</f>
        <v>0</v>
      </c>
      <c r="BB44" s="312">
        <f>IF('AUXILIAR 1'!$B44=0,0,'AUXILIAR 1'!BB44/'AUXILIAR 1'!$B44)</f>
        <v>0</v>
      </c>
      <c r="BC44" s="312">
        <f>IF('AUXILIAR 1'!$B44=0,0,'AUXILIAR 1'!BC44/'AUXILIAR 1'!$B44)</f>
        <v>0</v>
      </c>
      <c r="BD44" s="312">
        <f>IF('AUXILIAR 1'!$B44=0,0,'AUXILIAR 1'!BD44/'AUXILIAR 1'!$B44)</f>
        <v>0</v>
      </c>
      <c r="BE44" s="312">
        <f>IF('AUXILIAR 1'!$B44=0,0,'AUXILIAR 1'!BE44/'AUXILIAR 1'!$B44)</f>
        <v>0</v>
      </c>
      <c r="BF44" s="312">
        <f>IF('AUXILIAR 1'!$B44=0,0,'AUXILIAR 1'!BF44/'AUXILIAR 1'!$B44)</f>
        <v>0</v>
      </c>
      <c r="BG44" s="312">
        <f>IF('AUXILIAR 1'!$B44=0,0,'AUXILIAR 1'!BG44/'AUXILIAR 1'!$B44)</f>
        <v>0</v>
      </c>
      <c r="BH44" s="312">
        <f>IF('AUXILIAR 1'!$B44=0,0,'AUXILIAR 1'!BH44/'AUXILIAR 1'!$B44)</f>
        <v>0</v>
      </c>
      <c r="BI44" s="312">
        <f>IF('AUXILIAR 1'!$B44=0,0,'AUXILIAR 1'!BI44/'AUXILIAR 1'!$B44)</f>
        <v>0</v>
      </c>
      <c r="BJ44" s="312">
        <f>IF('AUXILIAR 1'!$B44=0,0,'AUXILIAR 1'!BJ44/'AUXILIAR 1'!$B44)</f>
        <v>0</v>
      </c>
    </row>
    <row r="45" ht="15.75" customHeight="1">
      <c r="A45" s="353" t="str">
        <f>'PONDERACIÓN'!D48</f>
        <v>3.B</v>
      </c>
      <c r="B45" s="365" t="s">
        <v>111</v>
      </c>
      <c r="C45" s="312">
        <f>IF('AUXILIAR 1'!$B45=0,0,'AUXILIAR 1'!C45/'AUXILIAR 1'!$B45)</f>
        <v>0</v>
      </c>
      <c r="D45" s="312">
        <f>IF('AUXILIAR 1'!$B45=0,0,'AUXILIAR 1'!D45/'AUXILIAR 1'!$B45)</f>
        <v>0</v>
      </c>
      <c r="E45" s="312">
        <f>IF('AUXILIAR 1'!$B45=0,0,'AUXILIAR 1'!E45/'AUXILIAR 1'!$B45)</f>
        <v>0</v>
      </c>
      <c r="F45" s="312">
        <f>IF('AUXILIAR 1'!$B45=0,0,'AUXILIAR 1'!F45/'AUXILIAR 1'!$B45)</f>
        <v>0</v>
      </c>
      <c r="G45" s="312">
        <f>IF('AUXILIAR 1'!$B45=0,0,'AUXILIAR 1'!G45/'AUXILIAR 1'!$B45)</f>
        <v>0</v>
      </c>
      <c r="H45" s="312">
        <f>IF('AUXILIAR 1'!$B45=0,0,'AUXILIAR 1'!H45/'AUXILIAR 1'!$B45)</f>
        <v>0</v>
      </c>
      <c r="I45" s="312">
        <f>IF('AUXILIAR 1'!$B45=0,0,'AUXILIAR 1'!I45/'AUXILIAR 1'!$B45)</f>
        <v>0</v>
      </c>
      <c r="J45" s="312">
        <f>IF('AUXILIAR 1'!$B45=0,0,'AUXILIAR 1'!J45/'AUXILIAR 1'!$B45)</f>
        <v>0</v>
      </c>
      <c r="K45" s="312">
        <f>IF('AUXILIAR 1'!$B45=0,0,'AUXILIAR 1'!K45/'AUXILIAR 1'!$B45)</f>
        <v>0</v>
      </c>
      <c r="L45" s="312">
        <f>IF('AUXILIAR 1'!$B45=0,0,'AUXILIAR 1'!L45/'AUXILIAR 1'!$B45)</f>
        <v>0</v>
      </c>
      <c r="M45" s="312">
        <f>IF('AUXILIAR 1'!$B45=0,0,'AUXILIAR 1'!M45/'AUXILIAR 1'!$B45)</f>
        <v>0</v>
      </c>
      <c r="N45" s="312">
        <f>IF('AUXILIAR 1'!$B45=0,0,'AUXILIAR 1'!N45/'AUXILIAR 1'!$B45)</f>
        <v>0</v>
      </c>
      <c r="O45" s="312">
        <f>IF('AUXILIAR 1'!$B45=0,0,'AUXILIAR 1'!O45/'AUXILIAR 1'!$B45)</f>
        <v>0</v>
      </c>
      <c r="P45" s="312">
        <f>IF('AUXILIAR 1'!$B45=0,0,'AUXILIAR 1'!P45/'AUXILIAR 1'!$B45)</f>
        <v>0</v>
      </c>
      <c r="Q45" s="312">
        <f>IF('AUXILIAR 1'!$B45=0,0,'AUXILIAR 1'!Q45/'AUXILIAR 1'!$B45)</f>
        <v>0</v>
      </c>
      <c r="R45" s="312">
        <f>IF('AUXILIAR 1'!$B45=0,0,'AUXILIAR 1'!R45/'AUXILIAR 1'!$B45)</f>
        <v>0</v>
      </c>
      <c r="S45" s="312">
        <f>IF('AUXILIAR 1'!$B45=0,0,'AUXILIAR 1'!S45/'AUXILIAR 1'!$B45)</f>
        <v>0</v>
      </c>
      <c r="T45" s="312">
        <f>IF('AUXILIAR 1'!$B45=0,0,'AUXILIAR 1'!T45/'AUXILIAR 1'!$B45)</f>
        <v>0</v>
      </c>
      <c r="U45" s="312">
        <f>IF('AUXILIAR 1'!$B45=0,0,'AUXILIAR 1'!U45/'AUXILIAR 1'!$B45)</f>
        <v>0</v>
      </c>
      <c r="V45" s="312">
        <f>IF('AUXILIAR 1'!$B45=0,0,'AUXILIAR 1'!V45/'AUXILIAR 1'!$B45)</f>
        <v>0</v>
      </c>
      <c r="W45" s="312">
        <f>IF('AUXILIAR 1'!$B45=0,0,'AUXILIAR 1'!W45/'AUXILIAR 1'!$B45)</f>
        <v>0</v>
      </c>
      <c r="X45" s="312">
        <f>IF('AUXILIAR 1'!$B45=0,0,'AUXILIAR 1'!X45/'AUXILIAR 1'!$B45)</f>
        <v>0</v>
      </c>
      <c r="Y45" s="312">
        <f>IF('AUXILIAR 1'!$B45=0,0,'AUXILIAR 1'!Y45/'AUXILIAR 1'!$B45)</f>
        <v>0</v>
      </c>
      <c r="Z45" s="312">
        <f>IF('AUXILIAR 1'!$B45=0,0,'AUXILIAR 1'!Z45/'AUXILIAR 1'!$B45)</f>
        <v>0</v>
      </c>
      <c r="AA45" s="312">
        <f>IF('AUXILIAR 1'!$B45=0,0,'AUXILIAR 1'!AA45/'AUXILIAR 1'!$B45)</f>
        <v>0</v>
      </c>
      <c r="AB45" s="312">
        <f>IF('AUXILIAR 1'!$B45=0,0,'AUXILIAR 1'!AB45/'AUXILIAR 1'!$B45)</f>
        <v>0</v>
      </c>
      <c r="AC45" s="312">
        <f>IF('AUXILIAR 1'!$B45=0,0,'AUXILIAR 1'!AC45/'AUXILIAR 1'!$B45)</f>
        <v>0</v>
      </c>
      <c r="AD45" s="312">
        <f>IF('AUXILIAR 1'!$B45=0,0,'AUXILIAR 1'!AD45/'AUXILIAR 1'!$B45)</f>
        <v>0</v>
      </c>
      <c r="AE45" s="312">
        <f>IF('AUXILIAR 1'!$B45=0,0,'AUXILIAR 1'!AE45/'AUXILIAR 1'!$B45)</f>
        <v>0</v>
      </c>
      <c r="AF45" s="312">
        <f>IF('AUXILIAR 1'!$B45=0,0,'AUXILIAR 1'!AF45/'AUXILIAR 1'!$B45)</f>
        <v>0</v>
      </c>
      <c r="AG45" s="312">
        <f>IF('AUXILIAR 1'!$B45=0,0,'AUXILIAR 1'!AG45/'AUXILIAR 1'!$B45)</f>
        <v>0</v>
      </c>
      <c r="AH45" s="312">
        <f>IF('AUXILIAR 1'!$B45=0,0,'AUXILIAR 1'!AH45/'AUXILIAR 1'!$B45)</f>
        <v>0</v>
      </c>
      <c r="AI45" s="312">
        <f>IF('AUXILIAR 1'!$B45=0,0,'AUXILIAR 1'!AI45/'AUXILIAR 1'!$B45)</f>
        <v>0</v>
      </c>
      <c r="AJ45" s="312">
        <f>IF('AUXILIAR 1'!$B45=0,0,'AUXILIAR 1'!AJ45/'AUXILIAR 1'!$B45)</f>
        <v>0</v>
      </c>
      <c r="AK45" s="312">
        <f>IF('AUXILIAR 1'!$B45=0,0,'AUXILIAR 1'!AK45/'AUXILIAR 1'!$B45)</f>
        <v>0</v>
      </c>
      <c r="AL45" s="312">
        <f>IF('AUXILIAR 1'!$B45=0,0,'AUXILIAR 1'!AL45/'AUXILIAR 1'!$B45)</f>
        <v>0</v>
      </c>
      <c r="AM45" s="312">
        <f>IF('AUXILIAR 1'!$B45=0,0,'AUXILIAR 1'!AM45/'AUXILIAR 1'!$B45)</f>
        <v>0</v>
      </c>
      <c r="AN45" s="312">
        <f>IF('AUXILIAR 1'!$B45=0,0,'AUXILIAR 1'!AN45/'AUXILIAR 1'!$B45)</f>
        <v>0</v>
      </c>
      <c r="AO45" s="312">
        <f>IF('AUXILIAR 1'!$B45=0,0,'AUXILIAR 1'!AO45/'AUXILIAR 1'!$B45)</f>
        <v>0</v>
      </c>
      <c r="AP45" s="312">
        <f>IF('AUXILIAR 1'!$B45=0,0,'AUXILIAR 1'!AP45/'AUXILIAR 1'!$B45)</f>
        <v>0</v>
      </c>
      <c r="AQ45" s="312">
        <f>IF('AUXILIAR 1'!$B45=0,0,'AUXILIAR 1'!AQ45/'AUXILIAR 1'!$B45)</f>
        <v>0</v>
      </c>
      <c r="AR45" s="312">
        <f>IF('AUXILIAR 1'!$B45=0,0,'AUXILIAR 1'!AR45/'AUXILIAR 1'!$B45)</f>
        <v>0</v>
      </c>
      <c r="AS45" s="312">
        <f>IF('AUXILIAR 1'!$B45=0,0,'AUXILIAR 1'!AS45/'AUXILIAR 1'!$B45)</f>
        <v>0</v>
      </c>
      <c r="AT45" s="312">
        <f>IF('AUXILIAR 1'!$B45=0,0,'AUXILIAR 1'!AT45/'AUXILIAR 1'!$B45)</f>
        <v>0</v>
      </c>
      <c r="AU45" s="312">
        <f>IF('AUXILIAR 1'!$B45=0,0,'AUXILIAR 1'!AU45/'AUXILIAR 1'!$B45)</f>
        <v>0</v>
      </c>
      <c r="AV45" s="312">
        <f>IF('AUXILIAR 1'!$B45=0,0,'AUXILIAR 1'!AV45/'AUXILIAR 1'!$B45)</f>
        <v>0</v>
      </c>
      <c r="AW45" s="312">
        <f>IF('AUXILIAR 1'!$B45=0,0,'AUXILIAR 1'!AW45/'AUXILIAR 1'!$B45)</f>
        <v>0</v>
      </c>
      <c r="AX45" s="312">
        <f>IF('AUXILIAR 1'!$B45=0,0,'AUXILIAR 1'!AX45/'AUXILIAR 1'!$B45)</f>
        <v>0</v>
      </c>
      <c r="AY45" s="312">
        <f>IF('AUXILIAR 1'!$B45=0,0,'AUXILIAR 1'!AY45/'AUXILIAR 1'!$B45)</f>
        <v>0</v>
      </c>
      <c r="AZ45" s="312">
        <f>IF('AUXILIAR 1'!$B45=0,0,'AUXILIAR 1'!AZ45/'AUXILIAR 1'!$B45)</f>
        <v>0</v>
      </c>
      <c r="BA45" s="312">
        <f>IF('AUXILIAR 1'!$B45=0,0,'AUXILIAR 1'!BA45/'AUXILIAR 1'!$B45)</f>
        <v>0</v>
      </c>
      <c r="BB45" s="312">
        <f>IF('AUXILIAR 1'!$B45=0,0,'AUXILIAR 1'!BB45/'AUXILIAR 1'!$B45)</f>
        <v>0</v>
      </c>
      <c r="BC45" s="312">
        <f>IF('AUXILIAR 1'!$B45=0,0,'AUXILIAR 1'!BC45/'AUXILIAR 1'!$B45)</f>
        <v>0</v>
      </c>
      <c r="BD45" s="312">
        <f>IF('AUXILIAR 1'!$B45=0,0,'AUXILIAR 1'!BD45/'AUXILIAR 1'!$B45)</f>
        <v>0</v>
      </c>
      <c r="BE45" s="312">
        <f>IF('AUXILIAR 1'!$B45=0,0,'AUXILIAR 1'!BE45/'AUXILIAR 1'!$B45)</f>
        <v>0</v>
      </c>
      <c r="BF45" s="312">
        <f>IF('AUXILIAR 1'!$B45=0,0,'AUXILIAR 1'!BF45/'AUXILIAR 1'!$B45)</f>
        <v>0</v>
      </c>
      <c r="BG45" s="312">
        <f>IF('AUXILIAR 1'!$B45=0,0,'AUXILIAR 1'!BG45/'AUXILIAR 1'!$B45)</f>
        <v>0</v>
      </c>
      <c r="BH45" s="312">
        <f>IF('AUXILIAR 1'!$B45=0,0,'AUXILIAR 1'!BH45/'AUXILIAR 1'!$B45)</f>
        <v>0</v>
      </c>
      <c r="BI45" s="312">
        <f>IF('AUXILIAR 1'!$B45=0,0,'AUXILIAR 1'!BI45/'AUXILIAR 1'!$B45)</f>
        <v>0</v>
      </c>
      <c r="BJ45" s="312">
        <f>IF('AUXILIAR 1'!$B45=0,0,'AUXILIAR 1'!BJ45/'AUXILIAR 1'!$B45)</f>
        <v>0</v>
      </c>
    </row>
    <row r="46" ht="15.75" customHeight="1">
      <c r="A46" s="353" t="str">
        <f>'PONDERACIÓN'!D49</f>
        <v>3.C</v>
      </c>
      <c r="B46" s="365" t="s">
        <v>113</v>
      </c>
      <c r="C46" s="312">
        <f>IF('AUXILIAR 1'!$B46=0,0,'AUXILIAR 1'!C46/'AUXILIAR 1'!$B46)</f>
        <v>0</v>
      </c>
      <c r="D46" s="312">
        <f>IF('AUXILIAR 1'!$B46=0,0,'AUXILIAR 1'!D46/'AUXILIAR 1'!$B46)</f>
        <v>0</v>
      </c>
      <c r="E46" s="312">
        <f>IF('AUXILIAR 1'!$B46=0,0,'AUXILIAR 1'!E46/'AUXILIAR 1'!$B46)</f>
        <v>0</v>
      </c>
      <c r="F46" s="312">
        <f>IF('AUXILIAR 1'!$B46=0,0,'AUXILIAR 1'!F46/'AUXILIAR 1'!$B46)</f>
        <v>0</v>
      </c>
      <c r="G46" s="312">
        <f>IF('AUXILIAR 1'!$B46=0,0,'AUXILIAR 1'!G46/'AUXILIAR 1'!$B46)</f>
        <v>0</v>
      </c>
      <c r="H46" s="312">
        <f>IF('AUXILIAR 1'!$B46=0,0,'AUXILIAR 1'!H46/'AUXILIAR 1'!$B46)</f>
        <v>0</v>
      </c>
      <c r="I46" s="312">
        <f>IF('AUXILIAR 1'!$B46=0,0,'AUXILIAR 1'!I46/'AUXILIAR 1'!$B46)</f>
        <v>0</v>
      </c>
      <c r="J46" s="312">
        <f>IF('AUXILIAR 1'!$B46=0,0,'AUXILIAR 1'!J46/'AUXILIAR 1'!$B46)</f>
        <v>0</v>
      </c>
      <c r="K46" s="312">
        <f>IF('AUXILIAR 1'!$B46=0,0,'AUXILIAR 1'!K46/'AUXILIAR 1'!$B46)</f>
        <v>0</v>
      </c>
      <c r="L46" s="312">
        <f>IF('AUXILIAR 1'!$B46=0,0,'AUXILIAR 1'!L46/'AUXILIAR 1'!$B46)</f>
        <v>0</v>
      </c>
      <c r="M46" s="312">
        <f>IF('AUXILIAR 1'!$B46=0,0,'AUXILIAR 1'!M46/'AUXILIAR 1'!$B46)</f>
        <v>0</v>
      </c>
      <c r="N46" s="312">
        <f>IF('AUXILIAR 1'!$B46=0,0,'AUXILIAR 1'!N46/'AUXILIAR 1'!$B46)</f>
        <v>0</v>
      </c>
      <c r="O46" s="312">
        <f>IF('AUXILIAR 1'!$B46=0,0,'AUXILIAR 1'!O46/'AUXILIAR 1'!$B46)</f>
        <v>0</v>
      </c>
      <c r="P46" s="312">
        <f>IF('AUXILIAR 1'!$B46=0,0,'AUXILIAR 1'!P46/'AUXILIAR 1'!$B46)</f>
        <v>0</v>
      </c>
      <c r="Q46" s="312">
        <f>IF('AUXILIAR 1'!$B46=0,0,'AUXILIAR 1'!Q46/'AUXILIAR 1'!$B46)</f>
        <v>0</v>
      </c>
      <c r="R46" s="312">
        <f>IF('AUXILIAR 1'!$B46=0,0,'AUXILIAR 1'!R46/'AUXILIAR 1'!$B46)</f>
        <v>0</v>
      </c>
      <c r="S46" s="312">
        <f>IF('AUXILIAR 1'!$B46=0,0,'AUXILIAR 1'!S46/'AUXILIAR 1'!$B46)</f>
        <v>0</v>
      </c>
      <c r="T46" s="312">
        <f>IF('AUXILIAR 1'!$B46=0,0,'AUXILIAR 1'!T46/'AUXILIAR 1'!$B46)</f>
        <v>0</v>
      </c>
      <c r="U46" s="312">
        <f>IF('AUXILIAR 1'!$B46=0,0,'AUXILIAR 1'!U46/'AUXILIAR 1'!$B46)</f>
        <v>0</v>
      </c>
      <c r="V46" s="312">
        <f>IF('AUXILIAR 1'!$B46=0,0,'AUXILIAR 1'!V46/'AUXILIAR 1'!$B46)</f>
        <v>0</v>
      </c>
      <c r="W46" s="312">
        <f>IF('AUXILIAR 1'!$B46=0,0,'AUXILIAR 1'!W46/'AUXILIAR 1'!$B46)</f>
        <v>0</v>
      </c>
      <c r="X46" s="312">
        <f>IF('AUXILIAR 1'!$B46=0,0,'AUXILIAR 1'!X46/'AUXILIAR 1'!$B46)</f>
        <v>0</v>
      </c>
      <c r="Y46" s="312">
        <f>IF('AUXILIAR 1'!$B46=0,0,'AUXILIAR 1'!Y46/'AUXILIAR 1'!$B46)</f>
        <v>0</v>
      </c>
      <c r="Z46" s="312">
        <f>IF('AUXILIAR 1'!$B46=0,0,'AUXILIAR 1'!Z46/'AUXILIAR 1'!$B46)</f>
        <v>0</v>
      </c>
      <c r="AA46" s="312">
        <f>IF('AUXILIAR 1'!$B46=0,0,'AUXILIAR 1'!AA46/'AUXILIAR 1'!$B46)</f>
        <v>0</v>
      </c>
      <c r="AB46" s="312">
        <f>IF('AUXILIAR 1'!$B46=0,0,'AUXILIAR 1'!AB46/'AUXILIAR 1'!$B46)</f>
        <v>0</v>
      </c>
      <c r="AC46" s="312">
        <f>IF('AUXILIAR 1'!$B46=0,0,'AUXILIAR 1'!AC46/'AUXILIAR 1'!$B46)</f>
        <v>0</v>
      </c>
      <c r="AD46" s="312">
        <f>IF('AUXILIAR 1'!$B46=0,0,'AUXILIAR 1'!AD46/'AUXILIAR 1'!$B46)</f>
        <v>0</v>
      </c>
      <c r="AE46" s="312">
        <f>IF('AUXILIAR 1'!$B46=0,0,'AUXILIAR 1'!AE46/'AUXILIAR 1'!$B46)</f>
        <v>0</v>
      </c>
      <c r="AF46" s="312">
        <f>IF('AUXILIAR 1'!$B46=0,0,'AUXILIAR 1'!AF46/'AUXILIAR 1'!$B46)</f>
        <v>0</v>
      </c>
      <c r="AG46" s="312">
        <f>IF('AUXILIAR 1'!$B46=0,0,'AUXILIAR 1'!AG46/'AUXILIAR 1'!$B46)</f>
        <v>0</v>
      </c>
      <c r="AH46" s="312">
        <f>IF('AUXILIAR 1'!$B46=0,0,'AUXILIAR 1'!AH46/'AUXILIAR 1'!$B46)</f>
        <v>0</v>
      </c>
      <c r="AI46" s="312">
        <f>IF('AUXILIAR 1'!$B46=0,0,'AUXILIAR 1'!AI46/'AUXILIAR 1'!$B46)</f>
        <v>0</v>
      </c>
      <c r="AJ46" s="312">
        <f>IF('AUXILIAR 1'!$B46=0,0,'AUXILIAR 1'!AJ46/'AUXILIAR 1'!$B46)</f>
        <v>0</v>
      </c>
      <c r="AK46" s="312">
        <f>IF('AUXILIAR 1'!$B46=0,0,'AUXILIAR 1'!AK46/'AUXILIAR 1'!$B46)</f>
        <v>0</v>
      </c>
      <c r="AL46" s="312">
        <f>IF('AUXILIAR 1'!$B46=0,0,'AUXILIAR 1'!AL46/'AUXILIAR 1'!$B46)</f>
        <v>0</v>
      </c>
      <c r="AM46" s="312">
        <f>IF('AUXILIAR 1'!$B46=0,0,'AUXILIAR 1'!AM46/'AUXILIAR 1'!$B46)</f>
        <v>0</v>
      </c>
      <c r="AN46" s="312">
        <f>IF('AUXILIAR 1'!$B46=0,0,'AUXILIAR 1'!AN46/'AUXILIAR 1'!$B46)</f>
        <v>0</v>
      </c>
      <c r="AO46" s="312">
        <f>IF('AUXILIAR 1'!$B46=0,0,'AUXILIAR 1'!AO46/'AUXILIAR 1'!$B46)</f>
        <v>0</v>
      </c>
      <c r="AP46" s="312">
        <f>IF('AUXILIAR 1'!$B46=0,0,'AUXILIAR 1'!AP46/'AUXILIAR 1'!$B46)</f>
        <v>0</v>
      </c>
      <c r="AQ46" s="312">
        <f>IF('AUXILIAR 1'!$B46=0,0,'AUXILIAR 1'!AQ46/'AUXILIAR 1'!$B46)</f>
        <v>0</v>
      </c>
      <c r="AR46" s="312">
        <f>IF('AUXILIAR 1'!$B46=0,0,'AUXILIAR 1'!AR46/'AUXILIAR 1'!$B46)</f>
        <v>0</v>
      </c>
      <c r="AS46" s="312">
        <f>IF('AUXILIAR 1'!$B46=0,0,'AUXILIAR 1'!AS46/'AUXILIAR 1'!$B46)</f>
        <v>0</v>
      </c>
      <c r="AT46" s="312">
        <f>IF('AUXILIAR 1'!$B46=0,0,'AUXILIAR 1'!AT46/'AUXILIAR 1'!$B46)</f>
        <v>0</v>
      </c>
      <c r="AU46" s="312">
        <f>IF('AUXILIAR 1'!$B46=0,0,'AUXILIAR 1'!AU46/'AUXILIAR 1'!$B46)</f>
        <v>0</v>
      </c>
      <c r="AV46" s="312">
        <f>IF('AUXILIAR 1'!$B46=0,0,'AUXILIAR 1'!AV46/'AUXILIAR 1'!$B46)</f>
        <v>0</v>
      </c>
      <c r="AW46" s="312">
        <f>IF('AUXILIAR 1'!$B46=0,0,'AUXILIAR 1'!AW46/'AUXILIAR 1'!$B46)</f>
        <v>0</v>
      </c>
      <c r="AX46" s="312">
        <f>IF('AUXILIAR 1'!$B46=0,0,'AUXILIAR 1'!AX46/'AUXILIAR 1'!$B46)</f>
        <v>0</v>
      </c>
      <c r="AY46" s="312">
        <f>IF('AUXILIAR 1'!$B46=0,0,'AUXILIAR 1'!AY46/'AUXILIAR 1'!$B46)</f>
        <v>0</v>
      </c>
      <c r="AZ46" s="312">
        <f>IF('AUXILIAR 1'!$B46=0,0,'AUXILIAR 1'!AZ46/'AUXILIAR 1'!$B46)</f>
        <v>0</v>
      </c>
      <c r="BA46" s="312">
        <f>IF('AUXILIAR 1'!$B46=0,0,'AUXILIAR 1'!BA46/'AUXILIAR 1'!$B46)</f>
        <v>0</v>
      </c>
      <c r="BB46" s="312">
        <f>IF('AUXILIAR 1'!$B46=0,0,'AUXILIAR 1'!BB46/'AUXILIAR 1'!$B46)</f>
        <v>0</v>
      </c>
      <c r="BC46" s="312">
        <f>IF('AUXILIAR 1'!$B46=0,0,'AUXILIAR 1'!BC46/'AUXILIAR 1'!$B46)</f>
        <v>0</v>
      </c>
      <c r="BD46" s="312">
        <f>IF('AUXILIAR 1'!$B46=0,0,'AUXILIAR 1'!BD46/'AUXILIAR 1'!$B46)</f>
        <v>0</v>
      </c>
      <c r="BE46" s="312">
        <f>IF('AUXILIAR 1'!$B46=0,0,'AUXILIAR 1'!BE46/'AUXILIAR 1'!$B46)</f>
        <v>0</v>
      </c>
      <c r="BF46" s="312">
        <f>IF('AUXILIAR 1'!$B46=0,0,'AUXILIAR 1'!BF46/'AUXILIAR 1'!$B46)</f>
        <v>0</v>
      </c>
      <c r="BG46" s="312">
        <f>IF('AUXILIAR 1'!$B46=0,0,'AUXILIAR 1'!BG46/'AUXILIAR 1'!$B46)</f>
        <v>0</v>
      </c>
      <c r="BH46" s="312">
        <f>IF('AUXILIAR 1'!$B46=0,0,'AUXILIAR 1'!BH46/'AUXILIAR 1'!$B46)</f>
        <v>0</v>
      </c>
      <c r="BI46" s="312">
        <f>IF('AUXILIAR 1'!$B46=0,0,'AUXILIAR 1'!BI46/'AUXILIAR 1'!$B46)</f>
        <v>0</v>
      </c>
      <c r="BJ46" s="312">
        <f>IF('AUXILIAR 1'!$B46=0,0,'AUXILIAR 1'!BJ46/'AUXILIAR 1'!$B46)</f>
        <v>0</v>
      </c>
    </row>
    <row r="47" ht="15.75" customHeight="1">
      <c r="A47" s="353" t="str">
        <f>'PONDERACIÓN'!D50</f>
        <v>3.D</v>
      </c>
      <c r="B47" s="365" t="s">
        <v>115</v>
      </c>
      <c r="C47" s="312">
        <f>IF('AUXILIAR 1'!$B47=0,0,'AUXILIAR 1'!C47/'AUXILIAR 1'!$B47)</f>
        <v>0</v>
      </c>
      <c r="D47" s="312">
        <f>IF('AUXILIAR 1'!$B47=0,0,'AUXILIAR 1'!D47/'AUXILIAR 1'!$B47)</f>
        <v>0</v>
      </c>
      <c r="E47" s="312">
        <f>IF('AUXILIAR 1'!$B47=0,0,'AUXILIAR 1'!E47/'AUXILIAR 1'!$B47)</f>
        <v>0</v>
      </c>
      <c r="F47" s="312">
        <f>IF('AUXILIAR 1'!$B47=0,0,'AUXILIAR 1'!F47/'AUXILIAR 1'!$B47)</f>
        <v>0</v>
      </c>
      <c r="G47" s="312">
        <f>IF('AUXILIAR 1'!$B47=0,0,'AUXILIAR 1'!G47/'AUXILIAR 1'!$B47)</f>
        <v>0</v>
      </c>
      <c r="H47" s="312">
        <f>IF('AUXILIAR 1'!$B47=0,0,'AUXILIAR 1'!H47/'AUXILIAR 1'!$B47)</f>
        <v>0</v>
      </c>
      <c r="I47" s="312">
        <f>IF('AUXILIAR 1'!$B47=0,0,'AUXILIAR 1'!I47/'AUXILIAR 1'!$B47)</f>
        <v>0</v>
      </c>
      <c r="J47" s="312">
        <f>IF('AUXILIAR 1'!$B47=0,0,'AUXILIAR 1'!J47/'AUXILIAR 1'!$B47)</f>
        <v>0</v>
      </c>
      <c r="K47" s="312">
        <f>IF('AUXILIAR 1'!$B47=0,0,'AUXILIAR 1'!K47/'AUXILIAR 1'!$B47)</f>
        <v>0</v>
      </c>
      <c r="L47" s="312">
        <f>IF('AUXILIAR 1'!$B47=0,0,'AUXILIAR 1'!L47/'AUXILIAR 1'!$B47)</f>
        <v>0</v>
      </c>
      <c r="M47" s="312">
        <f>IF('AUXILIAR 1'!$B47=0,0,'AUXILIAR 1'!M47/'AUXILIAR 1'!$B47)</f>
        <v>0</v>
      </c>
      <c r="N47" s="312">
        <f>IF('AUXILIAR 1'!$B47=0,0,'AUXILIAR 1'!N47/'AUXILIAR 1'!$B47)</f>
        <v>0</v>
      </c>
      <c r="O47" s="312">
        <f>IF('AUXILIAR 1'!$B47=0,0,'AUXILIAR 1'!O47/'AUXILIAR 1'!$B47)</f>
        <v>0</v>
      </c>
      <c r="P47" s="312">
        <f>IF('AUXILIAR 1'!$B47=0,0,'AUXILIAR 1'!P47/'AUXILIAR 1'!$B47)</f>
        <v>0</v>
      </c>
      <c r="Q47" s="312">
        <f>IF('AUXILIAR 1'!$B47=0,0,'AUXILIAR 1'!Q47/'AUXILIAR 1'!$B47)</f>
        <v>0</v>
      </c>
      <c r="R47" s="312">
        <f>IF('AUXILIAR 1'!$B47=0,0,'AUXILIAR 1'!R47/'AUXILIAR 1'!$B47)</f>
        <v>0</v>
      </c>
      <c r="S47" s="312">
        <f>IF('AUXILIAR 1'!$B47=0,0,'AUXILIAR 1'!S47/'AUXILIAR 1'!$B47)</f>
        <v>0</v>
      </c>
      <c r="T47" s="312">
        <f>IF('AUXILIAR 1'!$B47=0,0,'AUXILIAR 1'!T47/'AUXILIAR 1'!$B47)</f>
        <v>0</v>
      </c>
      <c r="U47" s="312">
        <f>IF('AUXILIAR 1'!$B47=0,0,'AUXILIAR 1'!U47/'AUXILIAR 1'!$B47)</f>
        <v>0</v>
      </c>
      <c r="V47" s="312">
        <f>IF('AUXILIAR 1'!$B47=0,0,'AUXILIAR 1'!V47/'AUXILIAR 1'!$B47)</f>
        <v>0</v>
      </c>
      <c r="W47" s="312">
        <f>IF('AUXILIAR 1'!$B47=0,0,'AUXILIAR 1'!W47/'AUXILIAR 1'!$B47)</f>
        <v>0</v>
      </c>
      <c r="X47" s="312">
        <f>IF('AUXILIAR 1'!$B47=0,0,'AUXILIAR 1'!X47/'AUXILIAR 1'!$B47)</f>
        <v>0</v>
      </c>
      <c r="Y47" s="312">
        <f>IF('AUXILIAR 1'!$B47=0,0,'AUXILIAR 1'!Y47/'AUXILIAR 1'!$B47)</f>
        <v>0</v>
      </c>
      <c r="Z47" s="312">
        <f>IF('AUXILIAR 1'!$B47=0,0,'AUXILIAR 1'!Z47/'AUXILIAR 1'!$B47)</f>
        <v>0</v>
      </c>
      <c r="AA47" s="312">
        <f>IF('AUXILIAR 1'!$B47=0,0,'AUXILIAR 1'!AA47/'AUXILIAR 1'!$B47)</f>
        <v>0</v>
      </c>
      <c r="AB47" s="312">
        <f>IF('AUXILIAR 1'!$B47=0,0,'AUXILIAR 1'!AB47/'AUXILIAR 1'!$B47)</f>
        <v>0</v>
      </c>
      <c r="AC47" s="312">
        <f>IF('AUXILIAR 1'!$B47=0,0,'AUXILIAR 1'!AC47/'AUXILIAR 1'!$B47)</f>
        <v>0</v>
      </c>
      <c r="AD47" s="312">
        <f>IF('AUXILIAR 1'!$B47=0,0,'AUXILIAR 1'!AD47/'AUXILIAR 1'!$B47)</f>
        <v>0</v>
      </c>
      <c r="AE47" s="312">
        <f>IF('AUXILIAR 1'!$B47=0,0,'AUXILIAR 1'!AE47/'AUXILIAR 1'!$B47)</f>
        <v>0</v>
      </c>
      <c r="AF47" s="312">
        <f>IF('AUXILIAR 1'!$B47=0,0,'AUXILIAR 1'!AF47/'AUXILIAR 1'!$B47)</f>
        <v>0</v>
      </c>
      <c r="AG47" s="312">
        <f>IF('AUXILIAR 1'!$B47=0,0,'AUXILIAR 1'!AG47/'AUXILIAR 1'!$B47)</f>
        <v>0</v>
      </c>
      <c r="AH47" s="312">
        <f>IF('AUXILIAR 1'!$B47=0,0,'AUXILIAR 1'!AH47/'AUXILIAR 1'!$B47)</f>
        <v>0</v>
      </c>
      <c r="AI47" s="312">
        <f>IF('AUXILIAR 1'!$B47=0,0,'AUXILIAR 1'!AI47/'AUXILIAR 1'!$B47)</f>
        <v>0</v>
      </c>
      <c r="AJ47" s="312">
        <f>IF('AUXILIAR 1'!$B47=0,0,'AUXILIAR 1'!AJ47/'AUXILIAR 1'!$B47)</f>
        <v>0</v>
      </c>
      <c r="AK47" s="312">
        <f>IF('AUXILIAR 1'!$B47=0,0,'AUXILIAR 1'!AK47/'AUXILIAR 1'!$B47)</f>
        <v>0</v>
      </c>
      <c r="AL47" s="312">
        <f>IF('AUXILIAR 1'!$B47=0,0,'AUXILIAR 1'!AL47/'AUXILIAR 1'!$B47)</f>
        <v>0</v>
      </c>
      <c r="AM47" s="312">
        <f>IF('AUXILIAR 1'!$B47=0,0,'AUXILIAR 1'!AM47/'AUXILIAR 1'!$B47)</f>
        <v>0</v>
      </c>
      <c r="AN47" s="312">
        <f>IF('AUXILIAR 1'!$B47=0,0,'AUXILIAR 1'!AN47/'AUXILIAR 1'!$B47)</f>
        <v>0</v>
      </c>
      <c r="AO47" s="312">
        <f>IF('AUXILIAR 1'!$B47=0,0,'AUXILIAR 1'!AO47/'AUXILIAR 1'!$B47)</f>
        <v>0</v>
      </c>
      <c r="AP47" s="312">
        <f>IF('AUXILIAR 1'!$B47=0,0,'AUXILIAR 1'!AP47/'AUXILIAR 1'!$B47)</f>
        <v>0</v>
      </c>
      <c r="AQ47" s="312">
        <f>IF('AUXILIAR 1'!$B47=0,0,'AUXILIAR 1'!AQ47/'AUXILIAR 1'!$B47)</f>
        <v>0</v>
      </c>
      <c r="AR47" s="312">
        <f>IF('AUXILIAR 1'!$B47=0,0,'AUXILIAR 1'!AR47/'AUXILIAR 1'!$B47)</f>
        <v>0</v>
      </c>
      <c r="AS47" s="312">
        <f>IF('AUXILIAR 1'!$B47=0,0,'AUXILIAR 1'!AS47/'AUXILIAR 1'!$B47)</f>
        <v>0</v>
      </c>
      <c r="AT47" s="312">
        <f>IF('AUXILIAR 1'!$B47=0,0,'AUXILIAR 1'!AT47/'AUXILIAR 1'!$B47)</f>
        <v>0</v>
      </c>
      <c r="AU47" s="312">
        <f>IF('AUXILIAR 1'!$B47=0,0,'AUXILIAR 1'!AU47/'AUXILIAR 1'!$B47)</f>
        <v>0</v>
      </c>
      <c r="AV47" s="312">
        <f>IF('AUXILIAR 1'!$B47=0,0,'AUXILIAR 1'!AV47/'AUXILIAR 1'!$B47)</f>
        <v>0</v>
      </c>
      <c r="AW47" s="312">
        <f>IF('AUXILIAR 1'!$B47=0,0,'AUXILIAR 1'!AW47/'AUXILIAR 1'!$B47)</f>
        <v>0</v>
      </c>
      <c r="AX47" s="312">
        <f>IF('AUXILIAR 1'!$B47=0,0,'AUXILIAR 1'!AX47/'AUXILIAR 1'!$B47)</f>
        <v>0</v>
      </c>
      <c r="AY47" s="312">
        <f>IF('AUXILIAR 1'!$B47=0,0,'AUXILIAR 1'!AY47/'AUXILIAR 1'!$B47)</f>
        <v>0</v>
      </c>
      <c r="AZ47" s="312">
        <f>IF('AUXILIAR 1'!$B47=0,0,'AUXILIAR 1'!AZ47/'AUXILIAR 1'!$B47)</f>
        <v>0</v>
      </c>
      <c r="BA47" s="312">
        <f>IF('AUXILIAR 1'!$B47=0,0,'AUXILIAR 1'!BA47/'AUXILIAR 1'!$B47)</f>
        <v>0</v>
      </c>
      <c r="BB47" s="312">
        <f>IF('AUXILIAR 1'!$B47=0,0,'AUXILIAR 1'!BB47/'AUXILIAR 1'!$B47)</f>
        <v>0</v>
      </c>
      <c r="BC47" s="312">
        <f>IF('AUXILIAR 1'!$B47=0,0,'AUXILIAR 1'!BC47/'AUXILIAR 1'!$B47)</f>
        <v>0</v>
      </c>
      <c r="BD47" s="312">
        <f>IF('AUXILIAR 1'!$B47=0,0,'AUXILIAR 1'!BD47/'AUXILIAR 1'!$B47)</f>
        <v>0</v>
      </c>
      <c r="BE47" s="312">
        <f>IF('AUXILIAR 1'!$B47=0,0,'AUXILIAR 1'!BE47/'AUXILIAR 1'!$B47)</f>
        <v>0</v>
      </c>
      <c r="BF47" s="312">
        <f>IF('AUXILIAR 1'!$B47=0,0,'AUXILIAR 1'!BF47/'AUXILIAR 1'!$B47)</f>
        <v>0</v>
      </c>
      <c r="BG47" s="312">
        <f>IF('AUXILIAR 1'!$B47=0,0,'AUXILIAR 1'!BG47/'AUXILIAR 1'!$B47)</f>
        <v>0</v>
      </c>
      <c r="BH47" s="312">
        <f>IF('AUXILIAR 1'!$B47=0,0,'AUXILIAR 1'!BH47/'AUXILIAR 1'!$B47)</f>
        <v>0</v>
      </c>
      <c r="BI47" s="312">
        <f>IF('AUXILIAR 1'!$B47=0,0,'AUXILIAR 1'!BI47/'AUXILIAR 1'!$B47)</f>
        <v>0</v>
      </c>
      <c r="BJ47" s="312">
        <f>IF('AUXILIAR 1'!$B47=0,0,'AUXILIAR 1'!BJ47/'AUXILIAR 1'!$B47)</f>
        <v>0</v>
      </c>
    </row>
    <row r="48" ht="15.75" customHeight="1">
      <c r="A48" s="353" t="str">
        <f>'PONDERACIÓN'!D51</f>
        <v>3.E</v>
      </c>
      <c r="B48" s="365" t="s">
        <v>117</v>
      </c>
      <c r="C48" s="312">
        <f>IF('AUXILIAR 1'!$B48=0,0,'AUXILIAR 1'!C48/'AUXILIAR 1'!$B48)</f>
        <v>0</v>
      </c>
      <c r="D48" s="312">
        <f>IF('AUXILIAR 1'!$B48=0,0,'AUXILIAR 1'!D48/'AUXILIAR 1'!$B48)</f>
        <v>0</v>
      </c>
      <c r="E48" s="312">
        <f>IF('AUXILIAR 1'!$B48=0,0,'AUXILIAR 1'!E48/'AUXILIAR 1'!$B48)</f>
        <v>0</v>
      </c>
      <c r="F48" s="312">
        <f>IF('AUXILIAR 1'!$B48=0,0,'AUXILIAR 1'!F48/'AUXILIAR 1'!$B48)</f>
        <v>0</v>
      </c>
      <c r="G48" s="312">
        <f>IF('AUXILIAR 1'!$B48=0,0,'AUXILIAR 1'!G48/'AUXILIAR 1'!$B48)</f>
        <v>0</v>
      </c>
      <c r="H48" s="312">
        <f>IF('AUXILIAR 1'!$B48=0,0,'AUXILIAR 1'!H48/'AUXILIAR 1'!$B48)</f>
        <v>0</v>
      </c>
      <c r="I48" s="312">
        <f>IF('AUXILIAR 1'!$B48=0,0,'AUXILIAR 1'!I48/'AUXILIAR 1'!$B48)</f>
        <v>0</v>
      </c>
      <c r="J48" s="312">
        <f>IF('AUXILIAR 1'!$B48=0,0,'AUXILIAR 1'!J48/'AUXILIAR 1'!$B48)</f>
        <v>0</v>
      </c>
      <c r="K48" s="312">
        <f>IF('AUXILIAR 1'!$B48=0,0,'AUXILIAR 1'!K48/'AUXILIAR 1'!$B48)</f>
        <v>0</v>
      </c>
      <c r="L48" s="312">
        <f>IF('AUXILIAR 1'!$B48=0,0,'AUXILIAR 1'!L48/'AUXILIAR 1'!$B48)</f>
        <v>0</v>
      </c>
      <c r="M48" s="312">
        <f>IF('AUXILIAR 1'!$B48=0,0,'AUXILIAR 1'!M48/'AUXILIAR 1'!$B48)</f>
        <v>0</v>
      </c>
      <c r="N48" s="312">
        <f>IF('AUXILIAR 1'!$B48=0,0,'AUXILIAR 1'!N48/'AUXILIAR 1'!$B48)</f>
        <v>0</v>
      </c>
      <c r="O48" s="312">
        <f>IF('AUXILIAR 1'!$B48=0,0,'AUXILIAR 1'!O48/'AUXILIAR 1'!$B48)</f>
        <v>0</v>
      </c>
      <c r="P48" s="312">
        <f>IF('AUXILIAR 1'!$B48=0,0,'AUXILIAR 1'!P48/'AUXILIAR 1'!$B48)</f>
        <v>0</v>
      </c>
      <c r="Q48" s="312">
        <f>IF('AUXILIAR 1'!$B48=0,0,'AUXILIAR 1'!Q48/'AUXILIAR 1'!$B48)</f>
        <v>0</v>
      </c>
      <c r="R48" s="312">
        <f>IF('AUXILIAR 1'!$B48=0,0,'AUXILIAR 1'!R48/'AUXILIAR 1'!$B48)</f>
        <v>0</v>
      </c>
      <c r="S48" s="312">
        <f>IF('AUXILIAR 1'!$B48=0,0,'AUXILIAR 1'!S48/'AUXILIAR 1'!$B48)</f>
        <v>0</v>
      </c>
      <c r="T48" s="312">
        <f>IF('AUXILIAR 1'!$B48=0,0,'AUXILIAR 1'!T48/'AUXILIAR 1'!$B48)</f>
        <v>0</v>
      </c>
      <c r="U48" s="312">
        <f>IF('AUXILIAR 1'!$B48=0,0,'AUXILIAR 1'!U48/'AUXILIAR 1'!$B48)</f>
        <v>0</v>
      </c>
      <c r="V48" s="312">
        <f>IF('AUXILIAR 1'!$B48=0,0,'AUXILIAR 1'!V48/'AUXILIAR 1'!$B48)</f>
        <v>0</v>
      </c>
      <c r="W48" s="312">
        <f>IF('AUXILIAR 1'!$B48=0,0,'AUXILIAR 1'!W48/'AUXILIAR 1'!$B48)</f>
        <v>0</v>
      </c>
      <c r="X48" s="312">
        <f>IF('AUXILIAR 1'!$B48=0,0,'AUXILIAR 1'!X48/'AUXILIAR 1'!$B48)</f>
        <v>0</v>
      </c>
      <c r="Y48" s="312">
        <f>IF('AUXILIAR 1'!$B48=0,0,'AUXILIAR 1'!Y48/'AUXILIAR 1'!$B48)</f>
        <v>0</v>
      </c>
      <c r="Z48" s="312">
        <f>IF('AUXILIAR 1'!$B48=0,0,'AUXILIAR 1'!Z48/'AUXILIAR 1'!$B48)</f>
        <v>0</v>
      </c>
      <c r="AA48" s="312">
        <f>IF('AUXILIAR 1'!$B48=0,0,'AUXILIAR 1'!AA48/'AUXILIAR 1'!$B48)</f>
        <v>0</v>
      </c>
      <c r="AB48" s="312">
        <f>IF('AUXILIAR 1'!$B48=0,0,'AUXILIAR 1'!AB48/'AUXILIAR 1'!$B48)</f>
        <v>0</v>
      </c>
      <c r="AC48" s="312">
        <f>IF('AUXILIAR 1'!$B48=0,0,'AUXILIAR 1'!AC48/'AUXILIAR 1'!$B48)</f>
        <v>0</v>
      </c>
      <c r="AD48" s="312">
        <f>IF('AUXILIAR 1'!$B48=0,0,'AUXILIAR 1'!AD48/'AUXILIAR 1'!$B48)</f>
        <v>0</v>
      </c>
      <c r="AE48" s="312">
        <f>IF('AUXILIAR 1'!$B48=0,0,'AUXILIAR 1'!AE48/'AUXILIAR 1'!$B48)</f>
        <v>0</v>
      </c>
      <c r="AF48" s="312">
        <f>IF('AUXILIAR 1'!$B48=0,0,'AUXILIAR 1'!AF48/'AUXILIAR 1'!$B48)</f>
        <v>0</v>
      </c>
      <c r="AG48" s="312">
        <f>IF('AUXILIAR 1'!$B48=0,0,'AUXILIAR 1'!AG48/'AUXILIAR 1'!$B48)</f>
        <v>0</v>
      </c>
      <c r="AH48" s="312">
        <f>IF('AUXILIAR 1'!$B48=0,0,'AUXILIAR 1'!AH48/'AUXILIAR 1'!$B48)</f>
        <v>0</v>
      </c>
      <c r="AI48" s="312">
        <f>IF('AUXILIAR 1'!$B48=0,0,'AUXILIAR 1'!AI48/'AUXILIAR 1'!$B48)</f>
        <v>0</v>
      </c>
      <c r="AJ48" s="312">
        <f>IF('AUXILIAR 1'!$B48=0,0,'AUXILIAR 1'!AJ48/'AUXILIAR 1'!$B48)</f>
        <v>0</v>
      </c>
      <c r="AK48" s="312">
        <f>IF('AUXILIAR 1'!$B48=0,0,'AUXILIAR 1'!AK48/'AUXILIAR 1'!$B48)</f>
        <v>0</v>
      </c>
      <c r="AL48" s="312">
        <f>IF('AUXILIAR 1'!$B48=0,0,'AUXILIAR 1'!AL48/'AUXILIAR 1'!$B48)</f>
        <v>0</v>
      </c>
      <c r="AM48" s="312">
        <f>IF('AUXILIAR 1'!$B48=0,0,'AUXILIAR 1'!AM48/'AUXILIAR 1'!$B48)</f>
        <v>0</v>
      </c>
      <c r="AN48" s="312">
        <f>IF('AUXILIAR 1'!$B48=0,0,'AUXILIAR 1'!AN48/'AUXILIAR 1'!$B48)</f>
        <v>0</v>
      </c>
      <c r="AO48" s="312">
        <f>IF('AUXILIAR 1'!$B48=0,0,'AUXILIAR 1'!AO48/'AUXILIAR 1'!$B48)</f>
        <v>0</v>
      </c>
      <c r="AP48" s="312">
        <f>IF('AUXILIAR 1'!$B48=0,0,'AUXILIAR 1'!AP48/'AUXILIAR 1'!$B48)</f>
        <v>0</v>
      </c>
      <c r="AQ48" s="312">
        <f>IF('AUXILIAR 1'!$B48=0,0,'AUXILIAR 1'!AQ48/'AUXILIAR 1'!$B48)</f>
        <v>0</v>
      </c>
      <c r="AR48" s="312">
        <f>IF('AUXILIAR 1'!$B48=0,0,'AUXILIAR 1'!AR48/'AUXILIAR 1'!$B48)</f>
        <v>0</v>
      </c>
      <c r="AS48" s="312">
        <f>IF('AUXILIAR 1'!$B48=0,0,'AUXILIAR 1'!AS48/'AUXILIAR 1'!$B48)</f>
        <v>0</v>
      </c>
      <c r="AT48" s="312">
        <f>IF('AUXILIAR 1'!$B48=0,0,'AUXILIAR 1'!AT48/'AUXILIAR 1'!$B48)</f>
        <v>0</v>
      </c>
      <c r="AU48" s="312">
        <f>IF('AUXILIAR 1'!$B48=0,0,'AUXILIAR 1'!AU48/'AUXILIAR 1'!$B48)</f>
        <v>0</v>
      </c>
      <c r="AV48" s="312">
        <f>IF('AUXILIAR 1'!$B48=0,0,'AUXILIAR 1'!AV48/'AUXILIAR 1'!$B48)</f>
        <v>0</v>
      </c>
      <c r="AW48" s="312">
        <f>IF('AUXILIAR 1'!$B48=0,0,'AUXILIAR 1'!AW48/'AUXILIAR 1'!$B48)</f>
        <v>0</v>
      </c>
      <c r="AX48" s="312">
        <f>IF('AUXILIAR 1'!$B48=0,0,'AUXILIAR 1'!AX48/'AUXILIAR 1'!$B48)</f>
        <v>0</v>
      </c>
      <c r="AY48" s="312">
        <f>IF('AUXILIAR 1'!$B48=0,0,'AUXILIAR 1'!AY48/'AUXILIAR 1'!$B48)</f>
        <v>0</v>
      </c>
      <c r="AZ48" s="312">
        <f>IF('AUXILIAR 1'!$B48=0,0,'AUXILIAR 1'!AZ48/'AUXILIAR 1'!$B48)</f>
        <v>0</v>
      </c>
      <c r="BA48" s="312">
        <f>IF('AUXILIAR 1'!$B48=0,0,'AUXILIAR 1'!BA48/'AUXILIAR 1'!$B48)</f>
        <v>0</v>
      </c>
      <c r="BB48" s="312">
        <f>IF('AUXILIAR 1'!$B48=0,0,'AUXILIAR 1'!BB48/'AUXILIAR 1'!$B48)</f>
        <v>0</v>
      </c>
      <c r="BC48" s="312">
        <f>IF('AUXILIAR 1'!$B48=0,0,'AUXILIAR 1'!BC48/'AUXILIAR 1'!$B48)</f>
        <v>0</v>
      </c>
      <c r="BD48" s="312">
        <f>IF('AUXILIAR 1'!$B48=0,0,'AUXILIAR 1'!BD48/'AUXILIAR 1'!$B48)</f>
        <v>0</v>
      </c>
      <c r="BE48" s="312">
        <f>IF('AUXILIAR 1'!$B48=0,0,'AUXILIAR 1'!BE48/'AUXILIAR 1'!$B48)</f>
        <v>0</v>
      </c>
      <c r="BF48" s="312">
        <f>IF('AUXILIAR 1'!$B48=0,0,'AUXILIAR 1'!BF48/'AUXILIAR 1'!$B48)</f>
        <v>0</v>
      </c>
      <c r="BG48" s="312">
        <f>IF('AUXILIAR 1'!$B48=0,0,'AUXILIAR 1'!BG48/'AUXILIAR 1'!$B48)</f>
        <v>0</v>
      </c>
      <c r="BH48" s="312">
        <f>IF('AUXILIAR 1'!$B48=0,0,'AUXILIAR 1'!BH48/'AUXILIAR 1'!$B48)</f>
        <v>0</v>
      </c>
      <c r="BI48" s="312">
        <f>IF('AUXILIAR 1'!$B48=0,0,'AUXILIAR 1'!BI48/'AUXILIAR 1'!$B48)</f>
        <v>0</v>
      </c>
      <c r="BJ48" s="312">
        <f>IF('AUXILIAR 1'!$B48=0,0,'AUXILIAR 1'!BJ48/'AUXILIAR 1'!$B48)</f>
        <v>0</v>
      </c>
    </row>
    <row r="49" ht="15.75" customHeight="1">
      <c r="A49" s="353" t="str">
        <f>'PONDERACIÓN'!D52</f>
        <v>3.F</v>
      </c>
      <c r="B49" s="365" t="s">
        <v>119</v>
      </c>
      <c r="C49" s="312">
        <f>IF('AUXILIAR 1'!$B49=0,0,'AUXILIAR 1'!C49/'AUXILIAR 1'!$B49)</f>
        <v>0</v>
      </c>
      <c r="D49" s="312">
        <f>IF('AUXILIAR 1'!$B49=0,0,'AUXILIAR 1'!D49/'AUXILIAR 1'!$B49)</f>
        <v>0</v>
      </c>
      <c r="E49" s="312">
        <f>IF('AUXILIAR 1'!$B49=0,0,'AUXILIAR 1'!E49/'AUXILIAR 1'!$B49)</f>
        <v>0</v>
      </c>
      <c r="F49" s="312">
        <f>IF('AUXILIAR 1'!$B49=0,0,'AUXILIAR 1'!F49/'AUXILIAR 1'!$B49)</f>
        <v>0</v>
      </c>
      <c r="G49" s="312">
        <f>IF('AUXILIAR 1'!$B49=0,0,'AUXILIAR 1'!G49/'AUXILIAR 1'!$B49)</f>
        <v>0</v>
      </c>
      <c r="H49" s="312">
        <f>IF('AUXILIAR 1'!$B49=0,0,'AUXILIAR 1'!H49/'AUXILIAR 1'!$B49)</f>
        <v>0</v>
      </c>
      <c r="I49" s="312">
        <f>IF('AUXILIAR 1'!$B49=0,0,'AUXILIAR 1'!I49/'AUXILIAR 1'!$B49)</f>
        <v>0</v>
      </c>
      <c r="J49" s="312">
        <f>IF('AUXILIAR 1'!$B49=0,0,'AUXILIAR 1'!J49/'AUXILIAR 1'!$B49)</f>
        <v>0</v>
      </c>
      <c r="K49" s="312">
        <f>IF('AUXILIAR 1'!$B49=0,0,'AUXILIAR 1'!K49/'AUXILIAR 1'!$B49)</f>
        <v>0</v>
      </c>
      <c r="L49" s="312">
        <f>IF('AUXILIAR 1'!$B49=0,0,'AUXILIAR 1'!L49/'AUXILIAR 1'!$B49)</f>
        <v>0</v>
      </c>
      <c r="M49" s="312">
        <f>IF('AUXILIAR 1'!$B49=0,0,'AUXILIAR 1'!M49/'AUXILIAR 1'!$B49)</f>
        <v>0</v>
      </c>
      <c r="N49" s="312">
        <f>IF('AUXILIAR 1'!$B49=0,0,'AUXILIAR 1'!N49/'AUXILIAR 1'!$B49)</f>
        <v>0</v>
      </c>
      <c r="O49" s="312">
        <f>IF('AUXILIAR 1'!$B49=0,0,'AUXILIAR 1'!O49/'AUXILIAR 1'!$B49)</f>
        <v>0</v>
      </c>
      <c r="P49" s="312">
        <f>IF('AUXILIAR 1'!$B49=0,0,'AUXILIAR 1'!P49/'AUXILIAR 1'!$B49)</f>
        <v>0</v>
      </c>
      <c r="Q49" s="312">
        <f>IF('AUXILIAR 1'!$B49=0,0,'AUXILIAR 1'!Q49/'AUXILIAR 1'!$B49)</f>
        <v>0</v>
      </c>
      <c r="R49" s="312">
        <f>IF('AUXILIAR 1'!$B49=0,0,'AUXILIAR 1'!R49/'AUXILIAR 1'!$B49)</f>
        <v>0</v>
      </c>
      <c r="S49" s="312">
        <f>IF('AUXILIAR 1'!$B49=0,0,'AUXILIAR 1'!S49/'AUXILIAR 1'!$B49)</f>
        <v>0</v>
      </c>
      <c r="T49" s="312">
        <f>IF('AUXILIAR 1'!$B49=0,0,'AUXILIAR 1'!T49/'AUXILIAR 1'!$B49)</f>
        <v>0</v>
      </c>
      <c r="U49" s="312">
        <f>IF('AUXILIAR 1'!$B49=0,0,'AUXILIAR 1'!U49/'AUXILIAR 1'!$B49)</f>
        <v>0</v>
      </c>
      <c r="V49" s="312">
        <f>IF('AUXILIAR 1'!$B49=0,0,'AUXILIAR 1'!V49/'AUXILIAR 1'!$B49)</f>
        <v>0</v>
      </c>
      <c r="W49" s="312">
        <f>IF('AUXILIAR 1'!$B49=0,0,'AUXILIAR 1'!W49/'AUXILIAR 1'!$B49)</f>
        <v>0</v>
      </c>
      <c r="X49" s="312">
        <f>IF('AUXILIAR 1'!$B49=0,0,'AUXILIAR 1'!X49/'AUXILIAR 1'!$B49)</f>
        <v>0</v>
      </c>
      <c r="Y49" s="312">
        <f>IF('AUXILIAR 1'!$B49=0,0,'AUXILIAR 1'!Y49/'AUXILIAR 1'!$B49)</f>
        <v>0</v>
      </c>
      <c r="Z49" s="312">
        <f>IF('AUXILIAR 1'!$B49=0,0,'AUXILIAR 1'!Z49/'AUXILIAR 1'!$B49)</f>
        <v>0</v>
      </c>
      <c r="AA49" s="312">
        <f>IF('AUXILIAR 1'!$B49=0,0,'AUXILIAR 1'!AA49/'AUXILIAR 1'!$B49)</f>
        <v>0</v>
      </c>
      <c r="AB49" s="312">
        <f>IF('AUXILIAR 1'!$B49=0,0,'AUXILIAR 1'!AB49/'AUXILIAR 1'!$B49)</f>
        <v>0</v>
      </c>
      <c r="AC49" s="312">
        <f>IF('AUXILIAR 1'!$B49=0,0,'AUXILIAR 1'!AC49/'AUXILIAR 1'!$B49)</f>
        <v>0</v>
      </c>
      <c r="AD49" s="312">
        <f>IF('AUXILIAR 1'!$B49=0,0,'AUXILIAR 1'!AD49/'AUXILIAR 1'!$B49)</f>
        <v>0</v>
      </c>
      <c r="AE49" s="312">
        <f>IF('AUXILIAR 1'!$B49=0,0,'AUXILIAR 1'!AE49/'AUXILIAR 1'!$B49)</f>
        <v>0</v>
      </c>
      <c r="AF49" s="312">
        <f>IF('AUXILIAR 1'!$B49=0,0,'AUXILIAR 1'!AF49/'AUXILIAR 1'!$B49)</f>
        <v>0</v>
      </c>
      <c r="AG49" s="312">
        <f>IF('AUXILIAR 1'!$B49=0,0,'AUXILIAR 1'!AG49/'AUXILIAR 1'!$B49)</f>
        <v>0</v>
      </c>
      <c r="AH49" s="312">
        <f>IF('AUXILIAR 1'!$B49=0,0,'AUXILIAR 1'!AH49/'AUXILIAR 1'!$B49)</f>
        <v>0</v>
      </c>
      <c r="AI49" s="312">
        <f>IF('AUXILIAR 1'!$B49=0,0,'AUXILIAR 1'!AI49/'AUXILIAR 1'!$B49)</f>
        <v>0</v>
      </c>
      <c r="AJ49" s="312">
        <f>IF('AUXILIAR 1'!$B49=0,0,'AUXILIAR 1'!AJ49/'AUXILIAR 1'!$B49)</f>
        <v>0</v>
      </c>
      <c r="AK49" s="312">
        <f>IF('AUXILIAR 1'!$B49=0,0,'AUXILIAR 1'!AK49/'AUXILIAR 1'!$B49)</f>
        <v>0</v>
      </c>
      <c r="AL49" s="312">
        <f>IF('AUXILIAR 1'!$B49=0,0,'AUXILIAR 1'!AL49/'AUXILIAR 1'!$B49)</f>
        <v>0</v>
      </c>
      <c r="AM49" s="312">
        <f>IF('AUXILIAR 1'!$B49=0,0,'AUXILIAR 1'!AM49/'AUXILIAR 1'!$B49)</f>
        <v>0</v>
      </c>
      <c r="AN49" s="312">
        <f>IF('AUXILIAR 1'!$B49=0,0,'AUXILIAR 1'!AN49/'AUXILIAR 1'!$B49)</f>
        <v>0</v>
      </c>
      <c r="AO49" s="312">
        <f>IF('AUXILIAR 1'!$B49=0,0,'AUXILIAR 1'!AO49/'AUXILIAR 1'!$B49)</f>
        <v>0</v>
      </c>
      <c r="AP49" s="312">
        <f>IF('AUXILIAR 1'!$B49=0,0,'AUXILIAR 1'!AP49/'AUXILIAR 1'!$B49)</f>
        <v>0</v>
      </c>
      <c r="AQ49" s="312">
        <f>IF('AUXILIAR 1'!$B49=0,0,'AUXILIAR 1'!AQ49/'AUXILIAR 1'!$B49)</f>
        <v>0</v>
      </c>
      <c r="AR49" s="312">
        <f>IF('AUXILIAR 1'!$B49=0,0,'AUXILIAR 1'!AR49/'AUXILIAR 1'!$B49)</f>
        <v>0</v>
      </c>
      <c r="AS49" s="312">
        <f>IF('AUXILIAR 1'!$B49=0,0,'AUXILIAR 1'!AS49/'AUXILIAR 1'!$B49)</f>
        <v>0</v>
      </c>
      <c r="AT49" s="312">
        <f>IF('AUXILIAR 1'!$B49=0,0,'AUXILIAR 1'!AT49/'AUXILIAR 1'!$B49)</f>
        <v>0</v>
      </c>
      <c r="AU49" s="312">
        <f>IF('AUXILIAR 1'!$B49=0,0,'AUXILIAR 1'!AU49/'AUXILIAR 1'!$B49)</f>
        <v>0</v>
      </c>
      <c r="AV49" s="312">
        <f>IF('AUXILIAR 1'!$B49=0,0,'AUXILIAR 1'!AV49/'AUXILIAR 1'!$B49)</f>
        <v>0</v>
      </c>
      <c r="AW49" s="312">
        <f>IF('AUXILIAR 1'!$B49=0,0,'AUXILIAR 1'!AW49/'AUXILIAR 1'!$B49)</f>
        <v>0</v>
      </c>
      <c r="AX49" s="312">
        <f>IF('AUXILIAR 1'!$B49=0,0,'AUXILIAR 1'!AX49/'AUXILIAR 1'!$B49)</f>
        <v>0</v>
      </c>
      <c r="AY49" s="312">
        <f>IF('AUXILIAR 1'!$B49=0,0,'AUXILIAR 1'!AY49/'AUXILIAR 1'!$B49)</f>
        <v>0</v>
      </c>
      <c r="AZ49" s="312">
        <f>IF('AUXILIAR 1'!$B49=0,0,'AUXILIAR 1'!AZ49/'AUXILIAR 1'!$B49)</f>
        <v>0</v>
      </c>
      <c r="BA49" s="312">
        <f>IF('AUXILIAR 1'!$B49=0,0,'AUXILIAR 1'!BA49/'AUXILIAR 1'!$B49)</f>
        <v>0</v>
      </c>
      <c r="BB49" s="312">
        <f>IF('AUXILIAR 1'!$B49=0,0,'AUXILIAR 1'!BB49/'AUXILIAR 1'!$B49)</f>
        <v>0</v>
      </c>
      <c r="BC49" s="312">
        <f>IF('AUXILIAR 1'!$B49=0,0,'AUXILIAR 1'!BC49/'AUXILIAR 1'!$B49)</f>
        <v>0</v>
      </c>
      <c r="BD49" s="312">
        <f>IF('AUXILIAR 1'!$B49=0,0,'AUXILIAR 1'!BD49/'AUXILIAR 1'!$B49)</f>
        <v>0</v>
      </c>
      <c r="BE49" s="312">
        <f>IF('AUXILIAR 1'!$B49=0,0,'AUXILIAR 1'!BE49/'AUXILIAR 1'!$B49)</f>
        <v>0</v>
      </c>
      <c r="BF49" s="312">
        <f>IF('AUXILIAR 1'!$B49=0,0,'AUXILIAR 1'!BF49/'AUXILIAR 1'!$B49)</f>
        <v>0</v>
      </c>
      <c r="BG49" s="312">
        <f>IF('AUXILIAR 1'!$B49=0,0,'AUXILIAR 1'!BG49/'AUXILIAR 1'!$B49)</f>
        <v>0</v>
      </c>
      <c r="BH49" s="312">
        <f>IF('AUXILIAR 1'!$B49=0,0,'AUXILIAR 1'!BH49/'AUXILIAR 1'!$B49)</f>
        <v>0</v>
      </c>
      <c r="BI49" s="312">
        <f>IF('AUXILIAR 1'!$B49=0,0,'AUXILIAR 1'!BI49/'AUXILIAR 1'!$B49)</f>
        <v>0</v>
      </c>
      <c r="BJ49" s="312">
        <f>IF('AUXILIAR 1'!$B49=0,0,'AUXILIAR 1'!BJ49/'AUXILIAR 1'!$B49)</f>
        <v>0</v>
      </c>
    </row>
    <row r="50" ht="15.75" customHeight="1">
      <c r="A50" s="353" t="str">
        <f>'PONDERACIÓN'!D53</f>
        <v>3.G</v>
      </c>
      <c r="B50" s="365" t="s">
        <v>121</v>
      </c>
      <c r="C50" s="312">
        <f>IF('AUXILIAR 1'!$B50=0,0,'AUXILIAR 1'!C50/'AUXILIAR 1'!$B50)</f>
        <v>0</v>
      </c>
      <c r="D50" s="312">
        <f>IF('AUXILIAR 1'!$B50=0,0,'AUXILIAR 1'!D50/'AUXILIAR 1'!$B50)</f>
        <v>0</v>
      </c>
      <c r="E50" s="312">
        <f>IF('AUXILIAR 1'!$B50=0,0,'AUXILIAR 1'!E50/'AUXILIAR 1'!$B50)</f>
        <v>0</v>
      </c>
      <c r="F50" s="312">
        <f>IF('AUXILIAR 1'!$B50=0,0,'AUXILIAR 1'!F50/'AUXILIAR 1'!$B50)</f>
        <v>0</v>
      </c>
      <c r="G50" s="312">
        <f>IF('AUXILIAR 1'!$B50=0,0,'AUXILIAR 1'!G50/'AUXILIAR 1'!$B50)</f>
        <v>0</v>
      </c>
      <c r="H50" s="312">
        <f>IF('AUXILIAR 1'!$B50=0,0,'AUXILIAR 1'!H50/'AUXILIAR 1'!$B50)</f>
        <v>0</v>
      </c>
      <c r="I50" s="312">
        <f>IF('AUXILIAR 1'!$B50=0,0,'AUXILIAR 1'!I50/'AUXILIAR 1'!$B50)</f>
        <v>0</v>
      </c>
      <c r="J50" s="312">
        <f>IF('AUXILIAR 1'!$B50=0,0,'AUXILIAR 1'!J50/'AUXILIAR 1'!$B50)</f>
        <v>0</v>
      </c>
      <c r="K50" s="312">
        <f>IF('AUXILIAR 1'!$B50=0,0,'AUXILIAR 1'!K50/'AUXILIAR 1'!$B50)</f>
        <v>0</v>
      </c>
      <c r="L50" s="312">
        <f>IF('AUXILIAR 1'!$B50=0,0,'AUXILIAR 1'!L50/'AUXILIAR 1'!$B50)</f>
        <v>0</v>
      </c>
      <c r="M50" s="312">
        <f>IF('AUXILIAR 1'!$B50=0,0,'AUXILIAR 1'!M50/'AUXILIAR 1'!$B50)</f>
        <v>0</v>
      </c>
      <c r="N50" s="312">
        <f>IF('AUXILIAR 1'!$B50=0,0,'AUXILIAR 1'!N50/'AUXILIAR 1'!$B50)</f>
        <v>0</v>
      </c>
      <c r="O50" s="312">
        <f>IF('AUXILIAR 1'!$B50=0,0,'AUXILIAR 1'!O50/'AUXILIAR 1'!$B50)</f>
        <v>0</v>
      </c>
      <c r="P50" s="312">
        <f>IF('AUXILIAR 1'!$B50=0,0,'AUXILIAR 1'!P50/'AUXILIAR 1'!$B50)</f>
        <v>0</v>
      </c>
      <c r="Q50" s="312">
        <f>IF('AUXILIAR 1'!$B50=0,0,'AUXILIAR 1'!Q50/'AUXILIAR 1'!$B50)</f>
        <v>0</v>
      </c>
      <c r="R50" s="312">
        <f>IF('AUXILIAR 1'!$B50=0,0,'AUXILIAR 1'!R50/'AUXILIAR 1'!$B50)</f>
        <v>0</v>
      </c>
      <c r="S50" s="312">
        <f>IF('AUXILIAR 1'!$B50=0,0,'AUXILIAR 1'!S50/'AUXILIAR 1'!$B50)</f>
        <v>0</v>
      </c>
      <c r="T50" s="312">
        <f>IF('AUXILIAR 1'!$B50=0,0,'AUXILIAR 1'!T50/'AUXILIAR 1'!$B50)</f>
        <v>0</v>
      </c>
      <c r="U50" s="312">
        <f>IF('AUXILIAR 1'!$B50=0,0,'AUXILIAR 1'!U50/'AUXILIAR 1'!$B50)</f>
        <v>0</v>
      </c>
      <c r="V50" s="312">
        <f>IF('AUXILIAR 1'!$B50=0,0,'AUXILIAR 1'!V50/'AUXILIAR 1'!$B50)</f>
        <v>0</v>
      </c>
      <c r="W50" s="312">
        <f>IF('AUXILIAR 1'!$B50=0,0,'AUXILIAR 1'!W50/'AUXILIAR 1'!$B50)</f>
        <v>0</v>
      </c>
      <c r="X50" s="312">
        <f>IF('AUXILIAR 1'!$B50=0,0,'AUXILIAR 1'!X50/'AUXILIAR 1'!$B50)</f>
        <v>0</v>
      </c>
      <c r="Y50" s="312">
        <f>IF('AUXILIAR 1'!$B50=0,0,'AUXILIAR 1'!Y50/'AUXILIAR 1'!$B50)</f>
        <v>0</v>
      </c>
      <c r="Z50" s="312">
        <f>IF('AUXILIAR 1'!$B50=0,0,'AUXILIAR 1'!Z50/'AUXILIAR 1'!$B50)</f>
        <v>0</v>
      </c>
      <c r="AA50" s="312">
        <f>IF('AUXILIAR 1'!$B50=0,0,'AUXILIAR 1'!AA50/'AUXILIAR 1'!$B50)</f>
        <v>0</v>
      </c>
      <c r="AB50" s="312">
        <f>IF('AUXILIAR 1'!$B50=0,0,'AUXILIAR 1'!AB50/'AUXILIAR 1'!$B50)</f>
        <v>0</v>
      </c>
      <c r="AC50" s="312">
        <f>IF('AUXILIAR 1'!$B50=0,0,'AUXILIAR 1'!AC50/'AUXILIAR 1'!$B50)</f>
        <v>0</v>
      </c>
      <c r="AD50" s="312">
        <f>IF('AUXILIAR 1'!$B50=0,0,'AUXILIAR 1'!AD50/'AUXILIAR 1'!$B50)</f>
        <v>0</v>
      </c>
      <c r="AE50" s="312">
        <f>IF('AUXILIAR 1'!$B50=0,0,'AUXILIAR 1'!AE50/'AUXILIAR 1'!$B50)</f>
        <v>0</v>
      </c>
      <c r="AF50" s="312">
        <f>IF('AUXILIAR 1'!$B50=0,0,'AUXILIAR 1'!AF50/'AUXILIAR 1'!$B50)</f>
        <v>0</v>
      </c>
      <c r="AG50" s="312">
        <f>IF('AUXILIAR 1'!$B50=0,0,'AUXILIAR 1'!AG50/'AUXILIAR 1'!$B50)</f>
        <v>0</v>
      </c>
      <c r="AH50" s="312">
        <f>IF('AUXILIAR 1'!$B50=0,0,'AUXILIAR 1'!AH50/'AUXILIAR 1'!$B50)</f>
        <v>0</v>
      </c>
      <c r="AI50" s="312">
        <f>IF('AUXILIAR 1'!$B50=0,0,'AUXILIAR 1'!AI50/'AUXILIAR 1'!$B50)</f>
        <v>0</v>
      </c>
      <c r="AJ50" s="312">
        <f>IF('AUXILIAR 1'!$B50=0,0,'AUXILIAR 1'!AJ50/'AUXILIAR 1'!$B50)</f>
        <v>0</v>
      </c>
      <c r="AK50" s="312">
        <f>IF('AUXILIAR 1'!$B50=0,0,'AUXILIAR 1'!AK50/'AUXILIAR 1'!$B50)</f>
        <v>0</v>
      </c>
      <c r="AL50" s="312">
        <f>IF('AUXILIAR 1'!$B50=0,0,'AUXILIAR 1'!AL50/'AUXILIAR 1'!$B50)</f>
        <v>0</v>
      </c>
      <c r="AM50" s="312">
        <f>IF('AUXILIAR 1'!$B50=0,0,'AUXILIAR 1'!AM50/'AUXILIAR 1'!$B50)</f>
        <v>0</v>
      </c>
      <c r="AN50" s="312">
        <f>IF('AUXILIAR 1'!$B50=0,0,'AUXILIAR 1'!AN50/'AUXILIAR 1'!$B50)</f>
        <v>0</v>
      </c>
      <c r="AO50" s="312">
        <f>IF('AUXILIAR 1'!$B50=0,0,'AUXILIAR 1'!AO50/'AUXILIAR 1'!$B50)</f>
        <v>0</v>
      </c>
      <c r="AP50" s="312">
        <f>IF('AUXILIAR 1'!$B50=0,0,'AUXILIAR 1'!AP50/'AUXILIAR 1'!$B50)</f>
        <v>0</v>
      </c>
      <c r="AQ50" s="312">
        <f>IF('AUXILIAR 1'!$B50=0,0,'AUXILIAR 1'!AQ50/'AUXILIAR 1'!$B50)</f>
        <v>0</v>
      </c>
      <c r="AR50" s="312">
        <f>IF('AUXILIAR 1'!$B50=0,0,'AUXILIAR 1'!AR50/'AUXILIAR 1'!$B50)</f>
        <v>0</v>
      </c>
      <c r="AS50" s="312">
        <f>IF('AUXILIAR 1'!$B50=0,0,'AUXILIAR 1'!AS50/'AUXILIAR 1'!$B50)</f>
        <v>0</v>
      </c>
      <c r="AT50" s="312">
        <f>IF('AUXILIAR 1'!$B50=0,0,'AUXILIAR 1'!AT50/'AUXILIAR 1'!$B50)</f>
        <v>0</v>
      </c>
      <c r="AU50" s="312">
        <f>IF('AUXILIAR 1'!$B50=0,0,'AUXILIAR 1'!AU50/'AUXILIAR 1'!$B50)</f>
        <v>0</v>
      </c>
      <c r="AV50" s="312">
        <f>IF('AUXILIAR 1'!$B50=0,0,'AUXILIAR 1'!AV50/'AUXILIAR 1'!$B50)</f>
        <v>0</v>
      </c>
      <c r="AW50" s="312">
        <f>IF('AUXILIAR 1'!$B50=0,0,'AUXILIAR 1'!AW50/'AUXILIAR 1'!$B50)</f>
        <v>0</v>
      </c>
      <c r="AX50" s="312">
        <f>IF('AUXILIAR 1'!$B50=0,0,'AUXILIAR 1'!AX50/'AUXILIAR 1'!$B50)</f>
        <v>0</v>
      </c>
      <c r="AY50" s="312">
        <f>IF('AUXILIAR 1'!$B50=0,0,'AUXILIAR 1'!AY50/'AUXILIAR 1'!$B50)</f>
        <v>0</v>
      </c>
      <c r="AZ50" s="312">
        <f>IF('AUXILIAR 1'!$B50=0,0,'AUXILIAR 1'!AZ50/'AUXILIAR 1'!$B50)</f>
        <v>0</v>
      </c>
      <c r="BA50" s="312">
        <f>IF('AUXILIAR 1'!$B50=0,0,'AUXILIAR 1'!BA50/'AUXILIAR 1'!$B50)</f>
        <v>0</v>
      </c>
      <c r="BB50" s="312">
        <f>IF('AUXILIAR 1'!$B50=0,0,'AUXILIAR 1'!BB50/'AUXILIAR 1'!$B50)</f>
        <v>0</v>
      </c>
      <c r="BC50" s="312">
        <f>IF('AUXILIAR 1'!$B50=0,0,'AUXILIAR 1'!BC50/'AUXILIAR 1'!$B50)</f>
        <v>0</v>
      </c>
      <c r="BD50" s="312">
        <f>IF('AUXILIAR 1'!$B50=0,0,'AUXILIAR 1'!BD50/'AUXILIAR 1'!$B50)</f>
        <v>0</v>
      </c>
      <c r="BE50" s="312">
        <f>IF('AUXILIAR 1'!$B50=0,0,'AUXILIAR 1'!BE50/'AUXILIAR 1'!$B50)</f>
        <v>0</v>
      </c>
      <c r="BF50" s="312">
        <f>IF('AUXILIAR 1'!$B50=0,0,'AUXILIAR 1'!BF50/'AUXILIAR 1'!$B50)</f>
        <v>0</v>
      </c>
      <c r="BG50" s="312">
        <f>IF('AUXILIAR 1'!$B50=0,0,'AUXILIAR 1'!BG50/'AUXILIAR 1'!$B50)</f>
        <v>0</v>
      </c>
      <c r="BH50" s="312">
        <f>IF('AUXILIAR 1'!$B50=0,0,'AUXILIAR 1'!BH50/'AUXILIAR 1'!$B50)</f>
        <v>0</v>
      </c>
      <c r="BI50" s="312">
        <f>IF('AUXILIAR 1'!$B50=0,0,'AUXILIAR 1'!BI50/'AUXILIAR 1'!$B50)</f>
        <v>0</v>
      </c>
      <c r="BJ50" s="312">
        <f>IF('AUXILIAR 1'!$B50=0,0,'AUXILIAR 1'!BJ50/'AUXILIAR 1'!$B50)</f>
        <v>0</v>
      </c>
    </row>
    <row r="51" ht="15.75" customHeight="1">
      <c r="A51" s="353" t="str">
        <f>'PONDERACIÓN'!D54</f>
        <v>3.H</v>
      </c>
      <c r="B51" s="365" t="s">
        <v>123</v>
      </c>
      <c r="C51" s="312">
        <f>IF('AUXILIAR 1'!$B51=0,0,'AUXILIAR 1'!C51/'AUXILIAR 1'!$B51)</f>
        <v>0</v>
      </c>
      <c r="D51" s="312">
        <f>IF('AUXILIAR 1'!$B51=0,0,'AUXILIAR 1'!D51/'AUXILIAR 1'!$B51)</f>
        <v>0</v>
      </c>
      <c r="E51" s="312">
        <f>IF('AUXILIAR 1'!$B51=0,0,'AUXILIAR 1'!E51/'AUXILIAR 1'!$B51)</f>
        <v>0</v>
      </c>
      <c r="F51" s="312">
        <f>IF('AUXILIAR 1'!$B51=0,0,'AUXILIAR 1'!F51/'AUXILIAR 1'!$B51)</f>
        <v>0</v>
      </c>
      <c r="G51" s="312">
        <f>IF('AUXILIAR 1'!$B51=0,0,'AUXILIAR 1'!G51/'AUXILIAR 1'!$B51)</f>
        <v>0</v>
      </c>
      <c r="H51" s="312">
        <f>IF('AUXILIAR 1'!$B51=0,0,'AUXILIAR 1'!H51/'AUXILIAR 1'!$B51)</f>
        <v>0</v>
      </c>
      <c r="I51" s="312">
        <f>IF('AUXILIAR 1'!$B51=0,0,'AUXILIAR 1'!I51/'AUXILIAR 1'!$B51)</f>
        <v>0</v>
      </c>
      <c r="J51" s="312">
        <f>IF('AUXILIAR 1'!$B51=0,0,'AUXILIAR 1'!J51/'AUXILIAR 1'!$B51)</f>
        <v>0</v>
      </c>
      <c r="K51" s="312">
        <f>IF('AUXILIAR 1'!$B51=0,0,'AUXILIAR 1'!K51/'AUXILIAR 1'!$B51)</f>
        <v>0</v>
      </c>
      <c r="L51" s="312">
        <f>IF('AUXILIAR 1'!$B51=0,0,'AUXILIAR 1'!L51/'AUXILIAR 1'!$B51)</f>
        <v>0</v>
      </c>
      <c r="M51" s="312">
        <f>IF('AUXILIAR 1'!$B51=0,0,'AUXILIAR 1'!M51/'AUXILIAR 1'!$B51)</f>
        <v>0</v>
      </c>
      <c r="N51" s="312">
        <f>IF('AUXILIAR 1'!$B51=0,0,'AUXILIAR 1'!N51/'AUXILIAR 1'!$B51)</f>
        <v>0</v>
      </c>
      <c r="O51" s="312">
        <f>IF('AUXILIAR 1'!$B51=0,0,'AUXILIAR 1'!O51/'AUXILIAR 1'!$B51)</f>
        <v>0</v>
      </c>
      <c r="P51" s="312">
        <f>IF('AUXILIAR 1'!$B51=0,0,'AUXILIAR 1'!P51/'AUXILIAR 1'!$B51)</f>
        <v>0</v>
      </c>
      <c r="Q51" s="312">
        <f>IF('AUXILIAR 1'!$B51=0,0,'AUXILIAR 1'!Q51/'AUXILIAR 1'!$B51)</f>
        <v>0</v>
      </c>
      <c r="R51" s="312">
        <f>IF('AUXILIAR 1'!$B51=0,0,'AUXILIAR 1'!R51/'AUXILIAR 1'!$B51)</f>
        <v>0</v>
      </c>
      <c r="S51" s="312">
        <f>IF('AUXILIAR 1'!$B51=0,0,'AUXILIAR 1'!S51/'AUXILIAR 1'!$B51)</f>
        <v>0</v>
      </c>
      <c r="T51" s="312">
        <f>IF('AUXILIAR 1'!$B51=0,0,'AUXILIAR 1'!T51/'AUXILIAR 1'!$B51)</f>
        <v>0</v>
      </c>
      <c r="U51" s="312">
        <f>IF('AUXILIAR 1'!$B51=0,0,'AUXILIAR 1'!U51/'AUXILIAR 1'!$B51)</f>
        <v>0</v>
      </c>
      <c r="V51" s="312">
        <f>IF('AUXILIAR 1'!$B51=0,0,'AUXILIAR 1'!V51/'AUXILIAR 1'!$B51)</f>
        <v>0</v>
      </c>
      <c r="W51" s="312">
        <f>IF('AUXILIAR 1'!$B51=0,0,'AUXILIAR 1'!W51/'AUXILIAR 1'!$B51)</f>
        <v>0</v>
      </c>
      <c r="X51" s="312">
        <f>IF('AUXILIAR 1'!$B51=0,0,'AUXILIAR 1'!X51/'AUXILIAR 1'!$B51)</f>
        <v>0</v>
      </c>
      <c r="Y51" s="312">
        <f>IF('AUXILIAR 1'!$B51=0,0,'AUXILIAR 1'!Y51/'AUXILIAR 1'!$B51)</f>
        <v>0</v>
      </c>
      <c r="Z51" s="312">
        <f>IF('AUXILIAR 1'!$B51=0,0,'AUXILIAR 1'!Z51/'AUXILIAR 1'!$B51)</f>
        <v>0</v>
      </c>
      <c r="AA51" s="312">
        <f>IF('AUXILIAR 1'!$B51=0,0,'AUXILIAR 1'!AA51/'AUXILIAR 1'!$B51)</f>
        <v>0</v>
      </c>
      <c r="AB51" s="312">
        <f>IF('AUXILIAR 1'!$B51=0,0,'AUXILIAR 1'!AB51/'AUXILIAR 1'!$B51)</f>
        <v>0</v>
      </c>
      <c r="AC51" s="312">
        <f>IF('AUXILIAR 1'!$B51=0,0,'AUXILIAR 1'!AC51/'AUXILIAR 1'!$B51)</f>
        <v>0</v>
      </c>
      <c r="AD51" s="312">
        <f>IF('AUXILIAR 1'!$B51=0,0,'AUXILIAR 1'!AD51/'AUXILIAR 1'!$B51)</f>
        <v>0</v>
      </c>
      <c r="AE51" s="312">
        <f>IF('AUXILIAR 1'!$B51=0,0,'AUXILIAR 1'!AE51/'AUXILIAR 1'!$B51)</f>
        <v>0</v>
      </c>
      <c r="AF51" s="312">
        <f>IF('AUXILIAR 1'!$B51=0,0,'AUXILIAR 1'!AF51/'AUXILIAR 1'!$B51)</f>
        <v>0</v>
      </c>
      <c r="AG51" s="312">
        <f>IF('AUXILIAR 1'!$B51=0,0,'AUXILIAR 1'!AG51/'AUXILIAR 1'!$B51)</f>
        <v>0</v>
      </c>
      <c r="AH51" s="312">
        <f>IF('AUXILIAR 1'!$B51=0,0,'AUXILIAR 1'!AH51/'AUXILIAR 1'!$B51)</f>
        <v>0</v>
      </c>
      <c r="AI51" s="312">
        <f>IF('AUXILIAR 1'!$B51=0,0,'AUXILIAR 1'!AI51/'AUXILIAR 1'!$B51)</f>
        <v>0</v>
      </c>
      <c r="AJ51" s="312">
        <f>IF('AUXILIAR 1'!$B51=0,0,'AUXILIAR 1'!AJ51/'AUXILIAR 1'!$B51)</f>
        <v>0</v>
      </c>
      <c r="AK51" s="312">
        <f>IF('AUXILIAR 1'!$B51=0,0,'AUXILIAR 1'!AK51/'AUXILIAR 1'!$B51)</f>
        <v>0</v>
      </c>
      <c r="AL51" s="312">
        <f>IF('AUXILIAR 1'!$B51=0,0,'AUXILIAR 1'!AL51/'AUXILIAR 1'!$B51)</f>
        <v>0</v>
      </c>
      <c r="AM51" s="312">
        <f>IF('AUXILIAR 1'!$B51=0,0,'AUXILIAR 1'!AM51/'AUXILIAR 1'!$B51)</f>
        <v>0</v>
      </c>
      <c r="AN51" s="312">
        <f>IF('AUXILIAR 1'!$B51=0,0,'AUXILIAR 1'!AN51/'AUXILIAR 1'!$B51)</f>
        <v>0</v>
      </c>
      <c r="AO51" s="312">
        <f>IF('AUXILIAR 1'!$B51=0,0,'AUXILIAR 1'!AO51/'AUXILIAR 1'!$B51)</f>
        <v>0</v>
      </c>
      <c r="AP51" s="312">
        <f>IF('AUXILIAR 1'!$B51=0,0,'AUXILIAR 1'!AP51/'AUXILIAR 1'!$B51)</f>
        <v>0</v>
      </c>
      <c r="AQ51" s="312">
        <f>IF('AUXILIAR 1'!$B51=0,0,'AUXILIAR 1'!AQ51/'AUXILIAR 1'!$B51)</f>
        <v>0</v>
      </c>
      <c r="AR51" s="312">
        <f>IF('AUXILIAR 1'!$B51=0,0,'AUXILIAR 1'!AR51/'AUXILIAR 1'!$B51)</f>
        <v>0</v>
      </c>
      <c r="AS51" s="312">
        <f>IF('AUXILIAR 1'!$B51=0,0,'AUXILIAR 1'!AS51/'AUXILIAR 1'!$B51)</f>
        <v>0</v>
      </c>
      <c r="AT51" s="312">
        <f>IF('AUXILIAR 1'!$B51=0,0,'AUXILIAR 1'!AT51/'AUXILIAR 1'!$B51)</f>
        <v>0</v>
      </c>
      <c r="AU51" s="312">
        <f>IF('AUXILIAR 1'!$B51=0,0,'AUXILIAR 1'!AU51/'AUXILIAR 1'!$B51)</f>
        <v>0</v>
      </c>
      <c r="AV51" s="312">
        <f>IF('AUXILIAR 1'!$B51=0,0,'AUXILIAR 1'!AV51/'AUXILIAR 1'!$B51)</f>
        <v>0</v>
      </c>
      <c r="AW51" s="312">
        <f>IF('AUXILIAR 1'!$B51=0,0,'AUXILIAR 1'!AW51/'AUXILIAR 1'!$B51)</f>
        <v>0</v>
      </c>
      <c r="AX51" s="312">
        <f>IF('AUXILIAR 1'!$B51=0,0,'AUXILIAR 1'!AX51/'AUXILIAR 1'!$B51)</f>
        <v>0</v>
      </c>
      <c r="AY51" s="312">
        <f>IF('AUXILIAR 1'!$B51=0,0,'AUXILIAR 1'!AY51/'AUXILIAR 1'!$B51)</f>
        <v>0</v>
      </c>
      <c r="AZ51" s="312">
        <f>IF('AUXILIAR 1'!$B51=0,0,'AUXILIAR 1'!AZ51/'AUXILIAR 1'!$B51)</f>
        <v>0</v>
      </c>
      <c r="BA51" s="312">
        <f>IF('AUXILIAR 1'!$B51=0,0,'AUXILIAR 1'!BA51/'AUXILIAR 1'!$B51)</f>
        <v>0</v>
      </c>
      <c r="BB51" s="312">
        <f>IF('AUXILIAR 1'!$B51=0,0,'AUXILIAR 1'!BB51/'AUXILIAR 1'!$B51)</f>
        <v>0</v>
      </c>
      <c r="BC51" s="312">
        <f>IF('AUXILIAR 1'!$B51=0,0,'AUXILIAR 1'!BC51/'AUXILIAR 1'!$B51)</f>
        <v>0</v>
      </c>
      <c r="BD51" s="312">
        <f>IF('AUXILIAR 1'!$B51=0,0,'AUXILIAR 1'!BD51/'AUXILIAR 1'!$B51)</f>
        <v>0</v>
      </c>
      <c r="BE51" s="312">
        <f>IF('AUXILIAR 1'!$B51=0,0,'AUXILIAR 1'!BE51/'AUXILIAR 1'!$B51)</f>
        <v>0</v>
      </c>
      <c r="BF51" s="312">
        <f>IF('AUXILIAR 1'!$B51=0,0,'AUXILIAR 1'!BF51/'AUXILIAR 1'!$B51)</f>
        <v>0</v>
      </c>
      <c r="BG51" s="312">
        <f>IF('AUXILIAR 1'!$B51=0,0,'AUXILIAR 1'!BG51/'AUXILIAR 1'!$B51)</f>
        <v>0</v>
      </c>
      <c r="BH51" s="312">
        <f>IF('AUXILIAR 1'!$B51=0,0,'AUXILIAR 1'!BH51/'AUXILIAR 1'!$B51)</f>
        <v>0</v>
      </c>
      <c r="BI51" s="312">
        <f>IF('AUXILIAR 1'!$B51=0,0,'AUXILIAR 1'!BI51/'AUXILIAR 1'!$B51)</f>
        <v>0</v>
      </c>
      <c r="BJ51" s="312">
        <f>IF('AUXILIAR 1'!$B51=0,0,'AUXILIAR 1'!BJ51/'AUXILIAR 1'!$B51)</f>
        <v>0</v>
      </c>
    </row>
    <row r="52" ht="15.75" customHeight="1">
      <c r="A52" s="353" t="str">
        <f>'PONDERACIÓN'!D55</f>
        <v>3.I</v>
      </c>
      <c r="B52" s="365" t="s">
        <v>125</v>
      </c>
      <c r="C52" s="312">
        <f>IF('AUXILIAR 1'!$B52=0,0,'AUXILIAR 1'!C52/'AUXILIAR 1'!$B52)</f>
        <v>0</v>
      </c>
      <c r="D52" s="312">
        <f>IF('AUXILIAR 1'!$B52=0,0,'AUXILIAR 1'!D52/'AUXILIAR 1'!$B52)</f>
        <v>0</v>
      </c>
      <c r="E52" s="312">
        <f>IF('AUXILIAR 1'!$B52=0,0,'AUXILIAR 1'!E52/'AUXILIAR 1'!$B52)</f>
        <v>0</v>
      </c>
      <c r="F52" s="312">
        <f>IF('AUXILIAR 1'!$B52=0,0,'AUXILIAR 1'!F52/'AUXILIAR 1'!$B52)</f>
        <v>0</v>
      </c>
      <c r="G52" s="312">
        <f>IF('AUXILIAR 1'!$B52=0,0,'AUXILIAR 1'!G52/'AUXILIAR 1'!$B52)</f>
        <v>0</v>
      </c>
      <c r="H52" s="312">
        <f>IF('AUXILIAR 1'!$B52=0,0,'AUXILIAR 1'!H52/'AUXILIAR 1'!$B52)</f>
        <v>0</v>
      </c>
      <c r="I52" s="312">
        <f>IF('AUXILIAR 1'!$B52=0,0,'AUXILIAR 1'!I52/'AUXILIAR 1'!$B52)</f>
        <v>0</v>
      </c>
      <c r="J52" s="312">
        <f>IF('AUXILIAR 1'!$B52=0,0,'AUXILIAR 1'!J52/'AUXILIAR 1'!$B52)</f>
        <v>0</v>
      </c>
      <c r="K52" s="312">
        <f>IF('AUXILIAR 1'!$B52=0,0,'AUXILIAR 1'!K52/'AUXILIAR 1'!$B52)</f>
        <v>0</v>
      </c>
      <c r="L52" s="312">
        <f>IF('AUXILIAR 1'!$B52=0,0,'AUXILIAR 1'!L52/'AUXILIAR 1'!$B52)</f>
        <v>0</v>
      </c>
      <c r="M52" s="312">
        <f>IF('AUXILIAR 1'!$B52=0,0,'AUXILIAR 1'!M52/'AUXILIAR 1'!$B52)</f>
        <v>0</v>
      </c>
      <c r="N52" s="312">
        <f>IF('AUXILIAR 1'!$B52=0,0,'AUXILIAR 1'!N52/'AUXILIAR 1'!$B52)</f>
        <v>0</v>
      </c>
      <c r="O52" s="312">
        <f>IF('AUXILIAR 1'!$B52=0,0,'AUXILIAR 1'!O52/'AUXILIAR 1'!$B52)</f>
        <v>0</v>
      </c>
      <c r="P52" s="312">
        <f>IF('AUXILIAR 1'!$B52=0,0,'AUXILIAR 1'!P52/'AUXILIAR 1'!$B52)</f>
        <v>0</v>
      </c>
      <c r="Q52" s="312">
        <f>IF('AUXILIAR 1'!$B52=0,0,'AUXILIAR 1'!Q52/'AUXILIAR 1'!$B52)</f>
        <v>0</v>
      </c>
      <c r="R52" s="312">
        <f>IF('AUXILIAR 1'!$B52=0,0,'AUXILIAR 1'!R52/'AUXILIAR 1'!$B52)</f>
        <v>0</v>
      </c>
      <c r="S52" s="312">
        <f>IF('AUXILIAR 1'!$B52=0,0,'AUXILIAR 1'!S52/'AUXILIAR 1'!$B52)</f>
        <v>0</v>
      </c>
      <c r="T52" s="312">
        <f>IF('AUXILIAR 1'!$B52=0,0,'AUXILIAR 1'!T52/'AUXILIAR 1'!$B52)</f>
        <v>0</v>
      </c>
      <c r="U52" s="312">
        <f>IF('AUXILIAR 1'!$B52=0,0,'AUXILIAR 1'!U52/'AUXILIAR 1'!$B52)</f>
        <v>0</v>
      </c>
      <c r="V52" s="312">
        <f>IF('AUXILIAR 1'!$B52=0,0,'AUXILIAR 1'!V52/'AUXILIAR 1'!$B52)</f>
        <v>0</v>
      </c>
      <c r="W52" s="312">
        <f>IF('AUXILIAR 1'!$B52=0,0,'AUXILIAR 1'!W52/'AUXILIAR 1'!$B52)</f>
        <v>0</v>
      </c>
      <c r="X52" s="312">
        <f>IF('AUXILIAR 1'!$B52=0,0,'AUXILIAR 1'!X52/'AUXILIAR 1'!$B52)</f>
        <v>0</v>
      </c>
      <c r="Y52" s="312">
        <f>IF('AUXILIAR 1'!$B52=0,0,'AUXILIAR 1'!Y52/'AUXILIAR 1'!$B52)</f>
        <v>0</v>
      </c>
      <c r="Z52" s="312">
        <f>IF('AUXILIAR 1'!$B52=0,0,'AUXILIAR 1'!Z52/'AUXILIAR 1'!$B52)</f>
        <v>0</v>
      </c>
      <c r="AA52" s="312">
        <f>IF('AUXILIAR 1'!$B52=0,0,'AUXILIAR 1'!AA52/'AUXILIAR 1'!$B52)</f>
        <v>0</v>
      </c>
      <c r="AB52" s="312">
        <f>IF('AUXILIAR 1'!$B52=0,0,'AUXILIAR 1'!AB52/'AUXILIAR 1'!$B52)</f>
        <v>0</v>
      </c>
      <c r="AC52" s="312">
        <f>IF('AUXILIAR 1'!$B52=0,0,'AUXILIAR 1'!AC52/'AUXILIAR 1'!$B52)</f>
        <v>0</v>
      </c>
      <c r="AD52" s="312">
        <f>IF('AUXILIAR 1'!$B52=0,0,'AUXILIAR 1'!AD52/'AUXILIAR 1'!$B52)</f>
        <v>0</v>
      </c>
      <c r="AE52" s="312">
        <f>IF('AUXILIAR 1'!$B52=0,0,'AUXILIAR 1'!AE52/'AUXILIAR 1'!$B52)</f>
        <v>0</v>
      </c>
      <c r="AF52" s="312">
        <f>IF('AUXILIAR 1'!$B52=0,0,'AUXILIAR 1'!AF52/'AUXILIAR 1'!$B52)</f>
        <v>0</v>
      </c>
      <c r="AG52" s="312">
        <f>IF('AUXILIAR 1'!$B52=0,0,'AUXILIAR 1'!AG52/'AUXILIAR 1'!$B52)</f>
        <v>0</v>
      </c>
      <c r="AH52" s="312">
        <f>IF('AUXILIAR 1'!$B52=0,0,'AUXILIAR 1'!AH52/'AUXILIAR 1'!$B52)</f>
        <v>0</v>
      </c>
      <c r="AI52" s="312">
        <f>IF('AUXILIAR 1'!$B52=0,0,'AUXILIAR 1'!AI52/'AUXILIAR 1'!$B52)</f>
        <v>0</v>
      </c>
      <c r="AJ52" s="312">
        <f>IF('AUXILIAR 1'!$B52=0,0,'AUXILIAR 1'!AJ52/'AUXILIAR 1'!$B52)</f>
        <v>0</v>
      </c>
      <c r="AK52" s="312">
        <f>IF('AUXILIAR 1'!$B52=0,0,'AUXILIAR 1'!AK52/'AUXILIAR 1'!$B52)</f>
        <v>0</v>
      </c>
      <c r="AL52" s="312">
        <f>IF('AUXILIAR 1'!$B52=0,0,'AUXILIAR 1'!AL52/'AUXILIAR 1'!$B52)</f>
        <v>0</v>
      </c>
      <c r="AM52" s="312">
        <f>IF('AUXILIAR 1'!$B52=0,0,'AUXILIAR 1'!AM52/'AUXILIAR 1'!$B52)</f>
        <v>0</v>
      </c>
      <c r="AN52" s="312">
        <f>IF('AUXILIAR 1'!$B52=0,0,'AUXILIAR 1'!AN52/'AUXILIAR 1'!$B52)</f>
        <v>0</v>
      </c>
      <c r="AO52" s="312">
        <f>IF('AUXILIAR 1'!$B52=0,0,'AUXILIAR 1'!AO52/'AUXILIAR 1'!$B52)</f>
        <v>0</v>
      </c>
      <c r="AP52" s="312">
        <f>IF('AUXILIAR 1'!$B52=0,0,'AUXILIAR 1'!AP52/'AUXILIAR 1'!$B52)</f>
        <v>0</v>
      </c>
      <c r="AQ52" s="312">
        <f>IF('AUXILIAR 1'!$B52=0,0,'AUXILIAR 1'!AQ52/'AUXILIAR 1'!$B52)</f>
        <v>0</v>
      </c>
      <c r="AR52" s="312">
        <f>IF('AUXILIAR 1'!$B52=0,0,'AUXILIAR 1'!AR52/'AUXILIAR 1'!$B52)</f>
        <v>0</v>
      </c>
      <c r="AS52" s="312">
        <f>IF('AUXILIAR 1'!$B52=0,0,'AUXILIAR 1'!AS52/'AUXILIAR 1'!$B52)</f>
        <v>0</v>
      </c>
      <c r="AT52" s="312">
        <f>IF('AUXILIAR 1'!$B52=0,0,'AUXILIAR 1'!AT52/'AUXILIAR 1'!$B52)</f>
        <v>0</v>
      </c>
      <c r="AU52" s="312">
        <f>IF('AUXILIAR 1'!$B52=0,0,'AUXILIAR 1'!AU52/'AUXILIAR 1'!$B52)</f>
        <v>0</v>
      </c>
      <c r="AV52" s="312">
        <f>IF('AUXILIAR 1'!$B52=0,0,'AUXILIAR 1'!AV52/'AUXILIAR 1'!$B52)</f>
        <v>0</v>
      </c>
      <c r="AW52" s="312">
        <f>IF('AUXILIAR 1'!$B52=0,0,'AUXILIAR 1'!AW52/'AUXILIAR 1'!$B52)</f>
        <v>0</v>
      </c>
      <c r="AX52" s="312">
        <f>IF('AUXILIAR 1'!$B52=0,0,'AUXILIAR 1'!AX52/'AUXILIAR 1'!$B52)</f>
        <v>0</v>
      </c>
      <c r="AY52" s="312">
        <f>IF('AUXILIAR 1'!$B52=0,0,'AUXILIAR 1'!AY52/'AUXILIAR 1'!$B52)</f>
        <v>0</v>
      </c>
      <c r="AZ52" s="312">
        <f>IF('AUXILIAR 1'!$B52=0,0,'AUXILIAR 1'!AZ52/'AUXILIAR 1'!$B52)</f>
        <v>0</v>
      </c>
      <c r="BA52" s="312">
        <f>IF('AUXILIAR 1'!$B52=0,0,'AUXILIAR 1'!BA52/'AUXILIAR 1'!$B52)</f>
        <v>0</v>
      </c>
      <c r="BB52" s="312">
        <f>IF('AUXILIAR 1'!$B52=0,0,'AUXILIAR 1'!BB52/'AUXILIAR 1'!$B52)</f>
        <v>0</v>
      </c>
      <c r="BC52" s="312">
        <f>IF('AUXILIAR 1'!$B52=0,0,'AUXILIAR 1'!BC52/'AUXILIAR 1'!$B52)</f>
        <v>0</v>
      </c>
      <c r="BD52" s="312">
        <f>IF('AUXILIAR 1'!$B52=0,0,'AUXILIAR 1'!BD52/'AUXILIAR 1'!$B52)</f>
        <v>0</v>
      </c>
      <c r="BE52" s="312">
        <f>IF('AUXILIAR 1'!$B52=0,0,'AUXILIAR 1'!BE52/'AUXILIAR 1'!$B52)</f>
        <v>0</v>
      </c>
      <c r="BF52" s="312">
        <f>IF('AUXILIAR 1'!$B52=0,0,'AUXILIAR 1'!BF52/'AUXILIAR 1'!$B52)</f>
        <v>0</v>
      </c>
      <c r="BG52" s="312">
        <f>IF('AUXILIAR 1'!$B52=0,0,'AUXILIAR 1'!BG52/'AUXILIAR 1'!$B52)</f>
        <v>0</v>
      </c>
      <c r="BH52" s="312">
        <f>IF('AUXILIAR 1'!$B52=0,0,'AUXILIAR 1'!BH52/'AUXILIAR 1'!$B52)</f>
        <v>0</v>
      </c>
      <c r="BI52" s="312">
        <f>IF('AUXILIAR 1'!$B52=0,0,'AUXILIAR 1'!BI52/'AUXILIAR 1'!$B52)</f>
        <v>0</v>
      </c>
      <c r="BJ52" s="312">
        <f>IF('AUXILIAR 1'!$B52=0,0,'AUXILIAR 1'!BJ52/'AUXILIAR 1'!$B52)</f>
        <v>0</v>
      </c>
    </row>
    <row r="53" ht="15.75" customHeight="1">
      <c r="A53" s="353" t="str">
        <f>'PONDERACIÓN'!D56</f>
        <v>3.J</v>
      </c>
      <c r="B53" s="365" t="s">
        <v>127</v>
      </c>
      <c r="C53" s="312">
        <f>IF('AUXILIAR 1'!$B53=0,0,'AUXILIAR 1'!C53/'AUXILIAR 1'!$B53)</f>
        <v>0</v>
      </c>
      <c r="D53" s="312">
        <f>IF('AUXILIAR 1'!$B53=0,0,'AUXILIAR 1'!D53/'AUXILIAR 1'!$B53)</f>
        <v>0</v>
      </c>
      <c r="E53" s="312">
        <f>IF('AUXILIAR 1'!$B53=0,0,'AUXILIAR 1'!E53/'AUXILIAR 1'!$B53)</f>
        <v>0</v>
      </c>
      <c r="F53" s="312">
        <f>IF('AUXILIAR 1'!$B53=0,0,'AUXILIAR 1'!F53/'AUXILIAR 1'!$B53)</f>
        <v>0</v>
      </c>
      <c r="G53" s="312">
        <f>IF('AUXILIAR 1'!$B53=0,0,'AUXILIAR 1'!G53/'AUXILIAR 1'!$B53)</f>
        <v>0</v>
      </c>
      <c r="H53" s="312">
        <f>IF('AUXILIAR 1'!$B53=0,0,'AUXILIAR 1'!H53/'AUXILIAR 1'!$B53)</f>
        <v>0</v>
      </c>
      <c r="I53" s="312">
        <f>IF('AUXILIAR 1'!$B53=0,0,'AUXILIAR 1'!I53/'AUXILIAR 1'!$B53)</f>
        <v>0</v>
      </c>
      <c r="J53" s="312">
        <f>IF('AUXILIAR 1'!$B53=0,0,'AUXILIAR 1'!J53/'AUXILIAR 1'!$B53)</f>
        <v>0</v>
      </c>
      <c r="K53" s="312">
        <f>IF('AUXILIAR 1'!$B53=0,0,'AUXILIAR 1'!K53/'AUXILIAR 1'!$B53)</f>
        <v>0</v>
      </c>
      <c r="L53" s="312">
        <f>IF('AUXILIAR 1'!$B53=0,0,'AUXILIAR 1'!L53/'AUXILIAR 1'!$B53)</f>
        <v>0</v>
      </c>
      <c r="M53" s="312">
        <f>IF('AUXILIAR 1'!$B53=0,0,'AUXILIAR 1'!M53/'AUXILIAR 1'!$B53)</f>
        <v>0</v>
      </c>
      <c r="N53" s="312">
        <f>IF('AUXILIAR 1'!$B53=0,0,'AUXILIAR 1'!N53/'AUXILIAR 1'!$B53)</f>
        <v>0</v>
      </c>
      <c r="O53" s="312">
        <f>IF('AUXILIAR 1'!$B53=0,0,'AUXILIAR 1'!O53/'AUXILIAR 1'!$B53)</f>
        <v>0</v>
      </c>
      <c r="P53" s="312">
        <f>IF('AUXILIAR 1'!$B53=0,0,'AUXILIAR 1'!P53/'AUXILIAR 1'!$B53)</f>
        <v>0</v>
      </c>
      <c r="Q53" s="312">
        <f>IF('AUXILIAR 1'!$B53=0,0,'AUXILIAR 1'!Q53/'AUXILIAR 1'!$B53)</f>
        <v>0</v>
      </c>
      <c r="R53" s="312">
        <f>IF('AUXILIAR 1'!$B53=0,0,'AUXILIAR 1'!R53/'AUXILIAR 1'!$B53)</f>
        <v>0</v>
      </c>
      <c r="S53" s="312">
        <f>IF('AUXILIAR 1'!$B53=0,0,'AUXILIAR 1'!S53/'AUXILIAR 1'!$B53)</f>
        <v>0</v>
      </c>
      <c r="T53" s="312">
        <f>IF('AUXILIAR 1'!$B53=0,0,'AUXILIAR 1'!T53/'AUXILIAR 1'!$B53)</f>
        <v>0</v>
      </c>
      <c r="U53" s="312">
        <f>IF('AUXILIAR 1'!$B53=0,0,'AUXILIAR 1'!U53/'AUXILIAR 1'!$B53)</f>
        <v>0</v>
      </c>
      <c r="V53" s="312">
        <f>IF('AUXILIAR 1'!$B53=0,0,'AUXILIAR 1'!V53/'AUXILIAR 1'!$B53)</f>
        <v>0</v>
      </c>
      <c r="W53" s="312">
        <f>IF('AUXILIAR 1'!$B53=0,0,'AUXILIAR 1'!W53/'AUXILIAR 1'!$B53)</f>
        <v>0</v>
      </c>
      <c r="X53" s="312">
        <f>IF('AUXILIAR 1'!$B53=0,0,'AUXILIAR 1'!X53/'AUXILIAR 1'!$B53)</f>
        <v>0</v>
      </c>
      <c r="Y53" s="312">
        <f>IF('AUXILIAR 1'!$B53=0,0,'AUXILIAR 1'!Y53/'AUXILIAR 1'!$B53)</f>
        <v>0</v>
      </c>
      <c r="Z53" s="312">
        <f>IF('AUXILIAR 1'!$B53=0,0,'AUXILIAR 1'!Z53/'AUXILIAR 1'!$B53)</f>
        <v>0</v>
      </c>
      <c r="AA53" s="312">
        <f>IF('AUXILIAR 1'!$B53=0,0,'AUXILIAR 1'!AA53/'AUXILIAR 1'!$B53)</f>
        <v>0</v>
      </c>
      <c r="AB53" s="312">
        <f>IF('AUXILIAR 1'!$B53=0,0,'AUXILIAR 1'!AB53/'AUXILIAR 1'!$B53)</f>
        <v>0</v>
      </c>
      <c r="AC53" s="312">
        <f>IF('AUXILIAR 1'!$B53=0,0,'AUXILIAR 1'!AC53/'AUXILIAR 1'!$B53)</f>
        <v>0</v>
      </c>
      <c r="AD53" s="312">
        <f>IF('AUXILIAR 1'!$B53=0,0,'AUXILIAR 1'!AD53/'AUXILIAR 1'!$B53)</f>
        <v>0</v>
      </c>
      <c r="AE53" s="312">
        <f>IF('AUXILIAR 1'!$B53=0,0,'AUXILIAR 1'!AE53/'AUXILIAR 1'!$B53)</f>
        <v>0</v>
      </c>
      <c r="AF53" s="312">
        <f>IF('AUXILIAR 1'!$B53=0,0,'AUXILIAR 1'!AF53/'AUXILIAR 1'!$B53)</f>
        <v>0</v>
      </c>
      <c r="AG53" s="312">
        <f>IF('AUXILIAR 1'!$B53=0,0,'AUXILIAR 1'!AG53/'AUXILIAR 1'!$B53)</f>
        <v>0</v>
      </c>
      <c r="AH53" s="312">
        <f>IF('AUXILIAR 1'!$B53=0,0,'AUXILIAR 1'!AH53/'AUXILIAR 1'!$B53)</f>
        <v>0</v>
      </c>
      <c r="AI53" s="312">
        <f>IF('AUXILIAR 1'!$B53=0,0,'AUXILIAR 1'!AI53/'AUXILIAR 1'!$B53)</f>
        <v>0</v>
      </c>
      <c r="AJ53" s="312">
        <f>IF('AUXILIAR 1'!$B53=0,0,'AUXILIAR 1'!AJ53/'AUXILIAR 1'!$B53)</f>
        <v>0</v>
      </c>
      <c r="AK53" s="312">
        <f>IF('AUXILIAR 1'!$B53=0,0,'AUXILIAR 1'!AK53/'AUXILIAR 1'!$B53)</f>
        <v>0</v>
      </c>
      <c r="AL53" s="312">
        <f>IF('AUXILIAR 1'!$B53=0,0,'AUXILIAR 1'!AL53/'AUXILIAR 1'!$B53)</f>
        <v>0</v>
      </c>
      <c r="AM53" s="312">
        <f>IF('AUXILIAR 1'!$B53=0,0,'AUXILIAR 1'!AM53/'AUXILIAR 1'!$B53)</f>
        <v>0</v>
      </c>
      <c r="AN53" s="312">
        <f>IF('AUXILIAR 1'!$B53=0,0,'AUXILIAR 1'!AN53/'AUXILIAR 1'!$B53)</f>
        <v>0</v>
      </c>
      <c r="AO53" s="312">
        <f>IF('AUXILIAR 1'!$B53=0,0,'AUXILIAR 1'!AO53/'AUXILIAR 1'!$B53)</f>
        <v>0</v>
      </c>
      <c r="AP53" s="312">
        <f>IF('AUXILIAR 1'!$B53=0,0,'AUXILIAR 1'!AP53/'AUXILIAR 1'!$B53)</f>
        <v>0</v>
      </c>
      <c r="AQ53" s="312">
        <f>IF('AUXILIAR 1'!$B53=0,0,'AUXILIAR 1'!AQ53/'AUXILIAR 1'!$B53)</f>
        <v>0</v>
      </c>
      <c r="AR53" s="312">
        <f>IF('AUXILIAR 1'!$B53=0,0,'AUXILIAR 1'!AR53/'AUXILIAR 1'!$B53)</f>
        <v>0</v>
      </c>
      <c r="AS53" s="312">
        <f>IF('AUXILIAR 1'!$B53=0,0,'AUXILIAR 1'!AS53/'AUXILIAR 1'!$B53)</f>
        <v>0</v>
      </c>
      <c r="AT53" s="312">
        <f>IF('AUXILIAR 1'!$B53=0,0,'AUXILIAR 1'!AT53/'AUXILIAR 1'!$B53)</f>
        <v>0</v>
      </c>
      <c r="AU53" s="312">
        <f>IF('AUXILIAR 1'!$B53=0,0,'AUXILIAR 1'!AU53/'AUXILIAR 1'!$B53)</f>
        <v>0</v>
      </c>
      <c r="AV53" s="312">
        <f>IF('AUXILIAR 1'!$B53=0,0,'AUXILIAR 1'!AV53/'AUXILIAR 1'!$B53)</f>
        <v>0</v>
      </c>
      <c r="AW53" s="312">
        <f>IF('AUXILIAR 1'!$B53=0,0,'AUXILIAR 1'!AW53/'AUXILIAR 1'!$B53)</f>
        <v>0</v>
      </c>
      <c r="AX53" s="312">
        <f>IF('AUXILIAR 1'!$B53=0,0,'AUXILIAR 1'!AX53/'AUXILIAR 1'!$B53)</f>
        <v>0</v>
      </c>
      <c r="AY53" s="312">
        <f>IF('AUXILIAR 1'!$B53=0,0,'AUXILIAR 1'!AY53/'AUXILIAR 1'!$B53)</f>
        <v>0</v>
      </c>
      <c r="AZ53" s="312">
        <f>IF('AUXILIAR 1'!$B53=0,0,'AUXILIAR 1'!AZ53/'AUXILIAR 1'!$B53)</f>
        <v>0</v>
      </c>
      <c r="BA53" s="312">
        <f>IF('AUXILIAR 1'!$B53=0,0,'AUXILIAR 1'!BA53/'AUXILIAR 1'!$B53)</f>
        <v>0</v>
      </c>
      <c r="BB53" s="312">
        <f>IF('AUXILIAR 1'!$B53=0,0,'AUXILIAR 1'!BB53/'AUXILIAR 1'!$B53)</f>
        <v>0</v>
      </c>
      <c r="BC53" s="312">
        <f>IF('AUXILIAR 1'!$B53=0,0,'AUXILIAR 1'!BC53/'AUXILIAR 1'!$B53)</f>
        <v>0</v>
      </c>
      <c r="BD53" s="312">
        <f>IF('AUXILIAR 1'!$B53=0,0,'AUXILIAR 1'!BD53/'AUXILIAR 1'!$B53)</f>
        <v>0</v>
      </c>
      <c r="BE53" s="312">
        <f>IF('AUXILIAR 1'!$B53=0,0,'AUXILIAR 1'!BE53/'AUXILIAR 1'!$B53)</f>
        <v>0</v>
      </c>
      <c r="BF53" s="312">
        <f>IF('AUXILIAR 1'!$B53=0,0,'AUXILIAR 1'!BF53/'AUXILIAR 1'!$B53)</f>
        <v>0</v>
      </c>
      <c r="BG53" s="312">
        <f>IF('AUXILIAR 1'!$B53=0,0,'AUXILIAR 1'!BG53/'AUXILIAR 1'!$B53)</f>
        <v>0</v>
      </c>
      <c r="BH53" s="312">
        <f>IF('AUXILIAR 1'!$B53=0,0,'AUXILIAR 1'!BH53/'AUXILIAR 1'!$B53)</f>
        <v>0</v>
      </c>
      <c r="BI53" s="312">
        <f>IF('AUXILIAR 1'!$B53=0,0,'AUXILIAR 1'!BI53/'AUXILIAR 1'!$B53)</f>
        <v>0</v>
      </c>
      <c r="BJ53" s="312">
        <f>IF('AUXILIAR 1'!$B53=0,0,'AUXILIAR 1'!BJ53/'AUXILIAR 1'!$B53)</f>
        <v>0</v>
      </c>
    </row>
    <row r="54" ht="15.75" customHeight="1">
      <c r="A54" s="353" t="str">
        <f>'PONDERACIÓN'!D57</f>
        <v>3.K</v>
      </c>
      <c r="B54" s="366" t="str">
        <f>'PONDERACIÓN'!C57</f>
        <v/>
      </c>
      <c r="C54" s="312">
        <f>IF('AUXILIAR 1'!$B54=0,0,'AUXILIAR 1'!C54/'AUXILIAR 1'!$B54)</f>
        <v>0</v>
      </c>
      <c r="D54" s="312">
        <f>IF('AUXILIAR 1'!$B54=0,0,'AUXILIAR 1'!D54/'AUXILIAR 1'!$B54)</f>
        <v>0</v>
      </c>
      <c r="E54" s="312">
        <f>IF('AUXILIAR 1'!$B54=0,0,'AUXILIAR 1'!E54/'AUXILIAR 1'!$B54)</f>
        <v>0</v>
      </c>
      <c r="F54" s="312">
        <f>IF('AUXILIAR 1'!$B54=0,0,'AUXILIAR 1'!F54/'AUXILIAR 1'!$B54)</f>
        <v>0</v>
      </c>
      <c r="G54" s="312">
        <f>IF('AUXILIAR 1'!$B54=0,0,'AUXILIAR 1'!G54/'AUXILIAR 1'!$B54)</f>
        <v>0</v>
      </c>
      <c r="H54" s="312">
        <f>IF('AUXILIAR 1'!$B54=0,0,'AUXILIAR 1'!H54/'AUXILIAR 1'!$B54)</f>
        <v>0</v>
      </c>
      <c r="I54" s="312">
        <f>IF('AUXILIAR 1'!$B54=0,0,'AUXILIAR 1'!I54/'AUXILIAR 1'!$B54)</f>
        <v>0</v>
      </c>
      <c r="J54" s="312">
        <f>IF('AUXILIAR 1'!$B54=0,0,'AUXILIAR 1'!J54/'AUXILIAR 1'!$B54)</f>
        <v>0</v>
      </c>
      <c r="K54" s="312">
        <f>IF('AUXILIAR 1'!$B54=0,0,'AUXILIAR 1'!K54/'AUXILIAR 1'!$B54)</f>
        <v>0</v>
      </c>
      <c r="L54" s="312">
        <f>IF('AUXILIAR 1'!$B54=0,0,'AUXILIAR 1'!L54/'AUXILIAR 1'!$B54)</f>
        <v>0</v>
      </c>
      <c r="M54" s="312">
        <f>IF('AUXILIAR 1'!$B54=0,0,'AUXILIAR 1'!M54/'AUXILIAR 1'!$B54)</f>
        <v>0</v>
      </c>
      <c r="N54" s="312">
        <f>IF('AUXILIAR 1'!$B54=0,0,'AUXILIAR 1'!N54/'AUXILIAR 1'!$B54)</f>
        <v>0</v>
      </c>
      <c r="O54" s="312">
        <f>IF('AUXILIAR 1'!$B54=0,0,'AUXILIAR 1'!O54/'AUXILIAR 1'!$B54)</f>
        <v>0</v>
      </c>
      <c r="P54" s="312">
        <f>IF('AUXILIAR 1'!$B54=0,0,'AUXILIAR 1'!P54/'AUXILIAR 1'!$B54)</f>
        <v>0</v>
      </c>
      <c r="Q54" s="312">
        <f>IF('AUXILIAR 1'!$B54=0,0,'AUXILIAR 1'!Q54/'AUXILIAR 1'!$B54)</f>
        <v>0</v>
      </c>
      <c r="R54" s="312">
        <f>IF('AUXILIAR 1'!$B54=0,0,'AUXILIAR 1'!R54/'AUXILIAR 1'!$B54)</f>
        <v>0</v>
      </c>
      <c r="S54" s="312">
        <f>IF('AUXILIAR 1'!$B54=0,0,'AUXILIAR 1'!S54/'AUXILIAR 1'!$B54)</f>
        <v>0</v>
      </c>
      <c r="T54" s="312">
        <f>IF('AUXILIAR 1'!$B54=0,0,'AUXILIAR 1'!T54/'AUXILIAR 1'!$B54)</f>
        <v>0</v>
      </c>
      <c r="U54" s="312">
        <f>IF('AUXILIAR 1'!$B54=0,0,'AUXILIAR 1'!U54/'AUXILIAR 1'!$B54)</f>
        <v>0</v>
      </c>
      <c r="V54" s="312">
        <f>IF('AUXILIAR 1'!$B54=0,0,'AUXILIAR 1'!V54/'AUXILIAR 1'!$B54)</f>
        <v>0</v>
      </c>
      <c r="W54" s="312">
        <f>IF('AUXILIAR 1'!$B54=0,0,'AUXILIAR 1'!W54/'AUXILIAR 1'!$B54)</f>
        <v>0</v>
      </c>
      <c r="X54" s="312">
        <f>IF('AUXILIAR 1'!$B54=0,0,'AUXILIAR 1'!X54/'AUXILIAR 1'!$B54)</f>
        <v>0</v>
      </c>
      <c r="Y54" s="312">
        <f>IF('AUXILIAR 1'!$B54=0,0,'AUXILIAR 1'!Y54/'AUXILIAR 1'!$B54)</f>
        <v>0</v>
      </c>
      <c r="Z54" s="312">
        <f>IF('AUXILIAR 1'!$B54=0,0,'AUXILIAR 1'!Z54/'AUXILIAR 1'!$B54)</f>
        <v>0</v>
      </c>
      <c r="AA54" s="312">
        <f>IF('AUXILIAR 1'!$B54=0,0,'AUXILIAR 1'!AA54/'AUXILIAR 1'!$B54)</f>
        <v>0</v>
      </c>
      <c r="AB54" s="312">
        <f>IF('AUXILIAR 1'!$B54=0,0,'AUXILIAR 1'!AB54/'AUXILIAR 1'!$B54)</f>
        <v>0</v>
      </c>
      <c r="AC54" s="312">
        <f>IF('AUXILIAR 1'!$B54=0,0,'AUXILIAR 1'!AC54/'AUXILIAR 1'!$B54)</f>
        <v>0</v>
      </c>
      <c r="AD54" s="312">
        <f>IF('AUXILIAR 1'!$B54=0,0,'AUXILIAR 1'!AD54/'AUXILIAR 1'!$B54)</f>
        <v>0</v>
      </c>
      <c r="AE54" s="312">
        <f>IF('AUXILIAR 1'!$B54=0,0,'AUXILIAR 1'!AE54/'AUXILIAR 1'!$B54)</f>
        <v>0</v>
      </c>
      <c r="AF54" s="312">
        <f>IF('AUXILIAR 1'!$B54=0,0,'AUXILIAR 1'!AF54/'AUXILIAR 1'!$B54)</f>
        <v>0</v>
      </c>
      <c r="AG54" s="312">
        <f>IF('AUXILIAR 1'!$B54=0,0,'AUXILIAR 1'!AG54/'AUXILIAR 1'!$B54)</f>
        <v>0</v>
      </c>
      <c r="AH54" s="312">
        <f>IF('AUXILIAR 1'!$B54=0,0,'AUXILIAR 1'!AH54/'AUXILIAR 1'!$B54)</f>
        <v>0</v>
      </c>
      <c r="AI54" s="312">
        <f>IF('AUXILIAR 1'!$B54=0,0,'AUXILIAR 1'!AI54/'AUXILIAR 1'!$B54)</f>
        <v>0</v>
      </c>
      <c r="AJ54" s="312">
        <f>IF('AUXILIAR 1'!$B54=0,0,'AUXILIAR 1'!AJ54/'AUXILIAR 1'!$B54)</f>
        <v>0</v>
      </c>
      <c r="AK54" s="312">
        <f>IF('AUXILIAR 1'!$B54=0,0,'AUXILIAR 1'!AK54/'AUXILIAR 1'!$B54)</f>
        <v>0</v>
      </c>
      <c r="AL54" s="312">
        <f>IF('AUXILIAR 1'!$B54=0,0,'AUXILIAR 1'!AL54/'AUXILIAR 1'!$B54)</f>
        <v>0</v>
      </c>
      <c r="AM54" s="312">
        <f>IF('AUXILIAR 1'!$B54=0,0,'AUXILIAR 1'!AM54/'AUXILIAR 1'!$B54)</f>
        <v>0</v>
      </c>
      <c r="AN54" s="312">
        <f>IF('AUXILIAR 1'!$B54=0,0,'AUXILIAR 1'!AN54/'AUXILIAR 1'!$B54)</f>
        <v>0</v>
      </c>
      <c r="AO54" s="312">
        <f>IF('AUXILIAR 1'!$B54=0,0,'AUXILIAR 1'!AO54/'AUXILIAR 1'!$B54)</f>
        <v>0</v>
      </c>
      <c r="AP54" s="312">
        <f>IF('AUXILIAR 1'!$B54=0,0,'AUXILIAR 1'!AP54/'AUXILIAR 1'!$B54)</f>
        <v>0</v>
      </c>
      <c r="AQ54" s="312">
        <f>IF('AUXILIAR 1'!$B54=0,0,'AUXILIAR 1'!AQ54/'AUXILIAR 1'!$B54)</f>
        <v>0</v>
      </c>
      <c r="AR54" s="312">
        <f>IF('AUXILIAR 1'!$B54=0,0,'AUXILIAR 1'!AR54/'AUXILIAR 1'!$B54)</f>
        <v>0</v>
      </c>
      <c r="AS54" s="312">
        <f>IF('AUXILIAR 1'!$B54=0,0,'AUXILIAR 1'!AS54/'AUXILIAR 1'!$B54)</f>
        <v>0</v>
      </c>
      <c r="AT54" s="312">
        <f>IF('AUXILIAR 1'!$B54=0,0,'AUXILIAR 1'!AT54/'AUXILIAR 1'!$B54)</f>
        <v>0</v>
      </c>
      <c r="AU54" s="312">
        <f>IF('AUXILIAR 1'!$B54=0,0,'AUXILIAR 1'!AU54/'AUXILIAR 1'!$B54)</f>
        <v>0</v>
      </c>
      <c r="AV54" s="312">
        <f>IF('AUXILIAR 1'!$B54=0,0,'AUXILIAR 1'!AV54/'AUXILIAR 1'!$B54)</f>
        <v>0</v>
      </c>
      <c r="AW54" s="312">
        <f>IF('AUXILIAR 1'!$B54=0,0,'AUXILIAR 1'!AW54/'AUXILIAR 1'!$B54)</f>
        <v>0</v>
      </c>
      <c r="AX54" s="312">
        <f>IF('AUXILIAR 1'!$B54=0,0,'AUXILIAR 1'!AX54/'AUXILIAR 1'!$B54)</f>
        <v>0</v>
      </c>
      <c r="AY54" s="312">
        <f>IF('AUXILIAR 1'!$B54=0,0,'AUXILIAR 1'!AY54/'AUXILIAR 1'!$B54)</f>
        <v>0</v>
      </c>
      <c r="AZ54" s="312">
        <f>IF('AUXILIAR 1'!$B54=0,0,'AUXILIAR 1'!AZ54/'AUXILIAR 1'!$B54)</f>
        <v>0</v>
      </c>
      <c r="BA54" s="312">
        <f>IF('AUXILIAR 1'!$B54=0,0,'AUXILIAR 1'!BA54/'AUXILIAR 1'!$B54)</f>
        <v>0</v>
      </c>
      <c r="BB54" s="312">
        <f>IF('AUXILIAR 1'!$B54=0,0,'AUXILIAR 1'!BB54/'AUXILIAR 1'!$B54)</f>
        <v>0</v>
      </c>
      <c r="BC54" s="312">
        <f>IF('AUXILIAR 1'!$B54=0,0,'AUXILIAR 1'!BC54/'AUXILIAR 1'!$B54)</f>
        <v>0</v>
      </c>
      <c r="BD54" s="312">
        <f>IF('AUXILIAR 1'!$B54=0,0,'AUXILIAR 1'!BD54/'AUXILIAR 1'!$B54)</f>
        <v>0</v>
      </c>
      <c r="BE54" s="312">
        <f>IF('AUXILIAR 1'!$B54=0,0,'AUXILIAR 1'!BE54/'AUXILIAR 1'!$B54)</f>
        <v>0</v>
      </c>
      <c r="BF54" s="312">
        <f>IF('AUXILIAR 1'!$B54=0,0,'AUXILIAR 1'!BF54/'AUXILIAR 1'!$B54)</f>
        <v>0</v>
      </c>
      <c r="BG54" s="312">
        <f>IF('AUXILIAR 1'!$B54=0,0,'AUXILIAR 1'!BG54/'AUXILIAR 1'!$B54)</f>
        <v>0</v>
      </c>
      <c r="BH54" s="312">
        <f>IF('AUXILIAR 1'!$B54=0,0,'AUXILIAR 1'!BH54/'AUXILIAR 1'!$B54)</f>
        <v>0</v>
      </c>
      <c r="BI54" s="312">
        <f>IF('AUXILIAR 1'!$B54=0,0,'AUXILIAR 1'!BI54/'AUXILIAR 1'!$B54)</f>
        <v>0</v>
      </c>
      <c r="BJ54" s="312">
        <f>IF('AUXILIAR 1'!$B54=0,0,'AUXILIAR 1'!BJ54/'AUXILIAR 1'!$B54)</f>
        <v>0</v>
      </c>
    </row>
    <row r="55" ht="15.75" customHeight="1">
      <c r="A55" s="353" t="str">
        <f>'PONDERACIÓN'!D58</f>
        <v>3.L</v>
      </c>
      <c r="B55" s="366" t="str">
        <f>'PONDERACIÓN'!C58</f>
        <v/>
      </c>
      <c r="C55" s="312">
        <f>IF('AUXILIAR 1'!$B55=0,0,'AUXILIAR 1'!C55/'AUXILIAR 1'!$B55)</f>
        <v>0</v>
      </c>
      <c r="D55" s="312">
        <f>IF('AUXILIAR 1'!$B55=0,0,'AUXILIAR 1'!D55/'AUXILIAR 1'!$B55)</f>
        <v>0</v>
      </c>
      <c r="E55" s="312">
        <f>IF('AUXILIAR 1'!$B55=0,0,'AUXILIAR 1'!E55/'AUXILIAR 1'!$B55)</f>
        <v>0</v>
      </c>
      <c r="F55" s="312">
        <f>IF('AUXILIAR 1'!$B55=0,0,'AUXILIAR 1'!F55/'AUXILIAR 1'!$B55)</f>
        <v>0</v>
      </c>
      <c r="G55" s="312">
        <f>IF('AUXILIAR 1'!$B55=0,0,'AUXILIAR 1'!G55/'AUXILIAR 1'!$B55)</f>
        <v>0</v>
      </c>
      <c r="H55" s="312">
        <f>IF('AUXILIAR 1'!$B55=0,0,'AUXILIAR 1'!H55/'AUXILIAR 1'!$B55)</f>
        <v>0</v>
      </c>
      <c r="I55" s="312">
        <f>IF('AUXILIAR 1'!$B55=0,0,'AUXILIAR 1'!I55/'AUXILIAR 1'!$B55)</f>
        <v>0</v>
      </c>
      <c r="J55" s="312">
        <f>IF('AUXILIAR 1'!$B55=0,0,'AUXILIAR 1'!J55/'AUXILIAR 1'!$B55)</f>
        <v>0</v>
      </c>
      <c r="K55" s="312">
        <f>IF('AUXILIAR 1'!$B55=0,0,'AUXILIAR 1'!K55/'AUXILIAR 1'!$B55)</f>
        <v>0</v>
      </c>
      <c r="L55" s="312">
        <f>IF('AUXILIAR 1'!$B55=0,0,'AUXILIAR 1'!L55/'AUXILIAR 1'!$B55)</f>
        <v>0</v>
      </c>
      <c r="M55" s="312">
        <f>IF('AUXILIAR 1'!$B55=0,0,'AUXILIAR 1'!M55/'AUXILIAR 1'!$B55)</f>
        <v>0</v>
      </c>
      <c r="N55" s="312">
        <f>IF('AUXILIAR 1'!$B55=0,0,'AUXILIAR 1'!N55/'AUXILIAR 1'!$B55)</f>
        <v>0</v>
      </c>
      <c r="O55" s="312">
        <f>IF('AUXILIAR 1'!$B55=0,0,'AUXILIAR 1'!O55/'AUXILIAR 1'!$B55)</f>
        <v>0</v>
      </c>
      <c r="P55" s="312">
        <f>IF('AUXILIAR 1'!$B55=0,0,'AUXILIAR 1'!P55/'AUXILIAR 1'!$B55)</f>
        <v>0</v>
      </c>
      <c r="Q55" s="312">
        <f>IF('AUXILIAR 1'!$B55=0,0,'AUXILIAR 1'!Q55/'AUXILIAR 1'!$B55)</f>
        <v>0</v>
      </c>
      <c r="R55" s="312">
        <f>IF('AUXILIAR 1'!$B55=0,0,'AUXILIAR 1'!R55/'AUXILIAR 1'!$B55)</f>
        <v>0</v>
      </c>
      <c r="S55" s="312">
        <f>IF('AUXILIAR 1'!$B55=0,0,'AUXILIAR 1'!S55/'AUXILIAR 1'!$B55)</f>
        <v>0</v>
      </c>
      <c r="T55" s="312">
        <f>IF('AUXILIAR 1'!$B55=0,0,'AUXILIAR 1'!T55/'AUXILIAR 1'!$B55)</f>
        <v>0</v>
      </c>
      <c r="U55" s="312">
        <f>IF('AUXILIAR 1'!$B55=0,0,'AUXILIAR 1'!U55/'AUXILIAR 1'!$B55)</f>
        <v>0</v>
      </c>
      <c r="V55" s="312">
        <f>IF('AUXILIAR 1'!$B55=0,0,'AUXILIAR 1'!V55/'AUXILIAR 1'!$B55)</f>
        <v>0</v>
      </c>
      <c r="W55" s="312">
        <f>IF('AUXILIAR 1'!$B55=0,0,'AUXILIAR 1'!W55/'AUXILIAR 1'!$B55)</f>
        <v>0</v>
      </c>
      <c r="X55" s="312">
        <f>IF('AUXILIAR 1'!$B55=0,0,'AUXILIAR 1'!X55/'AUXILIAR 1'!$B55)</f>
        <v>0</v>
      </c>
      <c r="Y55" s="312">
        <f>IF('AUXILIAR 1'!$B55=0,0,'AUXILIAR 1'!Y55/'AUXILIAR 1'!$B55)</f>
        <v>0</v>
      </c>
      <c r="Z55" s="312">
        <f>IF('AUXILIAR 1'!$B55=0,0,'AUXILIAR 1'!Z55/'AUXILIAR 1'!$B55)</f>
        <v>0</v>
      </c>
      <c r="AA55" s="312">
        <f>IF('AUXILIAR 1'!$B55=0,0,'AUXILIAR 1'!AA55/'AUXILIAR 1'!$B55)</f>
        <v>0</v>
      </c>
      <c r="AB55" s="312">
        <f>IF('AUXILIAR 1'!$B55=0,0,'AUXILIAR 1'!AB55/'AUXILIAR 1'!$B55)</f>
        <v>0</v>
      </c>
      <c r="AC55" s="312">
        <f>IF('AUXILIAR 1'!$B55=0,0,'AUXILIAR 1'!AC55/'AUXILIAR 1'!$B55)</f>
        <v>0</v>
      </c>
      <c r="AD55" s="312">
        <f>IF('AUXILIAR 1'!$B55=0,0,'AUXILIAR 1'!AD55/'AUXILIAR 1'!$B55)</f>
        <v>0</v>
      </c>
      <c r="AE55" s="312">
        <f>IF('AUXILIAR 1'!$B55=0,0,'AUXILIAR 1'!AE55/'AUXILIAR 1'!$B55)</f>
        <v>0</v>
      </c>
      <c r="AF55" s="312">
        <f>IF('AUXILIAR 1'!$B55=0,0,'AUXILIAR 1'!AF55/'AUXILIAR 1'!$B55)</f>
        <v>0</v>
      </c>
      <c r="AG55" s="312">
        <f>IF('AUXILIAR 1'!$B55=0,0,'AUXILIAR 1'!AG55/'AUXILIAR 1'!$B55)</f>
        <v>0</v>
      </c>
      <c r="AH55" s="312">
        <f>IF('AUXILIAR 1'!$B55=0,0,'AUXILIAR 1'!AH55/'AUXILIAR 1'!$B55)</f>
        <v>0</v>
      </c>
      <c r="AI55" s="312">
        <f>IF('AUXILIAR 1'!$B55=0,0,'AUXILIAR 1'!AI55/'AUXILIAR 1'!$B55)</f>
        <v>0</v>
      </c>
      <c r="AJ55" s="312">
        <f>IF('AUXILIAR 1'!$B55=0,0,'AUXILIAR 1'!AJ55/'AUXILIAR 1'!$B55)</f>
        <v>0</v>
      </c>
      <c r="AK55" s="312">
        <f>IF('AUXILIAR 1'!$B55=0,0,'AUXILIAR 1'!AK55/'AUXILIAR 1'!$B55)</f>
        <v>0</v>
      </c>
      <c r="AL55" s="312">
        <f>IF('AUXILIAR 1'!$B55=0,0,'AUXILIAR 1'!AL55/'AUXILIAR 1'!$B55)</f>
        <v>0</v>
      </c>
      <c r="AM55" s="312">
        <f>IF('AUXILIAR 1'!$B55=0,0,'AUXILIAR 1'!AM55/'AUXILIAR 1'!$B55)</f>
        <v>0</v>
      </c>
      <c r="AN55" s="312">
        <f>IF('AUXILIAR 1'!$B55=0,0,'AUXILIAR 1'!AN55/'AUXILIAR 1'!$B55)</f>
        <v>0</v>
      </c>
      <c r="AO55" s="312">
        <f>IF('AUXILIAR 1'!$B55=0,0,'AUXILIAR 1'!AO55/'AUXILIAR 1'!$B55)</f>
        <v>0</v>
      </c>
      <c r="AP55" s="312">
        <f>IF('AUXILIAR 1'!$B55=0,0,'AUXILIAR 1'!AP55/'AUXILIAR 1'!$B55)</f>
        <v>0</v>
      </c>
      <c r="AQ55" s="312">
        <f>IF('AUXILIAR 1'!$B55=0,0,'AUXILIAR 1'!AQ55/'AUXILIAR 1'!$B55)</f>
        <v>0</v>
      </c>
      <c r="AR55" s="312">
        <f>IF('AUXILIAR 1'!$B55=0,0,'AUXILIAR 1'!AR55/'AUXILIAR 1'!$B55)</f>
        <v>0</v>
      </c>
      <c r="AS55" s="312">
        <f>IF('AUXILIAR 1'!$B55=0,0,'AUXILIAR 1'!AS55/'AUXILIAR 1'!$B55)</f>
        <v>0</v>
      </c>
      <c r="AT55" s="312">
        <f>IF('AUXILIAR 1'!$B55=0,0,'AUXILIAR 1'!AT55/'AUXILIAR 1'!$B55)</f>
        <v>0</v>
      </c>
      <c r="AU55" s="312">
        <f>IF('AUXILIAR 1'!$B55=0,0,'AUXILIAR 1'!AU55/'AUXILIAR 1'!$B55)</f>
        <v>0</v>
      </c>
      <c r="AV55" s="312">
        <f>IF('AUXILIAR 1'!$B55=0,0,'AUXILIAR 1'!AV55/'AUXILIAR 1'!$B55)</f>
        <v>0</v>
      </c>
      <c r="AW55" s="312">
        <f>IF('AUXILIAR 1'!$B55=0,0,'AUXILIAR 1'!AW55/'AUXILIAR 1'!$B55)</f>
        <v>0</v>
      </c>
      <c r="AX55" s="312">
        <f>IF('AUXILIAR 1'!$B55=0,0,'AUXILIAR 1'!AX55/'AUXILIAR 1'!$B55)</f>
        <v>0</v>
      </c>
      <c r="AY55" s="312">
        <f>IF('AUXILIAR 1'!$B55=0,0,'AUXILIAR 1'!AY55/'AUXILIAR 1'!$B55)</f>
        <v>0</v>
      </c>
      <c r="AZ55" s="312">
        <f>IF('AUXILIAR 1'!$B55=0,0,'AUXILIAR 1'!AZ55/'AUXILIAR 1'!$B55)</f>
        <v>0</v>
      </c>
      <c r="BA55" s="312">
        <f>IF('AUXILIAR 1'!$B55=0,0,'AUXILIAR 1'!BA55/'AUXILIAR 1'!$B55)</f>
        <v>0</v>
      </c>
      <c r="BB55" s="312">
        <f>IF('AUXILIAR 1'!$B55=0,0,'AUXILIAR 1'!BB55/'AUXILIAR 1'!$B55)</f>
        <v>0</v>
      </c>
      <c r="BC55" s="312">
        <f>IF('AUXILIAR 1'!$B55=0,0,'AUXILIAR 1'!BC55/'AUXILIAR 1'!$B55)</f>
        <v>0</v>
      </c>
      <c r="BD55" s="312">
        <f>IF('AUXILIAR 1'!$B55=0,0,'AUXILIAR 1'!BD55/'AUXILIAR 1'!$B55)</f>
        <v>0</v>
      </c>
      <c r="BE55" s="312">
        <f>IF('AUXILIAR 1'!$B55=0,0,'AUXILIAR 1'!BE55/'AUXILIAR 1'!$B55)</f>
        <v>0</v>
      </c>
      <c r="BF55" s="312">
        <f>IF('AUXILIAR 1'!$B55=0,0,'AUXILIAR 1'!BF55/'AUXILIAR 1'!$B55)</f>
        <v>0</v>
      </c>
      <c r="BG55" s="312">
        <f>IF('AUXILIAR 1'!$B55=0,0,'AUXILIAR 1'!BG55/'AUXILIAR 1'!$B55)</f>
        <v>0</v>
      </c>
      <c r="BH55" s="312">
        <f>IF('AUXILIAR 1'!$B55=0,0,'AUXILIAR 1'!BH55/'AUXILIAR 1'!$B55)</f>
        <v>0</v>
      </c>
      <c r="BI55" s="312">
        <f>IF('AUXILIAR 1'!$B55=0,0,'AUXILIAR 1'!BI55/'AUXILIAR 1'!$B55)</f>
        <v>0</v>
      </c>
      <c r="BJ55" s="312">
        <f>IF('AUXILIAR 1'!$B55=0,0,'AUXILIAR 1'!BJ55/'AUXILIAR 1'!$B55)</f>
        <v>0</v>
      </c>
    </row>
    <row r="56" ht="15.75" customHeight="1">
      <c r="A56" s="353" t="str">
        <f>'PONDERACIÓN'!D59</f>
        <v>3.M</v>
      </c>
      <c r="B56" s="366" t="str">
        <f>'PONDERACIÓN'!C59</f>
        <v/>
      </c>
      <c r="C56" s="312">
        <f>IF('AUXILIAR 1'!$B56=0,0,'AUXILIAR 1'!C56/'AUXILIAR 1'!$B56)</f>
        <v>0</v>
      </c>
      <c r="D56" s="312">
        <f>IF('AUXILIAR 1'!$B56=0,0,'AUXILIAR 1'!D56/'AUXILIAR 1'!$B56)</f>
        <v>0</v>
      </c>
      <c r="E56" s="312">
        <f>IF('AUXILIAR 1'!$B56=0,0,'AUXILIAR 1'!E56/'AUXILIAR 1'!$B56)</f>
        <v>0</v>
      </c>
      <c r="F56" s="312">
        <f>IF('AUXILIAR 1'!$B56=0,0,'AUXILIAR 1'!F56/'AUXILIAR 1'!$B56)</f>
        <v>0</v>
      </c>
      <c r="G56" s="312">
        <f>IF('AUXILIAR 1'!$B56=0,0,'AUXILIAR 1'!G56/'AUXILIAR 1'!$B56)</f>
        <v>0</v>
      </c>
      <c r="H56" s="312">
        <f>IF('AUXILIAR 1'!$B56=0,0,'AUXILIAR 1'!H56/'AUXILIAR 1'!$B56)</f>
        <v>0</v>
      </c>
      <c r="I56" s="312">
        <f>IF('AUXILIAR 1'!$B56=0,0,'AUXILIAR 1'!I56/'AUXILIAR 1'!$B56)</f>
        <v>0</v>
      </c>
      <c r="J56" s="312">
        <f>IF('AUXILIAR 1'!$B56=0,0,'AUXILIAR 1'!J56/'AUXILIAR 1'!$B56)</f>
        <v>0</v>
      </c>
      <c r="K56" s="312">
        <f>IF('AUXILIAR 1'!$B56=0,0,'AUXILIAR 1'!K56/'AUXILIAR 1'!$B56)</f>
        <v>0</v>
      </c>
      <c r="L56" s="312">
        <f>IF('AUXILIAR 1'!$B56=0,0,'AUXILIAR 1'!L56/'AUXILIAR 1'!$B56)</f>
        <v>0</v>
      </c>
      <c r="M56" s="312">
        <f>IF('AUXILIAR 1'!$B56=0,0,'AUXILIAR 1'!M56/'AUXILIAR 1'!$B56)</f>
        <v>0</v>
      </c>
      <c r="N56" s="312">
        <f>IF('AUXILIAR 1'!$B56=0,0,'AUXILIAR 1'!N56/'AUXILIAR 1'!$B56)</f>
        <v>0</v>
      </c>
      <c r="O56" s="312">
        <f>IF('AUXILIAR 1'!$B56=0,0,'AUXILIAR 1'!O56/'AUXILIAR 1'!$B56)</f>
        <v>0</v>
      </c>
      <c r="P56" s="312">
        <f>IF('AUXILIAR 1'!$B56=0,0,'AUXILIAR 1'!P56/'AUXILIAR 1'!$B56)</f>
        <v>0</v>
      </c>
      <c r="Q56" s="312">
        <f>IF('AUXILIAR 1'!$B56=0,0,'AUXILIAR 1'!Q56/'AUXILIAR 1'!$B56)</f>
        <v>0</v>
      </c>
      <c r="R56" s="312">
        <f>IF('AUXILIAR 1'!$B56=0,0,'AUXILIAR 1'!R56/'AUXILIAR 1'!$B56)</f>
        <v>0</v>
      </c>
      <c r="S56" s="312">
        <f>IF('AUXILIAR 1'!$B56=0,0,'AUXILIAR 1'!S56/'AUXILIAR 1'!$B56)</f>
        <v>0</v>
      </c>
      <c r="T56" s="312">
        <f>IF('AUXILIAR 1'!$B56=0,0,'AUXILIAR 1'!T56/'AUXILIAR 1'!$B56)</f>
        <v>0</v>
      </c>
      <c r="U56" s="312">
        <f>IF('AUXILIAR 1'!$B56=0,0,'AUXILIAR 1'!U56/'AUXILIAR 1'!$B56)</f>
        <v>0</v>
      </c>
      <c r="V56" s="312">
        <f>IF('AUXILIAR 1'!$B56=0,0,'AUXILIAR 1'!V56/'AUXILIAR 1'!$B56)</f>
        <v>0</v>
      </c>
      <c r="W56" s="312">
        <f>IF('AUXILIAR 1'!$B56=0,0,'AUXILIAR 1'!W56/'AUXILIAR 1'!$B56)</f>
        <v>0</v>
      </c>
      <c r="X56" s="312">
        <f>IF('AUXILIAR 1'!$B56=0,0,'AUXILIAR 1'!X56/'AUXILIAR 1'!$B56)</f>
        <v>0</v>
      </c>
      <c r="Y56" s="312">
        <f>IF('AUXILIAR 1'!$B56=0,0,'AUXILIAR 1'!Y56/'AUXILIAR 1'!$B56)</f>
        <v>0</v>
      </c>
      <c r="Z56" s="312">
        <f>IF('AUXILIAR 1'!$B56=0,0,'AUXILIAR 1'!Z56/'AUXILIAR 1'!$B56)</f>
        <v>0</v>
      </c>
      <c r="AA56" s="312">
        <f>IF('AUXILIAR 1'!$B56=0,0,'AUXILIAR 1'!AA56/'AUXILIAR 1'!$B56)</f>
        <v>0</v>
      </c>
      <c r="AB56" s="312">
        <f>IF('AUXILIAR 1'!$B56=0,0,'AUXILIAR 1'!AB56/'AUXILIAR 1'!$B56)</f>
        <v>0</v>
      </c>
      <c r="AC56" s="312">
        <f>IF('AUXILIAR 1'!$B56=0,0,'AUXILIAR 1'!AC56/'AUXILIAR 1'!$B56)</f>
        <v>0</v>
      </c>
      <c r="AD56" s="312">
        <f>IF('AUXILIAR 1'!$B56=0,0,'AUXILIAR 1'!AD56/'AUXILIAR 1'!$B56)</f>
        <v>0</v>
      </c>
      <c r="AE56" s="312">
        <f>IF('AUXILIAR 1'!$B56=0,0,'AUXILIAR 1'!AE56/'AUXILIAR 1'!$B56)</f>
        <v>0</v>
      </c>
      <c r="AF56" s="312">
        <f>IF('AUXILIAR 1'!$B56=0,0,'AUXILIAR 1'!AF56/'AUXILIAR 1'!$B56)</f>
        <v>0</v>
      </c>
      <c r="AG56" s="312">
        <f>IF('AUXILIAR 1'!$B56=0,0,'AUXILIAR 1'!AG56/'AUXILIAR 1'!$B56)</f>
        <v>0</v>
      </c>
      <c r="AH56" s="312">
        <f>IF('AUXILIAR 1'!$B56=0,0,'AUXILIAR 1'!AH56/'AUXILIAR 1'!$B56)</f>
        <v>0</v>
      </c>
      <c r="AI56" s="312">
        <f>IF('AUXILIAR 1'!$B56=0,0,'AUXILIAR 1'!AI56/'AUXILIAR 1'!$B56)</f>
        <v>0</v>
      </c>
      <c r="AJ56" s="312">
        <f>IF('AUXILIAR 1'!$B56=0,0,'AUXILIAR 1'!AJ56/'AUXILIAR 1'!$B56)</f>
        <v>0</v>
      </c>
      <c r="AK56" s="312">
        <f>IF('AUXILIAR 1'!$B56=0,0,'AUXILIAR 1'!AK56/'AUXILIAR 1'!$B56)</f>
        <v>0</v>
      </c>
      <c r="AL56" s="312">
        <f>IF('AUXILIAR 1'!$B56=0,0,'AUXILIAR 1'!AL56/'AUXILIAR 1'!$B56)</f>
        <v>0</v>
      </c>
      <c r="AM56" s="312">
        <f>IF('AUXILIAR 1'!$B56=0,0,'AUXILIAR 1'!AM56/'AUXILIAR 1'!$B56)</f>
        <v>0</v>
      </c>
      <c r="AN56" s="312">
        <f>IF('AUXILIAR 1'!$B56=0,0,'AUXILIAR 1'!AN56/'AUXILIAR 1'!$B56)</f>
        <v>0</v>
      </c>
      <c r="AO56" s="312">
        <f>IF('AUXILIAR 1'!$B56=0,0,'AUXILIAR 1'!AO56/'AUXILIAR 1'!$B56)</f>
        <v>0</v>
      </c>
      <c r="AP56" s="312">
        <f>IF('AUXILIAR 1'!$B56=0,0,'AUXILIAR 1'!AP56/'AUXILIAR 1'!$B56)</f>
        <v>0</v>
      </c>
      <c r="AQ56" s="312">
        <f>IF('AUXILIAR 1'!$B56=0,0,'AUXILIAR 1'!AQ56/'AUXILIAR 1'!$B56)</f>
        <v>0</v>
      </c>
      <c r="AR56" s="312">
        <f>IF('AUXILIAR 1'!$B56=0,0,'AUXILIAR 1'!AR56/'AUXILIAR 1'!$B56)</f>
        <v>0</v>
      </c>
      <c r="AS56" s="312">
        <f>IF('AUXILIAR 1'!$B56=0,0,'AUXILIAR 1'!AS56/'AUXILIAR 1'!$B56)</f>
        <v>0</v>
      </c>
      <c r="AT56" s="312">
        <f>IF('AUXILIAR 1'!$B56=0,0,'AUXILIAR 1'!AT56/'AUXILIAR 1'!$B56)</f>
        <v>0</v>
      </c>
      <c r="AU56" s="312">
        <f>IF('AUXILIAR 1'!$B56=0,0,'AUXILIAR 1'!AU56/'AUXILIAR 1'!$B56)</f>
        <v>0</v>
      </c>
      <c r="AV56" s="312">
        <f>IF('AUXILIAR 1'!$B56=0,0,'AUXILIAR 1'!AV56/'AUXILIAR 1'!$B56)</f>
        <v>0</v>
      </c>
      <c r="AW56" s="312">
        <f>IF('AUXILIAR 1'!$B56=0,0,'AUXILIAR 1'!AW56/'AUXILIAR 1'!$B56)</f>
        <v>0</v>
      </c>
      <c r="AX56" s="312">
        <f>IF('AUXILIAR 1'!$B56=0,0,'AUXILIAR 1'!AX56/'AUXILIAR 1'!$B56)</f>
        <v>0</v>
      </c>
      <c r="AY56" s="312">
        <f>IF('AUXILIAR 1'!$B56=0,0,'AUXILIAR 1'!AY56/'AUXILIAR 1'!$B56)</f>
        <v>0</v>
      </c>
      <c r="AZ56" s="312">
        <f>IF('AUXILIAR 1'!$B56=0,0,'AUXILIAR 1'!AZ56/'AUXILIAR 1'!$B56)</f>
        <v>0</v>
      </c>
      <c r="BA56" s="312">
        <f>IF('AUXILIAR 1'!$B56=0,0,'AUXILIAR 1'!BA56/'AUXILIAR 1'!$B56)</f>
        <v>0</v>
      </c>
      <c r="BB56" s="312">
        <f>IF('AUXILIAR 1'!$B56=0,0,'AUXILIAR 1'!BB56/'AUXILIAR 1'!$B56)</f>
        <v>0</v>
      </c>
      <c r="BC56" s="312">
        <f>IF('AUXILIAR 1'!$B56=0,0,'AUXILIAR 1'!BC56/'AUXILIAR 1'!$B56)</f>
        <v>0</v>
      </c>
      <c r="BD56" s="312">
        <f>IF('AUXILIAR 1'!$B56=0,0,'AUXILIAR 1'!BD56/'AUXILIAR 1'!$B56)</f>
        <v>0</v>
      </c>
      <c r="BE56" s="312">
        <f>IF('AUXILIAR 1'!$B56=0,0,'AUXILIAR 1'!BE56/'AUXILIAR 1'!$B56)</f>
        <v>0</v>
      </c>
      <c r="BF56" s="312">
        <f>IF('AUXILIAR 1'!$B56=0,0,'AUXILIAR 1'!BF56/'AUXILIAR 1'!$B56)</f>
        <v>0</v>
      </c>
      <c r="BG56" s="312">
        <f>IF('AUXILIAR 1'!$B56=0,0,'AUXILIAR 1'!BG56/'AUXILIAR 1'!$B56)</f>
        <v>0</v>
      </c>
      <c r="BH56" s="312">
        <f>IF('AUXILIAR 1'!$B56=0,0,'AUXILIAR 1'!BH56/'AUXILIAR 1'!$B56)</f>
        <v>0</v>
      </c>
      <c r="BI56" s="312">
        <f>IF('AUXILIAR 1'!$B56=0,0,'AUXILIAR 1'!BI56/'AUXILIAR 1'!$B56)</f>
        <v>0</v>
      </c>
      <c r="BJ56" s="312">
        <f>IF('AUXILIAR 1'!$B56=0,0,'AUXILIAR 1'!BJ56/'AUXILIAR 1'!$B56)</f>
        <v>0</v>
      </c>
    </row>
    <row r="57" ht="15.75" customHeight="1">
      <c r="A57" s="353" t="str">
        <f>'PONDERACIÓN'!D60</f>
        <v>3.N</v>
      </c>
      <c r="B57" s="366" t="str">
        <f>'PONDERACIÓN'!C60</f>
        <v/>
      </c>
      <c r="C57" s="312">
        <f>IF('AUXILIAR 1'!$B57=0,0,'AUXILIAR 1'!C57/'AUXILIAR 1'!$B57)</f>
        <v>0</v>
      </c>
      <c r="D57" s="312">
        <f>IF('AUXILIAR 1'!$B57=0,0,'AUXILIAR 1'!D57/'AUXILIAR 1'!$B57)</f>
        <v>0</v>
      </c>
      <c r="E57" s="312">
        <f>IF('AUXILIAR 1'!$B57=0,0,'AUXILIAR 1'!E57/'AUXILIAR 1'!$B57)</f>
        <v>0</v>
      </c>
      <c r="F57" s="312">
        <f>IF('AUXILIAR 1'!$B57=0,0,'AUXILIAR 1'!F57/'AUXILIAR 1'!$B57)</f>
        <v>0</v>
      </c>
      <c r="G57" s="312">
        <f>IF('AUXILIAR 1'!$B57=0,0,'AUXILIAR 1'!G57/'AUXILIAR 1'!$B57)</f>
        <v>0</v>
      </c>
      <c r="H57" s="312">
        <f>IF('AUXILIAR 1'!$B57=0,0,'AUXILIAR 1'!H57/'AUXILIAR 1'!$B57)</f>
        <v>0</v>
      </c>
      <c r="I57" s="312">
        <f>IF('AUXILIAR 1'!$B57=0,0,'AUXILIAR 1'!I57/'AUXILIAR 1'!$B57)</f>
        <v>0</v>
      </c>
      <c r="J57" s="312">
        <f>IF('AUXILIAR 1'!$B57=0,0,'AUXILIAR 1'!J57/'AUXILIAR 1'!$B57)</f>
        <v>0</v>
      </c>
      <c r="K57" s="312">
        <f>IF('AUXILIAR 1'!$B57=0,0,'AUXILIAR 1'!K57/'AUXILIAR 1'!$B57)</f>
        <v>0</v>
      </c>
      <c r="L57" s="312">
        <f>IF('AUXILIAR 1'!$B57=0,0,'AUXILIAR 1'!L57/'AUXILIAR 1'!$B57)</f>
        <v>0</v>
      </c>
      <c r="M57" s="312">
        <f>IF('AUXILIAR 1'!$B57=0,0,'AUXILIAR 1'!M57/'AUXILIAR 1'!$B57)</f>
        <v>0</v>
      </c>
      <c r="N57" s="312">
        <f>IF('AUXILIAR 1'!$B57=0,0,'AUXILIAR 1'!N57/'AUXILIAR 1'!$B57)</f>
        <v>0</v>
      </c>
      <c r="O57" s="312">
        <f>IF('AUXILIAR 1'!$B57=0,0,'AUXILIAR 1'!O57/'AUXILIAR 1'!$B57)</f>
        <v>0</v>
      </c>
      <c r="P57" s="312">
        <f>IF('AUXILIAR 1'!$B57=0,0,'AUXILIAR 1'!P57/'AUXILIAR 1'!$B57)</f>
        <v>0</v>
      </c>
      <c r="Q57" s="312">
        <f>IF('AUXILIAR 1'!$B57=0,0,'AUXILIAR 1'!Q57/'AUXILIAR 1'!$B57)</f>
        <v>0</v>
      </c>
      <c r="R57" s="312">
        <f>IF('AUXILIAR 1'!$B57=0,0,'AUXILIAR 1'!R57/'AUXILIAR 1'!$B57)</f>
        <v>0</v>
      </c>
      <c r="S57" s="312">
        <f>IF('AUXILIAR 1'!$B57=0,0,'AUXILIAR 1'!S57/'AUXILIAR 1'!$B57)</f>
        <v>0</v>
      </c>
      <c r="T57" s="312">
        <f>IF('AUXILIAR 1'!$B57=0,0,'AUXILIAR 1'!T57/'AUXILIAR 1'!$B57)</f>
        <v>0</v>
      </c>
      <c r="U57" s="312">
        <f>IF('AUXILIAR 1'!$B57=0,0,'AUXILIAR 1'!U57/'AUXILIAR 1'!$B57)</f>
        <v>0</v>
      </c>
      <c r="V57" s="312">
        <f>IF('AUXILIAR 1'!$B57=0,0,'AUXILIAR 1'!V57/'AUXILIAR 1'!$B57)</f>
        <v>0</v>
      </c>
      <c r="W57" s="312">
        <f>IF('AUXILIAR 1'!$B57=0,0,'AUXILIAR 1'!W57/'AUXILIAR 1'!$B57)</f>
        <v>0</v>
      </c>
      <c r="X57" s="312">
        <f>IF('AUXILIAR 1'!$B57=0,0,'AUXILIAR 1'!X57/'AUXILIAR 1'!$B57)</f>
        <v>0</v>
      </c>
      <c r="Y57" s="312">
        <f>IF('AUXILIAR 1'!$B57=0,0,'AUXILIAR 1'!Y57/'AUXILIAR 1'!$B57)</f>
        <v>0</v>
      </c>
      <c r="Z57" s="312">
        <f>IF('AUXILIAR 1'!$B57=0,0,'AUXILIAR 1'!Z57/'AUXILIAR 1'!$B57)</f>
        <v>0</v>
      </c>
      <c r="AA57" s="312">
        <f>IF('AUXILIAR 1'!$B57=0,0,'AUXILIAR 1'!AA57/'AUXILIAR 1'!$B57)</f>
        <v>0</v>
      </c>
      <c r="AB57" s="312">
        <f>IF('AUXILIAR 1'!$B57=0,0,'AUXILIAR 1'!AB57/'AUXILIAR 1'!$B57)</f>
        <v>0</v>
      </c>
      <c r="AC57" s="312">
        <f>IF('AUXILIAR 1'!$B57=0,0,'AUXILIAR 1'!AC57/'AUXILIAR 1'!$B57)</f>
        <v>0</v>
      </c>
      <c r="AD57" s="312">
        <f>IF('AUXILIAR 1'!$B57=0,0,'AUXILIAR 1'!AD57/'AUXILIAR 1'!$B57)</f>
        <v>0</v>
      </c>
      <c r="AE57" s="312">
        <f>IF('AUXILIAR 1'!$B57=0,0,'AUXILIAR 1'!AE57/'AUXILIAR 1'!$B57)</f>
        <v>0</v>
      </c>
      <c r="AF57" s="312">
        <f>IF('AUXILIAR 1'!$B57=0,0,'AUXILIAR 1'!AF57/'AUXILIAR 1'!$B57)</f>
        <v>0</v>
      </c>
      <c r="AG57" s="312">
        <f>IF('AUXILIAR 1'!$B57=0,0,'AUXILIAR 1'!AG57/'AUXILIAR 1'!$B57)</f>
        <v>0</v>
      </c>
      <c r="AH57" s="312">
        <f>IF('AUXILIAR 1'!$B57=0,0,'AUXILIAR 1'!AH57/'AUXILIAR 1'!$B57)</f>
        <v>0</v>
      </c>
      <c r="AI57" s="312">
        <f>IF('AUXILIAR 1'!$B57=0,0,'AUXILIAR 1'!AI57/'AUXILIAR 1'!$B57)</f>
        <v>0</v>
      </c>
      <c r="AJ57" s="312">
        <f>IF('AUXILIAR 1'!$B57=0,0,'AUXILIAR 1'!AJ57/'AUXILIAR 1'!$B57)</f>
        <v>0</v>
      </c>
      <c r="AK57" s="312">
        <f>IF('AUXILIAR 1'!$B57=0,0,'AUXILIAR 1'!AK57/'AUXILIAR 1'!$B57)</f>
        <v>0</v>
      </c>
      <c r="AL57" s="312">
        <f>IF('AUXILIAR 1'!$B57=0,0,'AUXILIAR 1'!AL57/'AUXILIAR 1'!$B57)</f>
        <v>0</v>
      </c>
      <c r="AM57" s="312">
        <f>IF('AUXILIAR 1'!$B57=0,0,'AUXILIAR 1'!AM57/'AUXILIAR 1'!$B57)</f>
        <v>0</v>
      </c>
      <c r="AN57" s="312">
        <f>IF('AUXILIAR 1'!$B57=0,0,'AUXILIAR 1'!AN57/'AUXILIAR 1'!$B57)</f>
        <v>0</v>
      </c>
      <c r="AO57" s="312">
        <f>IF('AUXILIAR 1'!$B57=0,0,'AUXILIAR 1'!AO57/'AUXILIAR 1'!$B57)</f>
        <v>0</v>
      </c>
      <c r="AP57" s="312">
        <f>IF('AUXILIAR 1'!$B57=0,0,'AUXILIAR 1'!AP57/'AUXILIAR 1'!$B57)</f>
        <v>0</v>
      </c>
      <c r="AQ57" s="312">
        <f>IF('AUXILIAR 1'!$B57=0,0,'AUXILIAR 1'!AQ57/'AUXILIAR 1'!$B57)</f>
        <v>0</v>
      </c>
      <c r="AR57" s="312">
        <f>IF('AUXILIAR 1'!$B57=0,0,'AUXILIAR 1'!AR57/'AUXILIAR 1'!$B57)</f>
        <v>0</v>
      </c>
      <c r="AS57" s="312">
        <f>IF('AUXILIAR 1'!$B57=0,0,'AUXILIAR 1'!AS57/'AUXILIAR 1'!$B57)</f>
        <v>0</v>
      </c>
      <c r="AT57" s="312">
        <f>IF('AUXILIAR 1'!$B57=0,0,'AUXILIAR 1'!AT57/'AUXILIAR 1'!$B57)</f>
        <v>0</v>
      </c>
      <c r="AU57" s="312">
        <f>IF('AUXILIAR 1'!$B57=0,0,'AUXILIAR 1'!AU57/'AUXILIAR 1'!$B57)</f>
        <v>0</v>
      </c>
      <c r="AV57" s="312">
        <f>IF('AUXILIAR 1'!$B57=0,0,'AUXILIAR 1'!AV57/'AUXILIAR 1'!$B57)</f>
        <v>0</v>
      </c>
      <c r="AW57" s="312">
        <f>IF('AUXILIAR 1'!$B57=0,0,'AUXILIAR 1'!AW57/'AUXILIAR 1'!$B57)</f>
        <v>0</v>
      </c>
      <c r="AX57" s="312">
        <f>IF('AUXILIAR 1'!$B57=0,0,'AUXILIAR 1'!AX57/'AUXILIAR 1'!$B57)</f>
        <v>0</v>
      </c>
      <c r="AY57" s="312">
        <f>IF('AUXILIAR 1'!$B57=0,0,'AUXILIAR 1'!AY57/'AUXILIAR 1'!$B57)</f>
        <v>0</v>
      </c>
      <c r="AZ57" s="312">
        <f>IF('AUXILIAR 1'!$B57=0,0,'AUXILIAR 1'!AZ57/'AUXILIAR 1'!$B57)</f>
        <v>0</v>
      </c>
      <c r="BA57" s="312">
        <f>IF('AUXILIAR 1'!$B57=0,0,'AUXILIAR 1'!BA57/'AUXILIAR 1'!$B57)</f>
        <v>0</v>
      </c>
      <c r="BB57" s="312">
        <f>IF('AUXILIAR 1'!$B57=0,0,'AUXILIAR 1'!BB57/'AUXILIAR 1'!$B57)</f>
        <v>0</v>
      </c>
      <c r="BC57" s="312">
        <f>IF('AUXILIAR 1'!$B57=0,0,'AUXILIAR 1'!BC57/'AUXILIAR 1'!$B57)</f>
        <v>0</v>
      </c>
      <c r="BD57" s="312">
        <f>IF('AUXILIAR 1'!$B57=0,0,'AUXILIAR 1'!BD57/'AUXILIAR 1'!$B57)</f>
        <v>0</v>
      </c>
      <c r="BE57" s="312">
        <f>IF('AUXILIAR 1'!$B57=0,0,'AUXILIAR 1'!BE57/'AUXILIAR 1'!$B57)</f>
        <v>0</v>
      </c>
      <c r="BF57" s="312">
        <f>IF('AUXILIAR 1'!$B57=0,0,'AUXILIAR 1'!BF57/'AUXILIAR 1'!$B57)</f>
        <v>0</v>
      </c>
      <c r="BG57" s="312">
        <f>IF('AUXILIAR 1'!$B57=0,0,'AUXILIAR 1'!BG57/'AUXILIAR 1'!$B57)</f>
        <v>0</v>
      </c>
      <c r="BH57" s="312">
        <f>IF('AUXILIAR 1'!$B57=0,0,'AUXILIAR 1'!BH57/'AUXILIAR 1'!$B57)</f>
        <v>0</v>
      </c>
      <c r="BI57" s="312">
        <f>IF('AUXILIAR 1'!$B57=0,0,'AUXILIAR 1'!BI57/'AUXILIAR 1'!$B57)</f>
        <v>0</v>
      </c>
      <c r="BJ57" s="312">
        <f>IF('AUXILIAR 1'!$B57=0,0,'AUXILIAR 1'!BJ57/'AUXILIAR 1'!$B57)</f>
        <v>0</v>
      </c>
    </row>
    <row r="58" ht="15.75" customHeight="1">
      <c r="A58" s="353" t="str">
        <f>'PONDERACIÓN'!D61</f>
        <v>3.Ñ</v>
      </c>
      <c r="B58" s="366" t="str">
        <f>'PONDERACIÓN'!C61</f>
        <v/>
      </c>
      <c r="C58" s="312">
        <f>IF('AUXILIAR 1'!$B58=0,0,'AUXILIAR 1'!C58/'AUXILIAR 1'!$B58)</f>
        <v>0</v>
      </c>
      <c r="D58" s="312">
        <f>IF('AUXILIAR 1'!$B58=0,0,'AUXILIAR 1'!D58/'AUXILIAR 1'!$B58)</f>
        <v>0</v>
      </c>
      <c r="E58" s="312">
        <f>IF('AUXILIAR 1'!$B58=0,0,'AUXILIAR 1'!E58/'AUXILIAR 1'!$B58)</f>
        <v>0</v>
      </c>
      <c r="F58" s="312">
        <f>IF('AUXILIAR 1'!$B58=0,0,'AUXILIAR 1'!F58/'AUXILIAR 1'!$B58)</f>
        <v>0</v>
      </c>
      <c r="G58" s="312">
        <f>IF('AUXILIAR 1'!$B58=0,0,'AUXILIAR 1'!G58/'AUXILIAR 1'!$B58)</f>
        <v>0</v>
      </c>
      <c r="H58" s="312">
        <f>IF('AUXILIAR 1'!$B58=0,0,'AUXILIAR 1'!H58/'AUXILIAR 1'!$B58)</f>
        <v>0</v>
      </c>
      <c r="I58" s="312">
        <f>IF('AUXILIAR 1'!$B58=0,0,'AUXILIAR 1'!I58/'AUXILIAR 1'!$B58)</f>
        <v>0</v>
      </c>
      <c r="J58" s="312">
        <f>IF('AUXILIAR 1'!$B58=0,0,'AUXILIAR 1'!J58/'AUXILIAR 1'!$B58)</f>
        <v>0</v>
      </c>
      <c r="K58" s="312">
        <f>IF('AUXILIAR 1'!$B58=0,0,'AUXILIAR 1'!K58/'AUXILIAR 1'!$B58)</f>
        <v>0</v>
      </c>
      <c r="L58" s="312">
        <f>IF('AUXILIAR 1'!$B58=0,0,'AUXILIAR 1'!L58/'AUXILIAR 1'!$B58)</f>
        <v>0</v>
      </c>
      <c r="M58" s="312">
        <f>IF('AUXILIAR 1'!$B58=0,0,'AUXILIAR 1'!M58/'AUXILIAR 1'!$B58)</f>
        <v>0</v>
      </c>
      <c r="N58" s="312">
        <f>IF('AUXILIAR 1'!$B58=0,0,'AUXILIAR 1'!N58/'AUXILIAR 1'!$B58)</f>
        <v>0</v>
      </c>
      <c r="O58" s="312">
        <f>IF('AUXILIAR 1'!$B58=0,0,'AUXILIAR 1'!O58/'AUXILIAR 1'!$B58)</f>
        <v>0</v>
      </c>
      <c r="P58" s="312">
        <f>IF('AUXILIAR 1'!$B58=0,0,'AUXILIAR 1'!P58/'AUXILIAR 1'!$B58)</f>
        <v>0</v>
      </c>
      <c r="Q58" s="312">
        <f>IF('AUXILIAR 1'!$B58=0,0,'AUXILIAR 1'!Q58/'AUXILIAR 1'!$B58)</f>
        <v>0</v>
      </c>
      <c r="R58" s="312">
        <f>IF('AUXILIAR 1'!$B58=0,0,'AUXILIAR 1'!R58/'AUXILIAR 1'!$B58)</f>
        <v>0</v>
      </c>
      <c r="S58" s="312">
        <f>IF('AUXILIAR 1'!$B58=0,0,'AUXILIAR 1'!S58/'AUXILIAR 1'!$B58)</f>
        <v>0</v>
      </c>
      <c r="T58" s="312">
        <f>IF('AUXILIAR 1'!$B58=0,0,'AUXILIAR 1'!T58/'AUXILIAR 1'!$B58)</f>
        <v>0</v>
      </c>
      <c r="U58" s="312">
        <f>IF('AUXILIAR 1'!$B58=0,0,'AUXILIAR 1'!U58/'AUXILIAR 1'!$B58)</f>
        <v>0</v>
      </c>
      <c r="V58" s="312">
        <f>IF('AUXILIAR 1'!$B58=0,0,'AUXILIAR 1'!V58/'AUXILIAR 1'!$B58)</f>
        <v>0</v>
      </c>
      <c r="W58" s="312">
        <f>IF('AUXILIAR 1'!$B58=0,0,'AUXILIAR 1'!W58/'AUXILIAR 1'!$B58)</f>
        <v>0</v>
      </c>
      <c r="X58" s="312">
        <f>IF('AUXILIAR 1'!$B58=0,0,'AUXILIAR 1'!X58/'AUXILIAR 1'!$B58)</f>
        <v>0</v>
      </c>
      <c r="Y58" s="312">
        <f>IF('AUXILIAR 1'!$B58=0,0,'AUXILIAR 1'!Y58/'AUXILIAR 1'!$B58)</f>
        <v>0</v>
      </c>
      <c r="Z58" s="312">
        <f>IF('AUXILIAR 1'!$B58=0,0,'AUXILIAR 1'!Z58/'AUXILIAR 1'!$B58)</f>
        <v>0</v>
      </c>
      <c r="AA58" s="312">
        <f>IF('AUXILIAR 1'!$B58=0,0,'AUXILIAR 1'!AA58/'AUXILIAR 1'!$B58)</f>
        <v>0</v>
      </c>
      <c r="AB58" s="312">
        <f>IF('AUXILIAR 1'!$B58=0,0,'AUXILIAR 1'!AB58/'AUXILIAR 1'!$B58)</f>
        <v>0</v>
      </c>
      <c r="AC58" s="312">
        <f>IF('AUXILIAR 1'!$B58=0,0,'AUXILIAR 1'!AC58/'AUXILIAR 1'!$B58)</f>
        <v>0</v>
      </c>
      <c r="AD58" s="312">
        <f>IF('AUXILIAR 1'!$B58=0,0,'AUXILIAR 1'!AD58/'AUXILIAR 1'!$B58)</f>
        <v>0</v>
      </c>
      <c r="AE58" s="312">
        <f>IF('AUXILIAR 1'!$B58=0,0,'AUXILIAR 1'!AE58/'AUXILIAR 1'!$B58)</f>
        <v>0</v>
      </c>
      <c r="AF58" s="312">
        <f>IF('AUXILIAR 1'!$B58=0,0,'AUXILIAR 1'!AF58/'AUXILIAR 1'!$B58)</f>
        <v>0</v>
      </c>
      <c r="AG58" s="312">
        <f>IF('AUXILIAR 1'!$B58=0,0,'AUXILIAR 1'!AG58/'AUXILIAR 1'!$B58)</f>
        <v>0</v>
      </c>
      <c r="AH58" s="312">
        <f>IF('AUXILIAR 1'!$B58=0,0,'AUXILIAR 1'!AH58/'AUXILIAR 1'!$B58)</f>
        <v>0</v>
      </c>
      <c r="AI58" s="312">
        <f>IF('AUXILIAR 1'!$B58=0,0,'AUXILIAR 1'!AI58/'AUXILIAR 1'!$B58)</f>
        <v>0</v>
      </c>
      <c r="AJ58" s="312">
        <f>IF('AUXILIAR 1'!$B58=0,0,'AUXILIAR 1'!AJ58/'AUXILIAR 1'!$B58)</f>
        <v>0</v>
      </c>
      <c r="AK58" s="312">
        <f>IF('AUXILIAR 1'!$B58=0,0,'AUXILIAR 1'!AK58/'AUXILIAR 1'!$B58)</f>
        <v>0</v>
      </c>
      <c r="AL58" s="312">
        <f>IF('AUXILIAR 1'!$B58=0,0,'AUXILIAR 1'!AL58/'AUXILIAR 1'!$B58)</f>
        <v>0</v>
      </c>
      <c r="AM58" s="312">
        <f>IF('AUXILIAR 1'!$B58=0,0,'AUXILIAR 1'!AM58/'AUXILIAR 1'!$B58)</f>
        <v>0</v>
      </c>
      <c r="AN58" s="312">
        <f>IF('AUXILIAR 1'!$B58=0,0,'AUXILIAR 1'!AN58/'AUXILIAR 1'!$B58)</f>
        <v>0</v>
      </c>
      <c r="AO58" s="312">
        <f>IF('AUXILIAR 1'!$B58=0,0,'AUXILIAR 1'!AO58/'AUXILIAR 1'!$B58)</f>
        <v>0</v>
      </c>
      <c r="AP58" s="312">
        <f>IF('AUXILIAR 1'!$B58=0,0,'AUXILIAR 1'!AP58/'AUXILIAR 1'!$B58)</f>
        <v>0</v>
      </c>
      <c r="AQ58" s="312">
        <f>IF('AUXILIAR 1'!$B58=0,0,'AUXILIAR 1'!AQ58/'AUXILIAR 1'!$B58)</f>
        <v>0</v>
      </c>
      <c r="AR58" s="312">
        <f>IF('AUXILIAR 1'!$B58=0,0,'AUXILIAR 1'!AR58/'AUXILIAR 1'!$B58)</f>
        <v>0</v>
      </c>
      <c r="AS58" s="312">
        <f>IF('AUXILIAR 1'!$B58=0,0,'AUXILIAR 1'!AS58/'AUXILIAR 1'!$B58)</f>
        <v>0</v>
      </c>
      <c r="AT58" s="312">
        <f>IF('AUXILIAR 1'!$B58=0,0,'AUXILIAR 1'!AT58/'AUXILIAR 1'!$B58)</f>
        <v>0</v>
      </c>
      <c r="AU58" s="312">
        <f>IF('AUXILIAR 1'!$B58=0,0,'AUXILIAR 1'!AU58/'AUXILIAR 1'!$B58)</f>
        <v>0</v>
      </c>
      <c r="AV58" s="312">
        <f>IF('AUXILIAR 1'!$B58=0,0,'AUXILIAR 1'!AV58/'AUXILIAR 1'!$B58)</f>
        <v>0</v>
      </c>
      <c r="AW58" s="312">
        <f>IF('AUXILIAR 1'!$B58=0,0,'AUXILIAR 1'!AW58/'AUXILIAR 1'!$B58)</f>
        <v>0</v>
      </c>
      <c r="AX58" s="312">
        <f>IF('AUXILIAR 1'!$B58=0,0,'AUXILIAR 1'!AX58/'AUXILIAR 1'!$B58)</f>
        <v>0</v>
      </c>
      <c r="AY58" s="312">
        <f>IF('AUXILIAR 1'!$B58=0,0,'AUXILIAR 1'!AY58/'AUXILIAR 1'!$B58)</f>
        <v>0</v>
      </c>
      <c r="AZ58" s="312">
        <f>IF('AUXILIAR 1'!$B58=0,0,'AUXILIAR 1'!AZ58/'AUXILIAR 1'!$B58)</f>
        <v>0</v>
      </c>
      <c r="BA58" s="312">
        <f>IF('AUXILIAR 1'!$B58=0,0,'AUXILIAR 1'!BA58/'AUXILIAR 1'!$B58)</f>
        <v>0</v>
      </c>
      <c r="BB58" s="312">
        <f>IF('AUXILIAR 1'!$B58=0,0,'AUXILIAR 1'!BB58/'AUXILIAR 1'!$B58)</f>
        <v>0</v>
      </c>
      <c r="BC58" s="312">
        <f>IF('AUXILIAR 1'!$B58=0,0,'AUXILIAR 1'!BC58/'AUXILIAR 1'!$B58)</f>
        <v>0</v>
      </c>
      <c r="BD58" s="312">
        <f>IF('AUXILIAR 1'!$B58=0,0,'AUXILIAR 1'!BD58/'AUXILIAR 1'!$B58)</f>
        <v>0</v>
      </c>
      <c r="BE58" s="312">
        <f>IF('AUXILIAR 1'!$B58=0,0,'AUXILIAR 1'!BE58/'AUXILIAR 1'!$B58)</f>
        <v>0</v>
      </c>
      <c r="BF58" s="312">
        <f>IF('AUXILIAR 1'!$B58=0,0,'AUXILIAR 1'!BF58/'AUXILIAR 1'!$B58)</f>
        <v>0</v>
      </c>
      <c r="BG58" s="312">
        <f>IF('AUXILIAR 1'!$B58=0,0,'AUXILIAR 1'!BG58/'AUXILIAR 1'!$B58)</f>
        <v>0</v>
      </c>
      <c r="BH58" s="312">
        <f>IF('AUXILIAR 1'!$B58=0,0,'AUXILIAR 1'!BH58/'AUXILIAR 1'!$B58)</f>
        <v>0</v>
      </c>
      <c r="BI58" s="312">
        <f>IF('AUXILIAR 1'!$B58=0,0,'AUXILIAR 1'!BI58/'AUXILIAR 1'!$B58)</f>
        <v>0</v>
      </c>
      <c r="BJ58" s="312">
        <f>IF('AUXILIAR 1'!$B58=0,0,'AUXILIAR 1'!BJ58/'AUXILIAR 1'!$B58)</f>
        <v>0</v>
      </c>
    </row>
    <row r="59" ht="15.75" customHeight="1">
      <c r="A59" s="353" t="str">
        <f>'PONDERACIÓN'!D62</f>
        <v>3.O</v>
      </c>
      <c r="B59" s="366" t="str">
        <f>'PONDERACIÓN'!C62</f>
        <v/>
      </c>
      <c r="C59" s="312">
        <f>IF('AUXILIAR 1'!$B59=0,0,'AUXILIAR 1'!C59/'AUXILIAR 1'!$B59)</f>
        <v>0</v>
      </c>
      <c r="D59" s="312">
        <f>IF('AUXILIAR 1'!$B59=0,0,'AUXILIAR 1'!D59/'AUXILIAR 1'!$B59)</f>
        <v>0</v>
      </c>
      <c r="E59" s="312">
        <f>IF('AUXILIAR 1'!$B59=0,0,'AUXILIAR 1'!E59/'AUXILIAR 1'!$B59)</f>
        <v>0</v>
      </c>
      <c r="F59" s="312">
        <f>IF('AUXILIAR 1'!$B59=0,0,'AUXILIAR 1'!F59/'AUXILIAR 1'!$B59)</f>
        <v>0</v>
      </c>
      <c r="G59" s="312">
        <f>IF('AUXILIAR 1'!$B59=0,0,'AUXILIAR 1'!G59/'AUXILIAR 1'!$B59)</f>
        <v>0</v>
      </c>
      <c r="H59" s="312">
        <f>IF('AUXILIAR 1'!$B59=0,0,'AUXILIAR 1'!H59/'AUXILIAR 1'!$B59)</f>
        <v>0</v>
      </c>
      <c r="I59" s="312">
        <f>IF('AUXILIAR 1'!$B59=0,0,'AUXILIAR 1'!I59/'AUXILIAR 1'!$B59)</f>
        <v>0</v>
      </c>
      <c r="J59" s="312">
        <f>IF('AUXILIAR 1'!$B59=0,0,'AUXILIAR 1'!J59/'AUXILIAR 1'!$B59)</f>
        <v>0</v>
      </c>
      <c r="K59" s="312">
        <f>IF('AUXILIAR 1'!$B59=0,0,'AUXILIAR 1'!K59/'AUXILIAR 1'!$B59)</f>
        <v>0</v>
      </c>
      <c r="L59" s="312">
        <f>IF('AUXILIAR 1'!$B59=0,0,'AUXILIAR 1'!L59/'AUXILIAR 1'!$B59)</f>
        <v>0</v>
      </c>
      <c r="M59" s="312">
        <f>IF('AUXILIAR 1'!$B59=0,0,'AUXILIAR 1'!M59/'AUXILIAR 1'!$B59)</f>
        <v>0</v>
      </c>
      <c r="N59" s="312">
        <f>IF('AUXILIAR 1'!$B59=0,0,'AUXILIAR 1'!N59/'AUXILIAR 1'!$B59)</f>
        <v>0</v>
      </c>
      <c r="O59" s="312">
        <f>IF('AUXILIAR 1'!$B59=0,0,'AUXILIAR 1'!O59/'AUXILIAR 1'!$B59)</f>
        <v>0</v>
      </c>
      <c r="P59" s="312">
        <f>IF('AUXILIAR 1'!$B59=0,0,'AUXILIAR 1'!P59/'AUXILIAR 1'!$B59)</f>
        <v>0</v>
      </c>
      <c r="Q59" s="312">
        <f>IF('AUXILIAR 1'!$B59=0,0,'AUXILIAR 1'!Q59/'AUXILIAR 1'!$B59)</f>
        <v>0</v>
      </c>
      <c r="R59" s="312">
        <f>IF('AUXILIAR 1'!$B59=0,0,'AUXILIAR 1'!R59/'AUXILIAR 1'!$B59)</f>
        <v>0</v>
      </c>
      <c r="S59" s="312">
        <f>IF('AUXILIAR 1'!$B59=0,0,'AUXILIAR 1'!S59/'AUXILIAR 1'!$B59)</f>
        <v>0</v>
      </c>
      <c r="T59" s="312">
        <f>IF('AUXILIAR 1'!$B59=0,0,'AUXILIAR 1'!T59/'AUXILIAR 1'!$B59)</f>
        <v>0</v>
      </c>
      <c r="U59" s="312">
        <f>IF('AUXILIAR 1'!$B59=0,0,'AUXILIAR 1'!U59/'AUXILIAR 1'!$B59)</f>
        <v>0</v>
      </c>
      <c r="V59" s="312">
        <f>IF('AUXILIAR 1'!$B59=0,0,'AUXILIAR 1'!V59/'AUXILIAR 1'!$B59)</f>
        <v>0</v>
      </c>
      <c r="W59" s="312">
        <f>IF('AUXILIAR 1'!$B59=0,0,'AUXILIAR 1'!W59/'AUXILIAR 1'!$B59)</f>
        <v>0</v>
      </c>
      <c r="X59" s="312">
        <f>IF('AUXILIAR 1'!$B59=0,0,'AUXILIAR 1'!X59/'AUXILIAR 1'!$B59)</f>
        <v>0</v>
      </c>
      <c r="Y59" s="312">
        <f>IF('AUXILIAR 1'!$B59=0,0,'AUXILIAR 1'!Y59/'AUXILIAR 1'!$B59)</f>
        <v>0</v>
      </c>
      <c r="Z59" s="312">
        <f>IF('AUXILIAR 1'!$B59=0,0,'AUXILIAR 1'!Z59/'AUXILIAR 1'!$B59)</f>
        <v>0</v>
      </c>
      <c r="AA59" s="312">
        <f>IF('AUXILIAR 1'!$B59=0,0,'AUXILIAR 1'!AA59/'AUXILIAR 1'!$B59)</f>
        <v>0</v>
      </c>
      <c r="AB59" s="312">
        <f>IF('AUXILIAR 1'!$B59=0,0,'AUXILIAR 1'!AB59/'AUXILIAR 1'!$B59)</f>
        <v>0</v>
      </c>
      <c r="AC59" s="312">
        <f>IF('AUXILIAR 1'!$B59=0,0,'AUXILIAR 1'!AC59/'AUXILIAR 1'!$B59)</f>
        <v>0</v>
      </c>
      <c r="AD59" s="312">
        <f>IF('AUXILIAR 1'!$B59=0,0,'AUXILIAR 1'!AD59/'AUXILIAR 1'!$B59)</f>
        <v>0</v>
      </c>
      <c r="AE59" s="312">
        <f>IF('AUXILIAR 1'!$B59=0,0,'AUXILIAR 1'!AE59/'AUXILIAR 1'!$B59)</f>
        <v>0</v>
      </c>
      <c r="AF59" s="312">
        <f>IF('AUXILIAR 1'!$B59=0,0,'AUXILIAR 1'!AF59/'AUXILIAR 1'!$B59)</f>
        <v>0</v>
      </c>
      <c r="AG59" s="312">
        <f>IF('AUXILIAR 1'!$B59=0,0,'AUXILIAR 1'!AG59/'AUXILIAR 1'!$B59)</f>
        <v>0</v>
      </c>
      <c r="AH59" s="312">
        <f>IF('AUXILIAR 1'!$B59=0,0,'AUXILIAR 1'!AH59/'AUXILIAR 1'!$B59)</f>
        <v>0</v>
      </c>
      <c r="AI59" s="312">
        <f>IF('AUXILIAR 1'!$B59=0,0,'AUXILIAR 1'!AI59/'AUXILIAR 1'!$B59)</f>
        <v>0</v>
      </c>
      <c r="AJ59" s="312">
        <f>IF('AUXILIAR 1'!$B59=0,0,'AUXILIAR 1'!AJ59/'AUXILIAR 1'!$B59)</f>
        <v>0</v>
      </c>
      <c r="AK59" s="312">
        <f>IF('AUXILIAR 1'!$B59=0,0,'AUXILIAR 1'!AK59/'AUXILIAR 1'!$B59)</f>
        <v>0</v>
      </c>
      <c r="AL59" s="312">
        <f>IF('AUXILIAR 1'!$B59=0,0,'AUXILIAR 1'!AL59/'AUXILIAR 1'!$B59)</f>
        <v>0</v>
      </c>
      <c r="AM59" s="312">
        <f>IF('AUXILIAR 1'!$B59=0,0,'AUXILIAR 1'!AM59/'AUXILIAR 1'!$B59)</f>
        <v>0</v>
      </c>
      <c r="AN59" s="312">
        <f>IF('AUXILIAR 1'!$B59=0,0,'AUXILIAR 1'!AN59/'AUXILIAR 1'!$B59)</f>
        <v>0</v>
      </c>
      <c r="AO59" s="312">
        <f>IF('AUXILIAR 1'!$B59=0,0,'AUXILIAR 1'!AO59/'AUXILIAR 1'!$B59)</f>
        <v>0</v>
      </c>
      <c r="AP59" s="312">
        <f>IF('AUXILIAR 1'!$B59=0,0,'AUXILIAR 1'!AP59/'AUXILIAR 1'!$B59)</f>
        <v>0</v>
      </c>
      <c r="AQ59" s="312">
        <f>IF('AUXILIAR 1'!$B59=0,0,'AUXILIAR 1'!AQ59/'AUXILIAR 1'!$B59)</f>
        <v>0</v>
      </c>
      <c r="AR59" s="312">
        <f>IF('AUXILIAR 1'!$B59=0,0,'AUXILIAR 1'!AR59/'AUXILIAR 1'!$B59)</f>
        <v>0</v>
      </c>
      <c r="AS59" s="312">
        <f>IF('AUXILIAR 1'!$B59=0,0,'AUXILIAR 1'!AS59/'AUXILIAR 1'!$B59)</f>
        <v>0</v>
      </c>
      <c r="AT59" s="312">
        <f>IF('AUXILIAR 1'!$B59=0,0,'AUXILIAR 1'!AT59/'AUXILIAR 1'!$B59)</f>
        <v>0</v>
      </c>
      <c r="AU59" s="312">
        <f>IF('AUXILIAR 1'!$B59=0,0,'AUXILIAR 1'!AU59/'AUXILIAR 1'!$B59)</f>
        <v>0</v>
      </c>
      <c r="AV59" s="312">
        <f>IF('AUXILIAR 1'!$B59=0,0,'AUXILIAR 1'!AV59/'AUXILIAR 1'!$B59)</f>
        <v>0</v>
      </c>
      <c r="AW59" s="312">
        <f>IF('AUXILIAR 1'!$B59=0,0,'AUXILIAR 1'!AW59/'AUXILIAR 1'!$B59)</f>
        <v>0</v>
      </c>
      <c r="AX59" s="312">
        <f>IF('AUXILIAR 1'!$B59=0,0,'AUXILIAR 1'!AX59/'AUXILIAR 1'!$B59)</f>
        <v>0</v>
      </c>
      <c r="AY59" s="312">
        <f>IF('AUXILIAR 1'!$B59=0,0,'AUXILIAR 1'!AY59/'AUXILIAR 1'!$B59)</f>
        <v>0</v>
      </c>
      <c r="AZ59" s="312">
        <f>IF('AUXILIAR 1'!$B59=0,0,'AUXILIAR 1'!AZ59/'AUXILIAR 1'!$B59)</f>
        <v>0</v>
      </c>
      <c r="BA59" s="312">
        <f>IF('AUXILIAR 1'!$B59=0,0,'AUXILIAR 1'!BA59/'AUXILIAR 1'!$B59)</f>
        <v>0</v>
      </c>
      <c r="BB59" s="312">
        <f>IF('AUXILIAR 1'!$B59=0,0,'AUXILIAR 1'!BB59/'AUXILIAR 1'!$B59)</f>
        <v>0</v>
      </c>
      <c r="BC59" s="312">
        <f>IF('AUXILIAR 1'!$B59=0,0,'AUXILIAR 1'!BC59/'AUXILIAR 1'!$B59)</f>
        <v>0</v>
      </c>
      <c r="BD59" s="312">
        <f>IF('AUXILIAR 1'!$B59=0,0,'AUXILIAR 1'!BD59/'AUXILIAR 1'!$B59)</f>
        <v>0</v>
      </c>
      <c r="BE59" s="312">
        <f>IF('AUXILIAR 1'!$B59=0,0,'AUXILIAR 1'!BE59/'AUXILIAR 1'!$B59)</f>
        <v>0</v>
      </c>
      <c r="BF59" s="312">
        <f>IF('AUXILIAR 1'!$B59=0,0,'AUXILIAR 1'!BF59/'AUXILIAR 1'!$B59)</f>
        <v>0</v>
      </c>
      <c r="BG59" s="312">
        <f>IF('AUXILIAR 1'!$B59=0,0,'AUXILIAR 1'!BG59/'AUXILIAR 1'!$B59)</f>
        <v>0</v>
      </c>
      <c r="BH59" s="312">
        <f>IF('AUXILIAR 1'!$B59=0,0,'AUXILIAR 1'!BH59/'AUXILIAR 1'!$B59)</f>
        <v>0</v>
      </c>
      <c r="BI59" s="312">
        <f>IF('AUXILIAR 1'!$B59=0,0,'AUXILIAR 1'!BI59/'AUXILIAR 1'!$B59)</f>
        <v>0</v>
      </c>
      <c r="BJ59" s="312">
        <f>IF('AUXILIAR 1'!$B59=0,0,'AUXILIAR 1'!BJ59/'AUXILIAR 1'!$B59)</f>
        <v>0</v>
      </c>
    </row>
    <row r="60" ht="15.75" customHeight="1">
      <c r="A60" s="353" t="str">
        <f>'PONDERACIÓN'!D63</f>
        <v>3.P</v>
      </c>
      <c r="B60" s="366" t="str">
        <f>'PONDERACIÓN'!C63</f>
        <v/>
      </c>
      <c r="C60" s="312">
        <f>IF('AUXILIAR 1'!$B60=0,0,'AUXILIAR 1'!C60/'AUXILIAR 1'!$B60)</f>
        <v>0</v>
      </c>
      <c r="D60" s="312">
        <f>IF('AUXILIAR 1'!$B60=0,0,'AUXILIAR 1'!D60/'AUXILIAR 1'!$B60)</f>
        <v>0</v>
      </c>
      <c r="E60" s="312">
        <f>IF('AUXILIAR 1'!$B60=0,0,'AUXILIAR 1'!E60/'AUXILIAR 1'!$B60)</f>
        <v>0</v>
      </c>
      <c r="F60" s="312">
        <f>IF('AUXILIAR 1'!$B60=0,0,'AUXILIAR 1'!F60/'AUXILIAR 1'!$B60)</f>
        <v>0</v>
      </c>
      <c r="G60" s="312">
        <f>IF('AUXILIAR 1'!$B60=0,0,'AUXILIAR 1'!G60/'AUXILIAR 1'!$B60)</f>
        <v>0</v>
      </c>
      <c r="H60" s="312">
        <f>IF('AUXILIAR 1'!$B60=0,0,'AUXILIAR 1'!H60/'AUXILIAR 1'!$B60)</f>
        <v>0</v>
      </c>
      <c r="I60" s="312">
        <f>IF('AUXILIAR 1'!$B60=0,0,'AUXILIAR 1'!I60/'AUXILIAR 1'!$B60)</f>
        <v>0</v>
      </c>
      <c r="J60" s="312">
        <f>IF('AUXILIAR 1'!$B60=0,0,'AUXILIAR 1'!J60/'AUXILIAR 1'!$B60)</f>
        <v>0</v>
      </c>
      <c r="K60" s="312">
        <f>IF('AUXILIAR 1'!$B60=0,0,'AUXILIAR 1'!K60/'AUXILIAR 1'!$B60)</f>
        <v>0</v>
      </c>
      <c r="L60" s="312">
        <f>IF('AUXILIAR 1'!$B60=0,0,'AUXILIAR 1'!L60/'AUXILIAR 1'!$B60)</f>
        <v>0</v>
      </c>
      <c r="M60" s="312">
        <f>IF('AUXILIAR 1'!$B60=0,0,'AUXILIAR 1'!M60/'AUXILIAR 1'!$B60)</f>
        <v>0</v>
      </c>
      <c r="N60" s="312">
        <f>IF('AUXILIAR 1'!$B60=0,0,'AUXILIAR 1'!N60/'AUXILIAR 1'!$B60)</f>
        <v>0</v>
      </c>
      <c r="O60" s="312">
        <f>IF('AUXILIAR 1'!$B60=0,0,'AUXILIAR 1'!O60/'AUXILIAR 1'!$B60)</f>
        <v>0</v>
      </c>
      <c r="P60" s="312">
        <f>IF('AUXILIAR 1'!$B60=0,0,'AUXILIAR 1'!P60/'AUXILIAR 1'!$B60)</f>
        <v>0</v>
      </c>
      <c r="Q60" s="312">
        <f>IF('AUXILIAR 1'!$B60=0,0,'AUXILIAR 1'!Q60/'AUXILIAR 1'!$B60)</f>
        <v>0</v>
      </c>
      <c r="R60" s="312">
        <f>IF('AUXILIAR 1'!$B60=0,0,'AUXILIAR 1'!R60/'AUXILIAR 1'!$B60)</f>
        <v>0</v>
      </c>
      <c r="S60" s="312">
        <f>IF('AUXILIAR 1'!$B60=0,0,'AUXILIAR 1'!S60/'AUXILIAR 1'!$B60)</f>
        <v>0</v>
      </c>
      <c r="T60" s="312">
        <f>IF('AUXILIAR 1'!$B60=0,0,'AUXILIAR 1'!T60/'AUXILIAR 1'!$B60)</f>
        <v>0</v>
      </c>
      <c r="U60" s="312">
        <f>IF('AUXILIAR 1'!$B60=0,0,'AUXILIAR 1'!U60/'AUXILIAR 1'!$B60)</f>
        <v>0</v>
      </c>
      <c r="V60" s="312">
        <f>IF('AUXILIAR 1'!$B60=0,0,'AUXILIAR 1'!V60/'AUXILIAR 1'!$B60)</f>
        <v>0</v>
      </c>
      <c r="W60" s="312">
        <f>IF('AUXILIAR 1'!$B60=0,0,'AUXILIAR 1'!W60/'AUXILIAR 1'!$B60)</f>
        <v>0</v>
      </c>
      <c r="X60" s="312">
        <f>IF('AUXILIAR 1'!$B60=0,0,'AUXILIAR 1'!X60/'AUXILIAR 1'!$B60)</f>
        <v>0</v>
      </c>
      <c r="Y60" s="312">
        <f>IF('AUXILIAR 1'!$B60=0,0,'AUXILIAR 1'!Y60/'AUXILIAR 1'!$B60)</f>
        <v>0</v>
      </c>
      <c r="Z60" s="312">
        <f>IF('AUXILIAR 1'!$B60=0,0,'AUXILIAR 1'!Z60/'AUXILIAR 1'!$B60)</f>
        <v>0</v>
      </c>
      <c r="AA60" s="312">
        <f>IF('AUXILIAR 1'!$B60=0,0,'AUXILIAR 1'!AA60/'AUXILIAR 1'!$B60)</f>
        <v>0</v>
      </c>
      <c r="AB60" s="312">
        <f>IF('AUXILIAR 1'!$B60=0,0,'AUXILIAR 1'!AB60/'AUXILIAR 1'!$B60)</f>
        <v>0</v>
      </c>
      <c r="AC60" s="312">
        <f>IF('AUXILIAR 1'!$B60=0,0,'AUXILIAR 1'!AC60/'AUXILIAR 1'!$B60)</f>
        <v>0</v>
      </c>
      <c r="AD60" s="312">
        <f>IF('AUXILIAR 1'!$B60=0,0,'AUXILIAR 1'!AD60/'AUXILIAR 1'!$B60)</f>
        <v>0</v>
      </c>
      <c r="AE60" s="312">
        <f>IF('AUXILIAR 1'!$B60=0,0,'AUXILIAR 1'!AE60/'AUXILIAR 1'!$B60)</f>
        <v>0</v>
      </c>
      <c r="AF60" s="312">
        <f>IF('AUXILIAR 1'!$B60=0,0,'AUXILIAR 1'!AF60/'AUXILIAR 1'!$B60)</f>
        <v>0</v>
      </c>
      <c r="AG60" s="312">
        <f>IF('AUXILIAR 1'!$B60=0,0,'AUXILIAR 1'!AG60/'AUXILIAR 1'!$B60)</f>
        <v>0</v>
      </c>
      <c r="AH60" s="312">
        <f>IF('AUXILIAR 1'!$B60=0,0,'AUXILIAR 1'!AH60/'AUXILIAR 1'!$B60)</f>
        <v>0</v>
      </c>
      <c r="AI60" s="312">
        <f>IF('AUXILIAR 1'!$B60=0,0,'AUXILIAR 1'!AI60/'AUXILIAR 1'!$B60)</f>
        <v>0</v>
      </c>
      <c r="AJ60" s="312">
        <f>IF('AUXILIAR 1'!$B60=0,0,'AUXILIAR 1'!AJ60/'AUXILIAR 1'!$B60)</f>
        <v>0</v>
      </c>
      <c r="AK60" s="312">
        <f>IF('AUXILIAR 1'!$B60=0,0,'AUXILIAR 1'!AK60/'AUXILIAR 1'!$B60)</f>
        <v>0</v>
      </c>
      <c r="AL60" s="312">
        <f>IF('AUXILIAR 1'!$B60=0,0,'AUXILIAR 1'!AL60/'AUXILIAR 1'!$B60)</f>
        <v>0</v>
      </c>
      <c r="AM60" s="312">
        <f>IF('AUXILIAR 1'!$B60=0,0,'AUXILIAR 1'!AM60/'AUXILIAR 1'!$B60)</f>
        <v>0</v>
      </c>
      <c r="AN60" s="312">
        <f>IF('AUXILIAR 1'!$B60=0,0,'AUXILIAR 1'!AN60/'AUXILIAR 1'!$B60)</f>
        <v>0</v>
      </c>
      <c r="AO60" s="312">
        <f>IF('AUXILIAR 1'!$B60=0,0,'AUXILIAR 1'!AO60/'AUXILIAR 1'!$B60)</f>
        <v>0</v>
      </c>
      <c r="AP60" s="312">
        <f>IF('AUXILIAR 1'!$B60=0,0,'AUXILIAR 1'!AP60/'AUXILIAR 1'!$B60)</f>
        <v>0</v>
      </c>
      <c r="AQ60" s="312">
        <f>IF('AUXILIAR 1'!$B60=0,0,'AUXILIAR 1'!AQ60/'AUXILIAR 1'!$B60)</f>
        <v>0</v>
      </c>
      <c r="AR60" s="312">
        <f>IF('AUXILIAR 1'!$B60=0,0,'AUXILIAR 1'!AR60/'AUXILIAR 1'!$B60)</f>
        <v>0</v>
      </c>
      <c r="AS60" s="312">
        <f>IF('AUXILIAR 1'!$B60=0,0,'AUXILIAR 1'!AS60/'AUXILIAR 1'!$B60)</f>
        <v>0</v>
      </c>
      <c r="AT60" s="312">
        <f>IF('AUXILIAR 1'!$B60=0,0,'AUXILIAR 1'!AT60/'AUXILIAR 1'!$B60)</f>
        <v>0</v>
      </c>
      <c r="AU60" s="312">
        <f>IF('AUXILIAR 1'!$B60=0,0,'AUXILIAR 1'!AU60/'AUXILIAR 1'!$B60)</f>
        <v>0</v>
      </c>
      <c r="AV60" s="312">
        <f>IF('AUXILIAR 1'!$B60=0,0,'AUXILIAR 1'!AV60/'AUXILIAR 1'!$B60)</f>
        <v>0</v>
      </c>
      <c r="AW60" s="312">
        <f>IF('AUXILIAR 1'!$B60=0,0,'AUXILIAR 1'!AW60/'AUXILIAR 1'!$B60)</f>
        <v>0</v>
      </c>
      <c r="AX60" s="312">
        <f>IF('AUXILIAR 1'!$B60=0,0,'AUXILIAR 1'!AX60/'AUXILIAR 1'!$B60)</f>
        <v>0</v>
      </c>
      <c r="AY60" s="312">
        <f>IF('AUXILIAR 1'!$B60=0,0,'AUXILIAR 1'!AY60/'AUXILIAR 1'!$B60)</f>
        <v>0</v>
      </c>
      <c r="AZ60" s="312">
        <f>IF('AUXILIAR 1'!$B60=0,0,'AUXILIAR 1'!AZ60/'AUXILIAR 1'!$B60)</f>
        <v>0</v>
      </c>
      <c r="BA60" s="312">
        <f>IF('AUXILIAR 1'!$B60=0,0,'AUXILIAR 1'!BA60/'AUXILIAR 1'!$B60)</f>
        <v>0</v>
      </c>
      <c r="BB60" s="312">
        <f>IF('AUXILIAR 1'!$B60=0,0,'AUXILIAR 1'!BB60/'AUXILIAR 1'!$B60)</f>
        <v>0</v>
      </c>
      <c r="BC60" s="312">
        <f>IF('AUXILIAR 1'!$B60=0,0,'AUXILIAR 1'!BC60/'AUXILIAR 1'!$B60)</f>
        <v>0</v>
      </c>
      <c r="BD60" s="312">
        <f>IF('AUXILIAR 1'!$B60=0,0,'AUXILIAR 1'!BD60/'AUXILIAR 1'!$B60)</f>
        <v>0</v>
      </c>
      <c r="BE60" s="312">
        <f>IF('AUXILIAR 1'!$B60=0,0,'AUXILIAR 1'!BE60/'AUXILIAR 1'!$B60)</f>
        <v>0</v>
      </c>
      <c r="BF60" s="312">
        <f>IF('AUXILIAR 1'!$B60=0,0,'AUXILIAR 1'!BF60/'AUXILIAR 1'!$B60)</f>
        <v>0</v>
      </c>
      <c r="BG60" s="312">
        <f>IF('AUXILIAR 1'!$B60=0,0,'AUXILIAR 1'!BG60/'AUXILIAR 1'!$B60)</f>
        <v>0</v>
      </c>
      <c r="BH60" s="312">
        <f>IF('AUXILIAR 1'!$B60=0,0,'AUXILIAR 1'!BH60/'AUXILIAR 1'!$B60)</f>
        <v>0</v>
      </c>
      <c r="BI60" s="312">
        <f>IF('AUXILIAR 1'!$B60=0,0,'AUXILIAR 1'!BI60/'AUXILIAR 1'!$B60)</f>
        <v>0</v>
      </c>
      <c r="BJ60" s="312">
        <f>IF('AUXILIAR 1'!$B60=0,0,'AUXILIAR 1'!BJ60/'AUXILIAR 1'!$B60)</f>
        <v>0</v>
      </c>
    </row>
    <row r="61" ht="15.75" customHeight="1">
      <c r="A61" s="353" t="str">
        <f>'PONDERACIÓN'!D64</f>
        <v>3.Q</v>
      </c>
      <c r="B61" s="366" t="str">
        <f>'PONDERACIÓN'!C64</f>
        <v/>
      </c>
      <c r="C61" s="312">
        <f>IF('AUXILIAR 1'!$B61=0,0,'AUXILIAR 1'!C61/'AUXILIAR 1'!$B61)</f>
        <v>0</v>
      </c>
      <c r="D61" s="312">
        <f>IF('AUXILIAR 1'!$B61=0,0,'AUXILIAR 1'!D61/'AUXILIAR 1'!$B61)</f>
        <v>0</v>
      </c>
      <c r="E61" s="312">
        <f>IF('AUXILIAR 1'!$B61=0,0,'AUXILIAR 1'!E61/'AUXILIAR 1'!$B61)</f>
        <v>0</v>
      </c>
      <c r="F61" s="312">
        <f>IF('AUXILIAR 1'!$B61=0,0,'AUXILIAR 1'!F61/'AUXILIAR 1'!$B61)</f>
        <v>0</v>
      </c>
      <c r="G61" s="312">
        <f>IF('AUXILIAR 1'!$B61=0,0,'AUXILIAR 1'!G61/'AUXILIAR 1'!$B61)</f>
        <v>0</v>
      </c>
      <c r="H61" s="312">
        <f>IF('AUXILIAR 1'!$B61=0,0,'AUXILIAR 1'!H61/'AUXILIAR 1'!$B61)</f>
        <v>0</v>
      </c>
      <c r="I61" s="312">
        <f>IF('AUXILIAR 1'!$B61=0,0,'AUXILIAR 1'!I61/'AUXILIAR 1'!$B61)</f>
        <v>0</v>
      </c>
      <c r="J61" s="312">
        <f>IF('AUXILIAR 1'!$B61=0,0,'AUXILIAR 1'!J61/'AUXILIAR 1'!$B61)</f>
        <v>0</v>
      </c>
      <c r="K61" s="312">
        <f>IF('AUXILIAR 1'!$B61=0,0,'AUXILIAR 1'!K61/'AUXILIAR 1'!$B61)</f>
        <v>0</v>
      </c>
      <c r="L61" s="312">
        <f>IF('AUXILIAR 1'!$B61=0,0,'AUXILIAR 1'!L61/'AUXILIAR 1'!$B61)</f>
        <v>0</v>
      </c>
      <c r="M61" s="312">
        <f>IF('AUXILIAR 1'!$B61=0,0,'AUXILIAR 1'!M61/'AUXILIAR 1'!$B61)</f>
        <v>0</v>
      </c>
      <c r="N61" s="312">
        <f>IF('AUXILIAR 1'!$B61=0,0,'AUXILIAR 1'!N61/'AUXILIAR 1'!$B61)</f>
        <v>0</v>
      </c>
      <c r="O61" s="312">
        <f>IF('AUXILIAR 1'!$B61=0,0,'AUXILIAR 1'!O61/'AUXILIAR 1'!$B61)</f>
        <v>0</v>
      </c>
      <c r="P61" s="312">
        <f>IF('AUXILIAR 1'!$B61=0,0,'AUXILIAR 1'!P61/'AUXILIAR 1'!$B61)</f>
        <v>0</v>
      </c>
      <c r="Q61" s="312">
        <f>IF('AUXILIAR 1'!$B61=0,0,'AUXILIAR 1'!Q61/'AUXILIAR 1'!$B61)</f>
        <v>0</v>
      </c>
      <c r="R61" s="312">
        <f>IF('AUXILIAR 1'!$B61=0,0,'AUXILIAR 1'!R61/'AUXILIAR 1'!$B61)</f>
        <v>0</v>
      </c>
      <c r="S61" s="312">
        <f>IF('AUXILIAR 1'!$B61=0,0,'AUXILIAR 1'!S61/'AUXILIAR 1'!$B61)</f>
        <v>0</v>
      </c>
      <c r="T61" s="312">
        <f>IF('AUXILIAR 1'!$B61=0,0,'AUXILIAR 1'!T61/'AUXILIAR 1'!$B61)</f>
        <v>0</v>
      </c>
      <c r="U61" s="312">
        <f>IF('AUXILIAR 1'!$B61=0,0,'AUXILIAR 1'!U61/'AUXILIAR 1'!$B61)</f>
        <v>0</v>
      </c>
      <c r="V61" s="312">
        <f>IF('AUXILIAR 1'!$B61=0,0,'AUXILIAR 1'!V61/'AUXILIAR 1'!$B61)</f>
        <v>0</v>
      </c>
      <c r="W61" s="312">
        <f>IF('AUXILIAR 1'!$B61=0,0,'AUXILIAR 1'!W61/'AUXILIAR 1'!$B61)</f>
        <v>0</v>
      </c>
      <c r="X61" s="312">
        <f>IF('AUXILIAR 1'!$B61=0,0,'AUXILIAR 1'!X61/'AUXILIAR 1'!$B61)</f>
        <v>0</v>
      </c>
      <c r="Y61" s="312">
        <f>IF('AUXILIAR 1'!$B61=0,0,'AUXILIAR 1'!Y61/'AUXILIAR 1'!$B61)</f>
        <v>0</v>
      </c>
      <c r="Z61" s="312">
        <f>IF('AUXILIAR 1'!$B61=0,0,'AUXILIAR 1'!Z61/'AUXILIAR 1'!$B61)</f>
        <v>0</v>
      </c>
      <c r="AA61" s="312">
        <f>IF('AUXILIAR 1'!$B61=0,0,'AUXILIAR 1'!AA61/'AUXILIAR 1'!$B61)</f>
        <v>0</v>
      </c>
      <c r="AB61" s="312">
        <f>IF('AUXILIAR 1'!$B61=0,0,'AUXILIAR 1'!AB61/'AUXILIAR 1'!$B61)</f>
        <v>0</v>
      </c>
      <c r="AC61" s="312">
        <f>IF('AUXILIAR 1'!$B61=0,0,'AUXILIAR 1'!AC61/'AUXILIAR 1'!$B61)</f>
        <v>0</v>
      </c>
      <c r="AD61" s="312">
        <f>IF('AUXILIAR 1'!$B61=0,0,'AUXILIAR 1'!AD61/'AUXILIAR 1'!$B61)</f>
        <v>0</v>
      </c>
      <c r="AE61" s="312">
        <f>IF('AUXILIAR 1'!$B61=0,0,'AUXILIAR 1'!AE61/'AUXILIAR 1'!$B61)</f>
        <v>0</v>
      </c>
      <c r="AF61" s="312">
        <f>IF('AUXILIAR 1'!$B61=0,0,'AUXILIAR 1'!AF61/'AUXILIAR 1'!$B61)</f>
        <v>0</v>
      </c>
      <c r="AG61" s="312">
        <f>IF('AUXILIAR 1'!$B61=0,0,'AUXILIAR 1'!AG61/'AUXILIAR 1'!$B61)</f>
        <v>0</v>
      </c>
      <c r="AH61" s="312">
        <f>IF('AUXILIAR 1'!$B61=0,0,'AUXILIAR 1'!AH61/'AUXILIAR 1'!$B61)</f>
        <v>0</v>
      </c>
      <c r="AI61" s="312">
        <f>IF('AUXILIAR 1'!$B61=0,0,'AUXILIAR 1'!AI61/'AUXILIAR 1'!$B61)</f>
        <v>0</v>
      </c>
      <c r="AJ61" s="312">
        <f>IF('AUXILIAR 1'!$B61=0,0,'AUXILIAR 1'!AJ61/'AUXILIAR 1'!$B61)</f>
        <v>0</v>
      </c>
      <c r="AK61" s="312">
        <f>IF('AUXILIAR 1'!$B61=0,0,'AUXILIAR 1'!AK61/'AUXILIAR 1'!$B61)</f>
        <v>0</v>
      </c>
      <c r="AL61" s="312">
        <f>IF('AUXILIAR 1'!$B61=0,0,'AUXILIAR 1'!AL61/'AUXILIAR 1'!$B61)</f>
        <v>0</v>
      </c>
      <c r="AM61" s="312">
        <f>IF('AUXILIAR 1'!$B61=0,0,'AUXILIAR 1'!AM61/'AUXILIAR 1'!$B61)</f>
        <v>0</v>
      </c>
      <c r="AN61" s="312">
        <f>IF('AUXILIAR 1'!$B61=0,0,'AUXILIAR 1'!AN61/'AUXILIAR 1'!$B61)</f>
        <v>0</v>
      </c>
      <c r="AO61" s="312">
        <f>IF('AUXILIAR 1'!$B61=0,0,'AUXILIAR 1'!AO61/'AUXILIAR 1'!$B61)</f>
        <v>0</v>
      </c>
      <c r="AP61" s="312">
        <f>IF('AUXILIAR 1'!$B61=0,0,'AUXILIAR 1'!AP61/'AUXILIAR 1'!$B61)</f>
        <v>0</v>
      </c>
      <c r="AQ61" s="312">
        <f>IF('AUXILIAR 1'!$B61=0,0,'AUXILIAR 1'!AQ61/'AUXILIAR 1'!$B61)</f>
        <v>0</v>
      </c>
      <c r="AR61" s="312">
        <f>IF('AUXILIAR 1'!$B61=0,0,'AUXILIAR 1'!AR61/'AUXILIAR 1'!$B61)</f>
        <v>0</v>
      </c>
      <c r="AS61" s="312">
        <f>IF('AUXILIAR 1'!$B61=0,0,'AUXILIAR 1'!AS61/'AUXILIAR 1'!$B61)</f>
        <v>0</v>
      </c>
      <c r="AT61" s="312">
        <f>IF('AUXILIAR 1'!$B61=0,0,'AUXILIAR 1'!AT61/'AUXILIAR 1'!$B61)</f>
        <v>0</v>
      </c>
      <c r="AU61" s="312">
        <f>IF('AUXILIAR 1'!$B61=0,0,'AUXILIAR 1'!AU61/'AUXILIAR 1'!$B61)</f>
        <v>0</v>
      </c>
      <c r="AV61" s="312">
        <f>IF('AUXILIAR 1'!$B61=0,0,'AUXILIAR 1'!AV61/'AUXILIAR 1'!$B61)</f>
        <v>0</v>
      </c>
      <c r="AW61" s="312">
        <f>IF('AUXILIAR 1'!$B61=0,0,'AUXILIAR 1'!AW61/'AUXILIAR 1'!$B61)</f>
        <v>0</v>
      </c>
      <c r="AX61" s="312">
        <f>IF('AUXILIAR 1'!$B61=0,0,'AUXILIAR 1'!AX61/'AUXILIAR 1'!$B61)</f>
        <v>0</v>
      </c>
      <c r="AY61" s="312">
        <f>IF('AUXILIAR 1'!$B61=0,0,'AUXILIAR 1'!AY61/'AUXILIAR 1'!$B61)</f>
        <v>0</v>
      </c>
      <c r="AZ61" s="312">
        <f>IF('AUXILIAR 1'!$B61=0,0,'AUXILIAR 1'!AZ61/'AUXILIAR 1'!$B61)</f>
        <v>0</v>
      </c>
      <c r="BA61" s="312">
        <f>IF('AUXILIAR 1'!$B61=0,0,'AUXILIAR 1'!BA61/'AUXILIAR 1'!$B61)</f>
        <v>0</v>
      </c>
      <c r="BB61" s="312">
        <f>IF('AUXILIAR 1'!$B61=0,0,'AUXILIAR 1'!BB61/'AUXILIAR 1'!$B61)</f>
        <v>0</v>
      </c>
      <c r="BC61" s="312">
        <f>IF('AUXILIAR 1'!$B61=0,0,'AUXILIAR 1'!BC61/'AUXILIAR 1'!$B61)</f>
        <v>0</v>
      </c>
      <c r="BD61" s="312">
        <f>IF('AUXILIAR 1'!$B61=0,0,'AUXILIAR 1'!BD61/'AUXILIAR 1'!$B61)</f>
        <v>0</v>
      </c>
      <c r="BE61" s="312">
        <f>IF('AUXILIAR 1'!$B61=0,0,'AUXILIAR 1'!BE61/'AUXILIAR 1'!$B61)</f>
        <v>0</v>
      </c>
      <c r="BF61" s="312">
        <f>IF('AUXILIAR 1'!$B61=0,0,'AUXILIAR 1'!BF61/'AUXILIAR 1'!$B61)</f>
        <v>0</v>
      </c>
      <c r="BG61" s="312">
        <f>IF('AUXILIAR 1'!$B61=0,0,'AUXILIAR 1'!BG61/'AUXILIAR 1'!$B61)</f>
        <v>0</v>
      </c>
      <c r="BH61" s="312">
        <f>IF('AUXILIAR 1'!$B61=0,0,'AUXILIAR 1'!BH61/'AUXILIAR 1'!$B61)</f>
        <v>0</v>
      </c>
      <c r="BI61" s="312">
        <f>IF('AUXILIAR 1'!$B61=0,0,'AUXILIAR 1'!BI61/'AUXILIAR 1'!$B61)</f>
        <v>0</v>
      </c>
      <c r="BJ61" s="312">
        <f>IF('AUXILIAR 1'!$B61=0,0,'AUXILIAR 1'!BJ61/'AUXILIAR 1'!$B61)</f>
        <v>0</v>
      </c>
    </row>
    <row r="62" ht="15.75" customHeight="1">
      <c r="A62" s="353" t="str">
        <f>'PONDERACIÓN'!D65</f>
        <v>3.R</v>
      </c>
      <c r="B62" s="366" t="str">
        <f>'PONDERACIÓN'!C65</f>
        <v/>
      </c>
      <c r="C62" s="312">
        <f>IF('AUXILIAR 1'!$B62=0,0,'AUXILIAR 1'!C62/'AUXILIAR 1'!$B62)</f>
        <v>0</v>
      </c>
      <c r="D62" s="312">
        <f>IF('AUXILIAR 1'!$B62=0,0,'AUXILIAR 1'!D62/'AUXILIAR 1'!$B62)</f>
        <v>0</v>
      </c>
      <c r="E62" s="312">
        <f>IF('AUXILIAR 1'!$B62=0,0,'AUXILIAR 1'!E62/'AUXILIAR 1'!$B62)</f>
        <v>0</v>
      </c>
      <c r="F62" s="312">
        <f>IF('AUXILIAR 1'!$B62=0,0,'AUXILIAR 1'!F62/'AUXILIAR 1'!$B62)</f>
        <v>0</v>
      </c>
      <c r="G62" s="312">
        <f>IF('AUXILIAR 1'!$B62=0,0,'AUXILIAR 1'!G62/'AUXILIAR 1'!$B62)</f>
        <v>0</v>
      </c>
      <c r="H62" s="312">
        <f>IF('AUXILIAR 1'!$B62=0,0,'AUXILIAR 1'!H62/'AUXILIAR 1'!$B62)</f>
        <v>0</v>
      </c>
      <c r="I62" s="312">
        <f>IF('AUXILIAR 1'!$B62=0,0,'AUXILIAR 1'!I62/'AUXILIAR 1'!$B62)</f>
        <v>0</v>
      </c>
      <c r="J62" s="312">
        <f>IF('AUXILIAR 1'!$B62=0,0,'AUXILIAR 1'!J62/'AUXILIAR 1'!$B62)</f>
        <v>0</v>
      </c>
      <c r="K62" s="312">
        <f>IF('AUXILIAR 1'!$B62=0,0,'AUXILIAR 1'!K62/'AUXILIAR 1'!$B62)</f>
        <v>0</v>
      </c>
      <c r="L62" s="312">
        <f>IF('AUXILIAR 1'!$B62=0,0,'AUXILIAR 1'!L62/'AUXILIAR 1'!$B62)</f>
        <v>0</v>
      </c>
      <c r="M62" s="312">
        <f>IF('AUXILIAR 1'!$B62=0,0,'AUXILIAR 1'!M62/'AUXILIAR 1'!$B62)</f>
        <v>0</v>
      </c>
      <c r="N62" s="312">
        <f>IF('AUXILIAR 1'!$B62=0,0,'AUXILIAR 1'!N62/'AUXILIAR 1'!$B62)</f>
        <v>0</v>
      </c>
      <c r="O62" s="312">
        <f>IF('AUXILIAR 1'!$B62=0,0,'AUXILIAR 1'!O62/'AUXILIAR 1'!$B62)</f>
        <v>0</v>
      </c>
      <c r="P62" s="312">
        <f>IF('AUXILIAR 1'!$B62=0,0,'AUXILIAR 1'!P62/'AUXILIAR 1'!$B62)</f>
        <v>0</v>
      </c>
      <c r="Q62" s="312">
        <f>IF('AUXILIAR 1'!$B62=0,0,'AUXILIAR 1'!Q62/'AUXILIAR 1'!$B62)</f>
        <v>0</v>
      </c>
      <c r="R62" s="312">
        <f>IF('AUXILIAR 1'!$B62=0,0,'AUXILIAR 1'!R62/'AUXILIAR 1'!$B62)</f>
        <v>0</v>
      </c>
      <c r="S62" s="312">
        <f>IF('AUXILIAR 1'!$B62=0,0,'AUXILIAR 1'!S62/'AUXILIAR 1'!$B62)</f>
        <v>0</v>
      </c>
      <c r="T62" s="312">
        <f>IF('AUXILIAR 1'!$B62=0,0,'AUXILIAR 1'!T62/'AUXILIAR 1'!$B62)</f>
        <v>0</v>
      </c>
      <c r="U62" s="312">
        <f>IF('AUXILIAR 1'!$B62=0,0,'AUXILIAR 1'!U62/'AUXILIAR 1'!$B62)</f>
        <v>0</v>
      </c>
      <c r="V62" s="312">
        <f>IF('AUXILIAR 1'!$B62=0,0,'AUXILIAR 1'!V62/'AUXILIAR 1'!$B62)</f>
        <v>0</v>
      </c>
      <c r="W62" s="312">
        <f>IF('AUXILIAR 1'!$B62=0,0,'AUXILIAR 1'!W62/'AUXILIAR 1'!$B62)</f>
        <v>0</v>
      </c>
      <c r="X62" s="312">
        <f>IF('AUXILIAR 1'!$B62=0,0,'AUXILIAR 1'!X62/'AUXILIAR 1'!$B62)</f>
        <v>0</v>
      </c>
      <c r="Y62" s="312">
        <f>IF('AUXILIAR 1'!$B62=0,0,'AUXILIAR 1'!Y62/'AUXILIAR 1'!$B62)</f>
        <v>0</v>
      </c>
      <c r="Z62" s="312">
        <f>IF('AUXILIAR 1'!$B62=0,0,'AUXILIAR 1'!Z62/'AUXILIAR 1'!$B62)</f>
        <v>0</v>
      </c>
      <c r="AA62" s="312">
        <f>IF('AUXILIAR 1'!$B62=0,0,'AUXILIAR 1'!AA62/'AUXILIAR 1'!$B62)</f>
        <v>0</v>
      </c>
      <c r="AB62" s="312">
        <f>IF('AUXILIAR 1'!$B62=0,0,'AUXILIAR 1'!AB62/'AUXILIAR 1'!$B62)</f>
        <v>0</v>
      </c>
      <c r="AC62" s="312">
        <f>IF('AUXILIAR 1'!$B62=0,0,'AUXILIAR 1'!AC62/'AUXILIAR 1'!$B62)</f>
        <v>0</v>
      </c>
      <c r="AD62" s="312">
        <f>IF('AUXILIAR 1'!$B62=0,0,'AUXILIAR 1'!AD62/'AUXILIAR 1'!$B62)</f>
        <v>0</v>
      </c>
      <c r="AE62" s="312">
        <f>IF('AUXILIAR 1'!$B62=0,0,'AUXILIAR 1'!AE62/'AUXILIAR 1'!$B62)</f>
        <v>0</v>
      </c>
      <c r="AF62" s="312">
        <f>IF('AUXILIAR 1'!$B62=0,0,'AUXILIAR 1'!AF62/'AUXILIAR 1'!$B62)</f>
        <v>0</v>
      </c>
      <c r="AG62" s="312">
        <f>IF('AUXILIAR 1'!$B62=0,0,'AUXILIAR 1'!AG62/'AUXILIAR 1'!$B62)</f>
        <v>0</v>
      </c>
      <c r="AH62" s="312">
        <f>IF('AUXILIAR 1'!$B62=0,0,'AUXILIAR 1'!AH62/'AUXILIAR 1'!$B62)</f>
        <v>0</v>
      </c>
      <c r="AI62" s="312">
        <f>IF('AUXILIAR 1'!$B62=0,0,'AUXILIAR 1'!AI62/'AUXILIAR 1'!$B62)</f>
        <v>0</v>
      </c>
      <c r="AJ62" s="312">
        <f>IF('AUXILIAR 1'!$B62=0,0,'AUXILIAR 1'!AJ62/'AUXILIAR 1'!$B62)</f>
        <v>0</v>
      </c>
      <c r="AK62" s="312">
        <f>IF('AUXILIAR 1'!$B62=0,0,'AUXILIAR 1'!AK62/'AUXILIAR 1'!$B62)</f>
        <v>0</v>
      </c>
      <c r="AL62" s="312">
        <f>IF('AUXILIAR 1'!$B62=0,0,'AUXILIAR 1'!AL62/'AUXILIAR 1'!$B62)</f>
        <v>0</v>
      </c>
      <c r="AM62" s="312">
        <f>IF('AUXILIAR 1'!$B62=0,0,'AUXILIAR 1'!AM62/'AUXILIAR 1'!$B62)</f>
        <v>0</v>
      </c>
      <c r="AN62" s="312">
        <f>IF('AUXILIAR 1'!$B62=0,0,'AUXILIAR 1'!AN62/'AUXILIAR 1'!$B62)</f>
        <v>0</v>
      </c>
      <c r="AO62" s="312">
        <f>IF('AUXILIAR 1'!$B62=0,0,'AUXILIAR 1'!AO62/'AUXILIAR 1'!$B62)</f>
        <v>0</v>
      </c>
      <c r="AP62" s="312">
        <f>IF('AUXILIAR 1'!$B62=0,0,'AUXILIAR 1'!AP62/'AUXILIAR 1'!$B62)</f>
        <v>0</v>
      </c>
      <c r="AQ62" s="312">
        <f>IF('AUXILIAR 1'!$B62=0,0,'AUXILIAR 1'!AQ62/'AUXILIAR 1'!$B62)</f>
        <v>0</v>
      </c>
      <c r="AR62" s="312">
        <f>IF('AUXILIAR 1'!$B62=0,0,'AUXILIAR 1'!AR62/'AUXILIAR 1'!$B62)</f>
        <v>0</v>
      </c>
      <c r="AS62" s="312">
        <f>IF('AUXILIAR 1'!$B62=0,0,'AUXILIAR 1'!AS62/'AUXILIAR 1'!$B62)</f>
        <v>0</v>
      </c>
      <c r="AT62" s="312">
        <f>IF('AUXILIAR 1'!$B62=0,0,'AUXILIAR 1'!AT62/'AUXILIAR 1'!$B62)</f>
        <v>0</v>
      </c>
      <c r="AU62" s="312">
        <f>IF('AUXILIAR 1'!$B62=0,0,'AUXILIAR 1'!AU62/'AUXILIAR 1'!$B62)</f>
        <v>0</v>
      </c>
      <c r="AV62" s="312">
        <f>IF('AUXILIAR 1'!$B62=0,0,'AUXILIAR 1'!AV62/'AUXILIAR 1'!$B62)</f>
        <v>0</v>
      </c>
      <c r="AW62" s="312">
        <f>IF('AUXILIAR 1'!$B62=0,0,'AUXILIAR 1'!AW62/'AUXILIAR 1'!$B62)</f>
        <v>0</v>
      </c>
      <c r="AX62" s="312">
        <f>IF('AUXILIAR 1'!$B62=0,0,'AUXILIAR 1'!AX62/'AUXILIAR 1'!$B62)</f>
        <v>0</v>
      </c>
      <c r="AY62" s="312">
        <f>IF('AUXILIAR 1'!$B62=0,0,'AUXILIAR 1'!AY62/'AUXILIAR 1'!$B62)</f>
        <v>0</v>
      </c>
      <c r="AZ62" s="312">
        <f>IF('AUXILIAR 1'!$B62=0,0,'AUXILIAR 1'!AZ62/'AUXILIAR 1'!$B62)</f>
        <v>0</v>
      </c>
      <c r="BA62" s="312">
        <f>IF('AUXILIAR 1'!$B62=0,0,'AUXILIAR 1'!BA62/'AUXILIAR 1'!$B62)</f>
        <v>0</v>
      </c>
      <c r="BB62" s="312">
        <f>IF('AUXILIAR 1'!$B62=0,0,'AUXILIAR 1'!BB62/'AUXILIAR 1'!$B62)</f>
        <v>0</v>
      </c>
      <c r="BC62" s="312">
        <f>IF('AUXILIAR 1'!$B62=0,0,'AUXILIAR 1'!BC62/'AUXILIAR 1'!$B62)</f>
        <v>0</v>
      </c>
      <c r="BD62" s="312">
        <f>IF('AUXILIAR 1'!$B62=0,0,'AUXILIAR 1'!BD62/'AUXILIAR 1'!$B62)</f>
        <v>0</v>
      </c>
      <c r="BE62" s="312">
        <f>IF('AUXILIAR 1'!$B62=0,0,'AUXILIAR 1'!BE62/'AUXILIAR 1'!$B62)</f>
        <v>0</v>
      </c>
      <c r="BF62" s="312">
        <f>IF('AUXILIAR 1'!$B62=0,0,'AUXILIAR 1'!BF62/'AUXILIAR 1'!$B62)</f>
        <v>0</v>
      </c>
      <c r="BG62" s="312">
        <f>IF('AUXILIAR 1'!$B62=0,0,'AUXILIAR 1'!BG62/'AUXILIAR 1'!$B62)</f>
        <v>0</v>
      </c>
      <c r="BH62" s="312">
        <f>IF('AUXILIAR 1'!$B62=0,0,'AUXILIAR 1'!BH62/'AUXILIAR 1'!$B62)</f>
        <v>0</v>
      </c>
      <c r="BI62" s="312">
        <f>IF('AUXILIAR 1'!$B62=0,0,'AUXILIAR 1'!BI62/'AUXILIAR 1'!$B62)</f>
        <v>0</v>
      </c>
      <c r="BJ62" s="312">
        <f>IF('AUXILIAR 1'!$B62=0,0,'AUXILIAR 1'!BJ62/'AUXILIAR 1'!$B62)</f>
        <v>0</v>
      </c>
    </row>
    <row r="63" ht="15.75" customHeight="1">
      <c r="A63" s="353" t="str">
        <f>'PONDERACIÓN'!D66</f>
        <v>3.S</v>
      </c>
      <c r="B63" s="366" t="str">
        <f>'PONDERACIÓN'!C66</f>
        <v/>
      </c>
      <c r="C63" s="312">
        <f>IF('AUXILIAR 1'!$B63=0,0,'AUXILIAR 1'!C63/'AUXILIAR 1'!$B63)</f>
        <v>0</v>
      </c>
      <c r="D63" s="312">
        <f>IF('AUXILIAR 1'!$B63=0,0,'AUXILIAR 1'!D63/'AUXILIAR 1'!$B63)</f>
        <v>0</v>
      </c>
      <c r="E63" s="312">
        <f>IF('AUXILIAR 1'!$B63=0,0,'AUXILIAR 1'!E63/'AUXILIAR 1'!$B63)</f>
        <v>0</v>
      </c>
      <c r="F63" s="312">
        <f>IF('AUXILIAR 1'!$B63=0,0,'AUXILIAR 1'!F63/'AUXILIAR 1'!$B63)</f>
        <v>0</v>
      </c>
      <c r="G63" s="312">
        <f>IF('AUXILIAR 1'!$B63=0,0,'AUXILIAR 1'!G63/'AUXILIAR 1'!$B63)</f>
        <v>0</v>
      </c>
      <c r="H63" s="312">
        <f>IF('AUXILIAR 1'!$B63=0,0,'AUXILIAR 1'!H63/'AUXILIAR 1'!$B63)</f>
        <v>0</v>
      </c>
      <c r="I63" s="312">
        <f>IF('AUXILIAR 1'!$B63=0,0,'AUXILIAR 1'!I63/'AUXILIAR 1'!$B63)</f>
        <v>0</v>
      </c>
      <c r="J63" s="312">
        <f>IF('AUXILIAR 1'!$B63=0,0,'AUXILIAR 1'!J63/'AUXILIAR 1'!$B63)</f>
        <v>0</v>
      </c>
      <c r="K63" s="312">
        <f>IF('AUXILIAR 1'!$B63=0,0,'AUXILIAR 1'!K63/'AUXILIAR 1'!$B63)</f>
        <v>0</v>
      </c>
      <c r="L63" s="312">
        <f>IF('AUXILIAR 1'!$B63=0,0,'AUXILIAR 1'!L63/'AUXILIAR 1'!$B63)</f>
        <v>0</v>
      </c>
      <c r="M63" s="312">
        <f>IF('AUXILIAR 1'!$B63=0,0,'AUXILIAR 1'!M63/'AUXILIAR 1'!$B63)</f>
        <v>0</v>
      </c>
      <c r="N63" s="312">
        <f>IF('AUXILIAR 1'!$B63=0,0,'AUXILIAR 1'!N63/'AUXILIAR 1'!$B63)</f>
        <v>0</v>
      </c>
      <c r="O63" s="312">
        <f>IF('AUXILIAR 1'!$B63=0,0,'AUXILIAR 1'!O63/'AUXILIAR 1'!$B63)</f>
        <v>0</v>
      </c>
      <c r="P63" s="312">
        <f>IF('AUXILIAR 1'!$B63=0,0,'AUXILIAR 1'!P63/'AUXILIAR 1'!$B63)</f>
        <v>0</v>
      </c>
      <c r="Q63" s="312">
        <f>IF('AUXILIAR 1'!$B63=0,0,'AUXILIAR 1'!Q63/'AUXILIAR 1'!$B63)</f>
        <v>0</v>
      </c>
      <c r="R63" s="312">
        <f>IF('AUXILIAR 1'!$B63=0,0,'AUXILIAR 1'!R63/'AUXILIAR 1'!$B63)</f>
        <v>0</v>
      </c>
      <c r="S63" s="312">
        <f>IF('AUXILIAR 1'!$B63=0,0,'AUXILIAR 1'!S63/'AUXILIAR 1'!$B63)</f>
        <v>0</v>
      </c>
      <c r="T63" s="312">
        <f>IF('AUXILIAR 1'!$B63=0,0,'AUXILIAR 1'!T63/'AUXILIAR 1'!$B63)</f>
        <v>0</v>
      </c>
      <c r="U63" s="312">
        <f>IF('AUXILIAR 1'!$B63=0,0,'AUXILIAR 1'!U63/'AUXILIAR 1'!$B63)</f>
        <v>0</v>
      </c>
      <c r="V63" s="312">
        <f>IF('AUXILIAR 1'!$B63=0,0,'AUXILIAR 1'!V63/'AUXILIAR 1'!$B63)</f>
        <v>0</v>
      </c>
      <c r="W63" s="312">
        <f>IF('AUXILIAR 1'!$B63=0,0,'AUXILIAR 1'!W63/'AUXILIAR 1'!$B63)</f>
        <v>0</v>
      </c>
      <c r="X63" s="312">
        <f>IF('AUXILIAR 1'!$B63=0,0,'AUXILIAR 1'!X63/'AUXILIAR 1'!$B63)</f>
        <v>0</v>
      </c>
      <c r="Y63" s="312">
        <f>IF('AUXILIAR 1'!$B63=0,0,'AUXILIAR 1'!Y63/'AUXILIAR 1'!$B63)</f>
        <v>0</v>
      </c>
      <c r="Z63" s="312">
        <f>IF('AUXILIAR 1'!$B63=0,0,'AUXILIAR 1'!Z63/'AUXILIAR 1'!$B63)</f>
        <v>0</v>
      </c>
      <c r="AA63" s="312">
        <f>IF('AUXILIAR 1'!$B63=0,0,'AUXILIAR 1'!AA63/'AUXILIAR 1'!$B63)</f>
        <v>0</v>
      </c>
      <c r="AB63" s="312">
        <f>IF('AUXILIAR 1'!$B63=0,0,'AUXILIAR 1'!AB63/'AUXILIAR 1'!$B63)</f>
        <v>0</v>
      </c>
      <c r="AC63" s="312">
        <f>IF('AUXILIAR 1'!$B63=0,0,'AUXILIAR 1'!AC63/'AUXILIAR 1'!$B63)</f>
        <v>0</v>
      </c>
      <c r="AD63" s="312">
        <f>IF('AUXILIAR 1'!$B63=0,0,'AUXILIAR 1'!AD63/'AUXILIAR 1'!$B63)</f>
        <v>0</v>
      </c>
      <c r="AE63" s="312">
        <f>IF('AUXILIAR 1'!$B63=0,0,'AUXILIAR 1'!AE63/'AUXILIAR 1'!$B63)</f>
        <v>0</v>
      </c>
      <c r="AF63" s="312">
        <f>IF('AUXILIAR 1'!$B63=0,0,'AUXILIAR 1'!AF63/'AUXILIAR 1'!$B63)</f>
        <v>0</v>
      </c>
      <c r="AG63" s="312">
        <f>IF('AUXILIAR 1'!$B63=0,0,'AUXILIAR 1'!AG63/'AUXILIAR 1'!$B63)</f>
        <v>0</v>
      </c>
      <c r="AH63" s="312">
        <f>IF('AUXILIAR 1'!$B63=0,0,'AUXILIAR 1'!AH63/'AUXILIAR 1'!$B63)</f>
        <v>0</v>
      </c>
      <c r="AI63" s="312">
        <f>IF('AUXILIAR 1'!$B63=0,0,'AUXILIAR 1'!AI63/'AUXILIAR 1'!$B63)</f>
        <v>0</v>
      </c>
      <c r="AJ63" s="312">
        <f>IF('AUXILIAR 1'!$B63=0,0,'AUXILIAR 1'!AJ63/'AUXILIAR 1'!$B63)</f>
        <v>0</v>
      </c>
      <c r="AK63" s="312">
        <f>IF('AUXILIAR 1'!$B63=0,0,'AUXILIAR 1'!AK63/'AUXILIAR 1'!$B63)</f>
        <v>0</v>
      </c>
      <c r="AL63" s="312">
        <f>IF('AUXILIAR 1'!$B63=0,0,'AUXILIAR 1'!AL63/'AUXILIAR 1'!$B63)</f>
        <v>0</v>
      </c>
      <c r="AM63" s="312">
        <f>IF('AUXILIAR 1'!$B63=0,0,'AUXILIAR 1'!AM63/'AUXILIAR 1'!$B63)</f>
        <v>0</v>
      </c>
      <c r="AN63" s="312">
        <f>IF('AUXILIAR 1'!$B63=0,0,'AUXILIAR 1'!AN63/'AUXILIAR 1'!$B63)</f>
        <v>0</v>
      </c>
      <c r="AO63" s="312">
        <f>IF('AUXILIAR 1'!$B63=0,0,'AUXILIAR 1'!AO63/'AUXILIAR 1'!$B63)</f>
        <v>0</v>
      </c>
      <c r="AP63" s="312">
        <f>IF('AUXILIAR 1'!$B63=0,0,'AUXILIAR 1'!AP63/'AUXILIAR 1'!$B63)</f>
        <v>0</v>
      </c>
      <c r="AQ63" s="312">
        <f>IF('AUXILIAR 1'!$B63=0,0,'AUXILIAR 1'!AQ63/'AUXILIAR 1'!$B63)</f>
        <v>0</v>
      </c>
      <c r="AR63" s="312">
        <f>IF('AUXILIAR 1'!$B63=0,0,'AUXILIAR 1'!AR63/'AUXILIAR 1'!$B63)</f>
        <v>0</v>
      </c>
      <c r="AS63" s="312">
        <f>IF('AUXILIAR 1'!$B63=0,0,'AUXILIAR 1'!AS63/'AUXILIAR 1'!$B63)</f>
        <v>0</v>
      </c>
      <c r="AT63" s="312">
        <f>IF('AUXILIAR 1'!$B63=0,0,'AUXILIAR 1'!AT63/'AUXILIAR 1'!$B63)</f>
        <v>0</v>
      </c>
      <c r="AU63" s="312">
        <f>IF('AUXILIAR 1'!$B63=0,0,'AUXILIAR 1'!AU63/'AUXILIAR 1'!$B63)</f>
        <v>0</v>
      </c>
      <c r="AV63" s="312">
        <f>IF('AUXILIAR 1'!$B63=0,0,'AUXILIAR 1'!AV63/'AUXILIAR 1'!$B63)</f>
        <v>0</v>
      </c>
      <c r="AW63" s="312">
        <f>IF('AUXILIAR 1'!$B63=0,0,'AUXILIAR 1'!AW63/'AUXILIAR 1'!$B63)</f>
        <v>0</v>
      </c>
      <c r="AX63" s="312">
        <f>IF('AUXILIAR 1'!$B63=0,0,'AUXILIAR 1'!AX63/'AUXILIAR 1'!$B63)</f>
        <v>0</v>
      </c>
      <c r="AY63" s="312">
        <f>IF('AUXILIAR 1'!$B63=0,0,'AUXILIAR 1'!AY63/'AUXILIAR 1'!$B63)</f>
        <v>0</v>
      </c>
      <c r="AZ63" s="312">
        <f>IF('AUXILIAR 1'!$B63=0,0,'AUXILIAR 1'!AZ63/'AUXILIAR 1'!$B63)</f>
        <v>0</v>
      </c>
      <c r="BA63" s="312">
        <f>IF('AUXILIAR 1'!$B63=0,0,'AUXILIAR 1'!BA63/'AUXILIAR 1'!$B63)</f>
        <v>0</v>
      </c>
      <c r="BB63" s="312">
        <f>IF('AUXILIAR 1'!$B63=0,0,'AUXILIAR 1'!BB63/'AUXILIAR 1'!$B63)</f>
        <v>0</v>
      </c>
      <c r="BC63" s="312">
        <f>IF('AUXILIAR 1'!$B63=0,0,'AUXILIAR 1'!BC63/'AUXILIAR 1'!$B63)</f>
        <v>0</v>
      </c>
      <c r="BD63" s="312">
        <f>IF('AUXILIAR 1'!$B63=0,0,'AUXILIAR 1'!BD63/'AUXILIAR 1'!$B63)</f>
        <v>0</v>
      </c>
      <c r="BE63" s="312">
        <f>IF('AUXILIAR 1'!$B63=0,0,'AUXILIAR 1'!BE63/'AUXILIAR 1'!$B63)</f>
        <v>0</v>
      </c>
      <c r="BF63" s="312">
        <f>IF('AUXILIAR 1'!$B63=0,0,'AUXILIAR 1'!BF63/'AUXILIAR 1'!$B63)</f>
        <v>0</v>
      </c>
      <c r="BG63" s="312">
        <f>IF('AUXILIAR 1'!$B63=0,0,'AUXILIAR 1'!BG63/'AUXILIAR 1'!$B63)</f>
        <v>0</v>
      </c>
      <c r="BH63" s="312">
        <f>IF('AUXILIAR 1'!$B63=0,0,'AUXILIAR 1'!BH63/'AUXILIAR 1'!$B63)</f>
        <v>0</v>
      </c>
      <c r="BI63" s="312">
        <f>IF('AUXILIAR 1'!$B63=0,0,'AUXILIAR 1'!BI63/'AUXILIAR 1'!$B63)</f>
        <v>0</v>
      </c>
      <c r="BJ63" s="312">
        <f>IF('AUXILIAR 1'!$B63=0,0,'AUXILIAR 1'!BJ63/'AUXILIAR 1'!$B63)</f>
        <v>0</v>
      </c>
    </row>
    <row r="64" ht="15.75" customHeight="1">
      <c r="A64" s="353" t="str">
        <f>'PONDERACIÓN'!D67</f>
        <v>4.A</v>
      </c>
      <c r="B64" s="365" t="s">
        <v>140</v>
      </c>
      <c r="C64" s="312">
        <f>IF('AUXILIAR 1'!$B64=0,0,'AUXILIAR 1'!C64/'AUXILIAR 1'!$B64)</f>
        <v>0</v>
      </c>
      <c r="D64" s="312">
        <f>IF('AUXILIAR 1'!$B64=0,0,'AUXILIAR 1'!D64/'AUXILIAR 1'!$B64)</f>
        <v>0</v>
      </c>
      <c r="E64" s="312">
        <f>IF('AUXILIAR 1'!$B64=0,0,'AUXILIAR 1'!E64/'AUXILIAR 1'!$B64)</f>
        <v>0</v>
      </c>
      <c r="F64" s="312">
        <f>IF('AUXILIAR 1'!$B64=0,0,'AUXILIAR 1'!F64/'AUXILIAR 1'!$B64)</f>
        <v>0</v>
      </c>
      <c r="G64" s="312">
        <f>IF('AUXILIAR 1'!$B64=0,0,'AUXILIAR 1'!G64/'AUXILIAR 1'!$B64)</f>
        <v>0</v>
      </c>
      <c r="H64" s="312">
        <f>IF('AUXILIAR 1'!$B64=0,0,'AUXILIAR 1'!H64/'AUXILIAR 1'!$B64)</f>
        <v>0</v>
      </c>
      <c r="I64" s="312">
        <f>IF('AUXILIAR 1'!$B64=0,0,'AUXILIAR 1'!I64/'AUXILIAR 1'!$B64)</f>
        <v>0</v>
      </c>
      <c r="J64" s="312">
        <f>IF('AUXILIAR 1'!$B64=0,0,'AUXILIAR 1'!J64/'AUXILIAR 1'!$B64)</f>
        <v>0</v>
      </c>
      <c r="K64" s="312">
        <f>IF('AUXILIAR 1'!$B64=0,0,'AUXILIAR 1'!K64/'AUXILIAR 1'!$B64)</f>
        <v>1</v>
      </c>
      <c r="L64" s="312">
        <f>IF('AUXILIAR 1'!$B64=0,0,'AUXILIAR 1'!L64/'AUXILIAR 1'!$B64)</f>
        <v>0</v>
      </c>
      <c r="M64" s="312">
        <f>IF('AUXILIAR 1'!$B64=0,0,'AUXILIAR 1'!M64/'AUXILIAR 1'!$B64)</f>
        <v>0</v>
      </c>
      <c r="N64" s="312">
        <f>IF('AUXILIAR 1'!$B64=0,0,'AUXILIAR 1'!N64/'AUXILIAR 1'!$B64)</f>
        <v>0</v>
      </c>
      <c r="O64" s="312">
        <f>IF('AUXILIAR 1'!$B64=0,0,'AUXILIAR 1'!O64/'AUXILIAR 1'!$B64)</f>
        <v>0</v>
      </c>
      <c r="P64" s="312">
        <f>IF('AUXILIAR 1'!$B64=0,0,'AUXILIAR 1'!P64/'AUXILIAR 1'!$B64)</f>
        <v>0</v>
      </c>
      <c r="Q64" s="312">
        <f>IF('AUXILIAR 1'!$B64=0,0,'AUXILIAR 1'!Q64/'AUXILIAR 1'!$B64)</f>
        <v>0</v>
      </c>
      <c r="R64" s="312">
        <f>IF('AUXILIAR 1'!$B64=0,0,'AUXILIAR 1'!R64/'AUXILIAR 1'!$B64)</f>
        <v>0</v>
      </c>
      <c r="S64" s="312">
        <f>IF('AUXILIAR 1'!$B64=0,0,'AUXILIAR 1'!S64/'AUXILIAR 1'!$B64)</f>
        <v>0</v>
      </c>
      <c r="T64" s="312">
        <f>IF('AUXILIAR 1'!$B64=0,0,'AUXILIAR 1'!T64/'AUXILIAR 1'!$B64)</f>
        <v>0</v>
      </c>
      <c r="U64" s="312">
        <f>IF('AUXILIAR 1'!$B64=0,0,'AUXILIAR 1'!U64/'AUXILIAR 1'!$B64)</f>
        <v>0</v>
      </c>
      <c r="V64" s="312">
        <f>IF('AUXILIAR 1'!$B64=0,0,'AUXILIAR 1'!V64/'AUXILIAR 1'!$B64)</f>
        <v>0</v>
      </c>
      <c r="W64" s="312">
        <f>IF('AUXILIAR 1'!$B64=0,0,'AUXILIAR 1'!W64/'AUXILIAR 1'!$B64)</f>
        <v>0</v>
      </c>
      <c r="X64" s="312">
        <f>IF('AUXILIAR 1'!$B64=0,0,'AUXILIAR 1'!X64/'AUXILIAR 1'!$B64)</f>
        <v>0</v>
      </c>
      <c r="Y64" s="312">
        <f>IF('AUXILIAR 1'!$B64=0,0,'AUXILIAR 1'!Y64/'AUXILIAR 1'!$B64)</f>
        <v>0</v>
      </c>
      <c r="Z64" s="312">
        <f>IF('AUXILIAR 1'!$B64=0,0,'AUXILIAR 1'!Z64/'AUXILIAR 1'!$B64)</f>
        <v>0</v>
      </c>
      <c r="AA64" s="312">
        <f>IF('AUXILIAR 1'!$B64=0,0,'AUXILIAR 1'!AA64/'AUXILIAR 1'!$B64)</f>
        <v>0</v>
      </c>
      <c r="AB64" s="312">
        <f>IF('AUXILIAR 1'!$B64=0,0,'AUXILIAR 1'!AB64/'AUXILIAR 1'!$B64)</f>
        <v>0</v>
      </c>
      <c r="AC64" s="312">
        <f>IF('AUXILIAR 1'!$B64=0,0,'AUXILIAR 1'!AC64/'AUXILIAR 1'!$B64)</f>
        <v>0</v>
      </c>
      <c r="AD64" s="312">
        <f>IF('AUXILIAR 1'!$B64=0,0,'AUXILIAR 1'!AD64/'AUXILIAR 1'!$B64)</f>
        <v>0</v>
      </c>
      <c r="AE64" s="312">
        <f>IF('AUXILIAR 1'!$B64=0,0,'AUXILIAR 1'!AE64/'AUXILIAR 1'!$B64)</f>
        <v>0</v>
      </c>
      <c r="AF64" s="312">
        <f>IF('AUXILIAR 1'!$B64=0,0,'AUXILIAR 1'!AF64/'AUXILIAR 1'!$B64)</f>
        <v>0</v>
      </c>
      <c r="AG64" s="312">
        <f>IF('AUXILIAR 1'!$B64=0,0,'AUXILIAR 1'!AG64/'AUXILIAR 1'!$B64)</f>
        <v>0</v>
      </c>
      <c r="AH64" s="312">
        <f>IF('AUXILIAR 1'!$B64=0,0,'AUXILIAR 1'!AH64/'AUXILIAR 1'!$B64)</f>
        <v>0</v>
      </c>
      <c r="AI64" s="312">
        <f>IF('AUXILIAR 1'!$B64=0,0,'AUXILIAR 1'!AI64/'AUXILIAR 1'!$B64)</f>
        <v>0</v>
      </c>
      <c r="AJ64" s="312">
        <f>IF('AUXILIAR 1'!$B64=0,0,'AUXILIAR 1'!AJ64/'AUXILIAR 1'!$B64)</f>
        <v>0</v>
      </c>
      <c r="AK64" s="312">
        <f>IF('AUXILIAR 1'!$B64=0,0,'AUXILIAR 1'!AK64/'AUXILIAR 1'!$B64)</f>
        <v>0</v>
      </c>
      <c r="AL64" s="312">
        <f>IF('AUXILIAR 1'!$B64=0,0,'AUXILIAR 1'!AL64/'AUXILIAR 1'!$B64)</f>
        <v>0</v>
      </c>
      <c r="AM64" s="312">
        <f>IF('AUXILIAR 1'!$B64=0,0,'AUXILIAR 1'!AM64/'AUXILIAR 1'!$B64)</f>
        <v>0</v>
      </c>
      <c r="AN64" s="312">
        <f>IF('AUXILIAR 1'!$B64=0,0,'AUXILIAR 1'!AN64/'AUXILIAR 1'!$B64)</f>
        <v>0</v>
      </c>
      <c r="AO64" s="312">
        <f>IF('AUXILIAR 1'!$B64=0,0,'AUXILIAR 1'!AO64/'AUXILIAR 1'!$B64)</f>
        <v>0</v>
      </c>
      <c r="AP64" s="312">
        <f>IF('AUXILIAR 1'!$B64=0,0,'AUXILIAR 1'!AP64/'AUXILIAR 1'!$B64)</f>
        <v>0</v>
      </c>
      <c r="AQ64" s="312">
        <f>IF('AUXILIAR 1'!$B64=0,0,'AUXILIAR 1'!AQ64/'AUXILIAR 1'!$B64)</f>
        <v>0</v>
      </c>
      <c r="AR64" s="312">
        <f>IF('AUXILIAR 1'!$B64=0,0,'AUXILIAR 1'!AR64/'AUXILIAR 1'!$B64)</f>
        <v>0</v>
      </c>
      <c r="AS64" s="312">
        <f>IF('AUXILIAR 1'!$B64=0,0,'AUXILIAR 1'!AS64/'AUXILIAR 1'!$B64)</f>
        <v>0</v>
      </c>
      <c r="AT64" s="312">
        <f>IF('AUXILIAR 1'!$B64=0,0,'AUXILIAR 1'!AT64/'AUXILIAR 1'!$B64)</f>
        <v>0</v>
      </c>
      <c r="AU64" s="312">
        <f>IF('AUXILIAR 1'!$B64=0,0,'AUXILIAR 1'!AU64/'AUXILIAR 1'!$B64)</f>
        <v>0</v>
      </c>
      <c r="AV64" s="312">
        <f>IF('AUXILIAR 1'!$B64=0,0,'AUXILIAR 1'!AV64/'AUXILIAR 1'!$B64)</f>
        <v>0</v>
      </c>
      <c r="AW64" s="312">
        <f>IF('AUXILIAR 1'!$B64=0,0,'AUXILIAR 1'!AW64/'AUXILIAR 1'!$B64)</f>
        <v>0</v>
      </c>
      <c r="AX64" s="312">
        <f>IF('AUXILIAR 1'!$B64=0,0,'AUXILIAR 1'!AX64/'AUXILIAR 1'!$B64)</f>
        <v>0</v>
      </c>
      <c r="AY64" s="312">
        <f>IF('AUXILIAR 1'!$B64=0,0,'AUXILIAR 1'!AY64/'AUXILIAR 1'!$B64)</f>
        <v>0</v>
      </c>
      <c r="AZ64" s="312">
        <f>IF('AUXILIAR 1'!$B64=0,0,'AUXILIAR 1'!AZ64/'AUXILIAR 1'!$B64)</f>
        <v>0</v>
      </c>
      <c r="BA64" s="312">
        <f>IF('AUXILIAR 1'!$B64=0,0,'AUXILIAR 1'!BA64/'AUXILIAR 1'!$B64)</f>
        <v>0</v>
      </c>
      <c r="BB64" s="312">
        <f>IF('AUXILIAR 1'!$B64=0,0,'AUXILIAR 1'!BB64/'AUXILIAR 1'!$B64)</f>
        <v>0</v>
      </c>
      <c r="BC64" s="312">
        <f>IF('AUXILIAR 1'!$B64=0,0,'AUXILIAR 1'!BC64/'AUXILIAR 1'!$B64)</f>
        <v>0</v>
      </c>
      <c r="BD64" s="312">
        <f>IF('AUXILIAR 1'!$B64=0,0,'AUXILIAR 1'!BD64/'AUXILIAR 1'!$B64)</f>
        <v>0</v>
      </c>
      <c r="BE64" s="312">
        <f>IF('AUXILIAR 1'!$B64=0,0,'AUXILIAR 1'!BE64/'AUXILIAR 1'!$B64)</f>
        <v>0</v>
      </c>
      <c r="BF64" s="312">
        <f>IF('AUXILIAR 1'!$B64=0,0,'AUXILIAR 1'!BF64/'AUXILIAR 1'!$B64)</f>
        <v>0</v>
      </c>
      <c r="BG64" s="312">
        <f>IF('AUXILIAR 1'!$B64=0,0,'AUXILIAR 1'!BG64/'AUXILIAR 1'!$B64)</f>
        <v>0</v>
      </c>
      <c r="BH64" s="312">
        <f>IF('AUXILIAR 1'!$B64=0,0,'AUXILIAR 1'!BH64/'AUXILIAR 1'!$B64)</f>
        <v>0</v>
      </c>
      <c r="BI64" s="312">
        <f>IF('AUXILIAR 1'!$B64=0,0,'AUXILIAR 1'!BI64/'AUXILIAR 1'!$B64)</f>
        <v>0</v>
      </c>
      <c r="BJ64" s="312">
        <f>IF('AUXILIAR 1'!$B64=0,0,'AUXILIAR 1'!BJ64/'AUXILIAR 1'!$B64)</f>
        <v>0</v>
      </c>
    </row>
    <row r="65" ht="15.75" customHeight="1">
      <c r="A65" s="353" t="str">
        <f>'PONDERACIÓN'!D68</f>
        <v>4.B</v>
      </c>
      <c r="B65" s="365" t="s">
        <v>142</v>
      </c>
      <c r="C65" s="312">
        <f>IF('AUXILIAR 1'!$B65=0,0,'AUXILIAR 1'!C65/'AUXILIAR 1'!$B65)</f>
        <v>0</v>
      </c>
      <c r="D65" s="312">
        <f>IF('AUXILIAR 1'!$B65=0,0,'AUXILIAR 1'!D65/'AUXILIAR 1'!$B65)</f>
        <v>0</v>
      </c>
      <c r="E65" s="312">
        <f>IF('AUXILIAR 1'!$B65=0,0,'AUXILIAR 1'!E65/'AUXILIAR 1'!$B65)</f>
        <v>0</v>
      </c>
      <c r="F65" s="312">
        <f>IF('AUXILIAR 1'!$B65=0,0,'AUXILIAR 1'!F65/'AUXILIAR 1'!$B65)</f>
        <v>0</v>
      </c>
      <c r="G65" s="312">
        <f>IF('AUXILIAR 1'!$B65=0,0,'AUXILIAR 1'!G65/'AUXILIAR 1'!$B65)</f>
        <v>0</v>
      </c>
      <c r="H65" s="312">
        <f>IF('AUXILIAR 1'!$B65=0,0,'AUXILIAR 1'!H65/'AUXILIAR 1'!$B65)</f>
        <v>0</v>
      </c>
      <c r="I65" s="312">
        <f>IF('AUXILIAR 1'!$B65=0,0,'AUXILIAR 1'!I65/'AUXILIAR 1'!$B65)</f>
        <v>0</v>
      </c>
      <c r="J65" s="312">
        <f>IF('AUXILIAR 1'!$B65=0,0,'AUXILIAR 1'!J65/'AUXILIAR 1'!$B65)</f>
        <v>0</v>
      </c>
      <c r="K65" s="312">
        <f>IF('AUXILIAR 1'!$B65=0,0,'AUXILIAR 1'!K65/'AUXILIAR 1'!$B65)</f>
        <v>1</v>
      </c>
      <c r="L65" s="312">
        <f>IF('AUXILIAR 1'!$B65=0,0,'AUXILIAR 1'!L65/'AUXILIAR 1'!$B65)</f>
        <v>0</v>
      </c>
      <c r="M65" s="312">
        <f>IF('AUXILIAR 1'!$B65=0,0,'AUXILIAR 1'!M65/'AUXILIAR 1'!$B65)</f>
        <v>0</v>
      </c>
      <c r="N65" s="312">
        <f>IF('AUXILIAR 1'!$B65=0,0,'AUXILIAR 1'!N65/'AUXILIAR 1'!$B65)</f>
        <v>0</v>
      </c>
      <c r="O65" s="312">
        <f>IF('AUXILIAR 1'!$B65=0,0,'AUXILIAR 1'!O65/'AUXILIAR 1'!$B65)</f>
        <v>0</v>
      </c>
      <c r="P65" s="312">
        <f>IF('AUXILIAR 1'!$B65=0,0,'AUXILIAR 1'!P65/'AUXILIAR 1'!$B65)</f>
        <v>0</v>
      </c>
      <c r="Q65" s="312">
        <f>IF('AUXILIAR 1'!$B65=0,0,'AUXILIAR 1'!Q65/'AUXILIAR 1'!$B65)</f>
        <v>0</v>
      </c>
      <c r="R65" s="312">
        <f>IF('AUXILIAR 1'!$B65=0,0,'AUXILIAR 1'!R65/'AUXILIAR 1'!$B65)</f>
        <v>0</v>
      </c>
      <c r="S65" s="312">
        <f>IF('AUXILIAR 1'!$B65=0,0,'AUXILIAR 1'!S65/'AUXILIAR 1'!$B65)</f>
        <v>0</v>
      </c>
      <c r="T65" s="312">
        <f>IF('AUXILIAR 1'!$B65=0,0,'AUXILIAR 1'!T65/'AUXILIAR 1'!$B65)</f>
        <v>0</v>
      </c>
      <c r="U65" s="312">
        <f>IF('AUXILIAR 1'!$B65=0,0,'AUXILIAR 1'!U65/'AUXILIAR 1'!$B65)</f>
        <v>0</v>
      </c>
      <c r="V65" s="312">
        <f>IF('AUXILIAR 1'!$B65=0,0,'AUXILIAR 1'!V65/'AUXILIAR 1'!$B65)</f>
        <v>0</v>
      </c>
      <c r="W65" s="312">
        <f>IF('AUXILIAR 1'!$B65=0,0,'AUXILIAR 1'!W65/'AUXILIAR 1'!$B65)</f>
        <v>0</v>
      </c>
      <c r="X65" s="312">
        <f>IF('AUXILIAR 1'!$B65=0,0,'AUXILIAR 1'!X65/'AUXILIAR 1'!$B65)</f>
        <v>0</v>
      </c>
      <c r="Y65" s="312">
        <f>IF('AUXILIAR 1'!$B65=0,0,'AUXILIAR 1'!Y65/'AUXILIAR 1'!$B65)</f>
        <v>0</v>
      </c>
      <c r="Z65" s="312">
        <f>IF('AUXILIAR 1'!$B65=0,0,'AUXILIAR 1'!Z65/'AUXILIAR 1'!$B65)</f>
        <v>0</v>
      </c>
      <c r="AA65" s="312">
        <f>IF('AUXILIAR 1'!$B65=0,0,'AUXILIAR 1'!AA65/'AUXILIAR 1'!$B65)</f>
        <v>0</v>
      </c>
      <c r="AB65" s="312">
        <f>IF('AUXILIAR 1'!$B65=0,0,'AUXILIAR 1'!AB65/'AUXILIAR 1'!$B65)</f>
        <v>0</v>
      </c>
      <c r="AC65" s="312">
        <f>IF('AUXILIAR 1'!$B65=0,0,'AUXILIAR 1'!AC65/'AUXILIAR 1'!$B65)</f>
        <v>0</v>
      </c>
      <c r="AD65" s="312">
        <f>IF('AUXILIAR 1'!$B65=0,0,'AUXILIAR 1'!AD65/'AUXILIAR 1'!$B65)</f>
        <v>0</v>
      </c>
      <c r="AE65" s="312">
        <f>IF('AUXILIAR 1'!$B65=0,0,'AUXILIAR 1'!AE65/'AUXILIAR 1'!$B65)</f>
        <v>0</v>
      </c>
      <c r="AF65" s="312">
        <f>IF('AUXILIAR 1'!$B65=0,0,'AUXILIAR 1'!AF65/'AUXILIAR 1'!$B65)</f>
        <v>0</v>
      </c>
      <c r="AG65" s="312">
        <f>IF('AUXILIAR 1'!$B65=0,0,'AUXILIAR 1'!AG65/'AUXILIAR 1'!$B65)</f>
        <v>0</v>
      </c>
      <c r="AH65" s="312">
        <f>IF('AUXILIAR 1'!$B65=0,0,'AUXILIAR 1'!AH65/'AUXILIAR 1'!$B65)</f>
        <v>0</v>
      </c>
      <c r="AI65" s="312">
        <f>IF('AUXILIAR 1'!$B65=0,0,'AUXILIAR 1'!AI65/'AUXILIAR 1'!$B65)</f>
        <v>0</v>
      </c>
      <c r="AJ65" s="312">
        <f>IF('AUXILIAR 1'!$B65=0,0,'AUXILIAR 1'!AJ65/'AUXILIAR 1'!$B65)</f>
        <v>0</v>
      </c>
      <c r="AK65" s="312">
        <f>IF('AUXILIAR 1'!$B65=0,0,'AUXILIAR 1'!AK65/'AUXILIAR 1'!$B65)</f>
        <v>0</v>
      </c>
      <c r="AL65" s="312">
        <f>IF('AUXILIAR 1'!$B65=0,0,'AUXILIAR 1'!AL65/'AUXILIAR 1'!$B65)</f>
        <v>0</v>
      </c>
      <c r="AM65" s="312">
        <f>IF('AUXILIAR 1'!$B65=0,0,'AUXILIAR 1'!AM65/'AUXILIAR 1'!$B65)</f>
        <v>0</v>
      </c>
      <c r="AN65" s="312">
        <f>IF('AUXILIAR 1'!$B65=0,0,'AUXILIAR 1'!AN65/'AUXILIAR 1'!$B65)</f>
        <v>0</v>
      </c>
      <c r="AO65" s="312">
        <f>IF('AUXILIAR 1'!$B65=0,0,'AUXILIAR 1'!AO65/'AUXILIAR 1'!$B65)</f>
        <v>0</v>
      </c>
      <c r="AP65" s="312">
        <f>IF('AUXILIAR 1'!$B65=0,0,'AUXILIAR 1'!AP65/'AUXILIAR 1'!$B65)</f>
        <v>0</v>
      </c>
      <c r="AQ65" s="312">
        <f>IF('AUXILIAR 1'!$B65=0,0,'AUXILIAR 1'!AQ65/'AUXILIAR 1'!$B65)</f>
        <v>0</v>
      </c>
      <c r="AR65" s="312">
        <f>IF('AUXILIAR 1'!$B65=0,0,'AUXILIAR 1'!AR65/'AUXILIAR 1'!$B65)</f>
        <v>0</v>
      </c>
      <c r="AS65" s="312">
        <f>IF('AUXILIAR 1'!$B65=0,0,'AUXILIAR 1'!AS65/'AUXILIAR 1'!$B65)</f>
        <v>0</v>
      </c>
      <c r="AT65" s="312">
        <f>IF('AUXILIAR 1'!$B65=0,0,'AUXILIAR 1'!AT65/'AUXILIAR 1'!$B65)</f>
        <v>0</v>
      </c>
      <c r="AU65" s="312">
        <f>IF('AUXILIAR 1'!$B65=0,0,'AUXILIAR 1'!AU65/'AUXILIAR 1'!$B65)</f>
        <v>0</v>
      </c>
      <c r="AV65" s="312">
        <f>IF('AUXILIAR 1'!$B65=0,0,'AUXILIAR 1'!AV65/'AUXILIAR 1'!$B65)</f>
        <v>0</v>
      </c>
      <c r="AW65" s="312">
        <f>IF('AUXILIAR 1'!$B65=0,0,'AUXILIAR 1'!AW65/'AUXILIAR 1'!$B65)</f>
        <v>0</v>
      </c>
      <c r="AX65" s="312">
        <f>IF('AUXILIAR 1'!$B65=0,0,'AUXILIAR 1'!AX65/'AUXILIAR 1'!$B65)</f>
        <v>0</v>
      </c>
      <c r="AY65" s="312">
        <f>IF('AUXILIAR 1'!$B65=0,0,'AUXILIAR 1'!AY65/'AUXILIAR 1'!$B65)</f>
        <v>0</v>
      </c>
      <c r="AZ65" s="312">
        <f>IF('AUXILIAR 1'!$B65=0,0,'AUXILIAR 1'!AZ65/'AUXILIAR 1'!$B65)</f>
        <v>0</v>
      </c>
      <c r="BA65" s="312">
        <f>IF('AUXILIAR 1'!$B65=0,0,'AUXILIAR 1'!BA65/'AUXILIAR 1'!$B65)</f>
        <v>0</v>
      </c>
      <c r="BB65" s="312">
        <f>IF('AUXILIAR 1'!$B65=0,0,'AUXILIAR 1'!BB65/'AUXILIAR 1'!$B65)</f>
        <v>0</v>
      </c>
      <c r="BC65" s="312">
        <f>IF('AUXILIAR 1'!$B65=0,0,'AUXILIAR 1'!BC65/'AUXILIAR 1'!$B65)</f>
        <v>0</v>
      </c>
      <c r="BD65" s="312">
        <f>IF('AUXILIAR 1'!$B65=0,0,'AUXILIAR 1'!BD65/'AUXILIAR 1'!$B65)</f>
        <v>0</v>
      </c>
      <c r="BE65" s="312">
        <f>IF('AUXILIAR 1'!$B65=0,0,'AUXILIAR 1'!BE65/'AUXILIAR 1'!$B65)</f>
        <v>0</v>
      </c>
      <c r="BF65" s="312">
        <f>IF('AUXILIAR 1'!$B65=0,0,'AUXILIAR 1'!BF65/'AUXILIAR 1'!$B65)</f>
        <v>0</v>
      </c>
      <c r="BG65" s="312">
        <f>IF('AUXILIAR 1'!$B65=0,0,'AUXILIAR 1'!BG65/'AUXILIAR 1'!$B65)</f>
        <v>0</v>
      </c>
      <c r="BH65" s="312">
        <f>IF('AUXILIAR 1'!$B65=0,0,'AUXILIAR 1'!BH65/'AUXILIAR 1'!$B65)</f>
        <v>0</v>
      </c>
      <c r="BI65" s="312">
        <f>IF('AUXILIAR 1'!$B65=0,0,'AUXILIAR 1'!BI65/'AUXILIAR 1'!$B65)</f>
        <v>0</v>
      </c>
      <c r="BJ65" s="312">
        <f>IF('AUXILIAR 1'!$B65=0,0,'AUXILIAR 1'!BJ65/'AUXILIAR 1'!$B65)</f>
        <v>0</v>
      </c>
    </row>
    <row r="66" ht="15.75" customHeight="1">
      <c r="A66" s="353" t="str">
        <f>'PONDERACIÓN'!D69</f>
        <v>4.C</v>
      </c>
      <c r="B66" s="365" t="s">
        <v>144</v>
      </c>
      <c r="C66" s="312">
        <f>IF('AUXILIAR 1'!$B66=0,0,'AUXILIAR 1'!C66/'AUXILIAR 1'!$B66)</f>
        <v>0</v>
      </c>
      <c r="D66" s="312">
        <f>IF('AUXILIAR 1'!$B66=0,0,'AUXILIAR 1'!D66/'AUXILIAR 1'!$B66)</f>
        <v>0</v>
      </c>
      <c r="E66" s="312">
        <f>IF('AUXILIAR 1'!$B66=0,0,'AUXILIAR 1'!E66/'AUXILIAR 1'!$B66)</f>
        <v>0</v>
      </c>
      <c r="F66" s="312">
        <f>IF('AUXILIAR 1'!$B66=0,0,'AUXILIAR 1'!F66/'AUXILIAR 1'!$B66)</f>
        <v>0</v>
      </c>
      <c r="G66" s="312">
        <f>IF('AUXILIAR 1'!$B66=0,0,'AUXILIAR 1'!G66/'AUXILIAR 1'!$B66)</f>
        <v>0</v>
      </c>
      <c r="H66" s="312">
        <f>IF('AUXILIAR 1'!$B66=0,0,'AUXILIAR 1'!H66/'AUXILIAR 1'!$B66)</f>
        <v>0</v>
      </c>
      <c r="I66" s="312">
        <f>IF('AUXILIAR 1'!$B66=0,0,'AUXILIAR 1'!I66/'AUXILIAR 1'!$B66)</f>
        <v>0</v>
      </c>
      <c r="J66" s="312">
        <f>IF('AUXILIAR 1'!$B66=0,0,'AUXILIAR 1'!J66/'AUXILIAR 1'!$B66)</f>
        <v>0</v>
      </c>
      <c r="K66" s="312">
        <f>IF('AUXILIAR 1'!$B66=0,0,'AUXILIAR 1'!K66/'AUXILIAR 1'!$B66)</f>
        <v>1</v>
      </c>
      <c r="L66" s="312">
        <f>IF('AUXILIAR 1'!$B66=0,0,'AUXILIAR 1'!L66/'AUXILIAR 1'!$B66)</f>
        <v>0</v>
      </c>
      <c r="M66" s="312">
        <f>IF('AUXILIAR 1'!$B66=0,0,'AUXILIAR 1'!M66/'AUXILIAR 1'!$B66)</f>
        <v>0</v>
      </c>
      <c r="N66" s="312">
        <f>IF('AUXILIAR 1'!$B66=0,0,'AUXILIAR 1'!N66/'AUXILIAR 1'!$B66)</f>
        <v>0</v>
      </c>
      <c r="O66" s="312">
        <f>IF('AUXILIAR 1'!$B66=0,0,'AUXILIAR 1'!O66/'AUXILIAR 1'!$B66)</f>
        <v>0</v>
      </c>
      <c r="P66" s="312">
        <f>IF('AUXILIAR 1'!$B66=0,0,'AUXILIAR 1'!P66/'AUXILIAR 1'!$B66)</f>
        <v>0</v>
      </c>
      <c r="Q66" s="312">
        <f>IF('AUXILIAR 1'!$B66=0,0,'AUXILIAR 1'!Q66/'AUXILIAR 1'!$B66)</f>
        <v>0</v>
      </c>
      <c r="R66" s="312">
        <f>IF('AUXILIAR 1'!$B66=0,0,'AUXILIAR 1'!R66/'AUXILIAR 1'!$B66)</f>
        <v>0</v>
      </c>
      <c r="S66" s="312">
        <f>IF('AUXILIAR 1'!$B66=0,0,'AUXILIAR 1'!S66/'AUXILIAR 1'!$B66)</f>
        <v>0</v>
      </c>
      <c r="T66" s="312">
        <f>IF('AUXILIAR 1'!$B66=0,0,'AUXILIAR 1'!T66/'AUXILIAR 1'!$B66)</f>
        <v>0</v>
      </c>
      <c r="U66" s="312">
        <f>IF('AUXILIAR 1'!$B66=0,0,'AUXILIAR 1'!U66/'AUXILIAR 1'!$B66)</f>
        <v>0</v>
      </c>
      <c r="V66" s="312">
        <f>IF('AUXILIAR 1'!$B66=0,0,'AUXILIAR 1'!V66/'AUXILIAR 1'!$B66)</f>
        <v>0</v>
      </c>
      <c r="W66" s="312">
        <f>IF('AUXILIAR 1'!$B66=0,0,'AUXILIAR 1'!W66/'AUXILIAR 1'!$B66)</f>
        <v>0</v>
      </c>
      <c r="X66" s="312">
        <f>IF('AUXILIAR 1'!$B66=0,0,'AUXILIAR 1'!X66/'AUXILIAR 1'!$B66)</f>
        <v>0</v>
      </c>
      <c r="Y66" s="312">
        <f>IF('AUXILIAR 1'!$B66=0,0,'AUXILIAR 1'!Y66/'AUXILIAR 1'!$B66)</f>
        <v>0</v>
      </c>
      <c r="Z66" s="312">
        <f>IF('AUXILIAR 1'!$B66=0,0,'AUXILIAR 1'!Z66/'AUXILIAR 1'!$B66)</f>
        <v>0</v>
      </c>
      <c r="AA66" s="312">
        <f>IF('AUXILIAR 1'!$B66=0,0,'AUXILIAR 1'!AA66/'AUXILIAR 1'!$B66)</f>
        <v>0</v>
      </c>
      <c r="AB66" s="312">
        <f>IF('AUXILIAR 1'!$B66=0,0,'AUXILIAR 1'!AB66/'AUXILIAR 1'!$B66)</f>
        <v>0</v>
      </c>
      <c r="AC66" s="312">
        <f>IF('AUXILIAR 1'!$B66=0,0,'AUXILIAR 1'!AC66/'AUXILIAR 1'!$B66)</f>
        <v>0</v>
      </c>
      <c r="AD66" s="312">
        <f>IF('AUXILIAR 1'!$B66=0,0,'AUXILIAR 1'!AD66/'AUXILIAR 1'!$B66)</f>
        <v>0</v>
      </c>
      <c r="AE66" s="312">
        <f>IF('AUXILIAR 1'!$B66=0,0,'AUXILIAR 1'!AE66/'AUXILIAR 1'!$B66)</f>
        <v>0</v>
      </c>
      <c r="AF66" s="312">
        <f>IF('AUXILIAR 1'!$B66=0,0,'AUXILIAR 1'!AF66/'AUXILIAR 1'!$B66)</f>
        <v>0</v>
      </c>
      <c r="AG66" s="312">
        <f>IF('AUXILIAR 1'!$B66=0,0,'AUXILIAR 1'!AG66/'AUXILIAR 1'!$B66)</f>
        <v>0</v>
      </c>
      <c r="AH66" s="312">
        <f>IF('AUXILIAR 1'!$B66=0,0,'AUXILIAR 1'!AH66/'AUXILIAR 1'!$B66)</f>
        <v>0</v>
      </c>
      <c r="AI66" s="312">
        <f>IF('AUXILIAR 1'!$B66=0,0,'AUXILIAR 1'!AI66/'AUXILIAR 1'!$B66)</f>
        <v>0</v>
      </c>
      <c r="AJ66" s="312">
        <f>IF('AUXILIAR 1'!$B66=0,0,'AUXILIAR 1'!AJ66/'AUXILIAR 1'!$B66)</f>
        <v>0</v>
      </c>
      <c r="AK66" s="312">
        <f>IF('AUXILIAR 1'!$B66=0,0,'AUXILIAR 1'!AK66/'AUXILIAR 1'!$B66)</f>
        <v>0</v>
      </c>
      <c r="AL66" s="312">
        <f>IF('AUXILIAR 1'!$B66=0,0,'AUXILIAR 1'!AL66/'AUXILIAR 1'!$B66)</f>
        <v>0</v>
      </c>
      <c r="AM66" s="312">
        <f>IF('AUXILIAR 1'!$B66=0,0,'AUXILIAR 1'!AM66/'AUXILIAR 1'!$B66)</f>
        <v>0</v>
      </c>
      <c r="AN66" s="312">
        <f>IF('AUXILIAR 1'!$B66=0,0,'AUXILIAR 1'!AN66/'AUXILIAR 1'!$B66)</f>
        <v>0</v>
      </c>
      <c r="AO66" s="312">
        <f>IF('AUXILIAR 1'!$B66=0,0,'AUXILIAR 1'!AO66/'AUXILIAR 1'!$B66)</f>
        <v>0</v>
      </c>
      <c r="AP66" s="312">
        <f>IF('AUXILIAR 1'!$B66=0,0,'AUXILIAR 1'!AP66/'AUXILIAR 1'!$B66)</f>
        <v>0</v>
      </c>
      <c r="AQ66" s="312">
        <f>IF('AUXILIAR 1'!$B66=0,0,'AUXILIAR 1'!AQ66/'AUXILIAR 1'!$B66)</f>
        <v>0</v>
      </c>
      <c r="AR66" s="312">
        <f>IF('AUXILIAR 1'!$B66=0,0,'AUXILIAR 1'!AR66/'AUXILIAR 1'!$B66)</f>
        <v>0</v>
      </c>
      <c r="AS66" s="312">
        <f>IF('AUXILIAR 1'!$B66=0,0,'AUXILIAR 1'!AS66/'AUXILIAR 1'!$B66)</f>
        <v>0</v>
      </c>
      <c r="AT66" s="312">
        <f>IF('AUXILIAR 1'!$B66=0,0,'AUXILIAR 1'!AT66/'AUXILIAR 1'!$B66)</f>
        <v>0</v>
      </c>
      <c r="AU66" s="312">
        <f>IF('AUXILIAR 1'!$B66=0,0,'AUXILIAR 1'!AU66/'AUXILIAR 1'!$B66)</f>
        <v>0</v>
      </c>
      <c r="AV66" s="312">
        <f>IF('AUXILIAR 1'!$B66=0,0,'AUXILIAR 1'!AV66/'AUXILIAR 1'!$B66)</f>
        <v>0</v>
      </c>
      <c r="AW66" s="312">
        <f>IF('AUXILIAR 1'!$B66=0,0,'AUXILIAR 1'!AW66/'AUXILIAR 1'!$B66)</f>
        <v>0</v>
      </c>
      <c r="AX66" s="312">
        <f>IF('AUXILIAR 1'!$B66=0,0,'AUXILIAR 1'!AX66/'AUXILIAR 1'!$B66)</f>
        <v>0</v>
      </c>
      <c r="AY66" s="312">
        <f>IF('AUXILIAR 1'!$B66=0,0,'AUXILIAR 1'!AY66/'AUXILIAR 1'!$B66)</f>
        <v>0</v>
      </c>
      <c r="AZ66" s="312">
        <f>IF('AUXILIAR 1'!$B66=0,0,'AUXILIAR 1'!AZ66/'AUXILIAR 1'!$B66)</f>
        <v>0</v>
      </c>
      <c r="BA66" s="312">
        <f>IF('AUXILIAR 1'!$B66=0,0,'AUXILIAR 1'!BA66/'AUXILIAR 1'!$B66)</f>
        <v>0</v>
      </c>
      <c r="BB66" s="312">
        <f>IF('AUXILIAR 1'!$B66=0,0,'AUXILIAR 1'!BB66/'AUXILIAR 1'!$B66)</f>
        <v>0</v>
      </c>
      <c r="BC66" s="312">
        <f>IF('AUXILIAR 1'!$B66=0,0,'AUXILIAR 1'!BC66/'AUXILIAR 1'!$B66)</f>
        <v>0</v>
      </c>
      <c r="BD66" s="312">
        <f>IF('AUXILIAR 1'!$B66=0,0,'AUXILIAR 1'!BD66/'AUXILIAR 1'!$B66)</f>
        <v>0</v>
      </c>
      <c r="BE66" s="312">
        <f>IF('AUXILIAR 1'!$B66=0,0,'AUXILIAR 1'!BE66/'AUXILIAR 1'!$B66)</f>
        <v>0</v>
      </c>
      <c r="BF66" s="312">
        <f>IF('AUXILIAR 1'!$B66=0,0,'AUXILIAR 1'!BF66/'AUXILIAR 1'!$B66)</f>
        <v>0</v>
      </c>
      <c r="BG66" s="312">
        <f>IF('AUXILIAR 1'!$B66=0,0,'AUXILIAR 1'!BG66/'AUXILIAR 1'!$B66)</f>
        <v>0</v>
      </c>
      <c r="BH66" s="312">
        <f>IF('AUXILIAR 1'!$B66=0,0,'AUXILIAR 1'!BH66/'AUXILIAR 1'!$B66)</f>
        <v>0</v>
      </c>
      <c r="BI66" s="312">
        <f>IF('AUXILIAR 1'!$B66=0,0,'AUXILIAR 1'!BI66/'AUXILIAR 1'!$B66)</f>
        <v>0</v>
      </c>
      <c r="BJ66" s="312">
        <f>IF('AUXILIAR 1'!$B66=0,0,'AUXILIAR 1'!BJ66/'AUXILIAR 1'!$B66)</f>
        <v>0</v>
      </c>
    </row>
    <row r="67" ht="15.75" customHeight="1">
      <c r="A67" s="353" t="str">
        <f>'PONDERACIÓN'!D70</f>
        <v>4.D</v>
      </c>
      <c r="B67" s="365" t="s">
        <v>146</v>
      </c>
      <c r="C67" s="312">
        <f>IF('AUXILIAR 1'!$B67=0,0,'AUXILIAR 1'!C67/'AUXILIAR 1'!$B67)</f>
        <v>0</v>
      </c>
      <c r="D67" s="312">
        <f>IF('AUXILIAR 1'!$B67=0,0,'AUXILIAR 1'!D67/'AUXILIAR 1'!$B67)</f>
        <v>0</v>
      </c>
      <c r="E67" s="312">
        <f>IF('AUXILIAR 1'!$B67=0,0,'AUXILIAR 1'!E67/'AUXILIAR 1'!$B67)</f>
        <v>0</v>
      </c>
      <c r="F67" s="312">
        <f>IF('AUXILIAR 1'!$B67=0,0,'AUXILIAR 1'!F67/'AUXILIAR 1'!$B67)</f>
        <v>0</v>
      </c>
      <c r="G67" s="312">
        <f>IF('AUXILIAR 1'!$B67=0,0,'AUXILIAR 1'!G67/'AUXILIAR 1'!$B67)</f>
        <v>0</v>
      </c>
      <c r="H67" s="312">
        <f>IF('AUXILIAR 1'!$B67=0,0,'AUXILIAR 1'!H67/'AUXILIAR 1'!$B67)</f>
        <v>0</v>
      </c>
      <c r="I67" s="312">
        <f>IF('AUXILIAR 1'!$B67=0,0,'AUXILIAR 1'!I67/'AUXILIAR 1'!$B67)</f>
        <v>0</v>
      </c>
      <c r="J67" s="312">
        <f>IF('AUXILIAR 1'!$B67=0,0,'AUXILIAR 1'!J67/'AUXILIAR 1'!$B67)</f>
        <v>0</v>
      </c>
      <c r="K67" s="312">
        <f>IF('AUXILIAR 1'!$B67=0,0,'AUXILIAR 1'!K67/'AUXILIAR 1'!$B67)</f>
        <v>1</v>
      </c>
      <c r="L67" s="312">
        <f>IF('AUXILIAR 1'!$B67=0,0,'AUXILIAR 1'!L67/'AUXILIAR 1'!$B67)</f>
        <v>0</v>
      </c>
      <c r="M67" s="312">
        <f>IF('AUXILIAR 1'!$B67=0,0,'AUXILIAR 1'!M67/'AUXILIAR 1'!$B67)</f>
        <v>0</v>
      </c>
      <c r="N67" s="312">
        <f>IF('AUXILIAR 1'!$B67=0,0,'AUXILIAR 1'!N67/'AUXILIAR 1'!$B67)</f>
        <v>0</v>
      </c>
      <c r="O67" s="312">
        <f>IF('AUXILIAR 1'!$B67=0,0,'AUXILIAR 1'!O67/'AUXILIAR 1'!$B67)</f>
        <v>0</v>
      </c>
      <c r="P67" s="312">
        <f>IF('AUXILIAR 1'!$B67=0,0,'AUXILIAR 1'!P67/'AUXILIAR 1'!$B67)</f>
        <v>0</v>
      </c>
      <c r="Q67" s="312">
        <f>IF('AUXILIAR 1'!$B67=0,0,'AUXILIAR 1'!Q67/'AUXILIAR 1'!$B67)</f>
        <v>0</v>
      </c>
      <c r="R67" s="312">
        <f>IF('AUXILIAR 1'!$B67=0,0,'AUXILIAR 1'!R67/'AUXILIAR 1'!$B67)</f>
        <v>0</v>
      </c>
      <c r="S67" s="312">
        <f>IF('AUXILIAR 1'!$B67=0,0,'AUXILIAR 1'!S67/'AUXILIAR 1'!$B67)</f>
        <v>0</v>
      </c>
      <c r="T67" s="312">
        <f>IF('AUXILIAR 1'!$B67=0,0,'AUXILIAR 1'!T67/'AUXILIAR 1'!$B67)</f>
        <v>0</v>
      </c>
      <c r="U67" s="312">
        <f>IF('AUXILIAR 1'!$B67=0,0,'AUXILIAR 1'!U67/'AUXILIAR 1'!$B67)</f>
        <v>0</v>
      </c>
      <c r="V67" s="312">
        <f>IF('AUXILIAR 1'!$B67=0,0,'AUXILIAR 1'!V67/'AUXILIAR 1'!$B67)</f>
        <v>0</v>
      </c>
      <c r="W67" s="312">
        <f>IF('AUXILIAR 1'!$B67=0,0,'AUXILIAR 1'!W67/'AUXILIAR 1'!$B67)</f>
        <v>0</v>
      </c>
      <c r="X67" s="312">
        <f>IF('AUXILIAR 1'!$B67=0,0,'AUXILIAR 1'!X67/'AUXILIAR 1'!$B67)</f>
        <v>0</v>
      </c>
      <c r="Y67" s="312">
        <f>IF('AUXILIAR 1'!$B67=0,0,'AUXILIAR 1'!Y67/'AUXILIAR 1'!$B67)</f>
        <v>0</v>
      </c>
      <c r="Z67" s="312">
        <f>IF('AUXILIAR 1'!$B67=0,0,'AUXILIAR 1'!Z67/'AUXILIAR 1'!$B67)</f>
        <v>0</v>
      </c>
      <c r="AA67" s="312">
        <f>IF('AUXILIAR 1'!$B67=0,0,'AUXILIAR 1'!AA67/'AUXILIAR 1'!$B67)</f>
        <v>0</v>
      </c>
      <c r="AB67" s="312">
        <f>IF('AUXILIAR 1'!$B67=0,0,'AUXILIAR 1'!AB67/'AUXILIAR 1'!$B67)</f>
        <v>0</v>
      </c>
      <c r="AC67" s="312">
        <f>IF('AUXILIAR 1'!$B67=0,0,'AUXILIAR 1'!AC67/'AUXILIAR 1'!$B67)</f>
        <v>0</v>
      </c>
      <c r="AD67" s="312">
        <f>IF('AUXILIAR 1'!$B67=0,0,'AUXILIAR 1'!AD67/'AUXILIAR 1'!$B67)</f>
        <v>0</v>
      </c>
      <c r="AE67" s="312">
        <f>IF('AUXILIAR 1'!$B67=0,0,'AUXILIAR 1'!AE67/'AUXILIAR 1'!$B67)</f>
        <v>0</v>
      </c>
      <c r="AF67" s="312">
        <f>IF('AUXILIAR 1'!$B67=0,0,'AUXILIAR 1'!AF67/'AUXILIAR 1'!$B67)</f>
        <v>0</v>
      </c>
      <c r="AG67" s="312">
        <f>IF('AUXILIAR 1'!$B67=0,0,'AUXILIAR 1'!AG67/'AUXILIAR 1'!$B67)</f>
        <v>0</v>
      </c>
      <c r="AH67" s="312">
        <f>IF('AUXILIAR 1'!$B67=0,0,'AUXILIAR 1'!AH67/'AUXILIAR 1'!$B67)</f>
        <v>0</v>
      </c>
      <c r="AI67" s="312">
        <f>IF('AUXILIAR 1'!$B67=0,0,'AUXILIAR 1'!AI67/'AUXILIAR 1'!$B67)</f>
        <v>0</v>
      </c>
      <c r="AJ67" s="312">
        <f>IF('AUXILIAR 1'!$B67=0,0,'AUXILIAR 1'!AJ67/'AUXILIAR 1'!$B67)</f>
        <v>0</v>
      </c>
      <c r="AK67" s="312">
        <f>IF('AUXILIAR 1'!$B67=0,0,'AUXILIAR 1'!AK67/'AUXILIAR 1'!$B67)</f>
        <v>0</v>
      </c>
      <c r="AL67" s="312">
        <f>IF('AUXILIAR 1'!$B67=0,0,'AUXILIAR 1'!AL67/'AUXILIAR 1'!$B67)</f>
        <v>0</v>
      </c>
      <c r="AM67" s="312">
        <f>IF('AUXILIAR 1'!$B67=0,0,'AUXILIAR 1'!AM67/'AUXILIAR 1'!$B67)</f>
        <v>0</v>
      </c>
      <c r="AN67" s="312">
        <f>IF('AUXILIAR 1'!$B67=0,0,'AUXILIAR 1'!AN67/'AUXILIAR 1'!$B67)</f>
        <v>0</v>
      </c>
      <c r="AO67" s="312">
        <f>IF('AUXILIAR 1'!$B67=0,0,'AUXILIAR 1'!AO67/'AUXILIAR 1'!$B67)</f>
        <v>0</v>
      </c>
      <c r="AP67" s="312">
        <f>IF('AUXILIAR 1'!$B67=0,0,'AUXILIAR 1'!AP67/'AUXILIAR 1'!$B67)</f>
        <v>0</v>
      </c>
      <c r="AQ67" s="312">
        <f>IF('AUXILIAR 1'!$B67=0,0,'AUXILIAR 1'!AQ67/'AUXILIAR 1'!$B67)</f>
        <v>0</v>
      </c>
      <c r="AR67" s="312">
        <f>IF('AUXILIAR 1'!$B67=0,0,'AUXILIAR 1'!AR67/'AUXILIAR 1'!$B67)</f>
        <v>0</v>
      </c>
      <c r="AS67" s="312">
        <f>IF('AUXILIAR 1'!$B67=0,0,'AUXILIAR 1'!AS67/'AUXILIAR 1'!$B67)</f>
        <v>0</v>
      </c>
      <c r="AT67" s="312">
        <f>IF('AUXILIAR 1'!$B67=0,0,'AUXILIAR 1'!AT67/'AUXILIAR 1'!$B67)</f>
        <v>0</v>
      </c>
      <c r="AU67" s="312">
        <f>IF('AUXILIAR 1'!$B67=0,0,'AUXILIAR 1'!AU67/'AUXILIAR 1'!$B67)</f>
        <v>0</v>
      </c>
      <c r="AV67" s="312">
        <f>IF('AUXILIAR 1'!$B67=0,0,'AUXILIAR 1'!AV67/'AUXILIAR 1'!$B67)</f>
        <v>0</v>
      </c>
      <c r="AW67" s="312">
        <f>IF('AUXILIAR 1'!$B67=0,0,'AUXILIAR 1'!AW67/'AUXILIAR 1'!$B67)</f>
        <v>0</v>
      </c>
      <c r="AX67" s="312">
        <f>IF('AUXILIAR 1'!$B67=0,0,'AUXILIAR 1'!AX67/'AUXILIAR 1'!$B67)</f>
        <v>0</v>
      </c>
      <c r="AY67" s="312">
        <f>IF('AUXILIAR 1'!$B67=0,0,'AUXILIAR 1'!AY67/'AUXILIAR 1'!$B67)</f>
        <v>0</v>
      </c>
      <c r="AZ67" s="312">
        <f>IF('AUXILIAR 1'!$B67=0,0,'AUXILIAR 1'!AZ67/'AUXILIAR 1'!$B67)</f>
        <v>0</v>
      </c>
      <c r="BA67" s="312">
        <f>IF('AUXILIAR 1'!$B67=0,0,'AUXILIAR 1'!BA67/'AUXILIAR 1'!$B67)</f>
        <v>0</v>
      </c>
      <c r="BB67" s="312">
        <f>IF('AUXILIAR 1'!$B67=0,0,'AUXILIAR 1'!BB67/'AUXILIAR 1'!$B67)</f>
        <v>0</v>
      </c>
      <c r="BC67" s="312">
        <f>IF('AUXILIAR 1'!$B67=0,0,'AUXILIAR 1'!BC67/'AUXILIAR 1'!$B67)</f>
        <v>0</v>
      </c>
      <c r="BD67" s="312">
        <f>IF('AUXILIAR 1'!$B67=0,0,'AUXILIAR 1'!BD67/'AUXILIAR 1'!$B67)</f>
        <v>0</v>
      </c>
      <c r="BE67" s="312">
        <f>IF('AUXILIAR 1'!$B67=0,0,'AUXILIAR 1'!BE67/'AUXILIAR 1'!$B67)</f>
        <v>0</v>
      </c>
      <c r="BF67" s="312">
        <f>IF('AUXILIAR 1'!$B67=0,0,'AUXILIAR 1'!BF67/'AUXILIAR 1'!$B67)</f>
        <v>0</v>
      </c>
      <c r="BG67" s="312">
        <f>IF('AUXILIAR 1'!$B67=0,0,'AUXILIAR 1'!BG67/'AUXILIAR 1'!$B67)</f>
        <v>0</v>
      </c>
      <c r="BH67" s="312">
        <f>IF('AUXILIAR 1'!$B67=0,0,'AUXILIAR 1'!BH67/'AUXILIAR 1'!$B67)</f>
        <v>0</v>
      </c>
      <c r="BI67" s="312">
        <f>IF('AUXILIAR 1'!$B67=0,0,'AUXILIAR 1'!BI67/'AUXILIAR 1'!$B67)</f>
        <v>0</v>
      </c>
      <c r="BJ67" s="312">
        <f>IF('AUXILIAR 1'!$B67=0,0,'AUXILIAR 1'!BJ67/'AUXILIAR 1'!$B67)</f>
        <v>0</v>
      </c>
    </row>
    <row r="68" ht="15.75" customHeight="1">
      <c r="A68" s="353" t="str">
        <f>'PONDERACIÓN'!D71</f>
        <v>4.E</v>
      </c>
      <c r="B68" s="365" t="s">
        <v>148</v>
      </c>
      <c r="C68" s="312">
        <f>IF('AUXILIAR 1'!$B68=0,0,'AUXILIAR 1'!C68/'AUXILIAR 1'!$B68)</f>
        <v>0</v>
      </c>
      <c r="D68" s="312">
        <f>IF('AUXILIAR 1'!$B68=0,0,'AUXILIAR 1'!D68/'AUXILIAR 1'!$B68)</f>
        <v>0</v>
      </c>
      <c r="E68" s="312">
        <f>IF('AUXILIAR 1'!$B68=0,0,'AUXILIAR 1'!E68/'AUXILIAR 1'!$B68)</f>
        <v>0</v>
      </c>
      <c r="F68" s="312">
        <f>IF('AUXILIAR 1'!$B68=0,0,'AUXILIAR 1'!F68/'AUXILIAR 1'!$B68)</f>
        <v>0</v>
      </c>
      <c r="G68" s="312">
        <f>IF('AUXILIAR 1'!$B68=0,0,'AUXILIAR 1'!G68/'AUXILIAR 1'!$B68)</f>
        <v>0</v>
      </c>
      <c r="H68" s="312">
        <f>IF('AUXILIAR 1'!$B68=0,0,'AUXILIAR 1'!H68/'AUXILIAR 1'!$B68)</f>
        <v>0</v>
      </c>
      <c r="I68" s="312">
        <f>IF('AUXILIAR 1'!$B68=0,0,'AUXILIAR 1'!I68/'AUXILIAR 1'!$B68)</f>
        <v>0</v>
      </c>
      <c r="J68" s="312">
        <f>IF('AUXILIAR 1'!$B68=0,0,'AUXILIAR 1'!J68/'AUXILIAR 1'!$B68)</f>
        <v>0</v>
      </c>
      <c r="K68" s="312">
        <f>IF('AUXILIAR 1'!$B68=0,0,'AUXILIAR 1'!K68/'AUXILIAR 1'!$B68)</f>
        <v>1</v>
      </c>
      <c r="L68" s="312">
        <f>IF('AUXILIAR 1'!$B68=0,0,'AUXILIAR 1'!L68/'AUXILIAR 1'!$B68)</f>
        <v>0</v>
      </c>
      <c r="M68" s="312">
        <f>IF('AUXILIAR 1'!$B68=0,0,'AUXILIAR 1'!M68/'AUXILIAR 1'!$B68)</f>
        <v>0</v>
      </c>
      <c r="N68" s="312">
        <f>IF('AUXILIAR 1'!$B68=0,0,'AUXILIAR 1'!N68/'AUXILIAR 1'!$B68)</f>
        <v>0</v>
      </c>
      <c r="O68" s="312">
        <f>IF('AUXILIAR 1'!$B68=0,0,'AUXILIAR 1'!O68/'AUXILIAR 1'!$B68)</f>
        <v>0</v>
      </c>
      <c r="P68" s="312">
        <f>IF('AUXILIAR 1'!$B68=0,0,'AUXILIAR 1'!P68/'AUXILIAR 1'!$B68)</f>
        <v>0</v>
      </c>
      <c r="Q68" s="312">
        <f>IF('AUXILIAR 1'!$B68=0,0,'AUXILIAR 1'!Q68/'AUXILIAR 1'!$B68)</f>
        <v>0</v>
      </c>
      <c r="R68" s="312">
        <f>IF('AUXILIAR 1'!$B68=0,0,'AUXILIAR 1'!R68/'AUXILIAR 1'!$B68)</f>
        <v>0</v>
      </c>
      <c r="S68" s="312">
        <f>IF('AUXILIAR 1'!$B68=0,0,'AUXILIAR 1'!S68/'AUXILIAR 1'!$B68)</f>
        <v>0</v>
      </c>
      <c r="T68" s="312">
        <f>IF('AUXILIAR 1'!$B68=0,0,'AUXILIAR 1'!T68/'AUXILIAR 1'!$B68)</f>
        <v>0</v>
      </c>
      <c r="U68" s="312">
        <f>IF('AUXILIAR 1'!$B68=0,0,'AUXILIAR 1'!U68/'AUXILIAR 1'!$B68)</f>
        <v>0</v>
      </c>
      <c r="V68" s="312">
        <f>IF('AUXILIAR 1'!$B68=0,0,'AUXILIAR 1'!V68/'AUXILIAR 1'!$B68)</f>
        <v>0</v>
      </c>
      <c r="W68" s="312">
        <f>IF('AUXILIAR 1'!$B68=0,0,'AUXILIAR 1'!W68/'AUXILIAR 1'!$B68)</f>
        <v>0</v>
      </c>
      <c r="X68" s="312">
        <f>IF('AUXILIAR 1'!$B68=0,0,'AUXILIAR 1'!X68/'AUXILIAR 1'!$B68)</f>
        <v>0</v>
      </c>
      <c r="Y68" s="312">
        <f>IF('AUXILIAR 1'!$B68=0,0,'AUXILIAR 1'!Y68/'AUXILIAR 1'!$B68)</f>
        <v>0</v>
      </c>
      <c r="Z68" s="312">
        <f>IF('AUXILIAR 1'!$B68=0,0,'AUXILIAR 1'!Z68/'AUXILIAR 1'!$B68)</f>
        <v>0</v>
      </c>
      <c r="AA68" s="312">
        <f>IF('AUXILIAR 1'!$B68=0,0,'AUXILIAR 1'!AA68/'AUXILIAR 1'!$B68)</f>
        <v>0</v>
      </c>
      <c r="AB68" s="312">
        <f>IF('AUXILIAR 1'!$B68=0,0,'AUXILIAR 1'!AB68/'AUXILIAR 1'!$B68)</f>
        <v>0</v>
      </c>
      <c r="AC68" s="312">
        <f>IF('AUXILIAR 1'!$B68=0,0,'AUXILIAR 1'!AC68/'AUXILIAR 1'!$B68)</f>
        <v>0</v>
      </c>
      <c r="AD68" s="312">
        <f>IF('AUXILIAR 1'!$B68=0,0,'AUXILIAR 1'!AD68/'AUXILIAR 1'!$B68)</f>
        <v>0</v>
      </c>
      <c r="AE68" s="312">
        <f>IF('AUXILIAR 1'!$B68=0,0,'AUXILIAR 1'!AE68/'AUXILIAR 1'!$B68)</f>
        <v>0</v>
      </c>
      <c r="AF68" s="312">
        <f>IF('AUXILIAR 1'!$B68=0,0,'AUXILIAR 1'!AF68/'AUXILIAR 1'!$B68)</f>
        <v>0</v>
      </c>
      <c r="AG68" s="312">
        <f>IF('AUXILIAR 1'!$B68=0,0,'AUXILIAR 1'!AG68/'AUXILIAR 1'!$B68)</f>
        <v>0</v>
      </c>
      <c r="AH68" s="312">
        <f>IF('AUXILIAR 1'!$B68=0,0,'AUXILIAR 1'!AH68/'AUXILIAR 1'!$B68)</f>
        <v>0</v>
      </c>
      <c r="AI68" s="312">
        <f>IF('AUXILIAR 1'!$B68=0,0,'AUXILIAR 1'!AI68/'AUXILIAR 1'!$B68)</f>
        <v>0</v>
      </c>
      <c r="AJ68" s="312">
        <f>IF('AUXILIAR 1'!$B68=0,0,'AUXILIAR 1'!AJ68/'AUXILIAR 1'!$B68)</f>
        <v>0</v>
      </c>
      <c r="AK68" s="312">
        <f>IF('AUXILIAR 1'!$B68=0,0,'AUXILIAR 1'!AK68/'AUXILIAR 1'!$B68)</f>
        <v>0</v>
      </c>
      <c r="AL68" s="312">
        <f>IF('AUXILIAR 1'!$B68=0,0,'AUXILIAR 1'!AL68/'AUXILIAR 1'!$B68)</f>
        <v>0</v>
      </c>
      <c r="AM68" s="312">
        <f>IF('AUXILIAR 1'!$B68=0,0,'AUXILIAR 1'!AM68/'AUXILIAR 1'!$B68)</f>
        <v>0</v>
      </c>
      <c r="AN68" s="312">
        <f>IF('AUXILIAR 1'!$B68=0,0,'AUXILIAR 1'!AN68/'AUXILIAR 1'!$B68)</f>
        <v>0</v>
      </c>
      <c r="AO68" s="312">
        <f>IF('AUXILIAR 1'!$B68=0,0,'AUXILIAR 1'!AO68/'AUXILIAR 1'!$B68)</f>
        <v>0</v>
      </c>
      <c r="AP68" s="312">
        <f>IF('AUXILIAR 1'!$B68=0,0,'AUXILIAR 1'!AP68/'AUXILIAR 1'!$B68)</f>
        <v>0</v>
      </c>
      <c r="AQ68" s="312">
        <f>IF('AUXILIAR 1'!$B68=0,0,'AUXILIAR 1'!AQ68/'AUXILIAR 1'!$B68)</f>
        <v>0</v>
      </c>
      <c r="AR68" s="312">
        <f>IF('AUXILIAR 1'!$B68=0,0,'AUXILIAR 1'!AR68/'AUXILIAR 1'!$B68)</f>
        <v>0</v>
      </c>
      <c r="AS68" s="312">
        <f>IF('AUXILIAR 1'!$B68=0,0,'AUXILIAR 1'!AS68/'AUXILIAR 1'!$B68)</f>
        <v>0</v>
      </c>
      <c r="AT68" s="312">
        <f>IF('AUXILIAR 1'!$B68=0,0,'AUXILIAR 1'!AT68/'AUXILIAR 1'!$B68)</f>
        <v>0</v>
      </c>
      <c r="AU68" s="312">
        <f>IF('AUXILIAR 1'!$B68=0,0,'AUXILIAR 1'!AU68/'AUXILIAR 1'!$B68)</f>
        <v>0</v>
      </c>
      <c r="AV68" s="312">
        <f>IF('AUXILIAR 1'!$B68=0,0,'AUXILIAR 1'!AV68/'AUXILIAR 1'!$B68)</f>
        <v>0</v>
      </c>
      <c r="AW68" s="312">
        <f>IF('AUXILIAR 1'!$B68=0,0,'AUXILIAR 1'!AW68/'AUXILIAR 1'!$B68)</f>
        <v>0</v>
      </c>
      <c r="AX68" s="312">
        <f>IF('AUXILIAR 1'!$B68=0,0,'AUXILIAR 1'!AX68/'AUXILIAR 1'!$B68)</f>
        <v>0</v>
      </c>
      <c r="AY68" s="312">
        <f>IF('AUXILIAR 1'!$B68=0,0,'AUXILIAR 1'!AY68/'AUXILIAR 1'!$B68)</f>
        <v>0</v>
      </c>
      <c r="AZ68" s="312">
        <f>IF('AUXILIAR 1'!$B68=0,0,'AUXILIAR 1'!AZ68/'AUXILIAR 1'!$B68)</f>
        <v>0</v>
      </c>
      <c r="BA68" s="312">
        <f>IF('AUXILIAR 1'!$B68=0,0,'AUXILIAR 1'!BA68/'AUXILIAR 1'!$B68)</f>
        <v>0</v>
      </c>
      <c r="BB68" s="312">
        <f>IF('AUXILIAR 1'!$B68=0,0,'AUXILIAR 1'!BB68/'AUXILIAR 1'!$B68)</f>
        <v>0</v>
      </c>
      <c r="BC68" s="312">
        <f>IF('AUXILIAR 1'!$B68=0,0,'AUXILIAR 1'!BC68/'AUXILIAR 1'!$B68)</f>
        <v>0</v>
      </c>
      <c r="BD68" s="312">
        <f>IF('AUXILIAR 1'!$B68=0,0,'AUXILIAR 1'!BD68/'AUXILIAR 1'!$B68)</f>
        <v>0</v>
      </c>
      <c r="BE68" s="312">
        <f>IF('AUXILIAR 1'!$B68=0,0,'AUXILIAR 1'!BE68/'AUXILIAR 1'!$B68)</f>
        <v>0</v>
      </c>
      <c r="BF68" s="312">
        <f>IF('AUXILIAR 1'!$B68=0,0,'AUXILIAR 1'!BF68/'AUXILIAR 1'!$B68)</f>
        <v>0</v>
      </c>
      <c r="BG68" s="312">
        <f>IF('AUXILIAR 1'!$B68=0,0,'AUXILIAR 1'!BG68/'AUXILIAR 1'!$B68)</f>
        <v>0</v>
      </c>
      <c r="BH68" s="312">
        <f>IF('AUXILIAR 1'!$B68=0,0,'AUXILIAR 1'!BH68/'AUXILIAR 1'!$B68)</f>
        <v>0</v>
      </c>
      <c r="BI68" s="312">
        <f>IF('AUXILIAR 1'!$B68=0,0,'AUXILIAR 1'!BI68/'AUXILIAR 1'!$B68)</f>
        <v>0</v>
      </c>
      <c r="BJ68" s="312">
        <f>IF('AUXILIAR 1'!$B68=0,0,'AUXILIAR 1'!BJ68/'AUXILIAR 1'!$B68)</f>
        <v>0</v>
      </c>
    </row>
    <row r="69" ht="15.75" customHeight="1">
      <c r="A69" s="353" t="str">
        <f>'PONDERACIÓN'!D72</f>
        <v>4.F</v>
      </c>
      <c r="B69" s="365" t="s">
        <v>150</v>
      </c>
      <c r="C69" s="312">
        <f>IF('AUXILIAR 1'!$B69=0,0,'AUXILIAR 1'!C69/'AUXILIAR 1'!$B69)</f>
        <v>0</v>
      </c>
      <c r="D69" s="312">
        <f>IF('AUXILIAR 1'!$B69=0,0,'AUXILIAR 1'!D69/'AUXILIAR 1'!$B69)</f>
        <v>0</v>
      </c>
      <c r="E69" s="312">
        <f>IF('AUXILIAR 1'!$B69=0,0,'AUXILIAR 1'!E69/'AUXILIAR 1'!$B69)</f>
        <v>0</v>
      </c>
      <c r="F69" s="312">
        <f>IF('AUXILIAR 1'!$B69=0,0,'AUXILIAR 1'!F69/'AUXILIAR 1'!$B69)</f>
        <v>0</v>
      </c>
      <c r="G69" s="312">
        <f>IF('AUXILIAR 1'!$B69=0,0,'AUXILIAR 1'!G69/'AUXILIAR 1'!$B69)</f>
        <v>0</v>
      </c>
      <c r="H69" s="312">
        <f>IF('AUXILIAR 1'!$B69=0,0,'AUXILIAR 1'!H69/'AUXILIAR 1'!$B69)</f>
        <v>0</v>
      </c>
      <c r="I69" s="312">
        <f>IF('AUXILIAR 1'!$B69=0,0,'AUXILIAR 1'!I69/'AUXILIAR 1'!$B69)</f>
        <v>0</v>
      </c>
      <c r="J69" s="312">
        <f>IF('AUXILIAR 1'!$B69=0,0,'AUXILIAR 1'!J69/'AUXILIAR 1'!$B69)</f>
        <v>0</v>
      </c>
      <c r="K69" s="312">
        <f>IF('AUXILIAR 1'!$B69=0,0,'AUXILIAR 1'!K69/'AUXILIAR 1'!$B69)</f>
        <v>1</v>
      </c>
      <c r="L69" s="312">
        <f>IF('AUXILIAR 1'!$B69=0,0,'AUXILIAR 1'!L69/'AUXILIAR 1'!$B69)</f>
        <v>0</v>
      </c>
      <c r="M69" s="312">
        <f>IF('AUXILIAR 1'!$B69=0,0,'AUXILIAR 1'!M69/'AUXILIAR 1'!$B69)</f>
        <v>0</v>
      </c>
      <c r="N69" s="312">
        <f>IF('AUXILIAR 1'!$B69=0,0,'AUXILIAR 1'!N69/'AUXILIAR 1'!$B69)</f>
        <v>0</v>
      </c>
      <c r="O69" s="312">
        <f>IF('AUXILIAR 1'!$B69=0,0,'AUXILIAR 1'!O69/'AUXILIAR 1'!$B69)</f>
        <v>0</v>
      </c>
      <c r="P69" s="312">
        <f>IF('AUXILIAR 1'!$B69=0,0,'AUXILIAR 1'!P69/'AUXILIAR 1'!$B69)</f>
        <v>0</v>
      </c>
      <c r="Q69" s="312">
        <f>IF('AUXILIAR 1'!$B69=0,0,'AUXILIAR 1'!Q69/'AUXILIAR 1'!$B69)</f>
        <v>0</v>
      </c>
      <c r="R69" s="312">
        <f>IF('AUXILIAR 1'!$B69=0,0,'AUXILIAR 1'!R69/'AUXILIAR 1'!$B69)</f>
        <v>0</v>
      </c>
      <c r="S69" s="312">
        <f>IF('AUXILIAR 1'!$B69=0,0,'AUXILIAR 1'!S69/'AUXILIAR 1'!$B69)</f>
        <v>0</v>
      </c>
      <c r="T69" s="312">
        <f>IF('AUXILIAR 1'!$B69=0,0,'AUXILIAR 1'!T69/'AUXILIAR 1'!$B69)</f>
        <v>0</v>
      </c>
      <c r="U69" s="312">
        <f>IF('AUXILIAR 1'!$B69=0,0,'AUXILIAR 1'!U69/'AUXILIAR 1'!$B69)</f>
        <v>0</v>
      </c>
      <c r="V69" s="312">
        <f>IF('AUXILIAR 1'!$B69=0,0,'AUXILIAR 1'!V69/'AUXILIAR 1'!$B69)</f>
        <v>0</v>
      </c>
      <c r="W69" s="312">
        <f>IF('AUXILIAR 1'!$B69=0,0,'AUXILIAR 1'!W69/'AUXILIAR 1'!$B69)</f>
        <v>0</v>
      </c>
      <c r="X69" s="312">
        <f>IF('AUXILIAR 1'!$B69=0,0,'AUXILIAR 1'!X69/'AUXILIAR 1'!$B69)</f>
        <v>0</v>
      </c>
      <c r="Y69" s="312">
        <f>IF('AUXILIAR 1'!$B69=0,0,'AUXILIAR 1'!Y69/'AUXILIAR 1'!$B69)</f>
        <v>0</v>
      </c>
      <c r="Z69" s="312">
        <f>IF('AUXILIAR 1'!$B69=0,0,'AUXILIAR 1'!Z69/'AUXILIAR 1'!$B69)</f>
        <v>0</v>
      </c>
      <c r="AA69" s="312">
        <f>IF('AUXILIAR 1'!$B69=0,0,'AUXILIAR 1'!AA69/'AUXILIAR 1'!$B69)</f>
        <v>0</v>
      </c>
      <c r="AB69" s="312">
        <f>IF('AUXILIAR 1'!$B69=0,0,'AUXILIAR 1'!AB69/'AUXILIAR 1'!$B69)</f>
        <v>0</v>
      </c>
      <c r="AC69" s="312">
        <f>IF('AUXILIAR 1'!$B69=0,0,'AUXILIAR 1'!AC69/'AUXILIAR 1'!$B69)</f>
        <v>0</v>
      </c>
      <c r="AD69" s="312">
        <f>IF('AUXILIAR 1'!$B69=0,0,'AUXILIAR 1'!AD69/'AUXILIAR 1'!$B69)</f>
        <v>0</v>
      </c>
      <c r="AE69" s="312">
        <f>IF('AUXILIAR 1'!$B69=0,0,'AUXILIAR 1'!AE69/'AUXILIAR 1'!$B69)</f>
        <v>0</v>
      </c>
      <c r="AF69" s="312">
        <f>IF('AUXILIAR 1'!$B69=0,0,'AUXILIAR 1'!AF69/'AUXILIAR 1'!$B69)</f>
        <v>0</v>
      </c>
      <c r="AG69" s="312">
        <f>IF('AUXILIAR 1'!$B69=0,0,'AUXILIAR 1'!AG69/'AUXILIAR 1'!$B69)</f>
        <v>0</v>
      </c>
      <c r="AH69" s="312">
        <f>IF('AUXILIAR 1'!$B69=0,0,'AUXILIAR 1'!AH69/'AUXILIAR 1'!$B69)</f>
        <v>0</v>
      </c>
      <c r="AI69" s="312">
        <f>IF('AUXILIAR 1'!$B69=0,0,'AUXILIAR 1'!AI69/'AUXILIAR 1'!$B69)</f>
        <v>0</v>
      </c>
      <c r="AJ69" s="312">
        <f>IF('AUXILIAR 1'!$B69=0,0,'AUXILIAR 1'!AJ69/'AUXILIAR 1'!$B69)</f>
        <v>0</v>
      </c>
      <c r="AK69" s="312">
        <f>IF('AUXILIAR 1'!$B69=0,0,'AUXILIAR 1'!AK69/'AUXILIAR 1'!$B69)</f>
        <v>0</v>
      </c>
      <c r="AL69" s="312">
        <f>IF('AUXILIAR 1'!$B69=0,0,'AUXILIAR 1'!AL69/'AUXILIAR 1'!$B69)</f>
        <v>0</v>
      </c>
      <c r="AM69" s="312">
        <f>IF('AUXILIAR 1'!$B69=0,0,'AUXILIAR 1'!AM69/'AUXILIAR 1'!$B69)</f>
        <v>0</v>
      </c>
      <c r="AN69" s="312">
        <f>IF('AUXILIAR 1'!$B69=0,0,'AUXILIAR 1'!AN69/'AUXILIAR 1'!$B69)</f>
        <v>0</v>
      </c>
      <c r="AO69" s="312">
        <f>IF('AUXILIAR 1'!$B69=0,0,'AUXILIAR 1'!AO69/'AUXILIAR 1'!$B69)</f>
        <v>0</v>
      </c>
      <c r="AP69" s="312">
        <f>IF('AUXILIAR 1'!$B69=0,0,'AUXILIAR 1'!AP69/'AUXILIAR 1'!$B69)</f>
        <v>0</v>
      </c>
      <c r="AQ69" s="312">
        <f>IF('AUXILIAR 1'!$B69=0,0,'AUXILIAR 1'!AQ69/'AUXILIAR 1'!$B69)</f>
        <v>0</v>
      </c>
      <c r="AR69" s="312">
        <f>IF('AUXILIAR 1'!$B69=0,0,'AUXILIAR 1'!AR69/'AUXILIAR 1'!$B69)</f>
        <v>0</v>
      </c>
      <c r="AS69" s="312">
        <f>IF('AUXILIAR 1'!$B69=0,0,'AUXILIAR 1'!AS69/'AUXILIAR 1'!$B69)</f>
        <v>0</v>
      </c>
      <c r="AT69" s="312">
        <f>IF('AUXILIAR 1'!$B69=0,0,'AUXILIAR 1'!AT69/'AUXILIAR 1'!$B69)</f>
        <v>0</v>
      </c>
      <c r="AU69" s="312">
        <f>IF('AUXILIAR 1'!$B69=0,0,'AUXILIAR 1'!AU69/'AUXILIAR 1'!$B69)</f>
        <v>0</v>
      </c>
      <c r="AV69" s="312">
        <f>IF('AUXILIAR 1'!$B69=0,0,'AUXILIAR 1'!AV69/'AUXILIAR 1'!$B69)</f>
        <v>0</v>
      </c>
      <c r="AW69" s="312">
        <f>IF('AUXILIAR 1'!$B69=0,0,'AUXILIAR 1'!AW69/'AUXILIAR 1'!$B69)</f>
        <v>0</v>
      </c>
      <c r="AX69" s="312">
        <f>IF('AUXILIAR 1'!$B69=0,0,'AUXILIAR 1'!AX69/'AUXILIAR 1'!$B69)</f>
        <v>0</v>
      </c>
      <c r="AY69" s="312">
        <f>IF('AUXILIAR 1'!$B69=0,0,'AUXILIAR 1'!AY69/'AUXILIAR 1'!$B69)</f>
        <v>0</v>
      </c>
      <c r="AZ69" s="312">
        <f>IF('AUXILIAR 1'!$B69=0,0,'AUXILIAR 1'!AZ69/'AUXILIAR 1'!$B69)</f>
        <v>0</v>
      </c>
      <c r="BA69" s="312">
        <f>IF('AUXILIAR 1'!$B69=0,0,'AUXILIAR 1'!BA69/'AUXILIAR 1'!$B69)</f>
        <v>0</v>
      </c>
      <c r="BB69" s="312">
        <f>IF('AUXILIAR 1'!$B69=0,0,'AUXILIAR 1'!BB69/'AUXILIAR 1'!$B69)</f>
        <v>0</v>
      </c>
      <c r="BC69" s="312">
        <f>IF('AUXILIAR 1'!$B69=0,0,'AUXILIAR 1'!BC69/'AUXILIAR 1'!$B69)</f>
        <v>0</v>
      </c>
      <c r="BD69" s="312">
        <f>IF('AUXILIAR 1'!$B69=0,0,'AUXILIAR 1'!BD69/'AUXILIAR 1'!$B69)</f>
        <v>0</v>
      </c>
      <c r="BE69" s="312">
        <f>IF('AUXILIAR 1'!$B69=0,0,'AUXILIAR 1'!BE69/'AUXILIAR 1'!$B69)</f>
        <v>0</v>
      </c>
      <c r="BF69" s="312">
        <f>IF('AUXILIAR 1'!$B69=0,0,'AUXILIAR 1'!BF69/'AUXILIAR 1'!$B69)</f>
        <v>0</v>
      </c>
      <c r="BG69" s="312">
        <f>IF('AUXILIAR 1'!$B69=0,0,'AUXILIAR 1'!BG69/'AUXILIAR 1'!$B69)</f>
        <v>0</v>
      </c>
      <c r="BH69" s="312">
        <f>IF('AUXILIAR 1'!$B69=0,0,'AUXILIAR 1'!BH69/'AUXILIAR 1'!$B69)</f>
        <v>0</v>
      </c>
      <c r="BI69" s="312">
        <f>IF('AUXILIAR 1'!$B69=0,0,'AUXILIAR 1'!BI69/'AUXILIAR 1'!$B69)</f>
        <v>0</v>
      </c>
      <c r="BJ69" s="312">
        <f>IF('AUXILIAR 1'!$B69=0,0,'AUXILIAR 1'!BJ69/'AUXILIAR 1'!$B69)</f>
        <v>0</v>
      </c>
    </row>
    <row r="70" ht="15.75" customHeight="1">
      <c r="A70" s="353" t="str">
        <f>'PONDERACIÓN'!D73</f>
        <v>4.G</v>
      </c>
      <c r="B70" s="365" t="s">
        <v>152</v>
      </c>
      <c r="C70" s="312">
        <f>IF('AUXILIAR 1'!$B70=0,0,'AUXILIAR 1'!C70/'AUXILIAR 1'!$B70)</f>
        <v>0</v>
      </c>
      <c r="D70" s="312">
        <f>IF('AUXILIAR 1'!$B70=0,0,'AUXILIAR 1'!D70/'AUXILIAR 1'!$B70)</f>
        <v>0</v>
      </c>
      <c r="E70" s="312">
        <f>IF('AUXILIAR 1'!$B70=0,0,'AUXILIAR 1'!E70/'AUXILIAR 1'!$B70)</f>
        <v>0</v>
      </c>
      <c r="F70" s="312">
        <f>IF('AUXILIAR 1'!$B70=0,0,'AUXILIAR 1'!F70/'AUXILIAR 1'!$B70)</f>
        <v>0</v>
      </c>
      <c r="G70" s="312">
        <f>IF('AUXILIAR 1'!$B70=0,0,'AUXILIAR 1'!G70/'AUXILIAR 1'!$B70)</f>
        <v>0</v>
      </c>
      <c r="H70" s="312">
        <f>IF('AUXILIAR 1'!$B70=0,0,'AUXILIAR 1'!H70/'AUXILIAR 1'!$B70)</f>
        <v>0</v>
      </c>
      <c r="I70" s="312">
        <f>IF('AUXILIAR 1'!$B70=0,0,'AUXILIAR 1'!I70/'AUXILIAR 1'!$B70)</f>
        <v>0</v>
      </c>
      <c r="J70" s="312">
        <f>IF('AUXILIAR 1'!$B70=0,0,'AUXILIAR 1'!J70/'AUXILIAR 1'!$B70)</f>
        <v>0</v>
      </c>
      <c r="K70" s="312">
        <f>IF('AUXILIAR 1'!$B70=0,0,'AUXILIAR 1'!K70/'AUXILIAR 1'!$B70)</f>
        <v>0</v>
      </c>
      <c r="L70" s="312">
        <f>IF('AUXILIAR 1'!$B70=0,0,'AUXILIAR 1'!L70/'AUXILIAR 1'!$B70)</f>
        <v>0</v>
      </c>
      <c r="M70" s="312">
        <f>IF('AUXILIAR 1'!$B70=0,0,'AUXILIAR 1'!M70/'AUXILIAR 1'!$B70)</f>
        <v>0</v>
      </c>
      <c r="N70" s="312">
        <f>IF('AUXILIAR 1'!$B70=0,0,'AUXILIAR 1'!N70/'AUXILIAR 1'!$B70)</f>
        <v>0</v>
      </c>
      <c r="O70" s="312">
        <f>IF('AUXILIAR 1'!$B70=0,0,'AUXILIAR 1'!O70/'AUXILIAR 1'!$B70)</f>
        <v>0</v>
      </c>
      <c r="P70" s="312">
        <f>IF('AUXILIAR 1'!$B70=0,0,'AUXILIAR 1'!P70/'AUXILIAR 1'!$B70)</f>
        <v>0</v>
      </c>
      <c r="Q70" s="312">
        <f>IF('AUXILIAR 1'!$B70=0,0,'AUXILIAR 1'!Q70/'AUXILIAR 1'!$B70)</f>
        <v>0</v>
      </c>
      <c r="R70" s="312">
        <f>IF('AUXILIAR 1'!$B70=0,0,'AUXILIAR 1'!R70/'AUXILIAR 1'!$B70)</f>
        <v>0</v>
      </c>
      <c r="S70" s="312">
        <f>IF('AUXILIAR 1'!$B70=0,0,'AUXILIAR 1'!S70/'AUXILIAR 1'!$B70)</f>
        <v>0</v>
      </c>
      <c r="T70" s="312">
        <f>IF('AUXILIAR 1'!$B70=0,0,'AUXILIAR 1'!T70/'AUXILIAR 1'!$B70)</f>
        <v>0</v>
      </c>
      <c r="U70" s="312">
        <f>IF('AUXILIAR 1'!$B70=0,0,'AUXILIAR 1'!U70/'AUXILIAR 1'!$B70)</f>
        <v>0</v>
      </c>
      <c r="V70" s="312">
        <f>IF('AUXILIAR 1'!$B70=0,0,'AUXILIAR 1'!V70/'AUXILIAR 1'!$B70)</f>
        <v>0</v>
      </c>
      <c r="W70" s="312">
        <f>IF('AUXILIAR 1'!$B70=0,0,'AUXILIAR 1'!W70/'AUXILIAR 1'!$B70)</f>
        <v>0</v>
      </c>
      <c r="X70" s="312">
        <f>IF('AUXILIAR 1'!$B70=0,0,'AUXILIAR 1'!X70/'AUXILIAR 1'!$B70)</f>
        <v>0</v>
      </c>
      <c r="Y70" s="312">
        <f>IF('AUXILIAR 1'!$B70=0,0,'AUXILIAR 1'!Y70/'AUXILIAR 1'!$B70)</f>
        <v>0</v>
      </c>
      <c r="Z70" s="312">
        <f>IF('AUXILIAR 1'!$B70=0,0,'AUXILIAR 1'!Z70/'AUXILIAR 1'!$B70)</f>
        <v>0</v>
      </c>
      <c r="AA70" s="312">
        <f>IF('AUXILIAR 1'!$B70=0,0,'AUXILIAR 1'!AA70/'AUXILIAR 1'!$B70)</f>
        <v>0</v>
      </c>
      <c r="AB70" s="312">
        <f>IF('AUXILIAR 1'!$B70=0,0,'AUXILIAR 1'!AB70/'AUXILIAR 1'!$B70)</f>
        <v>0</v>
      </c>
      <c r="AC70" s="312">
        <f>IF('AUXILIAR 1'!$B70=0,0,'AUXILIAR 1'!AC70/'AUXILIAR 1'!$B70)</f>
        <v>0</v>
      </c>
      <c r="AD70" s="312">
        <f>IF('AUXILIAR 1'!$B70=0,0,'AUXILIAR 1'!AD70/'AUXILIAR 1'!$B70)</f>
        <v>0</v>
      </c>
      <c r="AE70" s="312">
        <f>IF('AUXILIAR 1'!$B70=0,0,'AUXILIAR 1'!AE70/'AUXILIAR 1'!$B70)</f>
        <v>0</v>
      </c>
      <c r="AF70" s="312">
        <f>IF('AUXILIAR 1'!$B70=0,0,'AUXILIAR 1'!AF70/'AUXILIAR 1'!$B70)</f>
        <v>0</v>
      </c>
      <c r="AG70" s="312">
        <f>IF('AUXILIAR 1'!$B70=0,0,'AUXILIAR 1'!AG70/'AUXILIAR 1'!$B70)</f>
        <v>0</v>
      </c>
      <c r="AH70" s="312">
        <f>IF('AUXILIAR 1'!$B70=0,0,'AUXILIAR 1'!AH70/'AUXILIAR 1'!$B70)</f>
        <v>0</v>
      </c>
      <c r="AI70" s="312">
        <f>IF('AUXILIAR 1'!$B70=0,0,'AUXILIAR 1'!AI70/'AUXILIAR 1'!$B70)</f>
        <v>0</v>
      </c>
      <c r="AJ70" s="312">
        <f>IF('AUXILIAR 1'!$B70=0,0,'AUXILIAR 1'!AJ70/'AUXILIAR 1'!$B70)</f>
        <v>0</v>
      </c>
      <c r="AK70" s="312">
        <f>IF('AUXILIAR 1'!$B70=0,0,'AUXILIAR 1'!AK70/'AUXILIAR 1'!$B70)</f>
        <v>0</v>
      </c>
      <c r="AL70" s="312">
        <f>IF('AUXILIAR 1'!$B70=0,0,'AUXILIAR 1'!AL70/'AUXILIAR 1'!$B70)</f>
        <v>0</v>
      </c>
      <c r="AM70" s="312">
        <f>IF('AUXILIAR 1'!$B70=0,0,'AUXILIAR 1'!AM70/'AUXILIAR 1'!$B70)</f>
        <v>0</v>
      </c>
      <c r="AN70" s="312">
        <f>IF('AUXILIAR 1'!$B70=0,0,'AUXILIAR 1'!AN70/'AUXILIAR 1'!$B70)</f>
        <v>0</v>
      </c>
      <c r="AO70" s="312">
        <f>IF('AUXILIAR 1'!$B70=0,0,'AUXILIAR 1'!AO70/'AUXILIAR 1'!$B70)</f>
        <v>0</v>
      </c>
      <c r="AP70" s="312">
        <f>IF('AUXILIAR 1'!$B70=0,0,'AUXILIAR 1'!AP70/'AUXILIAR 1'!$B70)</f>
        <v>0</v>
      </c>
      <c r="AQ70" s="312">
        <f>IF('AUXILIAR 1'!$B70=0,0,'AUXILIAR 1'!AQ70/'AUXILIAR 1'!$B70)</f>
        <v>0</v>
      </c>
      <c r="AR70" s="312">
        <f>IF('AUXILIAR 1'!$B70=0,0,'AUXILIAR 1'!AR70/'AUXILIAR 1'!$B70)</f>
        <v>0</v>
      </c>
      <c r="AS70" s="312">
        <f>IF('AUXILIAR 1'!$B70=0,0,'AUXILIAR 1'!AS70/'AUXILIAR 1'!$B70)</f>
        <v>0</v>
      </c>
      <c r="AT70" s="312">
        <f>IF('AUXILIAR 1'!$B70=0,0,'AUXILIAR 1'!AT70/'AUXILIAR 1'!$B70)</f>
        <v>0</v>
      </c>
      <c r="AU70" s="312">
        <f>IF('AUXILIAR 1'!$B70=0,0,'AUXILIAR 1'!AU70/'AUXILIAR 1'!$B70)</f>
        <v>0</v>
      </c>
      <c r="AV70" s="312">
        <f>IF('AUXILIAR 1'!$B70=0,0,'AUXILIAR 1'!AV70/'AUXILIAR 1'!$B70)</f>
        <v>0</v>
      </c>
      <c r="AW70" s="312">
        <f>IF('AUXILIAR 1'!$B70=0,0,'AUXILIAR 1'!AW70/'AUXILIAR 1'!$B70)</f>
        <v>0</v>
      </c>
      <c r="AX70" s="312">
        <f>IF('AUXILIAR 1'!$B70=0,0,'AUXILIAR 1'!AX70/'AUXILIAR 1'!$B70)</f>
        <v>0</v>
      </c>
      <c r="AY70" s="312">
        <f>IF('AUXILIAR 1'!$B70=0,0,'AUXILIAR 1'!AY70/'AUXILIAR 1'!$B70)</f>
        <v>0</v>
      </c>
      <c r="AZ70" s="312">
        <f>IF('AUXILIAR 1'!$B70=0,0,'AUXILIAR 1'!AZ70/'AUXILIAR 1'!$B70)</f>
        <v>0</v>
      </c>
      <c r="BA70" s="312">
        <f>IF('AUXILIAR 1'!$B70=0,0,'AUXILIAR 1'!BA70/'AUXILIAR 1'!$B70)</f>
        <v>0</v>
      </c>
      <c r="BB70" s="312">
        <f>IF('AUXILIAR 1'!$B70=0,0,'AUXILIAR 1'!BB70/'AUXILIAR 1'!$B70)</f>
        <v>0</v>
      </c>
      <c r="BC70" s="312">
        <f>IF('AUXILIAR 1'!$B70=0,0,'AUXILIAR 1'!BC70/'AUXILIAR 1'!$B70)</f>
        <v>0</v>
      </c>
      <c r="BD70" s="312">
        <f>IF('AUXILIAR 1'!$B70=0,0,'AUXILIAR 1'!BD70/'AUXILIAR 1'!$B70)</f>
        <v>0</v>
      </c>
      <c r="BE70" s="312">
        <f>IF('AUXILIAR 1'!$B70=0,0,'AUXILIAR 1'!BE70/'AUXILIAR 1'!$B70)</f>
        <v>0</v>
      </c>
      <c r="BF70" s="312">
        <f>IF('AUXILIAR 1'!$B70=0,0,'AUXILIAR 1'!BF70/'AUXILIAR 1'!$B70)</f>
        <v>0</v>
      </c>
      <c r="BG70" s="312">
        <f>IF('AUXILIAR 1'!$B70=0,0,'AUXILIAR 1'!BG70/'AUXILIAR 1'!$B70)</f>
        <v>0</v>
      </c>
      <c r="BH70" s="312">
        <f>IF('AUXILIAR 1'!$B70=0,0,'AUXILIAR 1'!BH70/'AUXILIAR 1'!$B70)</f>
        <v>0</v>
      </c>
      <c r="BI70" s="312">
        <f>IF('AUXILIAR 1'!$B70=0,0,'AUXILIAR 1'!BI70/'AUXILIAR 1'!$B70)</f>
        <v>0</v>
      </c>
      <c r="BJ70" s="312">
        <f>IF('AUXILIAR 1'!$B70=0,0,'AUXILIAR 1'!BJ70/'AUXILIAR 1'!$B70)</f>
        <v>0</v>
      </c>
    </row>
    <row r="71" ht="15.75" customHeight="1">
      <c r="A71" s="353" t="str">
        <f>'PONDERACIÓN'!D74</f>
        <v>4.H</v>
      </c>
      <c r="B71" s="365" t="s">
        <v>154</v>
      </c>
      <c r="C71" s="312">
        <f>IF('AUXILIAR 1'!$B71=0,0,'AUXILIAR 1'!C71/'AUXILIAR 1'!$B71)</f>
        <v>0</v>
      </c>
      <c r="D71" s="312">
        <f>IF('AUXILIAR 1'!$B71=0,0,'AUXILIAR 1'!D71/'AUXILIAR 1'!$B71)</f>
        <v>0</v>
      </c>
      <c r="E71" s="312">
        <f>IF('AUXILIAR 1'!$B71=0,0,'AUXILIAR 1'!E71/'AUXILIAR 1'!$B71)</f>
        <v>0</v>
      </c>
      <c r="F71" s="312">
        <f>IF('AUXILIAR 1'!$B71=0,0,'AUXILIAR 1'!F71/'AUXILIAR 1'!$B71)</f>
        <v>0</v>
      </c>
      <c r="G71" s="312">
        <f>IF('AUXILIAR 1'!$B71=0,0,'AUXILIAR 1'!G71/'AUXILIAR 1'!$B71)</f>
        <v>0</v>
      </c>
      <c r="H71" s="312">
        <f>IF('AUXILIAR 1'!$B71=0,0,'AUXILIAR 1'!H71/'AUXILIAR 1'!$B71)</f>
        <v>0</v>
      </c>
      <c r="I71" s="312">
        <f>IF('AUXILIAR 1'!$B71=0,0,'AUXILIAR 1'!I71/'AUXILIAR 1'!$B71)</f>
        <v>0</v>
      </c>
      <c r="J71" s="312">
        <f>IF('AUXILIAR 1'!$B71=0,0,'AUXILIAR 1'!J71/'AUXILIAR 1'!$B71)</f>
        <v>0</v>
      </c>
      <c r="K71" s="312">
        <f>IF('AUXILIAR 1'!$B71=0,0,'AUXILIAR 1'!K71/'AUXILIAR 1'!$B71)</f>
        <v>0</v>
      </c>
      <c r="L71" s="312">
        <f>IF('AUXILIAR 1'!$B71=0,0,'AUXILIAR 1'!L71/'AUXILIAR 1'!$B71)</f>
        <v>0</v>
      </c>
      <c r="M71" s="312">
        <f>IF('AUXILIAR 1'!$B71=0,0,'AUXILIAR 1'!M71/'AUXILIAR 1'!$B71)</f>
        <v>0</v>
      </c>
      <c r="N71" s="312">
        <f>IF('AUXILIAR 1'!$B71=0,0,'AUXILIAR 1'!N71/'AUXILIAR 1'!$B71)</f>
        <v>0</v>
      </c>
      <c r="O71" s="312">
        <f>IF('AUXILIAR 1'!$B71=0,0,'AUXILIAR 1'!O71/'AUXILIAR 1'!$B71)</f>
        <v>0</v>
      </c>
      <c r="P71" s="312">
        <f>IF('AUXILIAR 1'!$B71=0,0,'AUXILIAR 1'!P71/'AUXILIAR 1'!$B71)</f>
        <v>0</v>
      </c>
      <c r="Q71" s="312">
        <f>IF('AUXILIAR 1'!$B71=0,0,'AUXILIAR 1'!Q71/'AUXILIAR 1'!$B71)</f>
        <v>0</v>
      </c>
      <c r="R71" s="312">
        <f>IF('AUXILIAR 1'!$B71=0,0,'AUXILIAR 1'!R71/'AUXILIAR 1'!$B71)</f>
        <v>0</v>
      </c>
      <c r="S71" s="312">
        <f>IF('AUXILIAR 1'!$B71=0,0,'AUXILIAR 1'!S71/'AUXILIAR 1'!$B71)</f>
        <v>0</v>
      </c>
      <c r="T71" s="312">
        <f>IF('AUXILIAR 1'!$B71=0,0,'AUXILIAR 1'!T71/'AUXILIAR 1'!$B71)</f>
        <v>0</v>
      </c>
      <c r="U71" s="312">
        <f>IF('AUXILIAR 1'!$B71=0,0,'AUXILIAR 1'!U71/'AUXILIAR 1'!$B71)</f>
        <v>0</v>
      </c>
      <c r="V71" s="312">
        <f>IF('AUXILIAR 1'!$B71=0,0,'AUXILIAR 1'!V71/'AUXILIAR 1'!$B71)</f>
        <v>0</v>
      </c>
      <c r="W71" s="312">
        <f>IF('AUXILIAR 1'!$B71=0,0,'AUXILIAR 1'!W71/'AUXILIAR 1'!$B71)</f>
        <v>0</v>
      </c>
      <c r="X71" s="312">
        <f>IF('AUXILIAR 1'!$B71=0,0,'AUXILIAR 1'!X71/'AUXILIAR 1'!$B71)</f>
        <v>0</v>
      </c>
      <c r="Y71" s="312">
        <f>IF('AUXILIAR 1'!$B71=0,0,'AUXILIAR 1'!Y71/'AUXILIAR 1'!$B71)</f>
        <v>0</v>
      </c>
      <c r="Z71" s="312">
        <f>IF('AUXILIAR 1'!$B71=0,0,'AUXILIAR 1'!Z71/'AUXILIAR 1'!$B71)</f>
        <v>0</v>
      </c>
      <c r="AA71" s="312">
        <f>IF('AUXILIAR 1'!$B71=0,0,'AUXILIAR 1'!AA71/'AUXILIAR 1'!$B71)</f>
        <v>0</v>
      </c>
      <c r="AB71" s="312">
        <f>IF('AUXILIAR 1'!$B71=0,0,'AUXILIAR 1'!AB71/'AUXILIAR 1'!$B71)</f>
        <v>0</v>
      </c>
      <c r="AC71" s="312">
        <f>IF('AUXILIAR 1'!$B71=0,0,'AUXILIAR 1'!AC71/'AUXILIAR 1'!$B71)</f>
        <v>0</v>
      </c>
      <c r="AD71" s="312">
        <f>IF('AUXILIAR 1'!$B71=0,0,'AUXILIAR 1'!AD71/'AUXILIAR 1'!$B71)</f>
        <v>0</v>
      </c>
      <c r="AE71" s="312">
        <f>IF('AUXILIAR 1'!$B71=0,0,'AUXILIAR 1'!AE71/'AUXILIAR 1'!$B71)</f>
        <v>0</v>
      </c>
      <c r="AF71" s="312">
        <f>IF('AUXILIAR 1'!$B71=0,0,'AUXILIAR 1'!AF71/'AUXILIAR 1'!$B71)</f>
        <v>0</v>
      </c>
      <c r="AG71" s="312">
        <f>IF('AUXILIAR 1'!$B71=0,0,'AUXILIAR 1'!AG71/'AUXILIAR 1'!$B71)</f>
        <v>0</v>
      </c>
      <c r="AH71" s="312">
        <f>IF('AUXILIAR 1'!$B71=0,0,'AUXILIAR 1'!AH71/'AUXILIAR 1'!$B71)</f>
        <v>0</v>
      </c>
      <c r="AI71" s="312">
        <f>IF('AUXILIAR 1'!$B71=0,0,'AUXILIAR 1'!AI71/'AUXILIAR 1'!$B71)</f>
        <v>0</v>
      </c>
      <c r="AJ71" s="312">
        <f>IF('AUXILIAR 1'!$B71=0,0,'AUXILIAR 1'!AJ71/'AUXILIAR 1'!$B71)</f>
        <v>0</v>
      </c>
      <c r="AK71" s="312">
        <f>IF('AUXILIAR 1'!$B71=0,0,'AUXILIAR 1'!AK71/'AUXILIAR 1'!$B71)</f>
        <v>0</v>
      </c>
      <c r="AL71" s="312">
        <f>IF('AUXILIAR 1'!$B71=0,0,'AUXILIAR 1'!AL71/'AUXILIAR 1'!$B71)</f>
        <v>0</v>
      </c>
      <c r="AM71" s="312">
        <f>IF('AUXILIAR 1'!$B71=0,0,'AUXILIAR 1'!AM71/'AUXILIAR 1'!$B71)</f>
        <v>0</v>
      </c>
      <c r="AN71" s="312">
        <f>IF('AUXILIAR 1'!$B71=0,0,'AUXILIAR 1'!AN71/'AUXILIAR 1'!$B71)</f>
        <v>0</v>
      </c>
      <c r="AO71" s="312">
        <f>IF('AUXILIAR 1'!$B71=0,0,'AUXILIAR 1'!AO71/'AUXILIAR 1'!$B71)</f>
        <v>0</v>
      </c>
      <c r="AP71" s="312">
        <f>IF('AUXILIAR 1'!$B71=0,0,'AUXILIAR 1'!AP71/'AUXILIAR 1'!$B71)</f>
        <v>0</v>
      </c>
      <c r="AQ71" s="312">
        <f>IF('AUXILIAR 1'!$B71=0,0,'AUXILIAR 1'!AQ71/'AUXILIAR 1'!$B71)</f>
        <v>0</v>
      </c>
      <c r="AR71" s="312">
        <f>IF('AUXILIAR 1'!$B71=0,0,'AUXILIAR 1'!AR71/'AUXILIAR 1'!$B71)</f>
        <v>0</v>
      </c>
      <c r="AS71" s="312">
        <f>IF('AUXILIAR 1'!$B71=0,0,'AUXILIAR 1'!AS71/'AUXILIAR 1'!$B71)</f>
        <v>0</v>
      </c>
      <c r="AT71" s="312">
        <f>IF('AUXILIAR 1'!$B71=0,0,'AUXILIAR 1'!AT71/'AUXILIAR 1'!$B71)</f>
        <v>0</v>
      </c>
      <c r="AU71" s="312">
        <f>IF('AUXILIAR 1'!$B71=0,0,'AUXILIAR 1'!AU71/'AUXILIAR 1'!$B71)</f>
        <v>0</v>
      </c>
      <c r="AV71" s="312">
        <f>IF('AUXILIAR 1'!$B71=0,0,'AUXILIAR 1'!AV71/'AUXILIAR 1'!$B71)</f>
        <v>0</v>
      </c>
      <c r="AW71" s="312">
        <f>IF('AUXILIAR 1'!$B71=0,0,'AUXILIAR 1'!AW71/'AUXILIAR 1'!$B71)</f>
        <v>0</v>
      </c>
      <c r="AX71" s="312">
        <f>IF('AUXILIAR 1'!$B71=0,0,'AUXILIAR 1'!AX71/'AUXILIAR 1'!$B71)</f>
        <v>0</v>
      </c>
      <c r="AY71" s="312">
        <f>IF('AUXILIAR 1'!$B71=0,0,'AUXILIAR 1'!AY71/'AUXILIAR 1'!$B71)</f>
        <v>0</v>
      </c>
      <c r="AZ71" s="312">
        <f>IF('AUXILIAR 1'!$B71=0,0,'AUXILIAR 1'!AZ71/'AUXILIAR 1'!$B71)</f>
        <v>0</v>
      </c>
      <c r="BA71" s="312">
        <f>IF('AUXILIAR 1'!$B71=0,0,'AUXILIAR 1'!BA71/'AUXILIAR 1'!$B71)</f>
        <v>0</v>
      </c>
      <c r="BB71" s="312">
        <f>IF('AUXILIAR 1'!$B71=0,0,'AUXILIAR 1'!BB71/'AUXILIAR 1'!$B71)</f>
        <v>0</v>
      </c>
      <c r="BC71" s="312">
        <f>IF('AUXILIAR 1'!$B71=0,0,'AUXILIAR 1'!BC71/'AUXILIAR 1'!$B71)</f>
        <v>0</v>
      </c>
      <c r="BD71" s="312">
        <f>IF('AUXILIAR 1'!$B71=0,0,'AUXILIAR 1'!BD71/'AUXILIAR 1'!$B71)</f>
        <v>0</v>
      </c>
      <c r="BE71" s="312">
        <f>IF('AUXILIAR 1'!$B71=0,0,'AUXILIAR 1'!BE71/'AUXILIAR 1'!$B71)</f>
        <v>0</v>
      </c>
      <c r="BF71" s="312">
        <f>IF('AUXILIAR 1'!$B71=0,0,'AUXILIAR 1'!BF71/'AUXILIAR 1'!$B71)</f>
        <v>0</v>
      </c>
      <c r="BG71" s="312">
        <f>IF('AUXILIAR 1'!$B71=0,0,'AUXILIAR 1'!BG71/'AUXILIAR 1'!$B71)</f>
        <v>0</v>
      </c>
      <c r="BH71" s="312">
        <f>IF('AUXILIAR 1'!$B71=0,0,'AUXILIAR 1'!BH71/'AUXILIAR 1'!$B71)</f>
        <v>0</v>
      </c>
      <c r="BI71" s="312">
        <f>IF('AUXILIAR 1'!$B71=0,0,'AUXILIAR 1'!BI71/'AUXILIAR 1'!$B71)</f>
        <v>0</v>
      </c>
      <c r="BJ71" s="312">
        <f>IF('AUXILIAR 1'!$B71=0,0,'AUXILIAR 1'!BJ71/'AUXILIAR 1'!$B71)</f>
        <v>0</v>
      </c>
    </row>
    <row r="72" ht="15.75" customHeight="1">
      <c r="A72" s="353" t="str">
        <f>'PONDERACIÓN'!D75</f>
        <v>4.I</v>
      </c>
      <c r="B72" s="365" t="s">
        <v>156</v>
      </c>
      <c r="C72" s="312">
        <f>IF('AUXILIAR 1'!$B72=0,0,'AUXILIAR 1'!C72/'AUXILIAR 1'!$B72)</f>
        <v>0</v>
      </c>
      <c r="D72" s="312">
        <f>IF('AUXILIAR 1'!$B72=0,0,'AUXILIAR 1'!D72/'AUXILIAR 1'!$B72)</f>
        <v>0</v>
      </c>
      <c r="E72" s="312">
        <f>IF('AUXILIAR 1'!$B72=0,0,'AUXILIAR 1'!E72/'AUXILIAR 1'!$B72)</f>
        <v>0</v>
      </c>
      <c r="F72" s="312">
        <f>IF('AUXILIAR 1'!$B72=0,0,'AUXILIAR 1'!F72/'AUXILIAR 1'!$B72)</f>
        <v>0</v>
      </c>
      <c r="G72" s="312">
        <f>IF('AUXILIAR 1'!$B72=0,0,'AUXILIAR 1'!G72/'AUXILIAR 1'!$B72)</f>
        <v>0</v>
      </c>
      <c r="H72" s="312">
        <f>IF('AUXILIAR 1'!$B72=0,0,'AUXILIAR 1'!H72/'AUXILIAR 1'!$B72)</f>
        <v>0</v>
      </c>
      <c r="I72" s="312">
        <f>IF('AUXILIAR 1'!$B72=0,0,'AUXILIAR 1'!I72/'AUXILIAR 1'!$B72)</f>
        <v>0</v>
      </c>
      <c r="J72" s="312">
        <f>IF('AUXILIAR 1'!$B72=0,0,'AUXILIAR 1'!J72/'AUXILIAR 1'!$B72)</f>
        <v>0</v>
      </c>
      <c r="K72" s="312">
        <f>IF('AUXILIAR 1'!$B72=0,0,'AUXILIAR 1'!K72/'AUXILIAR 1'!$B72)</f>
        <v>0</v>
      </c>
      <c r="L72" s="312">
        <f>IF('AUXILIAR 1'!$B72=0,0,'AUXILIAR 1'!L72/'AUXILIAR 1'!$B72)</f>
        <v>0</v>
      </c>
      <c r="M72" s="312">
        <f>IF('AUXILIAR 1'!$B72=0,0,'AUXILIAR 1'!M72/'AUXILIAR 1'!$B72)</f>
        <v>0</v>
      </c>
      <c r="N72" s="312">
        <f>IF('AUXILIAR 1'!$B72=0,0,'AUXILIAR 1'!N72/'AUXILIAR 1'!$B72)</f>
        <v>0</v>
      </c>
      <c r="O72" s="312">
        <f>IF('AUXILIAR 1'!$B72=0,0,'AUXILIAR 1'!O72/'AUXILIAR 1'!$B72)</f>
        <v>0</v>
      </c>
      <c r="P72" s="312">
        <f>IF('AUXILIAR 1'!$B72=0,0,'AUXILIAR 1'!P72/'AUXILIAR 1'!$B72)</f>
        <v>0</v>
      </c>
      <c r="Q72" s="312">
        <f>IF('AUXILIAR 1'!$B72=0,0,'AUXILIAR 1'!Q72/'AUXILIAR 1'!$B72)</f>
        <v>0</v>
      </c>
      <c r="R72" s="312">
        <f>IF('AUXILIAR 1'!$B72=0,0,'AUXILIAR 1'!R72/'AUXILIAR 1'!$B72)</f>
        <v>0</v>
      </c>
      <c r="S72" s="312">
        <f>IF('AUXILIAR 1'!$B72=0,0,'AUXILIAR 1'!S72/'AUXILIAR 1'!$B72)</f>
        <v>0</v>
      </c>
      <c r="T72" s="312">
        <f>IF('AUXILIAR 1'!$B72=0,0,'AUXILIAR 1'!T72/'AUXILIAR 1'!$B72)</f>
        <v>0</v>
      </c>
      <c r="U72" s="312">
        <f>IF('AUXILIAR 1'!$B72=0,0,'AUXILIAR 1'!U72/'AUXILIAR 1'!$B72)</f>
        <v>0</v>
      </c>
      <c r="V72" s="312">
        <f>IF('AUXILIAR 1'!$B72=0,0,'AUXILIAR 1'!V72/'AUXILIAR 1'!$B72)</f>
        <v>0</v>
      </c>
      <c r="W72" s="312">
        <f>IF('AUXILIAR 1'!$B72=0,0,'AUXILIAR 1'!W72/'AUXILIAR 1'!$B72)</f>
        <v>0</v>
      </c>
      <c r="X72" s="312">
        <f>IF('AUXILIAR 1'!$B72=0,0,'AUXILIAR 1'!X72/'AUXILIAR 1'!$B72)</f>
        <v>0</v>
      </c>
      <c r="Y72" s="312">
        <f>IF('AUXILIAR 1'!$B72=0,0,'AUXILIAR 1'!Y72/'AUXILIAR 1'!$B72)</f>
        <v>0</v>
      </c>
      <c r="Z72" s="312">
        <f>IF('AUXILIAR 1'!$B72=0,0,'AUXILIAR 1'!Z72/'AUXILIAR 1'!$B72)</f>
        <v>0</v>
      </c>
      <c r="AA72" s="312">
        <f>IF('AUXILIAR 1'!$B72=0,0,'AUXILIAR 1'!AA72/'AUXILIAR 1'!$B72)</f>
        <v>0</v>
      </c>
      <c r="AB72" s="312">
        <f>IF('AUXILIAR 1'!$B72=0,0,'AUXILIAR 1'!AB72/'AUXILIAR 1'!$B72)</f>
        <v>0</v>
      </c>
      <c r="AC72" s="312">
        <f>IF('AUXILIAR 1'!$B72=0,0,'AUXILIAR 1'!AC72/'AUXILIAR 1'!$B72)</f>
        <v>0</v>
      </c>
      <c r="AD72" s="312">
        <f>IF('AUXILIAR 1'!$B72=0,0,'AUXILIAR 1'!AD72/'AUXILIAR 1'!$B72)</f>
        <v>0</v>
      </c>
      <c r="AE72" s="312">
        <f>IF('AUXILIAR 1'!$B72=0,0,'AUXILIAR 1'!AE72/'AUXILIAR 1'!$B72)</f>
        <v>0</v>
      </c>
      <c r="AF72" s="312">
        <f>IF('AUXILIAR 1'!$B72=0,0,'AUXILIAR 1'!AF72/'AUXILIAR 1'!$B72)</f>
        <v>0</v>
      </c>
      <c r="AG72" s="312">
        <f>IF('AUXILIAR 1'!$B72=0,0,'AUXILIAR 1'!AG72/'AUXILIAR 1'!$B72)</f>
        <v>0</v>
      </c>
      <c r="AH72" s="312">
        <f>IF('AUXILIAR 1'!$B72=0,0,'AUXILIAR 1'!AH72/'AUXILIAR 1'!$B72)</f>
        <v>0</v>
      </c>
      <c r="AI72" s="312">
        <f>IF('AUXILIAR 1'!$B72=0,0,'AUXILIAR 1'!AI72/'AUXILIAR 1'!$B72)</f>
        <v>0</v>
      </c>
      <c r="AJ72" s="312">
        <f>IF('AUXILIAR 1'!$B72=0,0,'AUXILIAR 1'!AJ72/'AUXILIAR 1'!$B72)</f>
        <v>0</v>
      </c>
      <c r="AK72" s="312">
        <f>IF('AUXILIAR 1'!$B72=0,0,'AUXILIAR 1'!AK72/'AUXILIAR 1'!$B72)</f>
        <v>0</v>
      </c>
      <c r="AL72" s="312">
        <f>IF('AUXILIAR 1'!$B72=0,0,'AUXILIAR 1'!AL72/'AUXILIAR 1'!$B72)</f>
        <v>0</v>
      </c>
      <c r="AM72" s="312">
        <f>IF('AUXILIAR 1'!$B72=0,0,'AUXILIAR 1'!AM72/'AUXILIAR 1'!$B72)</f>
        <v>0</v>
      </c>
      <c r="AN72" s="312">
        <f>IF('AUXILIAR 1'!$B72=0,0,'AUXILIAR 1'!AN72/'AUXILIAR 1'!$B72)</f>
        <v>0</v>
      </c>
      <c r="AO72" s="312">
        <f>IF('AUXILIAR 1'!$B72=0,0,'AUXILIAR 1'!AO72/'AUXILIAR 1'!$B72)</f>
        <v>0</v>
      </c>
      <c r="AP72" s="312">
        <f>IF('AUXILIAR 1'!$B72=0,0,'AUXILIAR 1'!AP72/'AUXILIAR 1'!$B72)</f>
        <v>0</v>
      </c>
      <c r="AQ72" s="312">
        <f>IF('AUXILIAR 1'!$B72=0,0,'AUXILIAR 1'!AQ72/'AUXILIAR 1'!$B72)</f>
        <v>0</v>
      </c>
      <c r="AR72" s="312">
        <f>IF('AUXILIAR 1'!$B72=0,0,'AUXILIAR 1'!AR72/'AUXILIAR 1'!$B72)</f>
        <v>0</v>
      </c>
      <c r="AS72" s="312">
        <f>IF('AUXILIAR 1'!$B72=0,0,'AUXILIAR 1'!AS72/'AUXILIAR 1'!$B72)</f>
        <v>0</v>
      </c>
      <c r="AT72" s="312">
        <f>IF('AUXILIAR 1'!$B72=0,0,'AUXILIAR 1'!AT72/'AUXILIAR 1'!$B72)</f>
        <v>0</v>
      </c>
      <c r="AU72" s="312">
        <f>IF('AUXILIAR 1'!$B72=0,0,'AUXILIAR 1'!AU72/'AUXILIAR 1'!$B72)</f>
        <v>0</v>
      </c>
      <c r="AV72" s="312">
        <f>IF('AUXILIAR 1'!$B72=0,0,'AUXILIAR 1'!AV72/'AUXILIAR 1'!$B72)</f>
        <v>0</v>
      </c>
      <c r="AW72" s="312">
        <f>IF('AUXILIAR 1'!$B72=0,0,'AUXILIAR 1'!AW72/'AUXILIAR 1'!$B72)</f>
        <v>0</v>
      </c>
      <c r="AX72" s="312">
        <f>IF('AUXILIAR 1'!$B72=0,0,'AUXILIAR 1'!AX72/'AUXILIAR 1'!$B72)</f>
        <v>0</v>
      </c>
      <c r="AY72" s="312">
        <f>IF('AUXILIAR 1'!$B72=0,0,'AUXILIAR 1'!AY72/'AUXILIAR 1'!$B72)</f>
        <v>0</v>
      </c>
      <c r="AZ72" s="312">
        <f>IF('AUXILIAR 1'!$B72=0,0,'AUXILIAR 1'!AZ72/'AUXILIAR 1'!$B72)</f>
        <v>0</v>
      </c>
      <c r="BA72" s="312">
        <f>IF('AUXILIAR 1'!$B72=0,0,'AUXILIAR 1'!BA72/'AUXILIAR 1'!$B72)</f>
        <v>0</v>
      </c>
      <c r="BB72" s="312">
        <f>IF('AUXILIAR 1'!$B72=0,0,'AUXILIAR 1'!BB72/'AUXILIAR 1'!$B72)</f>
        <v>0</v>
      </c>
      <c r="BC72" s="312">
        <f>IF('AUXILIAR 1'!$B72=0,0,'AUXILIAR 1'!BC72/'AUXILIAR 1'!$B72)</f>
        <v>0</v>
      </c>
      <c r="BD72" s="312">
        <f>IF('AUXILIAR 1'!$B72=0,0,'AUXILIAR 1'!BD72/'AUXILIAR 1'!$B72)</f>
        <v>0</v>
      </c>
      <c r="BE72" s="312">
        <f>IF('AUXILIAR 1'!$B72=0,0,'AUXILIAR 1'!BE72/'AUXILIAR 1'!$B72)</f>
        <v>0</v>
      </c>
      <c r="BF72" s="312">
        <f>IF('AUXILIAR 1'!$B72=0,0,'AUXILIAR 1'!BF72/'AUXILIAR 1'!$B72)</f>
        <v>0</v>
      </c>
      <c r="BG72" s="312">
        <f>IF('AUXILIAR 1'!$B72=0,0,'AUXILIAR 1'!BG72/'AUXILIAR 1'!$B72)</f>
        <v>0</v>
      </c>
      <c r="BH72" s="312">
        <f>IF('AUXILIAR 1'!$B72=0,0,'AUXILIAR 1'!BH72/'AUXILIAR 1'!$B72)</f>
        <v>0</v>
      </c>
      <c r="BI72" s="312">
        <f>IF('AUXILIAR 1'!$B72=0,0,'AUXILIAR 1'!BI72/'AUXILIAR 1'!$B72)</f>
        <v>0</v>
      </c>
      <c r="BJ72" s="312">
        <f>IF('AUXILIAR 1'!$B72=0,0,'AUXILIAR 1'!BJ72/'AUXILIAR 1'!$B72)</f>
        <v>0</v>
      </c>
    </row>
    <row r="73" ht="15.75" customHeight="1">
      <c r="A73" s="353" t="str">
        <f>'PONDERACIÓN'!D76</f>
        <v>4.J</v>
      </c>
      <c r="B73" s="365" t="s">
        <v>127</v>
      </c>
      <c r="C73" s="312">
        <f>IF('AUXILIAR 1'!$B73=0,0,'AUXILIAR 1'!C73/'AUXILIAR 1'!$B73)</f>
        <v>0</v>
      </c>
      <c r="D73" s="312">
        <f>IF('AUXILIAR 1'!$B73=0,0,'AUXILIAR 1'!D73/'AUXILIAR 1'!$B73)</f>
        <v>0</v>
      </c>
      <c r="E73" s="312">
        <f>IF('AUXILIAR 1'!$B73=0,0,'AUXILIAR 1'!E73/'AUXILIAR 1'!$B73)</f>
        <v>0</v>
      </c>
      <c r="F73" s="312">
        <f>IF('AUXILIAR 1'!$B73=0,0,'AUXILIAR 1'!F73/'AUXILIAR 1'!$B73)</f>
        <v>0</v>
      </c>
      <c r="G73" s="312">
        <f>IF('AUXILIAR 1'!$B73=0,0,'AUXILIAR 1'!G73/'AUXILIAR 1'!$B73)</f>
        <v>0</v>
      </c>
      <c r="H73" s="312">
        <f>IF('AUXILIAR 1'!$B73=0,0,'AUXILIAR 1'!H73/'AUXILIAR 1'!$B73)</f>
        <v>0</v>
      </c>
      <c r="I73" s="312">
        <f>IF('AUXILIAR 1'!$B73=0,0,'AUXILIAR 1'!I73/'AUXILIAR 1'!$B73)</f>
        <v>0</v>
      </c>
      <c r="J73" s="312">
        <f>IF('AUXILIAR 1'!$B73=0,0,'AUXILIAR 1'!J73/'AUXILIAR 1'!$B73)</f>
        <v>0</v>
      </c>
      <c r="K73" s="312">
        <f>IF('AUXILIAR 1'!$B73=0,0,'AUXILIAR 1'!K73/'AUXILIAR 1'!$B73)</f>
        <v>0</v>
      </c>
      <c r="L73" s="312">
        <f>IF('AUXILIAR 1'!$B73=0,0,'AUXILIAR 1'!L73/'AUXILIAR 1'!$B73)</f>
        <v>0</v>
      </c>
      <c r="M73" s="312">
        <f>IF('AUXILIAR 1'!$B73=0,0,'AUXILIAR 1'!M73/'AUXILIAR 1'!$B73)</f>
        <v>0</v>
      </c>
      <c r="N73" s="312">
        <f>IF('AUXILIAR 1'!$B73=0,0,'AUXILIAR 1'!N73/'AUXILIAR 1'!$B73)</f>
        <v>0</v>
      </c>
      <c r="O73" s="312">
        <f>IF('AUXILIAR 1'!$B73=0,0,'AUXILIAR 1'!O73/'AUXILIAR 1'!$B73)</f>
        <v>0</v>
      </c>
      <c r="P73" s="312">
        <f>IF('AUXILIAR 1'!$B73=0,0,'AUXILIAR 1'!P73/'AUXILIAR 1'!$B73)</f>
        <v>0</v>
      </c>
      <c r="Q73" s="312">
        <f>IF('AUXILIAR 1'!$B73=0,0,'AUXILIAR 1'!Q73/'AUXILIAR 1'!$B73)</f>
        <v>0</v>
      </c>
      <c r="R73" s="312">
        <f>IF('AUXILIAR 1'!$B73=0,0,'AUXILIAR 1'!R73/'AUXILIAR 1'!$B73)</f>
        <v>0</v>
      </c>
      <c r="S73" s="312">
        <f>IF('AUXILIAR 1'!$B73=0,0,'AUXILIAR 1'!S73/'AUXILIAR 1'!$B73)</f>
        <v>0</v>
      </c>
      <c r="T73" s="312">
        <f>IF('AUXILIAR 1'!$B73=0,0,'AUXILIAR 1'!T73/'AUXILIAR 1'!$B73)</f>
        <v>0</v>
      </c>
      <c r="U73" s="312">
        <f>IF('AUXILIAR 1'!$B73=0,0,'AUXILIAR 1'!U73/'AUXILIAR 1'!$B73)</f>
        <v>0</v>
      </c>
      <c r="V73" s="312">
        <f>IF('AUXILIAR 1'!$B73=0,0,'AUXILIAR 1'!V73/'AUXILIAR 1'!$B73)</f>
        <v>0</v>
      </c>
      <c r="W73" s="312">
        <f>IF('AUXILIAR 1'!$B73=0,0,'AUXILIAR 1'!W73/'AUXILIAR 1'!$B73)</f>
        <v>0</v>
      </c>
      <c r="X73" s="312">
        <f>IF('AUXILIAR 1'!$B73=0,0,'AUXILIAR 1'!X73/'AUXILIAR 1'!$B73)</f>
        <v>0</v>
      </c>
      <c r="Y73" s="312">
        <f>IF('AUXILIAR 1'!$B73=0,0,'AUXILIAR 1'!Y73/'AUXILIAR 1'!$B73)</f>
        <v>0</v>
      </c>
      <c r="Z73" s="312">
        <f>IF('AUXILIAR 1'!$B73=0,0,'AUXILIAR 1'!Z73/'AUXILIAR 1'!$B73)</f>
        <v>0</v>
      </c>
      <c r="AA73" s="312">
        <f>IF('AUXILIAR 1'!$B73=0,0,'AUXILIAR 1'!AA73/'AUXILIAR 1'!$B73)</f>
        <v>0</v>
      </c>
      <c r="AB73" s="312">
        <f>IF('AUXILIAR 1'!$B73=0,0,'AUXILIAR 1'!AB73/'AUXILIAR 1'!$B73)</f>
        <v>0</v>
      </c>
      <c r="AC73" s="312">
        <f>IF('AUXILIAR 1'!$B73=0,0,'AUXILIAR 1'!AC73/'AUXILIAR 1'!$B73)</f>
        <v>0</v>
      </c>
      <c r="AD73" s="312">
        <f>IF('AUXILIAR 1'!$B73=0,0,'AUXILIAR 1'!AD73/'AUXILIAR 1'!$B73)</f>
        <v>0</v>
      </c>
      <c r="AE73" s="312">
        <f>IF('AUXILIAR 1'!$B73=0,0,'AUXILIAR 1'!AE73/'AUXILIAR 1'!$B73)</f>
        <v>0</v>
      </c>
      <c r="AF73" s="312">
        <f>IF('AUXILIAR 1'!$B73=0,0,'AUXILIAR 1'!AF73/'AUXILIAR 1'!$B73)</f>
        <v>0</v>
      </c>
      <c r="AG73" s="312">
        <f>IF('AUXILIAR 1'!$B73=0,0,'AUXILIAR 1'!AG73/'AUXILIAR 1'!$B73)</f>
        <v>0</v>
      </c>
      <c r="AH73" s="312">
        <f>IF('AUXILIAR 1'!$B73=0,0,'AUXILIAR 1'!AH73/'AUXILIAR 1'!$B73)</f>
        <v>0</v>
      </c>
      <c r="AI73" s="312">
        <f>IF('AUXILIAR 1'!$B73=0,0,'AUXILIAR 1'!AI73/'AUXILIAR 1'!$B73)</f>
        <v>0</v>
      </c>
      <c r="AJ73" s="312">
        <f>IF('AUXILIAR 1'!$B73=0,0,'AUXILIAR 1'!AJ73/'AUXILIAR 1'!$B73)</f>
        <v>0</v>
      </c>
      <c r="AK73" s="312">
        <f>IF('AUXILIAR 1'!$B73=0,0,'AUXILIAR 1'!AK73/'AUXILIAR 1'!$B73)</f>
        <v>0</v>
      </c>
      <c r="AL73" s="312">
        <f>IF('AUXILIAR 1'!$B73=0,0,'AUXILIAR 1'!AL73/'AUXILIAR 1'!$B73)</f>
        <v>0</v>
      </c>
      <c r="AM73" s="312">
        <f>IF('AUXILIAR 1'!$B73=0,0,'AUXILIAR 1'!AM73/'AUXILIAR 1'!$B73)</f>
        <v>0</v>
      </c>
      <c r="AN73" s="312">
        <f>IF('AUXILIAR 1'!$B73=0,0,'AUXILIAR 1'!AN73/'AUXILIAR 1'!$B73)</f>
        <v>0</v>
      </c>
      <c r="AO73" s="312">
        <f>IF('AUXILIAR 1'!$B73=0,0,'AUXILIAR 1'!AO73/'AUXILIAR 1'!$B73)</f>
        <v>0</v>
      </c>
      <c r="AP73" s="312">
        <f>IF('AUXILIAR 1'!$B73=0,0,'AUXILIAR 1'!AP73/'AUXILIAR 1'!$B73)</f>
        <v>0</v>
      </c>
      <c r="AQ73" s="312">
        <f>IF('AUXILIAR 1'!$B73=0,0,'AUXILIAR 1'!AQ73/'AUXILIAR 1'!$B73)</f>
        <v>0</v>
      </c>
      <c r="AR73" s="312">
        <f>IF('AUXILIAR 1'!$B73=0,0,'AUXILIAR 1'!AR73/'AUXILIAR 1'!$B73)</f>
        <v>0</v>
      </c>
      <c r="AS73" s="312">
        <f>IF('AUXILIAR 1'!$B73=0,0,'AUXILIAR 1'!AS73/'AUXILIAR 1'!$B73)</f>
        <v>0</v>
      </c>
      <c r="AT73" s="312">
        <f>IF('AUXILIAR 1'!$B73=0,0,'AUXILIAR 1'!AT73/'AUXILIAR 1'!$B73)</f>
        <v>0</v>
      </c>
      <c r="AU73" s="312">
        <f>IF('AUXILIAR 1'!$B73=0,0,'AUXILIAR 1'!AU73/'AUXILIAR 1'!$B73)</f>
        <v>0</v>
      </c>
      <c r="AV73" s="312">
        <f>IF('AUXILIAR 1'!$B73=0,0,'AUXILIAR 1'!AV73/'AUXILIAR 1'!$B73)</f>
        <v>0</v>
      </c>
      <c r="AW73" s="312">
        <f>IF('AUXILIAR 1'!$B73=0,0,'AUXILIAR 1'!AW73/'AUXILIAR 1'!$B73)</f>
        <v>0</v>
      </c>
      <c r="AX73" s="312">
        <f>IF('AUXILIAR 1'!$B73=0,0,'AUXILIAR 1'!AX73/'AUXILIAR 1'!$B73)</f>
        <v>0</v>
      </c>
      <c r="AY73" s="312">
        <f>IF('AUXILIAR 1'!$B73=0,0,'AUXILIAR 1'!AY73/'AUXILIAR 1'!$B73)</f>
        <v>0</v>
      </c>
      <c r="AZ73" s="312">
        <f>IF('AUXILIAR 1'!$B73=0,0,'AUXILIAR 1'!AZ73/'AUXILIAR 1'!$B73)</f>
        <v>0</v>
      </c>
      <c r="BA73" s="312">
        <f>IF('AUXILIAR 1'!$B73=0,0,'AUXILIAR 1'!BA73/'AUXILIAR 1'!$B73)</f>
        <v>0</v>
      </c>
      <c r="BB73" s="312">
        <f>IF('AUXILIAR 1'!$B73=0,0,'AUXILIAR 1'!BB73/'AUXILIAR 1'!$B73)</f>
        <v>0</v>
      </c>
      <c r="BC73" s="312">
        <f>IF('AUXILIAR 1'!$B73=0,0,'AUXILIAR 1'!BC73/'AUXILIAR 1'!$B73)</f>
        <v>0</v>
      </c>
      <c r="BD73" s="312">
        <f>IF('AUXILIAR 1'!$B73=0,0,'AUXILIAR 1'!BD73/'AUXILIAR 1'!$B73)</f>
        <v>0</v>
      </c>
      <c r="BE73" s="312">
        <f>IF('AUXILIAR 1'!$B73=0,0,'AUXILIAR 1'!BE73/'AUXILIAR 1'!$B73)</f>
        <v>0</v>
      </c>
      <c r="BF73" s="312">
        <f>IF('AUXILIAR 1'!$B73=0,0,'AUXILIAR 1'!BF73/'AUXILIAR 1'!$B73)</f>
        <v>0</v>
      </c>
      <c r="BG73" s="312">
        <f>IF('AUXILIAR 1'!$B73=0,0,'AUXILIAR 1'!BG73/'AUXILIAR 1'!$B73)</f>
        <v>0</v>
      </c>
      <c r="BH73" s="312">
        <f>IF('AUXILIAR 1'!$B73=0,0,'AUXILIAR 1'!BH73/'AUXILIAR 1'!$B73)</f>
        <v>0</v>
      </c>
      <c r="BI73" s="312">
        <f>IF('AUXILIAR 1'!$B73=0,0,'AUXILIAR 1'!BI73/'AUXILIAR 1'!$B73)</f>
        <v>0</v>
      </c>
      <c r="BJ73" s="312">
        <f>IF('AUXILIAR 1'!$B73=0,0,'AUXILIAR 1'!BJ73/'AUXILIAR 1'!$B73)</f>
        <v>0</v>
      </c>
    </row>
    <row r="74" ht="15.75" customHeight="1">
      <c r="A74" s="353" t="str">
        <f>'PONDERACIÓN'!D77</f>
        <v>4.K</v>
      </c>
      <c r="B74" s="365" t="s">
        <v>159</v>
      </c>
      <c r="C74" s="312">
        <f>IF('AUXILIAR 1'!$B74=0,0,'AUXILIAR 1'!C74/'AUXILIAR 1'!$B74)</f>
        <v>0</v>
      </c>
      <c r="D74" s="312">
        <f>IF('AUXILIAR 1'!$B74=0,0,'AUXILIAR 1'!D74/'AUXILIAR 1'!$B74)</f>
        <v>0</v>
      </c>
      <c r="E74" s="312">
        <f>IF('AUXILIAR 1'!$B74=0,0,'AUXILIAR 1'!E74/'AUXILIAR 1'!$B74)</f>
        <v>0</v>
      </c>
      <c r="F74" s="312">
        <f>IF('AUXILIAR 1'!$B74=0,0,'AUXILIAR 1'!F74/'AUXILIAR 1'!$B74)</f>
        <v>0</v>
      </c>
      <c r="G74" s="312">
        <f>IF('AUXILIAR 1'!$B74=0,0,'AUXILIAR 1'!G74/'AUXILIAR 1'!$B74)</f>
        <v>0</v>
      </c>
      <c r="H74" s="312">
        <f>IF('AUXILIAR 1'!$B74=0,0,'AUXILIAR 1'!H74/'AUXILIAR 1'!$B74)</f>
        <v>0</v>
      </c>
      <c r="I74" s="312">
        <f>IF('AUXILIAR 1'!$B74=0,0,'AUXILIAR 1'!I74/'AUXILIAR 1'!$B74)</f>
        <v>0</v>
      </c>
      <c r="J74" s="312">
        <f>IF('AUXILIAR 1'!$B74=0,0,'AUXILIAR 1'!J74/'AUXILIAR 1'!$B74)</f>
        <v>0</v>
      </c>
      <c r="K74" s="312">
        <f>IF('AUXILIAR 1'!$B74=0,0,'AUXILIAR 1'!K74/'AUXILIAR 1'!$B74)</f>
        <v>0</v>
      </c>
      <c r="L74" s="312">
        <f>IF('AUXILIAR 1'!$B74=0,0,'AUXILIAR 1'!L74/'AUXILIAR 1'!$B74)</f>
        <v>0</v>
      </c>
      <c r="M74" s="312">
        <f>IF('AUXILIAR 1'!$B74=0,0,'AUXILIAR 1'!M74/'AUXILIAR 1'!$B74)</f>
        <v>0</v>
      </c>
      <c r="N74" s="312">
        <f>IF('AUXILIAR 1'!$B74=0,0,'AUXILIAR 1'!N74/'AUXILIAR 1'!$B74)</f>
        <v>0</v>
      </c>
      <c r="O74" s="312">
        <f>IF('AUXILIAR 1'!$B74=0,0,'AUXILIAR 1'!O74/'AUXILIAR 1'!$B74)</f>
        <v>0</v>
      </c>
      <c r="P74" s="312">
        <f>IF('AUXILIAR 1'!$B74=0,0,'AUXILIAR 1'!P74/'AUXILIAR 1'!$B74)</f>
        <v>0</v>
      </c>
      <c r="Q74" s="312">
        <f>IF('AUXILIAR 1'!$B74=0,0,'AUXILIAR 1'!Q74/'AUXILIAR 1'!$B74)</f>
        <v>0</v>
      </c>
      <c r="R74" s="312">
        <f>IF('AUXILIAR 1'!$B74=0,0,'AUXILIAR 1'!R74/'AUXILIAR 1'!$B74)</f>
        <v>0</v>
      </c>
      <c r="S74" s="312">
        <f>IF('AUXILIAR 1'!$B74=0,0,'AUXILIAR 1'!S74/'AUXILIAR 1'!$B74)</f>
        <v>0</v>
      </c>
      <c r="T74" s="312">
        <f>IF('AUXILIAR 1'!$B74=0,0,'AUXILIAR 1'!T74/'AUXILIAR 1'!$B74)</f>
        <v>0</v>
      </c>
      <c r="U74" s="312">
        <f>IF('AUXILIAR 1'!$B74=0,0,'AUXILIAR 1'!U74/'AUXILIAR 1'!$B74)</f>
        <v>0</v>
      </c>
      <c r="V74" s="312">
        <f>IF('AUXILIAR 1'!$B74=0,0,'AUXILIAR 1'!V74/'AUXILIAR 1'!$B74)</f>
        <v>0</v>
      </c>
      <c r="W74" s="312">
        <f>IF('AUXILIAR 1'!$B74=0,0,'AUXILIAR 1'!W74/'AUXILIAR 1'!$B74)</f>
        <v>0</v>
      </c>
      <c r="X74" s="312">
        <f>IF('AUXILIAR 1'!$B74=0,0,'AUXILIAR 1'!X74/'AUXILIAR 1'!$B74)</f>
        <v>0</v>
      </c>
      <c r="Y74" s="312">
        <f>IF('AUXILIAR 1'!$B74=0,0,'AUXILIAR 1'!Y74/'AUXILIAR 1'!$B74)</f>
        <v>0</v>
      </c>
      <c r="Z74" s="312">
        <f>IF('AUXILIAR 1'!$B74=0,0,'AUXILIAR 1'!Z74/'AUXILIAR 1'!$B74)</f>
        <v>0</v>
      </c>
      <c r="AA74" s="312">
        <f>IF('AUXILIAR 1'!$B74=0,0,'AUXILIAR 1'!AA74/'AUXILIAR 1'!$B74)</f>
        <v>0</v>
      </c>
      <c r="AB74" s="312">
        <f>IF('AUXILIAR 1'!$B74=0,0,'AUXILIAR 1'!AB74/'AUXILIAR 1'!$B74)</f>
        <v>0</v>
      </c>
      <c r="AC74" s="312">
        <f>IF('AUXILIAR 1'!$B74=0,0,'AUXILIAR 1'!AC74/'AUXILIAR 1'!$B74)</f>
        <v>0</v>
      </c>
      <c r="AD74" s="312">
        <f>IF('AUXILIAR 1'!$B74=0,0,'AUXILIAR 1'!AD74/'AUXILIAR 1'!$B74)</f>
        <v>0</v>
      </c>
      <c r="AE74" s="312">
        <f>IF('AUXILIAR 1'!$B74=0,0,'AUXILIAR 1'!AE74/'AUXILIAR 1'!$B74)</f>
        <v>0</v>
      </c>
      <c r="AF74" s="312">
        <f>IF('AUXILIAR 1'!$B74=0,0,'AUXILIAR 1'!AF74/'AUXILIAR 1'!$B74)</f>
        <v>0</v>
      </c>
      <c r="AG74" s="312">
        <f>IF('AUXILIAR 1'!$B74=0,0,'AUXILIAR 1'!AG74/'AUXILIAR 1'!$B74)</f>
        <v>0</v>
      </c>
      <c r="AH74" s="312">
        <f>IF('AUXILIAR 1'!$B74=0,0,'AUXILIAR 1'!AH74/'AUXILIAR 1'!$B74)</f>
        <v>0</v>
      </c>
      <c r="AI74" s="312">
        <f>IF('AUXILIAR 1'!$B74=0,0,'AUXILIAR 1'!AI74/'AUXILIAR 1'!$B74)</f>
        <v>0</v>
      </c>
      <c r="AJ74" s="312">
        <f>IF('AUXILIAR 1'!$B74=0,0,'AUXILIAR 1'!AJ74/'AUXILIAR 1'!$B74)</f>
        <v>0</v>
      </c>
      <c r="AK74" s="312">
        <f>IF('AUXILIAR 1'!$B74=0,0,'AUXILIAR 1'!AK74/'AUXILIAR 1'!$B74)</f>
        <v>0</v>
      </c>
      <c r="AL74" s="312">
        <f>IF('AUXILIAR 1'!$B74=0,0,'AUXILIAR 1'!AL74/'AUXILIAR 1'!$B74)</f>
        <v>0</v>
      </c>
      <c r="AM74" s="312">
        <f>IF('AUXILIAR 1'!$B74=0,0,'AUXILIAR 1'!AM74/'AUXILIAR 1'!$B74)</f>
        <v>0</v>
      </c>
      <c r="AN74" s="312">
        <f>IF('AUXILIAR 1'!$B74=0,0,'AUXILIAR 1'!AN74/'AUXILIAR 1'!$B74)</f>
        <v>0</v>
      </c>
      <c r="AO74" s="312">
        <f>IF('AUXILIAR 1'!$B74=0,0,'AUXILIAR 1'!AO74/'AUXILIAR 1'!$B74)</f>
        <v>0</v>
      </c>
      <c r="AP74" s="312">
        <f>IF('AUXILIAR 1'!$B74=0,0,'AUXILIAR 1'!AP74/'AUXILIAR 1'!$B74)</f>
        <v>0</v>
      </c>
      <c r="AQ74" s="312">
        <f>IF('AUXILIAR 1'!$B74=0,0,'AUXILIAR 1'!AQ74/'AUXILIAR 1'!$B74)</f>
        <v>0</v>
      </c>
      <c r="AR74" s="312">
        <f>IF('AUXILIAR 1'!$B74=0,0,'AUXILIAR 1'!AR74/'AUXILIAR 1'!$B74)</f>
        <v>0</v>
      </c>
      <c r="AS74" s="312">
        <f>IF('AUXILIAR 1'!$B74=0,0,'AUXILIAR 1'!AS74/'AUXILIAR 1'!$B74)</f>
        <v>0</v>
      </c>
      <c r="AT74" s="312">
        <f>IF('AUXILIAR 1'!$B74=0,0,'AUXILIAR 1'!AT74/'AUXILIAR 1'!$B74)</f>
        <v>0</v>
      </c>
      <c r="AU74" s="312">
        <f>IF('AUXILIAR 1'!$B74=0,0,'AUXILIAR 1'!AU74/'AUXILIAR 1'!$B74)</f>
        <v>0</v>
      </c>
      <c r="AV74" s="312">
        <f>IF('AUXILIAR 1'!$B74=0,0,'AUXILIAR 1'!AV74/'AUXILIAR 1'!$B74)</f>
        <v>0</v>
      </c>
      <c r="AW74" s="312">
        <f>IF('AUXILIAR 1'!$B74=0,0,'AUXILIAR 1'!AW74/'AUXILIAR 1'!$B74)</f>
        <v>0</v>
      </c>
      <c r="AX74" s="312">
        <f>IF('AUXILIAR 1'!$B74=0,0,'AUXILIAR 1'!AX74/'AUXILIAR 1'!$B74)</f>
        <v>0</v>
      </c>
      <c r="AY74" s="312">
        <f>IF('AUXILIAR 1'!$B74=0,0,'AUXILIAR 1'!AY74/'AUXILIAR 1'!$B74)</f>
        <v>0</v>
      </c>
      <c r="AZ74" s="312">
        <f>IF('AUXILIAR 1'!$B74=0,0,'AUXILIAR 1'!AZ74/'AUXILIAR 1'!$B74)</f>
        <v>0</v>
      </c>
      <c r="BA74" s="312">
        <f>IF('AUXILIAR 1'!$B74=0,0,'AUXILIAR 1'!BA74/'AUXILIAR 1'!$B74)</f>
        <v>0</v>
      </c>
      <c r="BB74" s="312">
        <f>IF('AUXILIAR 1'!$B74=0,0,'AUXILIAR 1'!BB74/'AUXILIAR 1'!$B74)</f>
        <v>0</v>
      </c>
      <c r="BC74" s="312">
        <f>IF('AUXILIAR 1'!$B74=0,0,'AUXILIAR 1'!BC74/'AUXILIAR 1'!$B74)</f>
        <v>0</v>
      </c>
      <c r="BD74" s="312">
        <f>IF('AUXILIAR 1'!$B74=0,0,'AUXILIAR 1'!BD74/'AUXILIAR 1'!$B74)</f>
        <v>0</v>
      </c>
      <c r="BE74" s="312">
        <f>IF('AUXILIAR 1'!$B74=0,0,'AUXILIAR 1'!BE74/'AUXILIAR 1'!$B74)</f>
        <v>0</v>
      </c>
      <c r="BF74" s="312">
        <f>IF('AUXILIAR 1'!$B74=0,0,'AUXILIAR 1'!BF74/'AUXILIAR 1'!$B74)</f>
        <v>0</v>
      </c>
      <c r="BG74" s="312">
        <f>IF('AUXILIAR 1'!$B74=0,0,'AUXILIAR 1'!BG74/'AUXILIAR 1'!$B74)</f>
        <v>0</v>
      </c>
      <c r="BH74" s="312">
        <f>IF('AUXILIAR 1'!$B74=0,0,'AUXILIAR 1'!BH74/'AUXILIAR 1'!$B74)</f>
        <v>0</v>
      </c>
      <c r="BI74" s="312">
        <f>IF('AUXILIAR 1'!$B74=0,0,'AUXILIAR 1'!BI74/'AUXILIAR 1'!$B74)</f>
        <v>0</v>
      </c>
      <c r="BJ74" s="312">
        <f>IF('AUXILIAR 1'!$B74=0,0,'AUXILIAR 1'!BJ74/'AUXILIAR 1'!$B74)</f>
        <v>0</v>
      </c>
    </row>
    <row r="75" ht="15.75" customHeight="1">
      <c r="A75" s="353" t="str">
        <f>'PONDERACIÓN'!D78</f>
        <v>4.L</v>
      </c>
      <c r="B75" s="366" t="str">
        <f>'PONDERACIÓN'!C78</f>
        <v/>
      </c>
      <c r="C75" s="312">
        <f>IF('AUXILIAR 1'!$B75=0,0,'AUXILIAR 1'!C75/'AUXILIAR 1'!$B75)</f>
        <v>0</v>
      </c>
      <c r="D75" s="312">
        <f>IF('AUXILIAR 1'!$B75=0,0,'AUXILIAR 1'!D75/'AUXILIAR 1'!$B75)</f>
        <v>0</v>
      </c>
      <c r="E75" s="312">
        <f>IF('AUXILIAR 1'!$B75=0,0,'AUXILIAR 1'!E75/'AUXILIAR 1'!$B75)</f>
        <v>0</v>
      </c>
      <c r="F75" s="312">
        <f>IF('AUXILIAR 1'!$B75=0,0,'AUXILIAR 1'!F75/'AUXILIAR 1'!$B75)</f>
        <v>0</v>
      </c>
      <c r="G75" s="312">
        <f>IF('AUXILIAR 1'!$B75=0,0,'AUXILIAR 1'!G75/'AUXILIAR 1'!$B75)</f>
        <v>0</v>
      </c>
      <c r="H75" s="312">
        <f>IF('AUXILIAR 1'!$B75=0,0,'AUXILIAR 1'!H75/'AUXILIAR 1'!$B75)</f>
        <v>0</v>
      </c>
      <c r="I75" s="312">
        <f>IF('AUXILIAR 1'!$B75=0,0,'AUXILIAR 1'!I75/'AUXILIAR 1'!$B75)</f>
        <v>0</v>
      </c>
      <c r="J75" s="312">
        <f>IF('AUXILIAR 1'!$B75=0,0,'AUXILIAR 1'!J75/'AUXILIAR 1'!$B75)</f>
        <v>0</v>
      </c>
      <c r="K75" s="312">
        <f>IF('AUXILIAR 1'!$B75=0,0,'AUXILIAR 1'!K75/'AUXILIAR 1'!$B75)</f>
        <v>0</v>
      </c>
      <c r="L75" s="312">
        <f>IF('AUXILIAR 1'!$B75=0,0,'AUXILIAR 1'!L75/'AUXILIAR 1'!$B75)</f>
        <v>0</v>
      </c>
      <c r="M75" s="312">
        <f>IF('AUXILIAR 1'!$B75=0,0,'AUXILIAR 1'!M75/'AUXILIAR 1'!$B75)</f>
        <v>0</v>
      </c>
      <c r="N75" s="312">
        <f>IF('AUXILIAR 1'!$B75=0,0,'AUXILIAR 1'!N75/'AUXILIAR 1'!$B75)</f>
        <v>0</v>
      </c>
      <c r="O75" s="312">
        <f>IF('AUXILIAR 1'!$B75=0,0,'AUXILIAR 1'!O75/'AUXILIAR 1'!$B75)</f>
        <v>0</v>
      </c>
      <c r="P75" s="312">
        <f>IF('AUXILIAR 1'!$B75=0,0,'AUXILIAR 1'!P75/'AUXILIAR 1'!$B75)</f>
        <v>0</v>
      </c>
      <c r="Q75" s="312">
        <f>IF('AUXILIAR 1'!$B75=0,0,'AUXILIAR 1'!Q75/'AUXILIAR 1'!$B75)</f>
        <v>0</v>
      </c>
      <c r="R75" s="312">
        <f>IF('AUXILIAR 1'!$B75=0,0,'AUXILIAR 1'!R75/'AUXILIAR 1'!$B75)</f>
        <v>0</v>
      </c>
      <c r="S75" s="312">
        <f>IF('AUXILIAR 1'!$B75=0,0,'AUXILIAR 1'!S75/'AUXILIAR 1'!$B75)</f>
        <v>0</v>
      </c>
      <c r="T75" s="312">
        <f>IF('AUXILIAR 1'!$B75=0,0,'AUXILIAR 1'!T75/'AUXILIAR 1'!$B75)</f>
        <v>0</v>
      </c>
      <c r="U75" s="312">
        <f>IF('AUXILIAR 1'!$B75=0,0,'AUXILIAR 1'!U75/'AUXILIAR 1'!$B75)</f>
        <v>0</v>
      </c>
      <c r="V75" s="312">
        <f>IF('AUXILIAR 1'!$B75=0,0,'AUXILIAR 1'!V75/'AUXILIAR 1'!$B75)</f>
        <v>0</v>
      </c>
      <c r="W75" s="312">
        <f>IF('AUXILIAR 1'!$B75=0,0,'AUXILIAR 1'!W75/'AUXILIAR 1'!$B75)</f>
        <v>0</v>
      </c>
      <c r="X75" s="312">
        <f>IF('AUXILIAR 1'!$B75=0,0,'AUXILIAR 1'!X75/'AUXILIAR 1'!$B75)</f>
        <v>0</v>
      </c>
      <c r="Y75" s="312">
        <f>IF('AUXILIAR 1'!$B75=0,0,'AUXILIAR 1'!Y75/'AUXILIAR 1'!$B75)</f>
        <v>0</v>
      </c>
      <c r="Z75" s="312">
        <f>IF('AUXILIAR 1'!$B75=0,0,'AUXILIAR 1'!Z75/'AUXILIAR 1'!$B75)</f>
        <v>0</v>
      </c>
      <c r="AA75" s="312">
        <f>IF('AUXILIAR 1'!$B75=0,0,'AUXILIAR 1'!AA75/'AUXILIAR 1'!$B75)</f>
        <v>0</v>
      </c>
      <c r="AB75" s="312">
        <f>IF('AUXILIAR 1'!$B75=0,0,'AUXILIAR 1'!AB75/'AUXILIAR 1'!$B75)</f>
        <v>0</v>
      </c>
      <c r="AC75" s="312">
        <f>IF('AUXILIAR 1'!$B75=0,0,'AUXILIAR 1'!AC75/'AUXILIAR 1'!$B75)</f>
        <v>0</v>
      </c>
      <c r="AD75" s="312">
        <f>IF('AUXILIAR 1'!$B75=0,0,'AUXILIAR 1'!AD75/'AUXILIAR 1'!$B75)</f>
        <v>0</v>
      </c>
      <c r="AE75" s="312">
        <f>IF('AUXILIAR 1'!$B75=0,0,'AUXILIAR 1'!AE75/'AUXILIAR 1'!$B75)</f>
        <v>0</v>
      </c>
      <c r="AF75" s="312">
        <f>IF('AUXILIAR 1'!$B75=0,0,'AUXILIAR 1'!AF75/'AUXILIAR 1'!$B75)</f>
        <v>0</v>
      </c>
      <c r="AG75" s="312">
        <f>IF('AUXILIAR 1'!$B75=0,0,'AUXILIAR 1'!AG75/'AUXILIAR 1'!$B75)</f>
        <v>0</v>
      </c>
      <c r="AH75" s="312">
        <f>IF('AUXILIAR 1'!$B75=0,0,'AUXILIAR 1'!AH75/'AUXILIAR 1'!$B75)</f>
        <v>0</v>
      </c>
      <c r="AI75" s="312">
        <f>IF('AUXILIAR 1'!$B75=0,0,'AUXILIAR 1'!AI75/'AUXILIAR 1'!$B75)</f>
        <v>0</v>
      </c>
      <c r="AJ75" s="312">
        <f>IF('AUXILIAR 1'!$B75=0,0,'AUXILIAR 1'!AJ75/'AUXILIAR 1'!$B75)</f>
        <v>0</v>
      </c>
      <c r="AK75" s="312">
        <f>IF('AUXILIAR 1'!$B75=0,0,'AUXILIAR 1'!AK75/'AUXILIAR 1'!$B75)</f>
        <v>0</v>
      </c>
      <c r="AL75" s="312">
        <f>IF('AUXILIAR 1'!$B75=0,0,'AUXILIAR 1'!AL75/'AUXILIAR 1'!$B75)</f>
        <v>0</v>
      </c>
      <c r="AM75" s="312">
        <f>IF('AUXILIAR 1'!$B75=0,0,'AUXILIAR 1'!AM75/'AUXILIAR 1'!$B75)</f>
        <v>0</v>
      </c>
      <c r="AN75" s="312">
        <f>IF('AUXILIAR 1'!$B75=0,0,'AUXILIAR 1'!AN75/'AUXILIAR 1'!$B75)</f>
        <v>0</v>
      </c>
      <c r="AO75" s="312">
        <f>IF('AUXILIAR 1'!$B75=0,0,'AUXILIAR 1'!AO75/'AUXILIAR 1'!$B75)</f>
        <v>0</v>
      </c>
      <c r="AP75" s="312">
        <f>IF('AUXILIAR 1'!$B75=0,0,'AUXILIAR 1'!AP75/'AUXILIAR 1'!$B75)</f>
        <v>0</v>
      </c>
      <c r="AQ75" s="312">
        <f>IF('AUXILIAR 1'!$B75=0,0,'AUXILIAR 1'!AQ75/'AUXILIAR 1'!$B75)</f>
        <v>0</v>
      </c>
      <c r="AR75" s="312">
        <f>IF('AUXILIAR 1'!$B75=0,0,'AUXILIAR 1'!AR75/'AUXILIAR 1'!$B75)</f>
        <v>0</v>
      </c>
      <c r="AS75" s="312">
        <f>IF('AUXILIAR 1'!$B75=0,0,'AUXILIAR 1'!AS75/'AUXILIAR 1'!$B75)</f>
        <v>0</v>
      </c>
      <c r="AT75" s="312">
        <f>IF('AUXILIAR 1'!$B75=0,0,'AUXILIAR 1'!AT75/'AUXILIAR 1'!$B75)</f>
        <v>0</v>
      </c>
      <c r="AU75" s="312">
        <f>IF('AUXILIAR 1'!$B75=0,0,'AUXILIAR 1'!AU75/'AUXILIAR 1'!$B75)</f>
        <v>0</v>
      </c>
      <c r="AV75" s="312">
        <f>IF('AUXILIAR 1'!$B75=0,0,'AUXILIAR 1'!AV75/'AUXILIAR 1'!$B75)</f>
        <v>0</v>
      </c>
      <c r="AW75" s="312">
        <f>IF('AUXILIAR 1'!$B75=0,0,'AUXILIAR 1'!AW75/'AUXILIAR 1'!$B75)</f>
        <v>0</v>
      </c>
      <c r="AX75" s="312">
        <f>IF('AUXILIAR 1'!$B75=0,0,'AUXILIAR 1'!AX75/'AUXILIAR 1'!$B75)</f>
        <v>0</v>
      </c>
      <c r="AY75" s="312">
        <f>IF('AUXILIAR 1'!$B75=0,0,'AUXILIAR 1'!AY75/'AUXILIAR 1'!$B75)</f>
        <v>0</v>
      </c>
      <c r="AZ75" s="312">
        <f>IF('AUXILIAR 1'!$B75=0,0,'AUXILIAR 1'!AZ75/'AUXILIAR 1'!$B75)</f>
        <v>0</v>
      </c>
      <c r="BA75" s="312">
        <f>IF('AUXILIAR 1'!$B75=0,0,'AUXILIAR 1'!BA75/'AUXILIAR 1'!$B75)</f>
        <v>0</v>
      </c>
      <c r="BB75" s="312">
        <f>IF('AUXILIAR 1'!$B75=0,0,'AUXILIAR 1'!BB75/'AUXILIAR 1'!$B75)</f>
        <v>0</v>
      </c>
      <c r="BC75" s="312">
        <f>IF('AUXILIAR 1'!$B75=0,0,'AUXILIAR 1'!BC75/'AUXILIAR 1'!$B75)</f>
        <v>0</v>
      </c>
      <c r="BD75" s="312">
        <f>IF('AUXILIAR 1'!$B75=0,0,'AUXILIAR 1'!BD75/'AUXILIAR 1'!$B75)</f>
        <v>0</v>
      </c>
      <c r="BE75" s="312">
        <f>IF('AUXILIAR 1'!$B75=0,0,'AUXILIAR 1'!BE75/'AUXILIAR 1'!$B75)</f>
        <v>0</v>
      </c>
      <c r="BF75" s="312">
        <f>IF('AUXILIAR 1'!$B75=0,0,'AUXILIAR 1'!BF75/'AUXILIAR 1'!$B75)</f>
        <v>0</v>
      </c>
      <c r="BG75" s="312">
        <f>IF('AUXILIAR 1'!$B75=0,0,'AUXILIAR 1'!BG75/'AUXILIAR 1'!$B75)</f>
        <v>0</v>
      </c>
      <c r="BH75" s="312">
        <f>IF('AUXILIAR 1'!$B75=0,0,'AUXILIAR 1'!BH75/'AUXILIAR 1'!$B75)</f>
        <v>0</v>
      </c>
      <c r="BI75" s="312">
        <f>IF('AUXILIAR 1'!$B75=0,0,'AUXILIAR 1'!BI75/'AUXILIAR 1'!$B75)</f>
        <v>0</v>
      </c>
      <c r="BJ75" s="312">
        <f>IF('AUXILIAR 1'!$B75=0,0,'AUXILIAR 1'!BJ75/'AUXILIAR 1'!$B75)</f>
        <v>0</v>
      </c>
    </row>
    <row r="76" ht="15.75" customHeight="1">
      <c r="A76" s="353" t="str">
        <f>'PONDERACIÓN'!D79</f>
        <v>4.M</v>
      </c>
      <c r="B76" s="366" t="str">
        <f>'PONDERACIÓN'!C79</f>
        <v/>
      </c>
      <c r="C76" s="312">
        <f>IF('AUXILIAR 1'!$B76=0,0,'AUXILIAR 1'!C76/'AUXILIAR 1'!$B76)</f>
        <v>0</v>
      </c>
      <c r="D76" s="312">
        <f>IF('AUXILIAR 1'!$B76=0,0,'AUXILIAR 1'!D76/'AUXILIAR 1'!$B76)</f>
        <v>0</v>
      </c>
      <c r="E76" s="312">
        <f>IF('AUXILIAR 1'!$B76=0,0,'AUXILIAR 1'!E76/'AUXILIAR 1'!$B76)</f>
        <v>0</v>
      </c>
      <c r="F76" s="312">
        <f>IF('AUXILIAR 1'!$B76=0,0,'AUXILIAR 1'!F76/'AUXILIAR 1'!$B76)</f>
        <v>0</v>
      </c>
      <c r="G76" s="312">
        <f>IF('AUXILIAR 1'!$B76=0,0,'AUXILIAR 1'!G76/'AUXILIAR 1'!$B76)</f>
        <v>0</v>
      </c>
      <c r="H76" s="312">
        <f>IF('AUXILIAR 1'!$B76=0,0,'AUXILIAR 1'!H76/'AUXILIAR 1'!$B76)</f>
        <v>0</v>
      </c>
      <c r="I76" s="312">
        <f>IF('AUXILIAR 1'!$B76=0,0,'AUXILIAR 1'!I76/'AUXILIAR 1'!$B76)</f>
        <v>0</v>
      </c>
      <c r="J76" s="312">
        <f>IF('AUXILIAR 1'!$B76=0,0,'AUXILIAR 1'!J76/'AUXILIAR 1'!$B76)</f>
        <v>0</v>
      </c>
      <c r="K76" s="312">
        <f>IF('AUXILIAR 1'!$B76=0,0,'AUXILIAR 1'!K76/'AUXILIAR 1'!$B76)</f>
        <v>0</v>
      </c>
      <c r="L76" s="312">
        <f>IF('AUXILIAR 1'!$B76=0,0,'AUXILIAR 1'!L76/'AUXILIAR 1'!$B76)</f>
        <v>0</v>
      </c>
      <c r="M76" s="312">
        <f>IF('AUXILIAR 1'!$B76=0,0,'AUXILIAR 1'!M76/'AUXILIAR 1'!$B76)</f>
        <v>0</v>
      </c>
      <c r="N76" s="312">
        <f>IF('AUXILIAR 1'!$B76=0,0,'AUXILIAR 1'!N76/'AUXILIAR 1'!$B76)</f>
        <v>0</v>
      </c>
      <c r="O76" s="312">
        <f>IF('AUXILIAR 1'!$B76=0,0,'AUXILIAR 1'!O76/'AUXILIAR 1'!$B76)</f>
        <v>0</v>
      </c>
      <c r="P76" s="312">
        <f>IF('AUXILIAR 1'!$B76=0,0,'AUXILIAR 1'!P76/'AUXILIAR 1'!$B76)</f>
        <v>0</v>
      </c>
      <c r="Q76" s="312">
        <f>IF('AUXILIAR 1'!$B76=0,0,'AUXILIAR 1'!Q76/'AUXILIAR 1'!$B76)</f>
        <v>0</v>
      </c>
      <c r="R76" s="312">
        <f>IF('AUXILIAR 1'!$B76=0,0,'AUXILIAR 1'!R76/'AUXILIAR 1'!$B76)</f>
        <v>0</v>
      </c>
      <c r="S76" s="312">
        <f>IF('AUXILIAR 1'!$B76=0,0,'AUXILIAR 1'!S76/'AUXILIAR 1'!$B76)</f>
        <v>0</v>
      </c>
      <c r="T76" s="312">
        <f>IF('AUXILIAR 1'!$B76=0,0,'AUXILIAR 1'!T76/'AUXILIAR 1'!$B76)</f>
        <v>0</v>
      </c>
      <c r="U76" s="312">
        <f>IF('AUXILIAR 1'!$B76=0,0,'AUXILIAR 1'!U76/'AUXILIAR 1'!$B76)</f>
        <v>0</v>
      </c>
      <c r="V76" s="312">
        <f>IF('AUXILIAR 1'!$B76=0,0,'AUXILIAR 1'!V76/'AUXILIAR 1'!$B76)</f>
        <v>0</v>
      </c>
      <c r="W76" s="312">
        <f>IF('AUXILIAR 1'!$B76=0,0,'AUXILIAR 1'!W76/'AUXILIAR 1'!$B76)</f>
        <v>0</v>
      </c>
      <c r="X76" s="312">
        <f>IF('AUXILIAR 1'!$B76=0,0,'AUXILIAR 1'!X76/'AUXILIAR 1'!$B76)</f>
        <v>0</v>
      </c>
      <c r="Y76" s="312">
        <f>IF('AUXILIAR 1'!$B76=0,0,'AUXILIAR 1'!Y76/'AUXILIAR 1'!$B76)</f>
        <v>0</v>
      </c>
      <c r="Z76" s="312">
        <f>IF('AUXILIAR 1'!$B76=0,0,'AUXILIAR 1'!Z76/'AUXILIAR 1'!$B76)</f>
        <v>0</v>
      </c>
      <c r="AA76" s="312">
        <f>IF('AUXILIAR 1'!$B76=0,0,'AUXILIAR 1'!AA76/'AUXILIAR 1'!$B76)</f>
        <v>0</v>
      </c>
      <c r="AB76" s="312">
        <f>IF('AUXILIAR 1'!$B76=0,0,'AUXILIAR 1'!AB76/'AUXILIAR 1'!$B76)</f>
        <v>0</v>
      </c>
      <c r="AC76" s="312">
        <f>IF('AUXILIAR 1'!$B76=0,0,'AUXILIAR 1'!AC76/'AUXILIAR 1'!$B76)</f>
        <v>0</v>
      </c>
      <c r="AD76" s="312">
        <f>IF('AUXILIAR 1'!$B76=0,0,'AUXILIAR 1'!AD76/'AUXILIAR 1'!$B76)</f>
        <v>0</v>
      </c>
      <c r="AE76" s="312">
        <f>IF('AUXILIAR 1'!$B76=0,0,'AUXILIAR 1'!AE76/'AUXILIAR 1'!$B76)</f>
        <v>0</v>
      </c>
      <c r="AF76" s="312">
        <f>IF('AUXILIAR 1'!$B76=0,0,'AUXILIAR 1'!AF76/'AUXILIAR 1'!$B76)</f>
        <v>0</v>
      </c>
      <c r="AG76" s="312">
        <f>IF('AUXILIAR 1'!$B76=0,0,'AUXILIAR 1'!AG76/'AUXILIAR 1'!$B76)</f>
        <v>0</v>
      </c>
      <c r="AH76" s="312">
        <f>IF('AUXILIAR 1'!$B76=0,0,'AUXILIAR 1'!AH76/'AUXILIAR 1'!$B76)</f>
        <v>0</v>
      </c>
      <c r="AI76" s="312">
        <f>IF('AUXILIAR 1'!$B76=0,0,'AUXILIAR 1'!AI76/'AUXILIAR 1'!$B76)</f>
        <v>0</v>
      </c>
      <c r="AJ76" s="312">
        <f>IF('AUXILIAR 1'!$B76=0,0,'AUXILIAR 1'!AJ76/'AUXILIAR 1'!$B76)</f>
        <v>0</v>
      </c>
      <c r="AK76" s="312">
        <f>IF('AUXILIAR 1'!$B76=0,0,'AUXILIAR 1'!AK76/'AUXILIAR 1'!$B76)</f>
        <v>0</v>
      </c>
      <c r="AL76" s="312">
        <f>IF('AUXILIAR 1'!$B76=0,0,'AUXILIAR 1'!AL76/'AUXILIAR 1'!$B76)</f>
        <v>0</v>
      </c>
      <c r="AM76" s="312">
        <f>IF('AUXILIAR 1'!$B76=0,0,'AUXILIAR 1'!AM76/'AUXILIAR 1'!$B76)</f>
        <v>0</v>
      </c>
      <c r="AN76" s="312">
        <f>IF('AUXILIAR 1'!$B76=0,0,'AUXILIAR 1'!AN76/'AUXILIAR 1'!$B76)</f>
        <v>0</v>
      </c>
      <c r="AO76" s="312">
        <f>IF('AUXILIAR 1'!$B76=0,0,'AUXILIAR 1'!AO76/'AUXILIAR 1'!$B76)</f>
        <v>0</v>
      </c>
      <c r="AP76" s="312">
        <f>IF('AUXILIAR 1'!$B76=0,0,'AUXILIAR 1'!AP76/'AUXILIAR 1'!$B76)</f>
        <v>0</v>
      </c>
      <c r="AQ76" s="312">
        <f>IF('AUXILIAR 1'!$B76=0,0,'AUXILIAR 1'!AQ76/'AUXILIAR 1'!$B76)</f>
        <v>0</v>
      </c>
      <c r="AR76" s="312">
        <f>IF('AUXILIAR 1'!$B76=0,0,'AUXILIAR 1'!AR76/'AUXILIAR 1'!$B76)</f>
        <v>0</v>
      </c>
      <c r="AS76" s="312">
        <f>IF('AUXILIAR 1'!$B76=0,0,'AUXILIAR 1'!AS76/'AUXILIAR 1'!$B76)</f>
        <v>0</v>
      </c>
      <c r="AT76" s="312">
        <f>IF('AUXILIAR 1'!$B76=0,0,'AUXILIAR 1'!AT76/'AUXILIAR 1'!$B76)</f>
        <v>0</v>
      </c>
      <c r="AU76" s="312">
        <f>IF('AUXILIAR 1'!$B76=0,0,'AUXILIAR 1'!AU76/'AUXILIAR 1'!$B76)</f>
        <v>0</v>
      </c>
      <c r="AV76" s="312">
        <f>IF('AUXILIAR 1'!$B76=0,0,'AUXILIAR 1'!AV76/'AUXILIAR 1'!$B76)</f>
        <v>0</v>
      </c>
      <c r="AW76" s="312">
        <f>IF('AUXILIAR 1'!$B76=0,0,'AUXILIAR 1'!AW76/'AUXILIAR 1'!$B76)</f>
        <v>0</v>
      </c>
      <c r="AX76" s="312">
        <f>IF('AUXILIAR 1'!$B76=0,0,'AUXILIAR 1'!AX76/'AUXILIAR 1'!$B76)</f>
        <v>0</v>
      </c>
      <c r="AY76" s="312">
        <f>IF('AUXILIAR 1'!$B76=0,0,'AUXILIAR 1'!AY76/'AUXILIAR 1'!$B76)</f>
        <v>0</v>
      </c>
      <c r="AZ76" s="312">
        <f>IF('AUXILIAR 1'!$B76=0,0,'AUXILIAR 1'!AZ76/'AUXILIAR 1'!$B76)</f>
        <v>0</v>
      </c>
      <c r="BA76" s="312">
        <f>IF('AUXILIAR 1'!$B76=0,0,'AUXILIAR 1'!BA76/'AUXILIAR 1'!$B76)</f>
        <v>0</v>
      </c>
      <c r="BB76" s="312">
        <f>IF('AUXILIAR 1'!$B76=0,0,'AUXILIAR 1'!BB76/'AUXILIAR 1'!$B76)</f>
        <v>0</v>
      </c>
      <c r="BC76" s="312">
        <f>IF('AUXILIAR 1'!$B76=0,0,'AUXILIAR 1'!BC76/'AUXILIAR 1'!$B76)</f>
        <v>0</v>
      </c>
      <c r="BD76" s="312">
        <f>IF('AUXILIAR 1'!$B76=0,0,'AUXILIAR 1'!BD76/'AUXILIAR 1'!$B76)</f>
        <v>0</v>
      </c>
      <c r="BE76" s="312">
        <f>IF('AUXILIAR 1'!$B76=0,0,'AUXILIAR 1'!BE76/'AUXILIAR 1'!$B76)</f>
        <v>0</v>
      </c>
      <c r="BF76" s="312">
        <f>IF('AUXILIAR 1'!$B76=0,0,'AUXILIAR 1'!BF76/'AUXILIAR 1'!$B76)</f>
        <v>0</v>
      </c>
      <c r="BG76" s="312">
        <f>IF('AUXILIAR 1'!$B76=0,0,'AUXILIAR 1'!BG76/'AUXILIAR 1'!$B76)</f>
        <v>0</v>
      </c>
      <c r="BH76" s="312">
        <f>IF('AUXILIAR 1'!$B76=0,0,'AUXILIAR 1'!BH76/'AUXILIAR 1'!$B76)</f>
        <v>0</v>
      </c>
      <c r="BI76" s="312">
        <f>IF('AUXILIAR 1'!$B76=0,0,'AUXILIAR 1'!BI76/'AUXILIAR 1'!$B76)</f>
        <v>0</v>
      </c>
      <c r="BJ76" s="312">
        <f>IF('AUXILIAR 1'!$B76=0,0,'AUXILIAR 1'!BJ76/'AUXILIAR 1'!$B76)</f>
        <v>0</v>
      </c>
    </row>
    <row r="77" ht="15.75" customHeight="1">
      <c r="A77" s="353" t="str">
        <f>'PONDERACIÓN'!D80</f>
        <v>4.N</v>
      </c>
      <c r="B77" s="366" t="str">
        <f>'PONDERACIÓN'!C80</f>
        <v/>
      </c>
      <c r="C77" s="312">
        <f>IF('AUXILIAR 1'!$B77=0,0,'AUXILIAR 1'!C77/'AUXILIAR 1'!$B77)</f>
        <v>0</v>
      </c>
      <c r="D77" s="312">
        <f>IF('AUXILIAR 1'!$B77=0,0,'AUXILIAR 1'!D77/'AUXILIAR 1'!$B77)</f>
        <v>0</v>
      </c>
      <c r="E77" s="312">
        <f>IF('AUXILIAR 1'!$B77=0,0,'AUXILIAR 1'!E77/'AUXILIAR 1'!$B77)</f>
        <v>0</v>
      </c>
      <c r="F77" s="312">
        <f>IF('AUXILIAR 1'!$B77=0,0,'AUXILIAR 1'!F77/'AUXILIAR 1'!$B77)</f>
        <v>0</v>
      </c>
      <c r="G77" s="312">
        <f>IF('AUXILIAR 1'!$B77=0,0,'AUXILIAR 1'!G77/'AUXILIAR 1'!$B77)</f>
        <v>0</v>
      </c>
      <c r="H77" s="312">
        <f>IF('AUXILIAR 1'!$B77=0,0,'AUXILIAR 1'!H77/'AUXILIAR 1'!$B77)</f>
        <v>0</v>
      </c>
      <c r="I77" s="312">
        <f>IF('AUXILIAR 1'!$B77=0,0,'AUXILIAR 1'!I77/'AUXILIAR 1'!$B77)</f>
        <v>0</v>
      </c>
      <c r="J77" s="312">
        <f>IF('AUXILIAR 1'!$B77=0,0,'AUXILIAR 1'!J77/'AUXILIAR 1'!$B77)</f>
        <v>0</v>
      </c>
      <c r="K77" s="312">
        <f>IF('AUXILIAR 1'!$B77=0,0,'AUXILIAR 1'!K77/'AUXILIAR 1'!$B77)</f>
        <v>0</v>
      </c>
      <c r="L77" s="312">
        <f>IF('AUXILIAR 1'!$B77=0,0,'AUXILIAR 1'!L77/'AUXILIAR 1'!$B77)</f>
        <v>0</v>
      </c>
      <c r="M77" s="312">
        <f>IF('AUXILIAR 1'!$B77=0,0,'AUXILIAR 1'!M77/'AUXILIAR 1'!$B77)</f>
        <v>0</v>
      </c>
      <c r="N77" s="312">
        <f>IF('AUXILIAR 1'!$B77=0,0,'AUXILIAR 1'!N77/'AUXILIAR 1'!$B77)</f>
        <v>0</v>
      </c>
      <c r="O77" s="312">
        <f>IF('AUXILIAR 1'!$B77=0,0,'AUXILIAR 1'!O77/'AUXILIAR 1'!$B77)</f>
        <v>0</v>
      </c>
      <c r="P77" s="312">
        <f>IF('AUXILIAR 1'!$B77=0,0,'AUXILIAR 1'!P77/'AUXILIAR 1'!$B77)</f>
        <v>0</v>
      </c>
      <c r="Q77" s="312">
        <f>IF('AUXILIAR 1'!$B77=0,0,'AUXILIAR 1'!Q77/'AUXILIAR 1'!$B77)</f>
        <v>0</v>
      </c>
      <c r="R77" s="312">
        <f>IF('AUXILIAR 1'!$B77=0,0,'AUXILIAR 1'!R77/'AUXILIAR 1'!$B77)</f>
        <v>0</v>
      </c>
      <c r="S77" s="312">
        <f>IF('AUXILIAR 1'!$B77=0,0,'AUXILIAR 1'!S77/'AUXILIAR 1'!$B77)</f>
        <v>0</v>
      </c>
      <c r="T77" s="312">
        <f>IF('AUXILIAR 1'!$B77=0,0,'AUXILIAR 1'!T77/'AUXILIAR 1'!$B77)</f>
        <v>0</v>
      </c>
      <c r="U77" s="312">
        <f>IF('AUXILIAR 1'!$B77=0,0,'AUXILIAR 1'!U77/'AUXILIAR 1'!$B77)</f>
        <v>0</v>
      </c>
      <c r="V77" s="312">
        <f>IF('AUXILIAR 1'!$B77=0,0,'AUXILIAR 1'!V77/'AUXILIAR 1'!$B77)</f>
        <v>0</v>
      </c>
      <c r="W77" s="312">
        <f>IF('AUXILIAR 1'!$B77=0,0,'AUXILIAR 1'!W77/'AUXILIAR 1'!$B77)</f>
        <v>0</v>
      </c>
      <c r="X77" s="312">
        <f>IF('AUXILIAR 1'!$B77=0,0,'AUXILIAR 1'!X77/'AUXILIAR 1'!$B77)</f>
        <v>0</v>
      </c>
      <c r="Y77" s="312">
        <f>IF('AUXILIAR 1'!$B77=0,0,'AUXILIAR 1'!Y77/'AUXILIAR 1'!$B77)</f>
        <v>0</v>
      </c>
      <c r="Z77" s="312">
        <f>IF('AUXILIAR 1'!$B77=0,0,'AUXILIAR 1'!Z77/'AUXILIAR 1'!$B77)</f>
        <v>0</v>
      </c>
      <c r="AA77" s="312">
        <f>IF('AUXILIAR 1'!$B77=0,0,'AUXILIAR 1'!AA77/'AUXILIAR 1'!$B77)</f>
        <v>0</v>
      </c>
      <c r="AB77" s="312">
        <f>IF('AUXILIAR 1'!$B77=0,0,'AUXILIAR 1'!AB77/'AUXILIAR 1'!$B77)</f>
        <v>0</v>
      </c>
      <c r="AC77" s="312">
        <f>IF('AUXILIAR 1'!$B77=0,0,'AUXILIAR 1'!AC77/'AUXILIAR 1'!$B77)</f>
        <v>0</v>
      </c>
      <c r="AD77" s="312">
        <f>IF('AUXILIAR 1'!$B77=0,0,'AUXILIAR 1'!AD77/'AUXILIAR 1'!$B77)</f>
        <v>0</v>
      </c>
      <c r="AE77" s="312">
        <f>IF('AUXILIAR 1'!$B77=0,0,'AUXILIAR 1'!AE77/'AUXILIAR 1'!$B77)</f>
        <v>0</v>
      </c>
      <c r="AF77" s="312">
        <f>IF('AUXILIAR 1'!$B77=0,0,'AUXILIAR 1'!AF77/'AUXILIAR 1'!$B77)</f>
        <v>0</v>
      </c>
      <c r="AG77" s="312">
        <f>IF('AUXILIAR 1'!$B77=0,0,'AUXILIAR 1'!AG77/'AUXILIAR 1'!$B77)</f>
        <v>0</v>
      </c>
      <c r="AH77" s="312">
        <f>IF('AUXILIAR 1'!$B77=0,0,'AUXILIAR 1'!AH77/'AUXILIAR 1'!$B77)</f>
        <v>0</v>
      </c>
      <c r="AI77" s="312">
        <f>IF('AUXILIAR 1'!$B77=0,0,'AUXILIAR 1'!AI77/'AUXILIAR 1'!$B77)</f>
        <v>0</v>
      </c>
      <c r="AJ77" s="312">
        <f>IF('AUXILIAR 1'!$B77=0,0,'AUXILIAR 1'!AJ77/'AUXILIAR 1'!$B77)</f>
        <v>0</v>
      </c>
      <c r="AK77" s="312">
        <f>IF('AUXILIAR 1'!$B77=0,0,'AUXILIAR 1'!AK77/'AUXILIAR 1'!$B77)</f>
        <v>0</v>
      </c>
      <c r="AL77" s="312">
        <f>IF('AUXILIAR 1'!$B77=0,0,'AUXILIAR 1'!AL77/'AUXILIAR 1'!$B77)</f>
        <v>0</v>
      </c>
      <c r="AM77" s="312">
        <f>IF('AUXILIAR 1'!$B77=0,0,'AUXILIAR 1'!AM77/'AUXILIAR 1'!$B77)</f>
        <v>0</v>
      </c>
      <c r="AN77" s="312">
        <f>IF('AUXILIAR 1'!$B77=0,0,'AUXILIAR 1'!AN77/'AUXILIAR 1'!$B77)</f>
        <v>0</v>
      </c>
      <c r="AO77" s="312">
        <f>IF('AUXILIAR 1'!$B77=0,0,'AUXILIAR 1'!AO77/'AUXILIAR 1'!$B77)</f>
        <v>0</v>
      </c>
      <c r="AP77" s="312">
        <f>IF('AUXILIAR 1'!$B77=0,0,'AUXILIAR 1'!AP77/'AUXILIAR 1'!$B77)</f>
        <v>0</v>
      </c>
      <c r="AQ77" s="312">
        <f>IF('AUXILIAR 1'!$B77=0,0,'AUXILIAR 1'!AQ77/'AUXILIAR 1'!$B77)</f>
        <v>0</v>
      </c>
      <c r="AR77" s="312">
        <f>IF('AUXILIAR 1'!$B77=0,0,'AUXILIAR 1'!AR77/'AUXILIAR 1'!$B77)</f>
        <v>0</v>
      </c>
      <c r="AS77" s="312">
        <f>IF('AUXILIAR 1'!$B77=0,0,'AUXILIAR 1'!AS77/'AUXILIAR 1'!$B77)</f>
        <v>0</v>
      </c>
      <c r="AT77" s="312">
        <f>IF('AUXILIAR 1'!$B77=0,0,'AUXILIAR 1'!AT77/'AUXILIAR 1'!$B77)</f>
        <v>0</v>
      </c>
      <c r="AU77" s="312">
        <f>IF('AUXILIAR 1'!$B77=0,0,'AUXILIAR 1'!AU77/'AUXILIAR 1'!$B77)</f>
        <v>0</v>
      </c>
      <c r="AV77" s="312">
        <f>IF('AUXILIAR 1'!$B77=0,0,'AUXILIAR 1'!AV77/'AUXILIAR 1'!$B77)</f>
        <v>0</v>
      </c>
      <c r="AW77" s="312">
        <f>IF('AUXILIAR 1'!$B77=0,0,'AUXILIAR 1'!AW77/'AUXILIAR 1'!$B77)</f>
        <v>0</v>
      </c>
      <c r="AX77" s="312">
        <f>IF('AUXILIAR 1'!$B77=0,0,'AUXILIAR 1'!AX77/'AUXILIAR 1'!$B77)</f>
        <v>0</v>
      </c>
      <c r="AY77" s="312">
        <f>IF('AUXILIAR 1'!$B77=0,0,'AUXILIAR 1'!AY77/'AUXILIAR 1'!$B77)</f>
        <v>0</v>
      </c>
      <c r="AZ77" s="312">
        <f>IF('AUXILIAR 1'!$B77=0,0,'AUXILIAR 1'!AZ77/'AUXILIAR 1'!$B77)</f>
        <v>0</v>
      </c>
      <c r="BA77" s="312">
        <f>IF('AUXILIAR 1'!$B77=0,0,'AUXILIAR 1'!BA77/'AUXILIAR 1'!$B77)</f>
        <v>0</v>
      </c>
      <c r="BB77" s="312">
        <f>IF('AUXILIAR 1'!$B77=0,0,'AUXILIAR 1'!BB77/'AUXILIAR 1'!$B77)</f>
        <v>0</v>
      </c>
      <c r="BC77" s="312">
        <f>IF('AUXILIAR 1'!$B77=0,0,'AUXILIAR 1'!BC77/'AUXILIAR 1'!$B77)</f>
        <v>0</v>
      </c>
      <c r="BD77" s="312">
        <f>IF('AUXILIAR 1'!$B77=0,0,'AUXILIAR 1'!BD77/'AUXILIAR 1'!$B77)</f>
        <v>0</v>
      </c>
      <c r="BE77" s="312">
        <f>IF('AUXILIAR 1'!$B77=0,0,'AUXILIAR 1'!BE77/'AUXILIAR 1'!$B77)</f>
        <v>0</v>
      </c>
      <c r="BF77" s="312">
        <f>IF('AUXILIAR 1'!$B77=0,0,'AUXILIAR 1'!BF77/'AUXILIAR 1'!$B77)</f>
        <v>0</v>
      </c>
      <c r="BG77" s="312">
        <f>IF('AUXILIAR 1'!$B77=0,0,'AUXILIAR 1'!BG77/'AUXILIAR 1'!$B77)</f>
        <v>0</v>
      </c>
      <c r="BH77" s="312">
        <f>IF('AUXILIAR 1'!$B77=0,0,'AUXILIAR 1'!BH77/'AUXILIAR 1'!$B77)</f>
        <v>0</v>
      </c>
      <c r="BI77" s="312">
        <f>IF('AUXILIAR 1'!$B77=0,0,'AUXILIAR 1'!BI77/'AUXILIAR 1'!$B77)</f>
        <v>0</v>
      </c>
      <c r="BJ77" s="312">
        <f>IF('AUXILIAR 1'!$B77=0,0,'AUXILIAR 1'!BJ77/'AUXILIAR 1'!$B77)</f>
        <v>0</v>
      </c>
    </row>
    <row r="78" ht="15.75" customHeight="1">
      <c r="A78" s="353" t="str">
        <f>'PONDERACIÓN'!D81</f>
        <v>4.Ñ</v>
      </c>
      <c r="B78" s="366" t="str">
        <f>'PONDERACIÓN'!C81</f>
        <v/>
      </c>
      <c r="C78" s="312">
        <f>IF('AUXILIAR 1'!$B78=0,0,'AUXILIAR 1'!C78/'AUXILIAR 1'!$B78)</f>
        <v>0</v>
      </c>
      <c r="D78" s="312">
        <f>IF('AUXILIAR 1'!$B78=0,0,'AUXILIAR 1'!D78/'AUXILIAR 1'!$B78)</f>
        <v>0</v>
      </c>
      <c r="E78" s="312">
        <f>IF('AUXILIAR 1'!$B78=0,0,'AUXILIAR 1'!E78/'AUXILIAR 1'!$B78)</f>
        <v>0</v>
      </c>
      <c r="F78" s="312">
        <f>IF('AUXILIAR 1'!$B78=0,0,'AUXILIAR 1'!F78/'AUXILIAR 1'!$B78)</f>
        <v>0</v>
      </c>
      <c r="G78" s="312">
        <f>IF('AUXILIAR 1'!$B78=0,0,'AUXILIAR 1'!G78/'AUXILIAR 1'!$B78)</f>
        <v>0</v>
      </c>
      <c r="H78" s="312">
        <f>IF('AUXILIAR 1'!$B78=0,0,'AUXILIAR 1'!H78/'AUXILIAR 1'!$B78)</f>
        <v>0</v>
      </c>
      <c r="I78" s="312">
        <f>IF('AUXILIAR 1'!$B78=0,0,'AUXILIAR 1'!I78/'AUXILIAR 1'!$B78)</f>
        <v>0</v>
      </c>
      <c r="J78" s="312">
        <f>IF('AUXILIAR 1'!$B78=0,0,'AUXILIAR 1'!J78/'AUXILIAR 1'!$B78)</f>
        <v>0</v>
      </c>
      <c r="K78" s="312">
        <f>IF('AUXILIAR 1'!$B78=0,0,'AUXILIAR 1'!K78/'AUXILIAR 1'!$B78)</f>
        <v>0</v>
      </c>
      <c r="L78" s="312">
        <f>IF('AUXILIAR 1'!$B78=0,0,'AUXILIAR 1'!L78/'AUXILIAR 1'!$B78)</f>
        <v>0</v>
      </c>
      <c r="M78" s="312">
        <f>IF('AUXILIAR 1'!$B78=0,0,'AUXILIAR 1'!M78/'AUXILIAR 1'!$B78)</f>
        <v>0</v>
      </c>
      <c r="N78" s="312">
        <f>IF('AUXILIAR 1'!$B78=0,0,'AUXILIAR 1'!N78/'AUXILIAR 1'!$B78)</f>
        <v>0</v>
      </c>
      <c r="O78" s="312">
        <f>IF('AUXILIAR 1'!$B78=0,0,'AUXILIAR 1'!O78/'AUXILIAR 1'!$B78)</f>
        <v>0</v>
      </c>
      <c r="P78" s="312">
        <f>IF('AUXILIAR 1'!$B78=0,0,'AUXILIAR 1'!P78/'AUXILIAR 1'!$B78)</f>
        <v>0</v>
      </c>
      <c r="Q78" s="312">
        <f>IF('AUXILIAR 1'!$B78=0,0,'AUXILIAR 1'!Q78/'AUXILIAR 1'!$B78)</f>
        <v>0</v>
      </c>
      <c r="R78" s="312">
        <f>IF('AUXILIAR 1'!$B78=0,0,'AUXILIAR 1'!R78/'AUXILIAR 1'!$B78)</f>
        <v>0</v>
      </c>
      <c r="S78" s="312">
        <f>IF('AUXILIAR 1'!$B78=0,0,'AUXILIAR 1'!S78/'AUXILIAR 1'!$B78)</f>
        <v>0</v>
      </c>
      <c r="T78" s="312">
        <f>IF('AUXILIAR 1'!$B78=0,0,'AUXILIAR 1'!T78/'AUXILIAR 1'!$B78)</f>
        <v>0</v>
      </c>
      <c r="U78" s="312">
        <f>IF('AUXILIAR 1'!$B78=0,0,'AUXILIAR 1'!U78/'AUXILIAR 1'!$B78)</f>
        <v>0</v>
      </c>
      <c r="V78" s="312">
        <f>IF('AUXILIAR 1'!$B78=0,0,'AUXILIAR 1'!V78/'AUXILIAR 1'!$B78)</f>
        <v>0</v>
      </c>
      <c r="W78" s="312">
        <f>IF('AUXILIAR 1'!$B78=0,0,'AUXILIAR 1'!W78/'AUXILIAR 1'!$B78)</f>
        <v>0</v>
      </c>
      <c r="X78" s="312">
        <f>IF('AUXILIAR 1'!$B78=0,0,'AUXILIAR 1'!X78/'AUXILIAR 1'!$B78)</f>
        <v>0</v>
      </c>
      <c r="Y78" s="312">
        <f>IF('AUXILIAR 1'!$B78=0,0,'AUXILIAR 1'!Y78/'AUXILIAR 1'!$B78)</f>
        <v>0</v>
      </c>
      <c r="Z78" s="312">
        <f>IF('AUXILIAR 1'!$B78=0,0,'AUXILIAR 1'!Z78/'AUXILIAR 1'!$B78)</f>
        <v>0</v>
      </c>
      <c r="AA78" s="312">
        <f>IF('AUXILIAR 1'!$B78=0,0,'AUXILIAR 1'!AA78/'AUXILIAR 1'!$B78)</f>
        <v>0</v>
      </c>
      <c r="AB78" s="312">
        <f>IF('AUXILIAR 1'!$B78=0,0,'AUXILIAR 1'!AB78/'AUXILIAR 1'!$B78)</f>
        <v>0</v>
      </c>
      <c r="AC78" s="312">
        <f>IF('AUXILIAR 1'!$B78=0,0,'AUXILIAR 1'!AC78/'AUXILIAR 1'!$B78)</f>
        <v>0</v>
      </c>
      <c r="AD78" s="312">
        <f>IF('AUXILIAR 1'!$B78=0,0,'AUXILIAR 1'!AD78/'AUXILIAR 1'!$B78)</f>
        <v>0</v>
      </c>
      <c r="AE78" s="312">
        <f>IF('AUXILIAR 1'!$B78=0,0,'AUXILIAR 1'!AE78/'AUXILIAR 1'!$B78)</f>
        <v>0</v>
      </c>
      <c r="AF78" s="312">
        <f>IF('AUXILIAR 1'!$B78=0,0,'AUXILIAR 1'!AF78/'AUXILIAR 1'!$B78)</f>
        <v>0</v>
      </c>
      <c r="AG78" s="312">
        <f>IF('AUXILIAR 1'!$B78=0,0,'AUXILIAR 1'!AG78/'AUXILIAR 1'!$B78)</f>
        <v>0</v>
      </c>
      <c r="AH78" s="312">
        <f>IF('AUXILIAR 1'!$B78=0,0,'AUXILIAR 1'!AH78/'AUXILIAR 1'!$B78)</f>
        <v>0</v>
      </c>
      <c r="AI78" s="312">
        <f>IF('AUXILIAR 1'!$B78=0,0,'AUXILIAR 1'!AI78/'AUXILIAR 1'!$B78)</f>
        <v>0</v>
      </c>
      <c r="AJ78" s="312">
        <f>IF('AUXILIAR 1'!$B78=0,0,'AUXILIAR 1'!AJ78/'AUXILIAR 1'!$B78)</f>
        <v>0</v>
      </c>
      <c r="AK78" s="312">
        <f>IF('AUXILIAR 1'!$B78=0,0,'AUXILIAR 1'!AK78/'AUXILIAR 1'!$B78)</f>
        <v>0</v>
      </c>
      <c r="AL78" s="312">
        <f>IF('AUXILIAR 1'!$B78=0,0,'AUXILIAR 1'!AL78/'AUXILIAR 1'!$B78)</f>
        <v>0</v>
      </c>
      <c r="AM78" s="312">
        <f>IF('AUXILIAR 1'!$B78=0,0,'AUXILIAR 1'!AM78/'AUXILIAR 1'!$B78)</f>
        <v>0</v>
      </c>
      <c r="AN78" s="312">
        <f>IF('AUXILIAR 1'!$B78=0,0,'AUXILIAR 1'!AN78/'AUXILIAR 1'!$B78)</f>
        <v>0</v>
      </c>
      <c r="AO78" s="312">
        <f>IF('AUXILIAR 1'!$B78=0,0,'AUXILIAR 1'!AO78/'AUXILIAR 1'!$B78)</f>
        <v>0</v>
      </c>
      <c r="AP78" s="312">
        <f>IF('AUXILIAR 1'!$B78=0,0,'AUXILIAR 1'!AP78/'AUXILIAR 1'!$B78)</f>
        <v>0</v>
      </c>
      <c r="AQ78" s="312">
        <f>IF('AUXILIAR 1'!$B78=0,0,'AUXILIAR 1'!AQ78/'AUXILIAR 1'!$B78)</f>
        <v>0</v>
      </c>
      <c r="AR78" s="312">
        <f>IF('AUXILIAR 1'!$B78=0,0,'AUXILIAR 1'!AR78/'AUXILIAR 1'!$B78)</f>
        <v>0</v>
      </c>
      <c r="AS78" s="312">
        <f>IF('AUXILIAR 1'!$B78=0,0,'AUXILIAR 1'!AS78/'AUXILIAR 1'!$B78)</f>
        <v>0</v>
      </c>
      <c r="AT78" s="312">
        <f>IF('AUXILIAR 1'!$B78=0,0,'AUXILIAR 1'!AT78/'AUXILIAR 1'!$B78)</f>
        <v>0</v>
      </c>
      <c r="AU78" s="312">
        <f>IF('AUXILIAR 1'!$B78=0,0,'AUXILIAR 1'!AU78/'AUXILIAR 1'!$B78)</f>
        <v>0</v>
      </c>
      <c r="AV78" s="312">
        <f>IF('AUXILIAR 1'!$B78=0,0,'AUXILIAR 1'!AV78/'AUXILIAR 1'!$B78)</f>
        <v>0</v>
      </c>
      <c r="AW78" s="312">
        <f>IF('AUXILIAR 1'!$B78=0,0,'AUXILIAR 1'!AW78/'AUXILIAR 1'!$B78)</f>
        <v>0</v>
      </c>
      <c r="AX78" s="312">
        <f>IF('AUXILIAR 1'!$B78=0,0,'AUXILIAR 1'!AX78/'AUXILIAR 1'!$B78)</f>
        <v>0</v>
      </c>
      <c r="AY78" s="312">
        <f>IF('AUXILIAR 1'!$B78=0,0,'AUXILIAR 1'!AY78/'AUXILIAR 1'!$B78)</f>
        <v>0</v>
      </c>
      <c r="AZ78" s="312">
        <f>IF('AUXILIAR 1'!$B78=0,0,'AUXILIAR 1'!AZ78/'AUXILIAR 1'!$B78)</f>
        <v>0</v>
      </c>
      <c r="BA78" s="312">
        <f>IF('AUXILIAR 1'!$B78=0,0,'AUXILIAR 1'!BA78/'AUXILIAR 1'!$B78)</f>
        <v>0</v>
      </c>
      <c r="BB78" s="312">
        <f>IF('AUXILIAR 1'!$B78=0,0,'AUXILIAR 1'!BB78/'AUXILIAR 1'!$B78)</f>
        <v>0</v>
      </c>
      <c r="BC78" s="312">
        <f>IF('AUXILIAR 1'!$B78=0,0,'AUXILIAR 1'!BC78/'AUXILIAR 1'!$B78)</f>
        <v>0</v>
      </c>
      <c r="BD78" s="312">
        <f>IF('AUXILIAR 1'!$B78=0,0,'AUXILIAR 1'!BD78/'AUXILIAR 1'!$B78)</f>
        <v>0</v>
      </c>
      <c r="BE78" s="312">
        <f>IF('AUXILIAR 1'!$B78=0,0,'AUXILIAR 1'!BE78/'AUXILIAR 1'!$B78)</f>
        <v>0</v>
      </c>
      <c r="BF78" s="312">
        <f>IF('AUXILIAR 1'!$B78=0,0,'AUXILIAR 1'!BF78/'AUXILIAR 1'!$B78)</f>
        <v>0</v>
      </c>
      <c r="BG78" s="312">
        <f>IF('AUXILIAR 1'!$B78=0,0,'AUXILIAR 1'!BG78/'AUXILIAR 1'!$B78)</f>
        <v>0</v>
      </c>
      <c r="BH78" s="312">
        <f>IF('AUXILIAR 1'!$B78=0,0,'AUXILIAR 1'!BH78/'AUXILIAR 1'!$B78)</f>
        <v>0</v>
      </c>
      <c r="BI78" s="312">
        <f>IF('AUXILIAR 1'!$B78=0,0,'AUXILIAR 1'!BI78/'AUXILIAR 1'!$B78)</f>
        <v>0</v>
      </c>
      <c r="BJ78" s="312">
        <f>IF('AUXILIAR 1'!$B78=0,0,'AUXILIAR 1'!BJ78/'AUXILIAR 1'!$B78)</f>
        <v>0</v>
      </c>
    </row>
    <row r="79" ht="15.75" customHeight="1">
      <c r="A79" s="353" t="str">
        <f>'PONDERACIÓN'!D82</f>
        <v>4.O</v>
      </c>
      <c r="B79" s="366" t="str">
        <f>'PONDERACIÓN'!C82</f>
        <v/>
      </c>
      <c r="C79" s="312">
        <f>IF('AUXILIAR 1'!$B79=0,0,'AUXILIAR 1'!C79/'AUXILIAR 1'!$B79)</f>
        <v>0</v>
      </c>
      <c r="D79" s="312">
        <f>IF('AUXILIAR 1'!$B79=0,0,'AUXILIAR 1'!D79/'AUXILIAR 1'!$B79)</f>
        <v>0</v>
      </c>
      <c r="E79" s="312">
        <f>IF('AUXILIAR 1'!$B79=0,0,'AUXILIAR 1'!E79/'AUXILIAR 1'!$B79)</f>
        <v>0</v>
      </c>
      <c r="F79" s="312">
        <f>IF('AUXILIAR 1'!$B79=0,0,'AUXILIAR 1'!F79/'AUXILIAR 1'!$B79)</f>
        <v>0</v>
      </c>
      <c r="G79" s="312">
        <f>IF('AUXILIAR 1'!$B79=0,0,'AUXILIAR 1'!G79/'AUXILIAR 1'!$B79)</f>
        <v>0</v>
      </c>
      <c r="H79" s="312">
        <f>IF('AUXILIAR 1'!$B79=0,0,'AUXILIAR 1'!H79/'AUXILIAR 1'!$B79)</f>
        <v>0</v>
      </c>
      <c r="I79" s="312">
        <f>IF('AUXILIAR 1'!$B79=0,0,'AUXILIAR 1'!I79/'AUXILIAR 1'!$B79)</f>
        <v>0</v>
      </c>
      <c r="J79" s="312">
        <f>IF('AUXILIAR 1'!$B79=0,0,'AUXILIAR 1'!J79/'AUXILIAR 1'!$B79)</f>
        <v>0</v>
      </c>
      <c r="K79" s="312">
        <f>IF('AUXILIAR 1'!$B79=0,0,'AUXILIAR 1'!K79/'AUXILIAR 1'!$B79)</f>
        <v>0</v>
      </c>
      <c r="L79" s="312">
        <f>IF('AUXILIAR 1'!$B79=0,0,'AUXILIAR 1'!L79/'AUXILIAR 1'!$B79)</f>
        <v>0</v>
      </c>
      <c r="M79" s="312">
        <f>IF('AUXILIAR 1'!$B79=0,0,'AUXILIAR 1'!M79/'AUXILIAR 1'!$B79)</f>
        <v>0</v>
      </c>
      <c r="N79" s="312">
        <f>IF('AUXILIAR 1'!$B79=0,0,'AUXILIAR 1'!N79/'AUXILIAR 1'!$B79)</f>
        <v>0</v>
      </c>
      <c r="O79" s="312">
        <f>IF('AUXILIAR 1'!$B79=0,0,'AUXILIAR 1'!O79/'AUXILIAR 1'!$B79)</f>
        <v>0</v>
      </c>
      <c r="P79" s="312">
        <f>IF('AUXILIAR 1'!$B79=0,0,'AUXILIAR 1'!P79/'AUXILIAR 1'!$B79)</f>
        <v>0</v>
      </c>
      <c r="Q79" s="312">
        <f>IF('AUXILIAR 1'!$B79=0,0,'AUXILIAR 1'!Q79/'AUXILIAR 1'!$B79)</f>
        <v>0</v>
      </c>
      <c r="R79" s="312">
        <f>IF('AUXILIAR 1'!$B79=0,0,'AUXILIAR 1'!R79/'AUXILIAR 1'!$B79)</f>
        <v>0</v>
      </c>
      <c r="S79" s="312">
        <f>IF('AUXILIAR 1'!$B79=0,0,'AUXILIAR 1'!S79/'AUXILIAR 1'!$B79)</f>
        <v>0</v>
      </c>
      <c r="T79" s="312">
        <f>IF('AUXILIAR 1'!$B79=0,0,'AUXILIAR 1'!T79/'AUXILIAR 1'!$B79)</f>
        <v>0</v>
      </c>
      <c r="U79" s="312">
        <f>IF('AUXILIAR 1'!$B79=0,0,'AUXILIAR 1'!U79/'AUXILIAR 1'!$B79)</f>
        <v>0</v>
      </c>
      <c r="V79" s="312">
        <f>IF('AUXILIAR 1'!$B79=0,0,'AUXILIAR 1'!V79/'AUXILIAR 1'!$B79)</f>
        <v>0</v>
      </c>
      <c r="W79" s="312">
        <f>IF('AUXILIAR 1'!$B79=0,0,'AUXILIAR 1'!W79/'AUXILIAR 1'!$B79)</f>
        <v>0</v>
      </c>
      <c r="X79" s="312">
        <f>IF('AUXILIAR 1'!$B79=0,0,'AUXILIAR 1'!X79/'AUXILIAR 1'!$B79)</f>
        <v>0</v>
      </c>
      <c r="Y79" s="312">
        <f>IF('AUXILIAR 1'!$B79=0,0,'AUXILIAR 1'!Y79/'AUXILIAR 1'!$B79)</f>
        <v>0</v>
      </c>
      <c r="Z79" s="312">
        <f>IF('AUXILIAR 1'!$B79=0,0,'AUXILIAR 1'!Z79/'AUXILIAR 1'!$B79)</f>
        <v>0</v>
      </c>
      <c r="AA79" s="312">
        <f>IF('AUXILIAR 1'!$B79=0,0,'AUXILIAR 1'!AA79/'AUXILIAR 1'!$B79)</f>
        <v>0</v>
      </c>
      <c r="AB79" s="312">
        <f>IF('AUXILIAR 1'!$B79=0,0,'AUXILIAR 1'!AB79/'AUXILIAR 1'!$B79)</f>
        <v>0</v>
      </c>
      <c r="AC79" s="312">
        <f>IF('AUXILIAR 1'!$B79=0,0,'AUXILIAR 1'!AC79/'AUXILIAR 1'!$B79)</f>
        <v>0</v>
      </c>
      <c r="AD79" s="312">
        <f>IF('AUXILIAR 1'!$B79=0,0,'AUXILIAR 1'!AD79/'AUXILIAR 1'!$B79)</f>
        <v>0</v>
      </c>
      <c r="AE79" s="312">
        <f>IF('AUXILIAR 1'!$B79=0,0,'AUXILIAR 1'!AE79/'AUXILIAR 1'!$B79)</f>
        <v>0</v>
      </c>
      <c r="AF79" s="312">
        <f>IF('AUXILIAR 1'!$B79=0,0,'AUXILIAR 1'!AF79/'AUXILIAR 1'!$B79)</f>
        <v>0</v>
      </c>
      <c r="AG79" s="312">
        <f>IF('AUXILIAR 1'!$B79=0,0,'AUXILIAR 1'!AG79/'AUXILIAR 1'!$B79)</f>
        <v>0</v>
      </c>
      <c r="AH79" s="312">
        <f>IF('AUXILIAR 1'!$B79=0,0,'AUXILIAR 1'!AH79/'AUXILIAR 1'!$B79)</f>
        <v>0</v>
      </c>
      <c r="AI79" s="312">
        <f>IF('AUXILIAR 1'!$B79=0,0,'AUXILIAR 1'!AI79/'AUXILIAR 1'!$B79)</f>
        <v>0</v>
      </c>
      <c r="AJ79" s="312">
        <f>IF('AUXILIAR 1'!$B79=0,0,'AUXILIAR 1'!AJ79/'AUXILIAR 1'!$B79)</f>
        <v>0</v>
      </c>
      <c r="AK79" s="312">
        <f>IF('AUXILIAR 1'!$B79=0,0,'AUXILIAR 1'!AK79/'AUXILIAR 1'!$B79)</f>
        <v>0</v>
      </c>
      <c r="AL79" s="312">
        <f>IF('AUXILIAR 1'!$B79=0,0,'AUXILIAR 1'!AL79/'AUXILIAR 1'!$B79)</f>
        <v>0</v>
      </c>
      <c r="AM79" s="312">
        <f>IF('AUXILIAR 1'!$B79=0,0,'AUXILIAR 1'!AM79/'AUXILIAR 1'!$B79)</f>
        <v>0</v>
      </c>
      <c r="AN79" s="312">
        <f>IF('AUXILIAR 1'!$B79=0,0,'AUXILIAR 1'!AN79/'AUXILIAR 1'!$B79)</f>
        <v>0</v>
      </c>
      <c r="AO79" s="312">
        <f>IF('AUXILIAR 1'!$B79=0,0,'AUXILIAR 1'!AO79/'AUXILIAR 1'!$B79)</f>
        <v>0</v>
      </c>
      <c r="AP79" s="312">
        <f>IF('AUXILIAR 1'!$B79=0,0,'AUXILIAR 1'!AP79/'AUXILIAR 1'!$B79)</f>
        <v>0</v>
      </c>
      <c r="AQ79" s="312">
        <f>IF('AUXILIAR 1'!$B79=0,0,'AUXILIAR 1'!AQ79/'AUXILIAR 1'!$B79)</f>
        <v>0</v>
      </c>
      <c r="AR79" s="312">
        <f>IF('AUXILIAR 1'!$B79=0,0,'AUXILIAR 1'!AR79/'AUXILIAR 1'!$B79)</f>
        <v>0</v>
      </c>
      <c r="AS79" s="312">
        <f>IF('AUXILIAR 1'!$B79=0,0,'AUXILIAR 1'!AS79/'AUXILIAR 1'!$B79)</f>
        <v>0</v>
      </c>
      <c r="AT79" s="312">
        <f>IF('AUXILIAR 1'!$B79=0,0,'AUXILIAR 1'!AT79/'AUXILIAR 1'!$B79)</f>
        <v>0</v>
      </c>
      <c r="AU79" s="312">
        <f>IF('AUXILIAR 1'!$B79=0,0,'AUXILIAR 1'!AU79/'AUXILIAR 1'!$B79)</f>
        <v>0</v>
      </c>
      <c r="AV79" s="312">
        <f>IF('AUXILIAR 1'!$B79=0,0,'AUXILIAR 1'!AV79/'AUXILIAR 1'!$B79)</f>
        <v>0</v>
      </c>
      <c r="AW79" s="312">
        <f>IF('AUXILIAR 1'!$B79=0,0,'AUXILIAR 1'!AW79/'AUXILIAR 1'!$B79)</f>
        <v>0</v>
      </c>
      <c r="AX79" s="312">
        <f>IF('AUXILIAR 1'!$B79=0,0,'AUXILIAR 1'!AX79/'AUXILIAR 1'!$B79)</f>
        <v>0</v>
      </c>
      <c r="AY79" s="312">
        <f>IF('AUXILIAR 1'!$B79=0,0,'AUXILIAR 1'!AY79/'AUXILIAR 1'!$B79)</f>
        <v>0</v>
      </c>
      <c r="AZ79" s="312">
        <f>IF('AUXILIAR 1'!$B79=0,0,'AUXILIAR 1'!AZ79/'AUXILIAR 1'!$B79)</f>
        <v>0</v>
      </c>
      <c r="BA79" s="312">
        <f>IF('AUXILIAR 1'!$B79=0,0,'AUXILIAR 1'!BA79/'AUXILIAR 1'!$B79)</f>
        <v>0</v>
      </c>
      <c r="BB79" s="312">
        <f>IF('AUXILIAR 1'!$B79=0,0,'AUXILIAR 1'!BB79/'AUXILIAR 1'!$B79)</f>
        <v>0</v>
      </c>
      <c r="BC79" s="312">
        <f>IF('AUXILIAR 1'!$B79=0,0,'AUXILIAR 1'!BC79/'AUXILIAR 1'!$B79)</f>
        <v>0</v>
      </c>
      <c r="BD79" s="312">
        <f>IF('AUXILIAR 1'!$B79=0,0,'AUXILIAR 1'!BD79/'AUXILIAR 1'!$B79)</f>
        <v>0</v>
      </c>
      <c r="BE79" s="312">
        <f>IF('AUXILIAR 1'!$B79=0,0,'AUXILIAR 1'!BE79/'AUXILIAR 1'!$B79)</f>
        <v>0</v>
      </c>
      <c r="BF79" s="312">
        <f>IF('AUXILIAR 1'!$B79=0,0,'AUXILIAR 1'!BF79/'AUXILIAR 1'!$B79)</f>
        <v>0</v>
      </c>
      <c r="BG79" s="312">
        <f>IF('AUXILIAR 1'!$B79=0,0,'AUXILIAR 1'!BG79/'AUXILIAR 1'!$B79)</f>
        <v>0</v>
      </c>
      <c r="BH79" s="312">
        <f>IF('AUXILIAR 1'!$B79=0,0,'AUXILIAR 1'!BH79/'AUXILIAR 1'!$B79)</f>
        <v>0</v>
      </c>
      <c r="BI79" s="312">
        <f>IF('AUXILIAR 1'!$B79=0,0,'AUXILIAR 1'!BI79/'AUXILIAR 1'!$B79)</f>
        <v>0</v>
      </c>
      <c r="BJ79" s="312">
        <f>IF('AUXILIAR 1'!$B79=0,0,'AUXILIAR 1'!BJ79/'AUXILIAR 1'!$B79)</f>
        <v>0</v>
      </c>
    </row>
    <row r="80" ht="15.75" customHeight="1">
      <c r="A80" s="353" t="str">
        <f>'PONDERACIÓN'!D83</f>
        <v>4.P</v>
      </c>
      <c r="B80" s="366" t="str">
        <f>'PONDERACIÓN'!C83</f>
        <v/>
      </c>
      <c r="C80" s="312">
        <f>IF('AUXILIAR 1'!$B80=0,0,'AUXILIAR 1'!C80/'AUXILIAR 1'!$B80)</f>
        <v>0</v>
      </c>
      <c r="D80" s="312">
        <f>IF('AUXILIAR 1'!$B80=0,0,'AUXILIAR 1'!D80/'AUXILIAR 1'!$B80)</f>
        <v>0</v>
      </c>
      <c r="E80" s="312">
        <f>IF('AUXILIAR 1'!$B80=0,0,'AUXILIAR 1'!E80/'AUXILIAR 1'!$B80)</f>
        <v>0</v>
      </c>
      <c r="F80" s="312">
        <f>IF('AUXILIAR 1'!$B80=0,0,'AUXILIAR 1'!F80/'AUXILIAR 1'!$B80)</f>
        <v>0</v>
      </c>
      <c r="G80" s="312">
        <f>IF('AUXILIAR 1'!$B80=0,0,'AUXILIAR 1'!G80/'AUXILIAR 1'!$B80)</f>
        <v>0</v>
      </c>
      <c r="H80" s="312">
        <f>IF('AUXILIAR 1'!$B80=0,0,'AUXILIAR 1'!H80/'AUXILIAR 1'!$B80)</f>
        <v>0</v>
      </c>
      <c r="I80" s="312">
        <f>IF('AUXILIAR 1'!$B80=0,0,'AUXILIAR 1'!I80/'AUXILIAR 1'!$B80)</f>
        <v>0</v>
      </c>
      <c r="J80" s="312">
        <f>IF('AUXILIAR 1'!$B80=0,0,'AUXILIAR 1'!J80/'AUXILIAR 1'!$B80)</f>
        <v>0</v>
      </c>
      <c r="K80" s="312">
        <f>IF('AUXILIAR 1'!$B80=0,0,'AUXILIAR 1'!K80/'AUXILIAR 1'!$B80)</f>
        <v>0</v>
      </c>
      <c r="L80" s="312">
        <f>IF('AUXILIAR 1'!$B80=0,0,'AUXILIAR 1'!L80/'AUXILIAR 1'!$B80)</f>
        <v>0</v>
      </c>
      <c r="M80" s="312">
        <f>IF('AUXILIAR 1'!$B80=0,0,'AUXILIAR 1'!M80/'AUXILIAR 1'!$B80)</f>
        <v>0</v>
      </c>
      <c r="N80" s="312">
        <f>IF('AUXILIAR 1'!$B80=0,0,'AUXILIAR 1'!N80/'AUXILIAR 1'!$B80)</f>
        <v>0</v>
      </c>
      <c r="O80" s="312">
        <f>IF('AUXILIAR 1'!$B80=0,0,'AUXILIAR 1'!O80/'AUXILIAR 1'!$B80)</f>
        <v>0</v>
      </c>
      <c r="P80" s="312">
        <f>IF('AUXILIAR 1'!$B80=0,0,'AUXILIAR 1'!P80/'AUXILIAR 1'!$B80)</f>
        <v>0</v>
      </c>
      <c r="Q80" s="312">
        <f>IF('AUXILIAR 1'!$B80=0,0,'AUXILIAR 1'!Q80/'AUXILIAR 1'!$B80)</f>
        <v>0</v>
      </c>
      <c r="R80" s="312">
        <f>IF('AUXILIAR 1'!$B80=0,0,'AUXILIAR 1'!R80/'AUXILIAR 1'!$B80)</f>
        <v>0</v>
      </c>
      <c r="S80" s="312">
        <f>IF('AUXILIAR 1'!$B80=0,0,'AUXILIAR 1'!S80/'AUXILIAR 1'!$B80)</f>
        <v>0</v>
      </c>
      <c r="T80" s="312">
        <f>IF('AUXILIAR 1'!$B80=0,0,'AUXILIAR 1'!T80/'AUXILIAR 1'!$B80)</f>
        <v>0</v>
      </c>
      <c r="U80" s="312">
        <f>IF('AUXILIAR 1'!$B80=0,0,'AUXILIAR 1'!U80/'AUXILIAR 1'!$B80)</f>
        <v>0</v>
      </c>
      <c r="V80" s="312">
        <f>IF('AUXILIAR 1'!$B80=0,0,'AUXILIAR 1'!V80/'AUXILIAR 1'!$B80)</f>
        <v>0</v>
      </c>
      <c r="W80" s="312">
        <f>IF('AUXILIAR 1'!$B80=0,0,'AUXILIAR 1'!W80/'AUXILIAR 1'!$B80)</f>
        <v>0</v>
      </c>
      <c r="X80" s="312">
        <f>IF('AUXILIAR 1'!$B80=0,0,'AUXILIAR 1'!X80/'AUXILIAR 1'!$B80)</f>
        <v>0</v>
      </c>
      <c r="Y80" s="312">
        <f>IF('AUXILIAR 1'!$B80=0,0,'AUXILIAR 1'!Y80/'AUXILIAR 1'!$B80)</f>
        <v>0</v>
      </c>
      <c r="Z80" s="312">
        <f>IF('AUXILIAR 1'!$B80=0,0,'AUXILIAR 1'!Z80/'AUXILIAR 1'!$B80)</f>
        <v>0</v>
      </c>
      <c r="AA80" s="312">
        <f>IF('AUXILIAR 1'!$B80=0,0,'AUXILIAR 1'!AA80/'AUXILIAR 1'!$B80)</f>
        <v>0</v>
      </c>
      <c r="AB80" s="312">
        <f>IF('AUXILIAR 1'!$B80=0,0,'AUXILIAR 1'!AB80/'AUXILIAR 1'!$B80)</f>
        <v>0</v>
      </c>
      <c r="AC80" s="312">
        <f>IF('AUXILIAR 1'!$B80=0,0,'AUXILIAR 1'!AC80/'AUXILIAR 1'!$B80)</f>
        <v>0</v>
      </c>
      <c r="AD80" s="312">
        <f>IF('AUXILIAR 1'!$B80=0,0,'AUXILIAR 1'!AD80/'AUXILIAR 1'!$B80)</f>
        <v>0</v>
      </c>
      <c r="AE80" s="312">
        <f>IF('AUXILIAR 1'!$B80=0,0,'AUXILIAR 1'!AE80/'AUXILIAR 1'!$B80)</f>
        <v>0</v>
      </c>
      <c r="AF80" s="312">
        <f>IF('AUXILIAR 1'!$B80=0,0,'AUXILIAR 1'!AF80/'AUXILIAR 1'!$B80)</f>
        <v>0</v>
      </c>
      <c r="AG80" s="312">
        <f>IF('AUXILIAR 1'!$B80=0,0,'AUXILIAR 1'!AG80/'AUXILIAR 1'!$B80)</f>
        <v>0</v>
      </c>
      <c r="AH80" s="312">
        <f>IF('AUXILIAR 1'!$B80=0,0,'AUXILIAR 1'!AH80/'AUXILIAR 1'!$B80)</f>
        <v>0</v>
      </c>
      <c r="AI80" s="312">
        <f>IF('AUXILIAR 1'!$B80=0,0,'AUXILIAR 1'!AI80/'AUXILIAR 1'!$B80)</f>
        <v>0</v>
      </c>
      <c r="AJ80" s="312">
        <f>IF('AUXILIAR 1'!$B80=0,0,'AUXILIAR 1'!AJ80/'AUXILIAR 1'!$B80)</f>
        <v>0</v>
      </c>
      <c r="AK80" s="312">
        <f>IF('AUXILIAR 1'!$B80=0,0,'AUXILIAR 1'!AK80/'AUXILIAR 1'!$B80)</f>
        <v>0</v>
      </c>
      <c r="AL80" s="312">
        <f>IF('AUXILIAR 1'!$B80=0,0,'AUXILIAR 1'!AL80/'AUXILIAR 1'!$B80)</f>
        <v>0</v>
      </c>
      <c r="AM80" s="312">
        <f>IF('AUXILIAR 1'!$B80=0,0,'AUXILIAR 1'!AM80/'AUXILIAR 1'!$B80)</f>
        <v>0</v>
      </c>
      <c r="AN80" s="312">
        <f>IF('AUXILIAR 1'!$B80=0,0,'AUXILIAR 1'!AN80/'AUXILIAR 1'!$B80)</f>
        <v>0</v>
      </c>
      <c r="AO80" s="312">
        <f>IF('AUXILIAR 1'!$B80=0,0,'AUXILIAR 1'!AO80/'AUXILIAR 1'!$B80)</f>
        <v>0</v>
      </c>
      <c r="AP80" s="312">
        <f>IF('AUXILIAR 1'!$B80=0,0,'AUXILIAR 1'!AP80/'AUXILIAR 1'!$B80)</f>
        <v>0</v>
      </c>
      <c r="AQ80" s="312">
        <f>IF('AUXILIAR 1'!$B80=0,0,'AUXILIAR 1'!AQ80/'AUXILIAR 1'!$B80)</f>
        <v>0</v>
      </c>
      <c r="AR80" s="312">
        <f>IF('AUXILIAR 1'!$B80=0,0,'AUXILIAR 1'!AR80/'AUXILIAR 1'!$B80)</f>
        <v>0</v>
      </c>
      <c r="AS80" s="312">
        <f>IF('AUXILIAR 1'!$B80=0,0,'AUXILIAR 1'!AS80/'AUXILIAR 1'!$B80)</f>
        <v>0</v>
      </c>
      <c r="AT80" s="312">
        <f>IF('AUXILIAR 1'!$B80=0,0,'AUXILIAR 1'!AT80/'AUXILIAR 1'!$B80)</f>
        <v>0</v>
      </c>
      <c r="AU80" s="312">
        <f>IF('AUXILIAR 1'!$B80=0,0,'AUXILIAR 1'!AU80/'AUXILIAR 1'!$B80)</f>
        <v>0</v>
      </c>
      <c r="AV80" s="312">
        <f>IF('AUXILIAR 1'!$B80=0,0,'AUXILIAR 1'!AV80/'AUXILIAR 1'!$B80)</f>
        <v>0</v>
      </c>
      <c r="AW80" s="312">
        <f>IF('AUXILIAR 1'!$B80=0,0,'AUXILIAR 1'!AW80/'AUXILIAR 1'!$B80)</f>
        <v>0</v>
      </c>
      <c r="AX80" s="312">
        <f>IF('AUXILIAR 1'!$B80=0,0,'AUXILIAR 1'!AX80/'AUXILIAR 1'!$B80)</f>
        <v>0</v>
      </c>
      <c r="AY80" s="312">
        <f>IF('AUXILIAR 1'!$B80=0,0,'AUXILIAR 1'!AY80/'AUXILIAR 1'!$B80)</f>
        <v>0</v>
      </c>
      <c r="AZ80" s="312">
        <f>IF('AUXILIAR 1'!$B80=0,0,'AUXILIAR 1'!AZ80/'AUXILIAR 1'!$B80)</f>
        <v>0</v>
      </c>
      <c r="BA80" s="312">
        <f>IF('AUXILIAR 1'!$B80=0,0,'AUXILIAR 1'!BA80/'AUXILIAR 1'!$B80)</f>
        <v>0</v>
      </c>
      <c r="BB80" s="312">
        <f>IF('AUXILIAR 1'!$B80=0,0,'AUXILIAR 1'!BB80/'AUXILIAR 1'!$B80)</f>
        <v>0</v>
      </c>
      <c r="BC80" s="312">
        <f>IF('AUXILIAR 1'!$B80=0,0,'AUXILIAR 1'!BC80/'AUXILIAR 1'!$B80)</f>
        <v>0</v>
      </c>
      <c r="BD80" s="312">
        <f>IF('AUXILIAR 1'!$B80=0,0,'AUXILIAR 1'!BD80/'AUXILIAR 1'!$B80)</f>
        <v>0</v>
      </c>
      <c r="BE80" s="312">
        <f>IF('AUXILIAR 1'!$B80=0,0,'AUXILIAR 1'!BE80/'AUXILIAR 1'!$B80)</f>
        <v>0</v>
      </c>
      <c r="BF80" s="312">
        <f>IF('AUXILIAR 1'!$B80=0,0,'AUXILIAR 1'!BF80/'AUXILIAR 1'!$B80)</f>
        <v>0</v>
      </c>
      <c r="BG80" s="312">
        <f>IF('AUXILIAR 1'!$B80=0,0,'AUXILIAR 1'!BG80/'AUXILIAR 1'!$B80)</f>
        <v>0</v>
      </c>
      <c r="BH80" s="312">
        <f>IF('AUXILIAR 1'!$B80=0,0,'AUXILIAR 1'!BH80/'AUXILIAR 1'!$B80)</f>
        <v>0</v>
      </c>
      <c r="BI80" s="312">
        <f>IF('AUXILIAR 1'!$B80=0,0,'AUXILIAR 1'!BI80/'AUXILIAR 1'!$B80)</f>
        <v>0</v>
      </c>
      <c r="BJ80" s="312">
        <f>IF('AUXILIAR 1'!$B80=0,0,'AUXILIAR 1'!BJ80/'AUXILIAR 1'!$B80)</f>
        <v>0</v>
      </c>
    </row>
    <row r="81" ht="15.75" customHeight="1">
      <c r="A81" s="353" t="str">
        <f>'PONDERACIÓN'!D84</f>
        <v>4.Q</v>
      </c>
      <c r="B81" s="366" t="str">
        <f>'PONDERACIÓN'!C84</f>
        <v/>
      </c>
      <c r="C81" s="312">
        <f>IF('AUXILIAR 1'!$B81=0,0,'AUXILIAR 1'!C81/'AUXILIAR 1'!$B81)</f>
        <v>0</v>
      </c>
      <c r="D81" s="312">
        <f>IF('AUXILIAR 1'!$B81=0,0,'AUXILIAR 1'!D81/'AUXILIAR 1'!$B81)</f>
        <v>0</v>
      </c>
      <c r="E81" s="312">
        <f>IF('AUXILIAR 1'!$B81=0,0,'AUXILIAR 1'!E81/'AUXILIAR 1'!$B81)</f>
        <v>0</v>
      </c>
      <c r="F81" s="312">
        <f>IF('AUXILIAR 1'!$B81=0,0,'AUXILIAR 1'!F81/'AUXILIAR 1'!$B81)</f>
        <v>0</v>
      </c>
      <c r="G81" s="312">
        <f>IF('AUXILIAR 1'!$B81=0,0,'AUXILIAR 1'!G81/'AUXILIAR 1'!$B81)</f>
        <v>0</v>
      </c>
      <c r="H81" s="312">
        <f>IF('AUXILIAR 1'!$B81=0,0,'AUXILIAR 1'!H81/'AUXILIAR 1'!$B81)</f>
        <v>0</v>
      </c>
      <c r="I81" s="312">
        <f>IF('AUXILIAR 1'!$B81=0,0,'AUXILIAR 1'!I81/'AUXILIAR 1'!$B81)</f>
        <v>0</v>
      </c>
      <c r="J81" s="312">
        <f>IF('AUXILIAR 1'!$B81=0,0,'AUXILIAR 1'!J81/'AUXILIAR 1'!$B81)</f>
        <v>0</v>
      </c>
      <c r="K81" s="312">
        <f>IF('AUXILIAR 1'!$B81=0,0,'AUXILIAR 1'!K81/'AUXILIAR 1'!$B81)</f>
        <v>0</v>
      </c>
      <c r="L81" s="312">
        <f>IF('AUXILIAR 1'!$B81=0,0,'AUXILIAR 1'!L81/'AUXILIAR 1'!$B81)</f>
        <v>0</v>
      </c>
      <c r="M81" s="312">
        <f>IF('AUXILIAR 1'!$B81=0,0,'AUXILIAR 1'!M81/'AUXILIAR 1'!$B81)</f>
        <v>0</v>
      </c>
      <c r="N81" s="312">
        <f>IF('AUXILIAR 1'!$B81=0,0,'AUXILIAR 1'!N81/'AUXILIAR 1'!$B81)</f>
        <v>0</v>
      </c>
      <c r="O81" s="312">
        <f>IF('AUXILIAR 1'!$B81=0,0,'AUXILIAR 1'!O81/'AUXILIAR 1'!$B81)</f>
        <v>0</v>
      </c>
      <c r="P81" s="312">
        <f>IF('AUXILIAR 1'!$B81=0,0,'AUXILIAR 1'!P81/'AUXILIAR 1'!$B81)</f>
        <v>0</v>
      </c>
      <c r="Q81" s="312">
        <f>IF('AUXILIAR 1'!$B81=0,0,'AUXILIAR 1'!Q81/'AUXILIAR 1'!$B81)</f>
        <v>0</v>
      </c>
      <c r="R81" s="312">
        <f>IF('AUXILIAR 1'!$B81=0,0,'AUXILIAR 1'!R81/'AUXILIAR 1'!$B81)</f>
        <v>0</v>
      </c>
      <c r="S81" s="312">
        <f>IF('AUXILIAR 1'!$B81=0,0,'AUXILIAR 1'!S81/'AUXILIAR 1'!$B81)</f>
        <v>0</v>
      </c>
      <c r="T81" s="312">
        <f>IF('AUXILIAR 1'!$B81=0,0,'AUXILIAR 1'!T81/'AUXILIAR 1'!$B81)</f>
        <v>0</v>
      </c>
      <c r="U81" s="312">
        <f>IF('AUXILIAR 1'!$B81=0,0,'AUXILIAR 1'!U81/'AUXILIAR 1'!$B81)</f>
        <v>0</v>
      </c>
      <c r="V81" s="312">
        <f>IF('AUXILIAR 1'!$B81=0,0,'AUXILIAR 1'!V81/'AUXILIAR 1'!$B81)</f>
        <v>0</v>
      </c>
      <c r="W81" s="312">
        <f>IF('AUXILIAR 1'!$B81=0,0,'AUXILIAR 1'!W81/'AUXILIAR 1'!$B81)</f>
        <v>0</v>
      </c>
      <c r="X81" s="312">
        <f>IF('AUXILIAR 1'!$B81=0,0,'AUXILIAR 1'!X81/'AUXILIAR 1'!$B81)</f>
        <v>0</v>
      </c>
      <c r="Y81" s="312">
        <f>IF('AUXILIAR 1'!$B81=0,0,'AUXILIAR 1'!Y81/'AUXILIAR 1'!$B81)</f>
        <v>0</v>
      </c>
      <c r="Z81" s="312">
        <f>IF('AUXILIAR 1'!$B81=0,0,'AUXILIAR 1'!Z81/'AUXILIAR 1'!$B81)</f>
        <v>0</v>
      </c>
      <c r="AA81" s="312">
        <f>IF('AUXILIAR 1'!$B81=0,0,'AUXILIAR 1'!AA81/'AUXILIAR 1'!$B81)</f>
        <v>0</v>
      </c>
      <c r="AB81" s="312">
        <f>IF('AUXILIAR 1'!$B81=0,0,'AUXILIAR 1'!AB81/'AUXILIAR 1'!$B81)</f>
        <v>0</v>
      </c>
      <c r="AC81" s="312">
        <f>IF('AUXILIAR 1'!$B81=0,0,'AUXILIAR 1'!AC81/'AUXILIAR 1'!$B81)</f>
        <v>0</v>
      </c>
      <c r="AD81" s="312">
        <f>IF('AUXILIAR 1'!$B81=0,0,'AUXILIAR 1'!AD81/'AUXILIAR 1'!$B81)</f>
        <v>0</v>
      </c>
      <c r="AE81" s="312">
        <f>IF('AUXILIAR 1'!$B81=0,0,'AUXILIAR 1'!AE81/'AUXILIAR 1'!$B81)</f>
        <v>0</v>
      </c>
      <c r="AF81" s="312">
        <f>IF('AUXILIAR 1'!$B81=0,0,'AUXILIAR 1'!AF81/'AUXILIAR 1'!$B81)</f>
        <v>0</v>
      </c>
      <c r="AG81" s="312">
        <f>IF('AUXILIAR 1'!$B81=0,0,'AUXILIAR 1'!AG81/'AUXILIAR 1'!$B81)</f>
        <v>0</v>
      </c>
      <c r="AH81" s="312">
        <f>IF('AUXILIAR 1'!$B81=0,0,'AUXILIAR 1'!AH81/'AUXILIAR 1'!$B81)</f>
        <v>0</v>
      </c>
      <c r="AI81" s="312">
        <f>IF('AUXILIAR 1'!$B81=0,0,'AUXILIAR 1'!AI81/'AUXILIAR 1'!$B81)</f>
        <v>0</v>
      </c>
      <c r="AJ81" s="312">
        <f>IF('AUXILIAR 1'!$B81=0,0,'AUXILIAR 1'!AJ81/'AUXILIAR 1'!$B81)</f>
        <v>0</v>
      </c>
      <c r="AK81" s="312">
        <f>IF('AUXILIAR 1'!$B81=0,0,'AUXILIAR 1'!AK81/'AUXILIAR 1'!$B81)</f>
        <v>0</v>
      </c>
      <c r="AL81" s="312">
        <f>IF('AUXILIAR 1'!$B81=0,0,'AUXILIAR 1'!AL81/'AUXILIAR 1'!$B81)</f>
        <v>0</v>
      </c>
      <c r="AM81" s="312">
        <f>IF('AUXILIAR 1'!$B81=0,0,'AUXILIAR 1'!AM81/'AUXILIAR 1'!$B81)</f>
        <v>0</v>
      </c>
      <c r="AN81" s="312">
        <f>IF('AUXILIAR 1'!$B81=0,0,'AUXILIAR 1'!AN81/'AUXILIAR 1'!$B81)</f>
        <v>0</v>
      </c>
      <c r="AO81" s="312">
        <f>IF('AUXILIAR 1'!$B81=0,0,'AUXILIAR 1'!AO81/'AUXILIAR 1'!$B81)</f>
        <v>0</v>
      </c>
      <c r="AP81" s="312">
        <f>IF('AUXILIAR 1'!$B81=0,0,'AUXILIAR 1'!AP81/'AUXILIAR 1'!$B81)</f>
        <v>0</v>
      </c>
      <c r="AQ81" s="312">
        <f>IF('AUXILIAR 1'!$B81=0,0,'AUXILIAR 1'!AQ81/'AUXILIAR 1'!$B81)</f>
        <v>0</v>
      </c>
      <c r="AR81" s="312">
        <f>IF('AUXILIAR 1'!$B81=0,0,'AUXILIAR 1'!AR81/'AUXILIAR 1'!$B81)</f>
        <v>0</v>
      </c>
      <c r="AS81" s="312">
        <f>IF('AUXILIAR 1'!$B81=0,0,'AUXILIAR 1'!AS81/'AUXILIAR 1'!$B81)</f>
        <v>0</v>
      </c>
      <c r="AT81" s="312">
        <f>IF('AUXILIAR 1'!$B81=0,0,'AUXILIAR 1'!AT81/'AUXILIAR 1'!$B81)</f>
        <v>0</v>
      </c>
      <c r="AU81" s="312">
        <f>IF('AUXILIAR 1'!$B81=0,0,'AUXILIAR 1'!AU81/'AUXILIAR 1'!$B81)</f>
        <v>0</v>
      </c>
      <c r="AV81" s="312">
        <f>IF('AUXILIAR 1'!$B81=0,0,'AUXILIAR 1'!AV81/'AUXILIAR 1'!$B81)</f>
        <v>0</v>
      </c>
      <c r="AW81" s="312">
        <f>IF('AUXILIAR 1'!$B81=0,0,'AUXILIAR 1'!AW81/'AUXILIAR 1'!$B81)</f>
        <v>0</v>
      </c>
      <c r="AX81" s="312">
        <f>IF('AUXILIAR 1'!$B81=0,0,'AUXILIAR 1'!AX81/'AUXILIAR 1'!$B81)</f>
        <v>0</v>
      </c>
      <c r="AY81" s="312">
        <f>IF('AUXILIAR 1'!$B81=0,0,'AUXILIAR 1'!AY81/'AUXILIAR 1'!$B81)</f>
        <v>0</v>
      </c>
      <c r="AZ81" s="312">
        <f>IF('AUXILIAR 1'!$B81=0,0,'AUXILIAR 1'!AZ81/'AUXILIAR 1'!$B81)</f>
        <v>0</v>
      </c>
      <c r="BA81" s="312">
        <f>IF('AUXILIAR 1'!$B81=0,0,'AUXILIAR 1'!BA81/'AUXILIAR 1'!$B81)</f>
        <v>0</v>
      </c>
      <c r="BB81" s="312">
        <f>IF('AUXILIAR 1'!$B81=0,0,'AUXILIAR 1'!BB81/'AUXILIAR 1'!$B81)</f>
        <v>0</v>
      </c>
      <c r="BC81" s="312">
        <f>IF('AUXILIAR 1'!$B81=0,0,'AUXILIAR 1'!BC81/'AUXILIAR 1'!$B81)</f>
        <v>0</v>
      </c>
      <c r="BD81" s="312">
        <f>IF('AUXILIAR 1'!$B81=0,0,'AUXILIAR 1'!BD81/'AUXILIAR 1'!$B81)</f>
        <v>0</v>
      </c>
      <c r="BE81" s="312">
        <f>IF('AUXILIAR 1'!$B81=0,0,'AUXILIAR 1'!BE81/'AUXILIAR 1'!$B81)</f>
        <v>0</v>
      </c>
      <c r="BF81" s="312">
        <f>IF('AUXILIAR 1'!$B81=0,0,'AUXILIAR 1'!BF81/'AUXILIAR 1'!$B81)</f>
        <v>0</v>
      </c>
      <c r="BG81" s="312">
        <f>IF('AUXILIAR 1'!$B81=0,0,'AUXILIAR 1'!BG81/'AUXILIAR 1'!$B81)</f>
        <v>0</v>
      </c>
      <c r="BH81" s="312">
        <f>IF('AUXILIAR 1'!$B81=0,0,'AUXILIAR 1'!BH81/'AUXILIAR 1'!$B81)</f>
        <v>0</v>
      </c>
      <c r="BI81" s="312">
        <f>IF('AUXILIAR 1'!$B81=0,0,'AUXILIAR 1'!BI81/'AUXILIAR 1'!$B81)</f>
        <v>0</v>
      </c>
      <c r="BJ81" s="312">
        <f>IF('AUXILIAR 1'!$B81=0,0,'AUXILIAR 1'!BJ81/'AUXILIAR 1'!$B81)</f>
        <v>0</v>
      </c>
    </row>
    <row r="82" ht="15.75" customHeight="1">
      <c r="A82" s="353" t="str">
        <f>'PONDERACIÓN'!D85</f>
        <v>4.R</v>
      </c>
      <c r="B82" s="366" t="str">
        <f>'PONDERACIÓN'!C85</f>
        <v/>
      </c>
      <c r="C82" s="312">
        <f>IF('AUXILIAR 1'!$B82=0,0,'AUXILIAR 1'!C82/'AUXILIAR 1'!$B82)</f>
        <v>0</v>
      </c>
      <c r="D82" s="312">
        <f>IF('AUXILIAR 1'!$B82=0,0,'AUXILIAR 1'!D82/'AUXILIAR 1'!$B82)</f>
        <v>0</v>
      </c>
      <c r="E82" s="312">
        <f>IF('AUXILIAR 1'!$B82=0,0,'AUXILIAR 1'!E82/'AUXILIAR 1'!$B82)</f>
        <v>0</v>
      </c>
      <c r="F82" s="312">
        <f>IF('AUXILIAR 1'!$B82=0,0,'AUXILIAR 1'!F82/'AUXILIAR 1'!$B82)</f>
        <v>0</v>
      </c>
      <c r="G82" s="312">
        <f>IF('AUXILIAR 1'!$B82=0,0,'AUXILIAR 1'!G82/'AUXILIAR 1'!$B82)</f>
        <v>0</v>
      </c>
      <c r="H82" s="312">
        <f>IF('AUXILIAR 1'!$B82=0,0,'AUXILIAR 1'!H82/'AUXILIAR 1'!$B82)</f>
        <v>0</v>
      </c>
      <c r="I82" s="312">
        <f>IF('AUXILIAR 1'!$B82=0,0,'AUXILIAR 1'!I82/'AUXILIAR 1'!$B82)</f>
        <v>0</v>
      </c>
      <c r="J82" s="312">
        <f>IF('AUXILIAR 1'!$B82=0,0,'AUXILIAR 1'!J82/'AUXILIAR 1'!$B82)</f>
        <v>0</v>
      </c>
      <c r="K82" s="312">
        <f>IF('AUXILIAR 1'!$B82=0,0,'AUXILIAR 1'!K82/'AUXILIAR 1'!$B82)</f>
        <v>0</v>
      </c>
      <c r="L82" s="312">
        <f>IF('AUXILIAR 1'!$B82=0,0,'AUXILIAR 1'!L82/'AUXILIAR 1'!$B82)</f>
        <v>0</v>
      </c>
      <c r="M82" s="312">
        <f>IF('AUXILIAR 1'!$B82=0,0,'AUXILIAR 1'!M82/'AUXILIAR 1'!$B82)</f>
        <v>0</v>
      </c>
      <c r="N82" s="312">
        <f>IF('AUXILIAR 1'!$B82=0,0,'AUXILIAR 1'!N82/'AUXILIAR 1'!$B82)</f>
        <v>0</v>
      </c>
      <c r="O82" s="312">
        <f>IF('AUXILIAR 1'!$B82=0,0,'AUXILIAR 1'!O82/'AUXILIAR 1'!$B82)</f>
        <v>0</v>
      </c>
      <c r="P82" s="312">
        <f>IF('AUXILIAR 1'!$B82=0,0,'AUXILIAR 1'!P82/'AUXILIAR 1'!$B82)</f>
        <v>0</v>
      </c>
      <c r="Q82" s="312">
        <f>IF('AUXILIAR 1'!$B82=0,0,'AUXILIAR 1'!Q82/'AUXILIAR 1'!$B82)</f>
        <v>0</v>
      </c>
      <c r="R82" s="312">
        <f>IF('AUXILIAR 1'!$B82=0,0,'AUXILIAR 1'!R82/'AUXILIAR 1'!$B82)</f>
        <v>0</v>
      </c>
      <c r="S82" s="312">
        <f>IF('AUXILIAR 1'!$B82=0,0,'AUXILIAR 1'!S82/'AUXILIAR 1'!$B82)</f>
        <v>0</v>
      </c>
      <c r="T82" s="312">
        <f>IF('AUXILIAR 1'!$B82=0,0,'AUXILIAR 1'!T82/'AUXILIAR 1'!$B82)</f>
        <v>0</v>
      </c>
      <c r="U82" s="312">
        <f>IF('AUXILIAR 1'!$B82=0,0,'AUXILIAR 1'!U82/'AUXILIAR 1'!$B82)</f>
        <v>0</v>
      </c>
      <c r="V82" s="312">
        <f>IF('AUXILIAR 1'!$B82=0,0,'AUXILIAR 1'!V82/'AUXILIAR 1'!$B82)</f>
        <v>0</v>
      </c>
      <c r="W82" s="312">
        <f>IF('AUXILIAR 1'!$B82=0,0,'AUXILIAR 1'!W82/'AUXILIAR 1'!$B82)</f>
        <v>0</v>
      </c>
      <c r="X82" s="312">
        <f>IF('AUXILIAR 1'!$B82=0,0,'AUXILIAR 1'!X82/'AUXILIAR 1'!$B82)</f>
        <v>0</v>
      </c>
      <c r="Y82" s="312">
        <f>IF('AUXILIAR 1'!$B82=0,0,'AUXILIAR 1'!Y82/'AUXILIAR 1'!$B82)</f>
        <v>0</v>
      </c>
      <c r="Z82" s="312">
        <f>IF('AUXILIAR 1'!$B82=0,0,'AUXILIAR 1'!Z82/'AUXILIAR 1'!$B82)</f>
        <v>0</v>
      </c>
      <c r="AA82" s="312">
        <f>IF('AUXILIAR 1'!$B82=0,0,'AUXILIAR 1'!AA82/'AUXILIAR 1'!$B82)</f>
        <v>0</v>
      </c>
      <c r="AB82" s="312">
        <f>IF('AUXILIAR 1'!$B82=0,0,'AUXILIAR 1'!AB82/'AUXILIAR 1'!$B82)</f>
        <v>0</v>
      </c>
      <c r="AC82" s="312">
        <f>IF('AUXILIAR 1'!$B82=0,0,'AUXILIAR 1'!AC82/'AUXILIAR 1'!$B82)</f>
        <v>0</v>
      </c>
      <c r="AD82" s="312">
        <f>IF('AUXILIAR 1'!$B82=0,0,'AUXILIAR 1'!AD82/'AUXILIAR 1'!$B82)</f>
        <v>0</v>
      </c>
      <c r="AE82" s="312">
        <f>IF('AUXILIAR 1'!$B82=0,0,'AUXILIAR 1'!AE82/'AUXILIAR 1'!$B82)</f>
        <v>0</v>
      </c>
      <c r="AF82" s="312">
        <f>IF('AUXILIAR 1'!$B82=0,0,'AUXILIAR 1'!AF82/'AUXILIAR 1'!$B82)</f>
        <v>0</v>
      </c>
      <c r="AG82" s="312">
        <f>IF('AUXILIAR 1'!$B82=0,0,'AUXILIAR 1'!AG82/'AUXILIAR 1'!$B82)</f>
        <v>0</v>
      </c>
      <c r="AH82" s="312">
        <f>IF('AUXILIAR 1'!$B82=0,0,'AUXILIAR 1'!AH82/'AUXILIAR 1'!$B82)</f>
        <v>0</v>
      </c>
      <c r="AI82" s="312">
        <f>IF('AUXILIAR 1'!$B82=0,0,'AUXILIAR 1'!AI82/'AUXILIAR 1'!$B82)</f>
        <v>0</v>
      </c>
      <c r="AJ82" s="312">
        <f>IF('AUXILIAR 1'!$B82=0,0,'AUXILIAR 1'!AJ82/'AUXILIAR 1'!$B82)</f>
        <v>0</v>
      </c>
      <c r="AK82" s="312">
        <f>IF('AUXILIAR 1'!$B82=0,0,'AUXILIAR 1'!AK82/'AUXILIAR 1'!$B82)</f>
        <v>0</v>
      </c>
      <c r="AL82" s="312">
        <f>IF('AUXILIAR 1'!$B82=0,0,'AUXILIAR 1'!AL82/'AUXILIAR 1'!$B82)</f>
        <v>0</v>
      </c>
      <c r="AM82" s="312">
        <f>IF('AUXILIAR 1'!$B82=0,0,'AUXILIAR 1'!AM82/'AUXILIAR 1'!$B82)</f>
        <v>0</v>
      </c>
      <c r="AN82" s="312">
        <f>IF('AUXILIAR 1'!$B82=0,0,'AUXILIAR 1'!AN82/'AUXILIAR 1'!$B82)</f>
        <v>0</v>
      </c>
      <c r="AO82" s="312">
        <f>IF('AUXILIAR 1'!$B82=0,0,'AUXILIAR 1'!AO82/'AUXILIAR 1'!$B82)</f>
        <v>0</v>
      </c>
      <c r="AP82" s="312">
        <f>IF('AUXILIAR 1'!$B82=0,0,'AUXILIAR 1'!AP82/'AUXILIAR 1'!$B82)</f>
        <v>0</v>
      </c>
      <c r="AQ82" s="312">
        <f>IF('AUXILIAR 1'!$B82=0,0,'AUXILIAR 1'!AQ82/'AUXILIAR 1'!$B82)</f>
        <v>0</v>
      </c>
      <c r="AR82" s="312">
        <f>IF('AUXILIAR 1'!$B82=0,0,'AUXILIAR 1'!AR82/'AUXILIAR 1'!$B82)</f>
        <v>0</v>
      </c>
      <c r="AS82" s="312">
        <f>IF('AUXILIAR 1'!$B82=0,0,'AUXILIAR 1'!AS82/'AUXILIAR 1'!$B82)</f>
        <v>0</v>
      </c>
      <c r="AT82" s="312">
        <f>IF('AUXILIAR 1'!$B82=0,0,'AUXILIAR 1'!AT82/'AUXILIAR 1'!$B82)</f>
        <v>0</v>
      </c>
      <c r="AU82" s="312">
        <f>IF('AUXILIAR 1'!$B82=0,0,'AUXILIAR 1'!AU82/'AUXILIAR 1'!$B82)</f>
        <v>0</v>
      </c>
      <c r="AV82" s="312">
        <f>IF('AUXILIAR 1'!$B82=0,0,'AUXILIAR 1'!AV82/'AUXILIAR 1'!$B82)</f>
        <v>0</v>
      </c>
      <c r="AW82" s="312">
        <f>IF('AUXILIAR 1'!$B82=0,0,'AUXILIAR 1'!AW82/'AUXILIAR 1'!$B82)</f>
        <v>0</v>
      </c>
      <c r="AX82" s="312">
        <f>IF('AUXILIAR 1'!$B82=0,0,'AUXILIAR 1'!AX82/'AUXILIAR 1'!$B82)</f>
        <v>0</v>
      </c>
      <c r="AY82" s="312">
        <f>IF('AUXILIAR 1'!$B82=0,0,'AUXILIAR 1'!AY82/'AUXILIAR 1'!$B82)</f>
        <v>0</v>
      </c>
      <c r="AZ82" s="312">
        <f>IF('AUXILIAR 1'!$B82=0,0,'AUXILIAR 1'!AZ82/'AUXILIAR 1'!$B82)</f>
        <v>0</v>
      </c>
      <c r="BA82" s="312">
        <f>IF('AUXILIAR 1'!$B82=0,0,'AUXILIAR 1'!BA82/'AUXILIAR 1'!$B82)</f>
        <v>0</v>
      </c>
      <c r="BB82" s="312">
        <f>IF('AUXILIAR 1'!$B82=0,0,'AUXILIAR 1'!BB82/'AUXILIAR 1'!$B82)</f>
        <v>0</v>
      </c>
      <c r="BC82" s="312">
        <f>IF('AUXILIAR 1'!$B82=0,0,'AUXILIAR 1'!BC82/'AUXILIAR 1'!$B82)</f>
        <v>0</v>
      </c>
      <c r="BD82" s="312">
        <f>IF('AUXILIAR 1'!$B82=0,0,'AUXILIAR 1'!BD82/'AUXILIAR 1'!$B82)</f>
        <v>0</v>
      </c>
      <c r="BE82" s="312">
        <f>IF('AUXILIAR 1'!$B82=0,0,'AUXILIAR 1'!BE82/'AUXILIAR 1'!$B82)</f>
        <v>0</v>
      </c>
      <c r="BF82" s="312">
        <f>IF('AUXILIAR 1'!$B82=0,0,'AUXILIAR 1'!BF82/'AUXILIAR 1'!$B82)</f>
        <v>0</v>
      </c>
      <c r="BG82" s="312">
        <f>IF('AUXILIAR 1'!$B82=0,0,'AUXILIAR 1'!BG82/'AUXILIAR 1'!$B82)</f>
        <v>0</v>
      </c>
      <c r="BH82" s="312">
        <f>IF('AUXILIAR 1'!$B82=0,0,'AUXILIAR 1'!BH82/'AUXILIAR 1'!$B82)</f>
        <v>0</v>
      </c>
      <c r="BI82" s="312">
        <f>IF('AUXILIAR 1'!$B82=0,0,'AUXILIAR 1'!BI82/'AUXILIAR 1'!$B82)</f>
        <v>0</v>
      </c>
      <c r="BJ82" s="312">
        <f>IF('AUXILIAR 1'!$B82=0,0,'AUXILIAR 1'!BJ82/'AUXILIAR 1'!$B82)</f>
        <v>0</v>
      </c>
    </row>
    <row r="83" ht="15.75" customHeight="1">
      <c r="A83" s="353" t="str">
        <f>'PONDERACIÓN'!D86</f>
        <v>4.S</v>
      </c>
      <c r="B83" s="366" t="str">
        <f>'PONDERACIÓN'!C86</f>
        <v/>
      </c>
      <c r="C83" s="312">
        <f>IF('AUXILIAR 1'!$B83=0,0,'AUXILIAR 1'!C83/'AUXILIAR 1'!$B83)</f>
        <v>0</v>
      </c>
      <c r="D83" s="312">
        <f>IF('AUXILIAR 1'!$B83=0,0,'AUXILIAR 1'!D83/'AUXILIAR 1'!$B83)</f>
        <v>0</v>
      </c>
      <c r="E83" s="312">
        <f>IF('AUXILIAR 1'!$B83=0,0,'AUXILIAR 1'!E83/'AUXILIAR 1'!$B83)</f>
        <v>0</v>
      </c>
      <c r="F83" s="312">
        <f>IF('AUXILIAR 1'!$B83=0,0,'AUXILIAR 1'!F83/'AUXILIAR 1'!$B83)</f>
        <v>0</v>
      </c>
      <c r="G83" s="312">
        <f>IF('AUXILIAR 1'!$B83=0,0,'AUXILIAR 1'!G83/'AUXILIAR 1'!$B83)</f>
        <v>0</v>
      </c>
      <c r="H83" s="312">
        <f>IF('AUXILIAR 1'!$B83=0,0,'AUXILIAR 1'!H83/'AUXILIAR 1'!$B83)</f>
        <v>0</v>
      </c>
      <c r="I83" s="312">
        <f>IF('AUXILIAR 1'!$B83=0,0,'AUXILIAR 1'!I83/'AUXILIAR 1'!$B83)</f>
        <v>0</v>
      </c>
      <c r="J83" s="312">
        <f>IF('AUXILIAR 1'!$B83=0,0,'AUXILIAR 1'!J83/'AUXILIAR 1'!$B83)</f>
        <v>0</v>
      </c>
      <c r="K83" s="312">
        <f>IF('AUXILIAR 1'!$B83=0,0,'AUXILIAR 1'!K83/'AUXILIAR 1'!$B83)</f>
        <v>0</v>
      </c>
      <c r="L83" s="312">
        <f>IF('AUXILIAR 1'!$B83=0,0,'AUXILIAR 1'!L83/'AUXILIAR 1'!$B83)</f>
        <v>0</v>
      </c>
      <c r="M83" s="312">
        <f>IF('AUXILIAR 1'!$B83=0,0,'AUXILIAR 1'!M83/'AUXILIAR 1'!$B83)</f>
        <v>0</v>
      </c>
      <c r="N83" s="312">
        <f>IF('AUXILIAR 1'!$B83=0,0,'AUXILIAR 1'!N83/'AUXILIAR 1'!$B83)</f>
        <v>0</v>
      </c>
      <c r="O83" s="312">
        <f>IF('AUXILIAR 1'!$B83=0,0,'AUXILIAR 1'!O83/'AUXILIAR 1'!$B83)</f>
        <v>0</v>
      </c>
      <c r="P83" s="312">
        <f>IF('AUXILIAR 1'!$B83=0,0,'AUXILIAR 1'!P83/'AUXILIAR 1'!$B83)</f>
        <v>0</v>
      </c>
      <c r="Q83" s="312">
        <f>IF('AUXILIAR 1'!$B83=0,0,'AUXILIAR 1'!Q83/'AUXILIAR 1'!$B83)</f>
        <v>0</v>
      </c>
      <c r="R83" s="312">
        <f>IF('AUXILIAR 1'!$B83=0,0,'AUXILIAR 1'!R83/'AUXILIAR 1'!$B83)</f>
        <v>0</v>
      </c>
      <c r="S83" s="312">
        <f>IF('AUXILIAR 1'!$B83=0,0,'AUXILIAR 1'!S83/'AUXILIAR 1'!$B83)</f>
        <v>0</v>
      </c>
      <c r="T83" s="312">
        <f>IF('AUXILIAR 1'!$B83=0,0,'AUXILIAR 1'!T83/'AUXILIAR 1'!$B83)</f>
        <v>0</v>
      </c>
      <c r="U83" s="312">
        <f>IF('AUXILIAR 1'!$B83=0,0,'AUXILIAR 1'!U83/'AUXILIAR 1'!$B83)</f>
        <v>0</v>
      </c>
      <c r="V83" s="312">
        <f>IF('AUXILIAR 1'!$B83=0,0,'AUXILIAR 1'!V83/'AUXILIAR 1'!$B83)</f>
        <v>0</v>
      </c>
      <c r="W83" s="312">
        <f>IF('AUXILIAR 1'!$B83=0,0,'AUXILIAR 1'!W83/'AUXILIAR 1'!$B83)</f>
        <v>0</v>
      </c>
      <c r="X83" s="312">
        <f>IF('AUXILIAR 1'!$B83=0,0,'AUXILIAR 1'!X83/'AUXILIAR 1'!$B83)</f>
        <v>0</v>
      </c>
      <c r="Y83" s="312">
        <f>IF('AUXILIAR 1'!$B83=0,0,'AUXILIAR 1'!Y83/'AUXILIAR 1'!$B83)</f>
        <v>0</v>
      </c>
      <c r="Z83" s="312">
        <f>IF('AUXILIAR 1'!$B83=0,0,'AUXILIAR 1'!Z83/'AUXILIAR 1'!$B83)</f>
        <v>0</v>
      </c>
      <c r="AA83" s="312">
        <f>IF('AUXILIAR 1'!$B83=0,0,'AUXILIAR 1'!AA83/'AUXILIAR 1'!$B83)</f>
        <v>0</v>
      </c>
      <c r="AB83" s="312">
        <f>IF('AUXILIAR 1'!$B83=0,0,'AUXILIAR 1'!AB83/'AUXILIAR 1'!$B83)</f>
        <v>0</v>
      </c>
      <c r="AC83" s="312">
        <f>IF('AUXILIAR 1'!$B83=0,0,'AUXILIAR 1'!AC83/'AUXILIAR 1'!$B83)</f>
        <v>0</v>
      </c>
      <c r="AD83" s="312">
        <f>IF('AUXILIAR 1'!$B83=0,0,'AUXILIAR 1'!AD83/'AUXILIAR 1'!$B83)</f>
        <v>0</v>
      </c>
      <c r="AE83" s="312">
        <f>IF('AUXILIAR 1'!$B83=0,0,'AUXILIAR 1'!AE83/'AUXILIAR 1'!$B83)</f>
        <v>0</v>
      </c>
      <c r="AF83" s="312">
        <f>IF('AUXILIAR 1'!$B83=0,0,'AUXILIAR 1'!AF83/'AUXILIAR 1'!$B83)</f>
        <v>0</v>
      </c>
      <c r="AG83" s="312">
        <f>IF('AUXILIAR 1'!$B83=0,0,'AUXILIAR 1'!AG83/'AUXILIAR 1'!$B83)</f>
        <v>0</v>
      </c>
      <c r="AH83" s="312">
        <f>IF('AUXILIAR 1'!$B83=0,0,'AUXILIAR 1'!AH83/'AUXILIAR 1'!$B83)</f>
        <v>0</v>
      </c>
      <c r="AI83" s="312">
        <f>IF('AUXILIAR 1'!$B83=0,0,'AUXILIAR 1'!AI83/'AUXILIAR 1'!$B83)</f>
        <v>0</v>
      </c>
      <c r="AJ83" s="312">
        <f>IF('AUXILIAR 1'!$B83=0,0,'AUXILIAR 1'!AJ83/'AUXILIAR 1'!$B83)</f>
        <v>0</v>
      </c>
      <c r="AK83" s="312">
        <f>IF('AUXILIAR 1'!$B83=0,0,'AUXILIAR 1'!AK83/'AUXILIAR 1'!$B83)</f>
        <v>0</v>
      </c>
      <c r="AL83" s="312">
        <f>IF('AUXILIAR 1'!$B83=0,0,'AUXILIAR 1'!AL83/'AUXILIAR 1'!$B83)</f>
        <v>0</v>
      </c>
      <c r="AM83" s="312">
        <f>IF('AUXILIAR 1'!$B83=0,0,'AUXILIAR 1'!AM83/'AUXILIAR 1'!$B83)</f>
        <v>0</v>
      </c>
      <c r="AN83" s="312">
        <f>IF('AUXILIAR 1'!$B83=0,0,'AUXILIAR 1'!AN83/'AUXILIAR 1'!$B83)</f>
        <v>0</v>
      </c>
      <c r="AO83" s="312">
        <f>IF('AUXILIAR 1'!$B83=0,0,'AUXILIAR 1'!AO83/'AUXILIAR 1'!$B83)</f>
        <v>0</v>
      </c>
      <c r="AP83" s="312">
        <f>IF('AUXILIAR 1'!$B83=0,0,'AUXILIAR 1'!AP83/'AUXILIAR 1'!$B83)</f>
        <v>0</v>
      </c>
      <c r="AQ83" s="312">
        <f>IF('AUXILIAR 1'!$B83=0,0,'AUXILIAR 1'!AQ83/'AUXILIAR 1'!$B83)</f>
        <v>0</v>
      </c>
      <c r="AR83" s="312">
        <f>IF('AUXILIAR 1'!$B83=0,0,'AUXILIAR 1'!AR83/'AUXILIAR 1'!$B83)</f>
        <v>0</v>
      </c>
      <c r="AS83" s="312">
        <f>IF('AUXILIAR 1'!$B83=0,0,'AUXILIAR 1'!AS83/'AUXILIAR 1'!$B83)</f>
        <v>0</v>
      </c>
      <c r="AT83" s="312">
        <f>IF('AUXILIAR 1'!$B83=0,0,'AUXILIAR 1'!AT83/'AUXILIAR 1'!$B83)</f>
        <v>0</v>
      </c>
      <c r="AU83" s="312">
        <f>IF('AUXILIAR 1'!$B83=0,0,'AUXILIAR 1'!AU83/'AUXILIAR 1'!$B83)</f>
        <v>0</v>
      </c>
      <c r="AV83" s="312">
        <f>IF('AUXILIAR 1'!$B83=0,0,'AUXILIAR 1'!AV83/'AUXILIAR 1'!$B83)</f>
        <v>0</v>
      </c>
      <c r="AW83" s="312">
        <f>IF('AUXILIAR 1'!$B83=0,0,'AUXILIAR 1'!AW83/'AUXILIAR 1'!$B83)</f>
        <v>0</v>
      </c>
      <c r="AX83" s="312">
        <f>IF('AUXILIAR 1'!$B83=0,0,'AUXILIAR 1'!AX83/'AUXILIAR 1'!$B83)</f>
        <v>0</v>
      </c>
      <c r="AY83" s="312">
        <f>IF('AUXILIAR 1'!$B83=0,0,'AUXILIAR 1'!AY83/'AUXILIAR 1'!$B83)</f>
        <v>0</v>
      </c>
      <c r="AZ83" s="312">
        <f>IF('AUXILIAR 1'!$B83=0,0,'AUXILIAR 1'!AZ83/'AUXILIAR 1'!$B83)</f>
        <v>0</v>
      </c>
      <c r="BA83" s="312">
        <f>IF('AUXILIAR 1'!$B83=0,0,'AUXILIAR 1'!BA83/'AUXILIAR 1'!$B83)</f>
        <v>0</v>
      </c>
      <c r="BB83" s="312">
        <f>IF('AUXILIAR 1'!$B83=0,0,'AUXILIAR 1'!BB83/'AUXILIAR 1'!$B83)</f>
        <v>0</v>
      </c>
      <c r="BC83" s="312">
        <f>IF('AUXILIAR 1'!$B83=0,0,'AUXILIAR 1'!BC83/'AUXILIAR 1'!$B83)</f>
        <v>0</v>
      </c>
      <c r="BD83" s="312">
        <f>IF('AUXILIAR 1'!$B83=0,0,'AUXILIAR 1'!BD83/'AUXILIAR 1'!$B83)</f>
        <v>0</v>
      </c>
      <c r="BE83" s="312">
        <f>IF('AUXILIAR 1'!$B83=0,0,'AUXILIAR 1'!BE83/'AUXILIAR 1'!$B83)</f>
        <v>0</v>
      </c>
      <c r="BF83" s="312">
        <f>IF('AUXILIAR 1'!$B83=0,0,'AUXILIAR 1'!BF83/'AUXILIAR 1'!$B83)</f>
        <v>0</v>
      </c>
      <c r="BG83" s="312">
        <f>IF('AUXILIAR 1'!$B83=0,0,'AUXILIAR 1'!BG83/'AUXILIAR 1'!$B83)</f>
        <v>0</v>
      </c>
      <c r="BH83" s="312">
        <f>IF('AUXILIAR 1'!$B83=0,0,'AUXILIAR 1'!BH83/'AUXILIAR 1'!$B83)</f>
        <v>0</v>
      </c>
      <c r="BI83" s="312">
        <f>IF('AUXILIAR 1'!$B83=0,0,'AUXILIAR 1'!BI83/'AUXILIAR 1'!$B83)</f>
        <v>0</v>
      </c>
      <c r="BJ83" s="312">
        <f>IF('AUXILIAR 1'!$B83=0,0,'AUXILIAR 1'!BJ83/'AUXILIAR 1'!$B83)</f>
        <v>0</v>
      </c>
    </row>
    <row r="84" ht="15.75" customHeight="1">
      <c r="A84" s="353" t="str">
        <f>'PONDERACIÓN'!D87</f>
        <v>5.A</v>
      </c>
      <c r="B84" s="365" t="s">
        <v>171</v>
      </c>
      <c r="C84" s="312">
        <f>IF('AUXILIAR 1'!$B84=0,0,'AUXILIAR 1'!C84/'AUXILIAR 1'!$B84)</f>
        <v>0</v>
      </c>
      <c r="D84" s="312">
        <f>IF('AUXILIAR 1'!$B84=0,0,'AUXILIAR 1'!D84/'AUXILIAR 1'!$B84)</f>
        <v>0</v>
      </c>
      <c r="E84" s="312">
        <f>IF('AUXILIAR 1'!$B84=0,0,'AUXILIAR 1'!E84/'AUXILIAR 1'!$B84)</f>
        <v>0</v>
      </c>
      <c r="F84" s="312">
        <f>IF('AUXILIAR 1'!$B84=0,0,'AUXILIAR 1'!F84/'AUXILIAR 1'!$B84)</f>
        <v>0</v>
      </c>
      <c r="G84" s="312">
        <f>IF('AUXILIAR 1'!$B84=0,0,'AUXILIAR 1'!G84/'AUXILIAR 1'!$B84)</f>
        <v>0</v>
      </c>
      <c r="H84" s="312">
        <f>IF('AUXILIAR 1'!$B84=0,0,'AUXILIAR 1'!H84/'AUXILIAR 1'!$B84)</f>
        <v>0</v>
      </c>
      <c r="I84" s="312">
        <f>IF('AUXILIAR 1'!$B84=0,0,'AUXILIAR 1'!I84/'AUXILIAR 1'!$B84)</f>
        <v>0</v>
      </c>
      <c r="J84" s="312">
        <f>IF('AUXILIAR 1'!$B84=0,0,'AUXILIAR 1'!J84/'AUXILIAR 1'!$B84)</f>
        <v>0</v>
      </c>
      <c r="K84" s="312">
        <f>IF('AUXILIAR 1'!$B84=0,0,'AUXILIAR 1'!K84/'AUXILIAR 1'!$B84)</f>
        <v>0</v>
      </c>
      <c r="L84" s="312">
        <f>IF('AUXILIAR 1'!$B84=0,0,'AUXILIAR 1'!L84/'AUXILIAR 1'!$B84)</f>
        <v>0</v>
      </c>
      <c r="M84" s="312">
        <f>IF('AUXILIAR 1'!$B84=0,0,'AUXILIAR 1'!M84/'AUXILIAR 1'!$B84)</f>
        <v>0</v>
      </c>
      <c r="N84" s="312">
        <f>IF('AUXILIAR 1'!$B84=0,0,'AUXILIAR 1'!N84/'AUXILIAR 1'!$B84)</f>
        <v>0</v>
      </c>
      <c r="O84" s="312">
        <f>IF('AUXILIAR 1'!$B84=0,0,'AUXILIAR 1'!O84/'AUXILIAR 1'!$B84)</f>
        <v>0</v>
      </c>
      <c r="P84" s="312">
        <f>IF('AUXILIAR 1'!$B84=0,0,'AUXILIAR 1'!P84/'AUXILIAR 1'!$B84)</f>
        <v>0</v>
      </c>
      <c r="Q84" s="312">
        <f>IF('AUXILIAR 1'!$B84=0,0,'AUXILIAR 1'!Q84/'AUXILIAR 1'!$B84)</f>
        <v>0</v>
      </c>
      <c r="R84" s="312">
        <f>IF('AUXILIAR 1'!$B84=0,0,'AUXILIAR 1'!R84/'AUXILIAR 1'!$B84)</f>
        <v>0</v>
      </c>
      <c r="S84" s="312">
        <f>IF('AUXILIAR 1'!$B84=0,0,'AUXILIAR 1'!S84/'AUXILIAR 1'!$B84)</f>
        <v>0</v>
      </c>
      <c r="T84" s="312">
        <f>IF('AUXILIAR 1'!$B84=0,0,'AUXILIAR 1'!T84/'AUXILIAR 1'!$B84)</f>
        <v>0</v>
      </c>
      <c r="U84" s="312">
        <f>IF('AUXILIAR 1'!$B84=0,0,'AUXILIAR 1'!U84/'AUXILIAR 1'!$B84)</f>
        <v>0</v>
      </c>
      <c r="V84" s="312">
        <f>IF('AUXILIAR 1'!$B84=0,0,'AUXILIAR 1'!V84/'AUXILIAR 1'!$B84)</f>
        <v>0</v>
      </c>
      <c r="W84" s="312">
        <f>IF('AUXILIAR 1'!$B84=0,0,'AUXILIAR 1'!W84/'AUXILIAR 1'!$B84)</f>
        <v>0</v>
      </c>
      <c r="X84" s="312">
        <f>IF('AUXILIAR 1'!$B84=0,0,'AUXILIAR 1'!X84/'AUXILIAR 1'!$B84)</f>
        <v>0</v>
      </c>
      <c r="Y84" s="312">
        <f>IF('AUXILIAR 1'!$B84=0,0,'AUXILIAR 1'!Y84/'AUXILIAR 1'!$B84)</f>
        <v>0</v>
      </c>
      <c r="Z84" s="312">
        <f>IF('AUXILIAR 1'!$B84=0,0,'AUXILIAR 1'!Z84/'AUXILIAR 1'!$B84)</f>
        <v>0</v>
      </c>
      <c r="AA84" s="312">
        <f>IF('AUXILIAR 1'!$B84=0,0,'AUXILIAR 1'!AA84/'AUXILIAR 1'!$B84)</f>
        <v>0</v>
      </c>
      <c r="AB84" s="312">
        <f>IF('AUXILIAR 1'!$B84=0,0,'AUXILIAR 1'!AB84/'AUXILIAR 1'!$B84)</f>
        <v>0</v>
      </c>
      <c r="AC84" s="312">
        <f>IF('AUXILIAR 1'!$B84=0,0,'AUXILIAR 1'!AC84/'AUXILIAR 1'!$B84)</f>
        <v>0</v>
      </c>
      <c r="AD84" s="312">
        <f>IF('AUXILIAR 1'!$B84=0,0,'AUXILIAR 1'!AD84/'AUXILIAR 1'!$B84)</f>
        <v>0</v>
      </c>
      <c r="AE84" s="312">
        <f>IF('AUXILIAR 1'!$B84=0,0,'AUXILIAR 1'!AE84/'AUXILIAR 1'!$B84)</f>
        <v>0</v>
      </c>
      <c r="AF84" s="312">
        <f>IF('AUXILIAR 1'!$B84=0,0,'AUXILIAR 1'!AF84/'AUXILIAR 1'!$B84)</f>
        <v>0</v>
      </c>
      <c r="AG84" s="312">
        <f>IF('AUXILIAR 1'!$B84=0,0,'AUXILIAR 1'!AG84/'AUXILIAR 1'!$B84)</f>
        <v>0</v>
      </c>
      <c r="AH84" s="312">
        <f>IF('AUXILIAR 1'!$B84=0,0,'AUXILIAR 1'!AH84/'AUXILIAR 1'!$B84)</f>
        <v>0</v>
      </c>
      <c r="AI84" s="312">
        <f>IF('AUXILIAR 1'!$B84=0,0,'AUXILIAR 1'!AI84/'AUXILIAR 1'!$B84)</f>
        <v>0</v>
      </c>
      <c r="AJ84" s="312">
        <f>IF('AUXILIAR 1'!$B84=0,0,'AUXILIAR 1'!AJ84/'AUXILIAR 1'!$B84)</f>
        <v>0</v>
      </c>
      <c r="AK84" s="312">
        <f>IF('AUXILIAR 1'!$B84=0,0,'AUXILIAR 1'!AK84/'AUXILIAR 1'!$B84)</f>
        <v>0</v>
      </c>
      <c r="AL84" s="312">
        <f>IF('AUXILIAR 1'!$B84=0,0,'AUXILIAR 1'!AL84/'AUXILIAR 1'!$B84)</f>
        <v>0</v>
      </c>
      <c r="AM84" s="312">
        <f>IF('AUXILIAR 1'!$B84=0,0,'AUXILIAR 1'!AM84/'AUXILIAR 1'!$B84)</f>
        <v>0</v>
      </c>
      <c r="AN84" s="312">
        <f>IF('AUXILIAR 1'!$B84=0,0,'AUXILIAR 1'!AN84/'AUXILIAR 1'!$B84)</f>
        <v>0</v>
      </c>
      <c r="AO84" s="312">
        <f>IF('AUXILIAR 1'!$B84=0,0,'AUXILIAR 1'!AO84/'AUXILIAR 1'!$B84)</f>
        <v>0</v>
      </c>
      <c r="AP84" s="312">
        <f>IF('AUXILIAR 1'!$B84=0,0,'AUXILIAR 1'!AP84/'AUXILIAR 1'!$B84)</f>
        <v>0</v>
      </c>
      <c r="AQ84" s="312">
        <f>IF('AUXILIAR 1'!$B84=0,0,'AUXILIAR 1'!AQ84/'AUXILIAR 1'!$B84)</f>
        <v>0</v>
      </c>
      <c r="AR84" s="312">
        <f>IF('AUXILIAR 1'!$B84=0,0,'AUXILIAR 1'!AR84/'AUXILIAR 1'!$B84)</f>
        <v>0</v>
      </c>
      <c r="AS84" s="312">
        <f>IF('AUXILIAR 1'!$B84=0,0,'AUXILIAR 1'!AS84/'AUXILIAR 1'!$B84)</f>
        <v>0</v>
      </c>
      <c r="AT84" s="312">
        <f>IF('AUXILIAR 1'!$B84=0,0,'AUXILIAR 1'!AT84/'AUXILIAR 1'!$B84)</f>
        <v>0</v>
      </c>
      <c r="AU84" s="312">
        <f>IF('AUXILIAR 1'!$B84=0,0,'AUXILIAR 1'!AU84/'AUXILIAR 1'!$B84)</f>
        <v>0</v>
      </c>
      <c r="AV84" s="312">
        <f>IF('AUXILIAR 1'!$B84=0,0,'AUXILIAR 1'!AV84/'AUXILIAR 1'!$B84)</f>
        <v>0</v>
      </c>
      <c r="AW84" s="312">
        <f>IF('AUXILIAR 1'!$B84=0,0,'AUXILIAR 1'!AW84/'AUXILIAR 1'!$B84)</f>
        <v>0</v>
      </c>
      <c r="AX84" s="312">
        <f>IF('AUXILIAR 1'!$B84=0,0,'AUXILIAR 1'!AX84/'AUXILIAR 1'!$B84)</f>
        <v>0</v>
      </c>
      <c r="AY84" s="312">
        <f>IF('AUXILIAR 1'!$B84=0,0,'AUXILIAR 1'!AY84/'AUXILIAR 1'!$B84)</f>
        <v>0</v>
      </c>
      <c r="AZ84" s="312">
        <f>IF('AUXILIAR 1'!$B84=0,0,'AUXILIAR 1'!AZ84/'AUXILIAR 1'!$B84)</f>
        <v>0</v>
      </c>
      <c r="BA84" s="312">
        <f>IF('AUXILIAR 1'!$B84=0,0,'AUXILIAR 1'!BA84/'AUXILIAR 1'!$B84)</f>
        <v>0</v>
      </c>
      <c r="BB84" s="312">
        <f>IF('AUXILIAR 1'!$B84=0,0,'AUXILIAR 1'!BB84/'AUXILIAR 1'!$B84)</f>
        <v>0</v>
      </c>
      <c r="BC84" s="312">
        <f>IF('AUXILIAR 1'!$B84=0,0,'AUXILIAR 1'!BC84/'AUXILIAR 1'!$B84)</f>
        <v>0</v>
      </c>
      <c r="BD84" s="312">
        <f>IF('AUXILIAR 1'!$B84=0,0,'AUXILIAR 1'!BD84/'AUXILIAR 1'!$B84)</f>
        <v>0</v>
      </c>
      <c r="BE84" s="312">
        <f>IF('AUXILIAR 1'!$B84=0,0,'AUXILIAR 1'!BE84/'AUXILIAR 1'!$B84)</f>
        <v>0</v>
      </c>
      <c r="BF84" s="312">
        <f>IF('AUXILIAR 1'!$B84=0,0,'AUXILIAR 1'!BF84/'AUXILIAR 1'!$B84)</f>
        <v>0</v>
      </c>
      <c r="BG84" s="312">
        <f>IF('AUXILIAR 1'!$B84=0,0,'AUXILIAR 1'!BG84/'AUXILIAR 1'!$B84)</f>
        <v>0</v>
      </c>
      <c r="BH84" s="312">
        <f>IF('AUXILIAR 1'!$B84=0,0,'AUXILIAR 1'!BH84/'AUXILIAR 1'!$B84)</f>
        <v>0</v>
      </c>
      <c r="BI84" s="312">
        <f>IF('AUXILIAR 1'!$B84=0,0,'AUXILIAR 1'!BI84/'AUXILIAR 1'!$B84)</f>
        <v>0</v>
      </c>
      <c r="BJ84" s="312">
        <f>IF('AUXILIAR 1'!$B84=0,0,'AUXILIAR 1'!BJ84/'AUXILIAR 1'!$B84)</f>
        <v>0</v>
      </c>
    </row>
    <row r="85" ht="15.75" customHeight="1">
      <c r="A85" s="353" t="str">
        <f>'PONDERACIÓN'!D88</f>
        <v>5.B</v>
      </c>
      <c r="B85" s="365" t="s">
        <v>173</v>
      </c>
      <c r="C85" s="312">
        <f>IF('AUXILIAR 1'!$B85=0,0,'AUXILIAR 1'!C85/'AUXILIAR 1'!$B85)</f>
        <v>0</v>
      </c>
      <c r="D85" s="312">
        <f>IF('AUXILIAR 1'!$B85=0,0,'AUXILIAR 1'!D85/'AUXILIAR 1'!$B85)</f>
        <v>0</v>
      </c>
      <c r="E85" s="312">
        <f>IF('AUXILIAR 1'!$B85=0,0,'AUXILIAR 1'!E85/'AUXILIAR 1'!$B85)</f>
        <v>0</v>
      </c>
      <c r="F85" s="312">
        <f>IF('AUXILIAR 1'!$B85=0,0,'AUXILIAR 1'!F85/'AUXILIAR 1'!$B85)</f>
        <v>0</v>
      </c>
      <c r="G85" s="312">
        <f>IF('AUXILIAR 1'!$B85=0,0,'AUXILIAR 1'!G85/'AUXILIAR 1'!$B85)</f>
        <v>0</v>
      </c>
      <c r="H85" s="312">
        <f>IF('AUXILIAR 1'!$B85=0,0,'AUXILIAR 1'!H85/'AUXILIAR 1'!$B85)</f>
        <v>0</v>
      </c>
      <c r="I85" s="312">
        <f>IF('AUXILIAR 1'!$B85=0,0,'AUXILIAR 1'!I85/'AUXILIAR 1'!$B85)</f>
        <v>0</v>
      </c>
      <c r="J85" s="312">
        <f>IF('AUXILIAR 1'!$B85=0,0,'AUXILIAR 1'!J85/'AUXILIAR 1'!$B85)</f>
        <v>0</v>
      </c>
      <c r="K85" s="312">
        <f>IF('AUXILIAR 1'!$B85=0,0,'AUXILIAR 1'!K85/'AUXILIAR 1'!$B85)</f>
        <v>0</v>
      </c>
      <c r="L85" s="312">
        <f>IF('AUXILIAR 1'!$B85=0,0,'AUXILIAR 1'!L85/'AUXILIAR 1'!$B85)</f>
        <v>0</v>
      </c>
      <c r="M85" s="312">
        <f>IF('AUXILIAR 1'!$B85=0,0,'AUXILIAR 1'!M85/'AUXILIAR 1'!$B85)</f>
        <v>0</v>
      </c>
      <c r="N85" s="312">
        <f>IF('AUXILIAR 1'!$B85=0,0,'AUXILIAR 1'!N85/'AUXILIAR 1'!$B85)</f>
        <v>0</v>
      </c>
      <c r="O85" s="312">
        <f>IF('AUXILIAR 1'!$B85=0,0,'AUXILIAR 1'!O85/'AUXILIAR 1'!$B85)</f>
        <v>0</v>
      </c>
      <c r="P85" s="312">
        <f>IF('AUXILIAR 1'!$B85=0,0,'AUXILIAR 1'!P85/'AUXILIAR 1'!$B85)</f>
        <v>0</v>
      </c>
      <c r="Q85" s="312">
        <f>IF('AUXILIAR 1'!$B85=0,0,'AUXILIAR 1'!Q85/'AUXILIAR 1'!$B85)</f>
        <v>0</v>
      </c>
      <c r="R85" s="312">
        <f>IF('AUXILIAR 1'!$B85=0,0,'AUXILIAR 1'!R85/'AUXILIAR 1'!$B85)</f>
        <v>0</v>
      </c>
      <c r="S85" s="312">
        <f>IF('AUXILIAR 1'!$B85=0,0,'AUXILIAR 1'!S85/'AUXILIAR 1'!$B85)</f>
        <v>0</v>
      </c>
      <c r="T85" s="312">
        <f>IF('AUXILIAR 1'!$B85=0,0,'AUXILIAR 1'!T85/'AUXILIAR 1'!$B85)</f>
        <v>0</v>
      </c>
      <c r="U85" s="312">
        <f>IF('AUXILIAR 1'!$B85=0,0,'AUXILIAR 1'!U85/'AUXILIAR 1'!$B85)</f>
        <v>0</v>
      </c>
      <c r="V85" s="312">
        <f>IF('AUXILIAR 1'!$B85=0,0,'AUXILIAR 1'!V85/'AUXILIAR 1'!$B85)</f>
        <v>0</v>
      </c>
      <c r="W85" s="312">
        <f>IF('AUXILIAR 1'!$B85=0,0,'AUXILIAR 1'!W85/'AUXILIAR 1'!$B85)</f>
        <v>0</v>
      </c>
      <c r="X85" s="312">
        <f>IF('AUXILIAR 1'!$B85=0,0,'AUXILIAR 1'!X85/'AUXILIAR 1'!$B85)</f>
        <v>0</v>
      </c>
      <c r="Y85" s="312">
        <f>IF('AUXILIAR 1'!$B85=0,0,'AUXILIAR 1'!Y85/'AUXILIAR 1'!$B85)</f>
        <v>0</v>
      </c>
      <c r="Z85" s="312">
        <f>IF('AUXILIAR 1'!$B85=0,0,'AUXILIAR 1'!Z85/'AUXILIAR 1'!$B85)</f>
        <v>0</v>
      </c>
      <c r="AA85" s="312">
        <f>IF('AUXILIAR 1'!$B85=0,0,'AUXILIAR 1'!AA85/'AUXILIAR 1'!$B85)</f>
        <v>0</v>
      </c>
      <c r="AB85" s="312">
        <f>IF('AUXILIAR 1'!$B85=0,0,'AUXILIAR 1'!AB85/'AUXILIAR 1'!$B85)</f>
        <v>0</v>
      </c>
      <c r="AC85" s="312">
        <f>IF('AUXILIAR 1'!$B85=0,0,'AUXILIAR 1'!AC85/'AUXILIAR 1'!$B85)</f>
        <v>0</v>
      </c>
      <c r="AD85" s="312">
        <f>IF('AUXILIAR 1'!$B85=0,0,'AUXILIAR 1'!AD85/'AUXILIAR 1'!$B85)</f>
        <v>0</v>
      </c>
      <c r="AE85" s="312">
        <f>IF('AUXILIAR 1'!$B85=0,0,'AUXILIAR 1'!AE85/'AUXILIAR 1'!$B85)</f>
        <v>0</v>
      </c>
      <c r="AF85" s="312">
        <f>IF('AUXILIAR 1'!$B85=0,0,'AUXILIAR 1'!AF85/'AUXILIAR 1'!$B85)</f>
        <v>0</v>
      </c>
      <c r="AG85" s="312">
        <f>IF('AUXILIAR 1'!$B85=0,0,'AUXILIAR 1'!AG85/'AUXILIAR 1'!$B85)</f>
        <v>0</v>
      </c>
      <c r="AH85" s="312">
        <f>IF('AUXILIAR 1'!$B85=0,0,'AUXILIAR 1'!AH85/'AUXILIAR 1'!$B85)</f>
        <v>0</v>
      </c>
      <c r="AI85" s="312">
        <f>IF('AUXILIAR 1'!$B85=0,0,'AUXILIAR 1'!AI85/'AUXILIAR 1'!$B85)</f>
        <v>0</v>
      </c>
      <c r="AJ85" s="312">
        <f>IF('AUXILIAR 1'!$B85=0,0,'AUXILIAR 1'!AJ85/'AUXILIAR 1'!$B85)</f>
        <v>0</v>
      </c>
      <c r="AK85" s="312">
        <f>IF('AUXILIAR 1'!$B85=0,0,'AUXILIAR 1'!AK85/'AUXILIAR 1'!$B85)</f>
        <v>0</v>
      </c>
      <c r="AL85" s="312">
        <f>IF('AUXILIAR 1'!$B85=0,0,'AUXILIAR 1'!AL85/'AUXILIAR 1'!$B85)</f>
        <v>0</v>
      </c>
      <c r="AM85" s="312">
        <f>IF('AUXILIAR 1'!$B85=0,0,'AUXILIAR 1'!AM85/'AUXILIAR 1'!$B85)</f>
        <v>0</v>
      </c>
      <c r="AN85" s="312">
        <f>IF('AUXILIAR 1'!$B85=0,0,'AUXILIAR 1'!AN85/'AUXILIAR 1'!$B85)</f>
        <v>0</v>
      </c>
      <c r="AO85" s="312">
        <f>IF('AUXILIAR 1'!$B85=0,0,'AUXILIAR 1'!AO85/'AUXILIAR 1'!$B85)</f>
        <v>0</v>
      </c>
      <c r="AP85" s="312">
        <f>IF('AUXILIAR 1'!$B85=0,0,'AUXILIAR 1'!AP85/'AUXILIAR 1'!$B85)</f>
        <v>0</v>
      </c>
      <c r="AQ85" s="312">
        <f>IF('AUXILIAR 1'!$B85=0,0,'AUXILIAR 1'!AQ85/'AUXILIAR 1'!$B85)</f>
        <v>0</v>
      </c>
      <c r="AR85" s="312">
        <f>IF('AUXILIAR 1'!$B85=0,0,'AUXILIAR 1'!AR85/'AUXILIAR 1'!$B85)</f>
        <v>0</v>
      </c>
      <c r="AS85" s="312">
        <f>IF('AUXILIAR 1'!$B85=0,0,'AUXILIAR 1'!AS85/'AUXILIAR 1'!$B85)</f>
        <v>0</v>
      </c>
      <c r="AT85" s="312">
        <f>IF('AUXILIAR 1'!$B85=0,0,'AUXILIAR 1'!AT85/'AUXILIAR 1'!$B85)</f>
        <v>0</v>
      </c>
      <c r="AU85" s="312">
        <f>IF('AUXILIAR 1'!$B85=0,0,'AUXILIAR 1'!AU85/'AUXILIAR 1'!$B85)</f>
        <v>0</v>
      </c>
      <c r="AV85" s="312">
        <f>IF('AUXILIAR 1'!$B85=0,0,'AUXILIAR 1'!AV85/'AUXILIAR 1'!$B85)</f>
        <v>0</v>
      </c>
      <c r="AW85" s="312">
        <f>IF('AUXILIAR 1'!$B85=0,0,'AUXILIAR 1'!AW85/'AUXILIAR 1'!$B85)</f>
        <v>0</v>
      </c>
      <c r="AX85" s="312">
        <f>IF('AUXILIAR 1'!$B85=0,0,'AUXILIAR 1'!AX85/'AUXILIAR 1'!$B85)</f>
        <v>0</v>
      </c>
      <c r="AY85" s="312">
        <f>IF('AUXILIAR 1'!$B85=0,0,'AUXILIAR 1'!AY85/'AUXILIAR 1'!$B85)</f>
        <v>0</v>
      </c>
      <c r="AZ85" s="312">
        <f>IF('AUXILIAR 1'!$B85=0,0,'AUXILIAR 1'!AZ85/'AUXILIAR 1'!$B85)</f>
        <v>0</v>
      </c>
      <c r="BA85" s="312">
        <f>IF('AUXILIAR 1'!$B85=0,0,'AUXILIAR 1'!BA85/'AUXILIAR 1'!$B85)</f>
        <v>0</v>
      </c>
      <c r="BB85" s="312">
        <f>IF('AUXILIAR 1'!$B85=0,0,'AUXILIAR 1'!BB85/'AUXILIAR 1'!$B85)</f>
        <v>0</v>
      </c>
      <c r="BC85" s="312">
        <f>IF('AUXILIAR 1'!$B85=0,0,'AUXILIAR 1'!BC85/'AUXILIAR 1'!$B85)</f>
        <v>0</v>
      </c>
      <c r="BD85" s="312">
        <f>IF('AUXILIAR 1'!$B85=0,0,'AUXILIAR 1'!BD85/'AUXILIAR 1'!$B85)</f>
        <v>0</v>
      </c>
      <c r="BE85" s="312">
        <f>IF('AUXILIAR 1'!$B85=0,0,'AUXILIAR 1'!BE85/'AUXILIAR 1'!$B85)</f>
        <v>0</v>
      </c>
      <c r="BF85" s="312">
        <f>IF('AUXILIAR 1'!$B85=0,0,'AUXILIAR 1'!BF85/'AUXILIAR 1'!$B85)</f>
        <v>0</v>
      </c>
      <c r="BG85" s="312">
        <f>IF('AUXILIAR 1'!$B85=0,0,'AUXILIAR 1'!BG85/'AUXILIAR 1'!$B85)</f>
        <v>0</v>
      </c>
      <c r="BH85" s="312">
        <f>IF('AUXILIAR 1'!$B85=0,0,'AUXILIAR 1'!BH85/'AUXILIAR 1'!$B85)</f>
        <v>0</v>
      </c>
      <c r="BI85" s="312">
        <f>IF('AUXILIAR 1'!$B85=0,0,'AUXILIAR 1'!BI85/'AUXILIAR 1'!$B85)</f>
        <v>0</v>
      </c>
      <c r="BJ85" s="312">
        <f>IF('AUXILIAR 1'!$B85=0,0,'AUXILIAR 1'!BJ85/'AUXILIAR 1'!$B85)</f>
        <v>0</v>
      </c>
    </row>
    <row r="86" ht="15.75" customHeight="1">
      <c r="A86" s="353" t="str">
        <f>'PONDERACIÓN'!D89</f>
        <v>5.C</v>
      </c>
      <c r="B86" s="365" t="s">
        <v>175</v>
      </c>
      <c r="C86" s="312">
        <f>IF('AUXILIAR 1'!$B86=0,0,'AUXILIAR 1'!C86/'AUXILIAR 1'!$B86)</f>
        <v>0</v>
      </c>
      <c r="D86" s="312">
        <f>IF('AUXILIAR 1'!$B86=0,0,'AUXILIAR 1'!D86/'AUXILIAR 1'!$B86)</f>
        <v>0</v>
      </c>
      <c r="E86" s="312">
        <f>IF('AUXILIAR 1'!$B86=0,0,'AUXILIAR 1'!E86/'AUXILIAR 1'!$B86)</f>
        <v>0</v>
      </c>
      <c r="F86" s="312">
        <f>IF('AUXILIAR 1'!$B86=0,0,'AUXILIAR 1'!F86/'AUXILIAR 1'!$B86)</f>
        <v>0</v>
      </c>
      <c r="G86" s="312">
        <f>IF('AUXILIAR 1'!$B86=0,0,'AUXILIAR 1'!G86/'AUXILIAR 1'!$B86)</f>
        <v>0</v>
      </c>
      <c r="H86" s="312">
        <f>IF('AUXILIAR 1'!$B86=0,0,'AUXILIAR 1'!H86/'AUXILIAR 1'!$B86)</f>
        <v>0</v>
      </c>
      <c r="I86" s="312">
        <f>IF('AUXILIAR 1'!$B86=0,0,'AUXILIAR 1'!I86/'AUXILIAR 1'!$B86)</f>
        <v>0</v>
      </c>
      <c r="J86" s="312">
        <f>IF('AUXILIAR 1'!$B86=0,0,'AUXILIAR 1'!J86/'AUXILIAR 1'!$B86)</f>
        <v>0</v>
      </c>
      <c r="K86" s="312">
        <f>IF('AUXILIAR 1'!$B86=0,0,'AUXILIAR 1'!K86/'AUXILIAR 1'!$B86)</f>
        <v>0</v>
      </c>
      <c r="L86" s="312">
        <f>IF('AUXILIAR 1'!$B86=0,0,'AUXILIAR 1'!L86/'AUXILIAR 1'!$B86)</f>
        <v>0</v>
      </c>
      <c r="M86" s="312">
        <f>IF('AUXILIAR 1'!$B86=0,0,'AUXILIAR 1'!M86/'AUXILIAR 1'!$B86)</f>
        <v>0</v>
      </c>
      <c r="N86" s="312">
        <f>IF('AUXILIAR 1'!$B86=0,0,'AUXILIAR 1'!N86/'AUXILIAR 1'!$B86)</f>
        <v>0</v>
      </c>
      <c r="O86" s="312">
        <f>IF('AUXILIAR 1'!$B86=0,0,'AUXILIAR 1'!O86/'AUXILIAR 1'!$B86)</f>
        <v>0</v>
      </c>
      <c r="P86" s="312">
        <f>IF('AUXILIAR 1'!$B86=0,0,'AUXILIAR 1'!P86/'AUXILIAR 1'!$B86)</f>
        <v>0</v>
      </c>
      <c r="Q86" s="312">
        <f>IF('AUXILIAR 1'!$B86=0,0,'AUXILIAR 1'!Q86/'AUXILIAR 1'!$B86)</f>
        <v>0</v>
      </c>
      <c r="R86" s="312">
        <f>IF('AUXILIAR 1'!$B86=0,0,'AUXILIAR 1'!R86/'AUXILIAR 1'!$B86)</f>
        <v>0</v>
      </c>
      <c r="S86" s="312">
        <f>IF('AUXILIAR 1'!$B86=0,0,'AUXILIAR 1'!S86/'AUXILIAR 1'!$B86)</f>
        <v>0</v>
      </c>
      <c r="T86" s="312">
        <f>IF('AUXILIAR 1'!$B86=0,0,'AUXILIAR 1'!T86/'AUXILIAR 1'!$B86)</f>
        <v>0</v>
      </c>
      <c r="U86" s="312">
        <f>IF('AUXILIAR 1'!$B86=0,0,'AUXILIAR 1'!U86/'AUXILIAR 1'!$B86)</f>
        <v>0</v>
      </c>
      <c r="V86" s="312">
        <f>IF('AUXILIAR 1'!$B86=0,0,'AUXILIAR 1'!V86/'AUXILIAR 1'!$B86)</f>
        <v>0</v>
      </c>
      <c r="W86" s="312">
        <f>IF('AUXILIAR 1'!$B86=0,0,'AUXILIAR 1'!W86/'AUXILIAR 1'!$B86)</f>
        <v>0</v>
      </c>
      <c r="X86" s="312">
        <f>IF('AUXILIAR 1'!$B86=0,0,'AUXILIAR 1'!X86/'AUXILIAR 1'!$B86)</f>
        <v>0</v>
      </c>
      <c r="Y86" s="312">
        <f>IF('AUXILIAR 1'!$B86=0,0,'AUXILIAR 1'!Y86/'AUXILIAR 1'!$B86)</f>
        <v>0</v>
      </c>
      <c r="Z86" s="312">
        <f>IF('AUXILIAR 1'!$B86=0,0,'AUXILIAR 1'!Z86/'AUXILIAR 1'!$B86)</f>
        <v>0</v>
      </c>
      <c r="AA86" s="312">
        <f>IF('AUXILIAR 1'!$B86=0,0,'AUXILIAR 1'!AA86/'AUXILIAR 1'!$B86)</f>
        <v>0</v>
      </c>
      <c r="AB86" s="312">
        <f>IF('AUXILIAR 1'!$B86=0,0,'AUXILIAR 1'!AB86/'AUXILIAR 1'!$B86)</f>
        <v>0</v>
      </c>
      <c r="AC86" s="312">
        <f>IF('AUXILIAR 1'!$B86=0,0,'AUXILIAR 1'!AC86/'AUXILIAR 1'!$B86)</f>
        <v>0</v>
      </c>
      <c r="AD86" s="312">
        <f>IF('AUXILIAR 1'!$B86=0,0,'AUXILIAR 1'!AD86/'AUXILIAR 1'!$B86)</f>
        <v>0</v>
      </c>
      <c r="AE86" s="312">
        <f>IF('AUXILIAR 1'!$B86=0,0,'AUXILIAR 1'!AE86/'AUXILIAR 1'!$B86)</f>
        <v>0</v>
      </c>
      <c r="AF86" s="312">
        <f>IF('AUXILIAR 1'!$B86=0,0,'AUXILIAR 1'!AF86/'AUXILIAR 1'!$B86)</f>
        <v>0</v>
      </c>
      <c r="AG86" s="312">
        <f>IF('AUXILIAR 1'!$B86=0,0,'AUXILIAR 1'!AG86/'AUXILIAR 1'!$B86)</f>
        <v>0</v>
      </c>
      <c r="AH86" s="312">
        <f>IF('AUXILIAR 1'!$B86=0,0,'AUXILIAR 1'!AH86/'AUXILIAR 1'!$B86)</f>
        <v>0</v>
      </c>
      <c r="AI86" s="312">
        <f>IF('AUXILIAR 1'!$B86=0,0,'AUXILIAR 1'!AI86/'AUXILIAR 1'!$B86)</f>
        <v>0</v>
      </c>
      <c r="AJ86" s="312">
        <f>IF('AUXILIAR 1'!$B86=0,0,'AUXILIAR 1'!AJ86/'AUXILIAR 1'!$B86)</f>
        <v>0</v>
      </c>
      <c r="AK86" s="312">
        <f>IF('AUXILIAR 1'!$B86=0,0,'AUXILIAR 1'!AK86/'AUXILIAR 1'!$B86)</f>
        <v>0</v>
      </c>
      <c r="AL86" s="312">
        <f>IF('AUXILIAR 1'!$B86=0,0,'AUXILIAR 1'!AL86/'AUXILIAR 1'!$B86)</f>
        <v>0</v>
      </c>
      <c r="AM86" s="312">
        <f>IF('AUXILIAR 1'!$B86=0,0,'AUXILIAR 1'!AM86/'AUXILIAR 1'!$B86)</f>
        <v>0</v>
      </c>
      <c r="AN86" s="312">
        <f>IF('AUXILIAR 1'!$B86=0,0,'AUXILIAR 1'!AN86/'AUXILIAR 1'!$B86)</f>
        <v>0</v>
      </c>
      <c r="AO86" s="312">
        <f>IF('AUXILIAR 1'!$B86=0,0,'AUXILIAR 1'!AO86/'AUXILIAR 1'!$B86)</f>
        <v>0</v>
      </c>
      <c r="AP86" s="312">
        <f>IF('AUXILIAR 1'!$B86=0,0,'AUXILIAR 1'!AP86/'AUXILIAR 1'!$B86)</f>
        <v>0</v>
      </c>
      <c r="AQ86" s="312">
        <f>IF('AUXILIAR 1'!$B86=0,0,'AUXILIAR 1'!AQ86/'AUXILIAR 1'!$B86)</f>
        <v>0</v>
      </c>
      <c r="AR86" s="312">
        <f>IF('AUXILIAR 1'!$B86=0,0,'AUXILIAR 1'!AR86/'AUXILIAR 1'!$B86)</f>
        <v>0</v>
      </c>
      <c r="AS86" s="312">
        <f>IF('AUXILIAR 1'!$B86=0,0,'AUXILIAR 1'!AS86/'AUXILIAR 1'!$B86)</f>
        <v>0</v>
      </c>
      <c r="AT86" s="312">
        <f>IF('AUXILIAR 1'!$B86=0,0,'AUXILIAR 1'!AT86/'AUXILIAR 1'!$B86)</f>
        <v>0</v>
      </c>
      <c r="AU86" s="312">
        <f>IF('AUXILIAR 1'!$B86=0,0,'AUXILIAR 1'!AU86/'AUXILIAR 1'!$B86)</f>
        <v>0</v>
      </c>
      <c r="AV86" s="312">
        <f>IF('AUXILIAR 1'!$B86=0,0,'AUXILIAR 1'!AV86/'AUXILIAR 1'!$B86)</f>
        <v>0</v>
      </c>
      <c r="AW86" s="312">
        <f>IF('AUXILIAR 1'!$B86=0,0,'AUXILIAR 1'!AW86/'AUXILIAR 1'!$B86)</f>
        <v>0</v>
      </c>
      <c r="AX86" s="312">
        <f>IF('AUXILIAR 1'!$B86=0,0,'AUXILIAR 1'!AX86/'AUXILIAR 1'!$B86)</f>
        <v>0</v>
      </c>
      <c r="AY86" s="312">
        <f>IF('AUXILIAR 1'!$B86=0,0,'AUXILIAR 1'!AY86/'AUXILIAR 1'!$B86)</f>
        <v>0</v>
      </c>
      <c r="AZ86" s="312">
        <f>IF('AUXILIAR 1'!$B86=0,0,'AUXILIAR 1'!AZ86/'AUXILIAR 1'!$B86)</f>
        <v>0</v>
      </c>
      <c r="BA86" s="312">
        <f>IF('AUXILIAR 1'!$B86=0,0,'AUXILIAR 1'!BA86/'AUXILIAR 1'!$B86)</f>
        <v>0</v>
      </c>
      <c r="BB86" s="312">
        <f>IF('AUXILIAR 1'!$B86=0,0,'AUXILIAR 1'!BB86/'AUXILIAR 1'!$B86)</f>
        <v>0</v>
      </c>
      <c r="BC86" s="312">
        <f>IF('AUXILIAR 1'!$B86=0,0,'AUXILIAR 1'!BC86/'AUXILIAR 1'!$B86)</f>
        <v>0</v>
      </c>
      <c r="BD86" s="312">
        <f>IF('AUXILIAR 1'!$B86=0,0,'AUXILIAR 1'!BD86/'AUXILIAR 1'!$B86)</f>
        <v>0</v>
      </c>
      <c r="BE86" s="312">
        <f>IF('AUXILIAR 1'!$B86=0,0,'AUXILIAR 1'!BE86/'AUXILIAR 1'!$B86)</f>
        <v>0</v>
      </c>
      <c r="BF86" s="312">
        <f>IF('AUXILIAR 1'!$B86=0,0,'AUXILIAR 1'!BF86/'AUXILIAR 1'!$B86)</f>
        <v>0</v>
      </c>
      <c r="BG86" s="312">
        <f>IF('AUXILIAR 1'!$B86=0,0,'AUXILIAR 1'!BG86/'AUXILIAR 1'!$B86)</f>
        <v>0</v>
      </c>
      <c r="BH86" s="312">
        <f>IF('AUXILIAR 1'!$B86=0,0,'AUXILIAR 1'!BH86/'AUXILIAR 1'!$B86)</f>
        <v>0</v>
      </c>
      <c r="BI86" s="312">
        <f>IF('AUXILIAR 1'!$B86=0,0,'AUXILIAR 1'!BI86/'AUXILIAR 1'!$B86)</f>
        <v>0</v>
      </c>
      <c r="BJ86" s="312">
        <f>IF('AUXILIAR 1'!$B86=0,0,'AUXILIAR 1'!BJ86/'AUXILIAR 1'!$B86)</f>
        <v>0</v>
      </c>
    </row>
    <row r="87" ht="15.75" customHeight="1">
      <c r="A87" s="353" t="str">
        <f>'PONDERACIÓN'!D90</f>
        <v>5.D</v>
      </c>
      <c r="B87" s="365" t="s">
        <v>177</v>
      </c>
      <c r="C87" s="312">
        <f>IF('AUXILIAR 1'!$B87=0,0,'AUXILIAR 1'!C87/'AUXILIAR 1'!$B87)</f>
        <v>0</v>
      </c>
      <c r="D87" s="312">
        <f>IF('AUXILIAR 1'!$B87=0,0,'AUXILIAR 1'!D87/'AUXILIAR 1'!$B87)</f>
        <v>0</v>
      </c>
      <c r="E87" s="312">
        <f>IF('AUXILIAR 1'!$B87=0,0,'AUXILIAR 1'!E87/'AUXILIAR 1'!$B87)</f>
        <v>0</v>
      </c>
      <c r="F87" s="312">
        <f>IF('AUXILIAR 1'!$B87=0,0,'AUXILIAR 1'!F87/'AUXILIAR 1'!$B87)</f>
        <v>0</v>
      </c>
      <c r="G87" s="312">
        <f>IF('AUXILIAR 1'!$B87=0,0,'AUXILIAR 1'!G87/'AUXILIAR 1'!$B87)</f>
        <v>0</v>
      </c>
      <c r="H87" s="312">
        <f>IF('AUXILIAR 1'!$B87=0,0,'AUXILIAR 1'!H87/'AUXILIAR 1'!$B87)</f>
        <v>0</v>
      </c>
      <c r="I87" s="312">
        <f>IF('AUXILIAR 1'!$B87=0,0,'AUXILIAR 1'!I87/'AUXILIAR 1'!$B87)</f>
        <v>0</v>
      </c>
      <c r="J87" s="312">
        <f>IF('AUXILIAR 1'!$B87=0,0,'AUXILIAR 1'!J87/'AUXILIAR 1'!$B87)</f>
        <v>0</v>
      </c>
      <c r="K87" s="312">
        <f>IF('AUXILIAR 1'!$B87=0,0,'AUXILIAR 1'!K87/'AUXILIAR 1'!$B87)</f>
        <v>0</v>
      </c>
      <c r="L87" s="312">
        <f>IF('AUXILIAR 1'!$B87=0,0,'AUXILIAR 1'!L87/'AUXILIAR 1'!$B87)</f>
        <v>0</v>
      </c>
      <c r="M87" s="312">
        <f>IF('AUXILIAR 1'!$B87=0,0,'AUXILIAR 1'!M87/'AUXILIAR 1'!$B87)</f>
        <v>0</v>
      </c>
      <c r="N87" s="312">
        <f>IF('AUXILIAR 1'!$B87=0,0,'AUXILIAR 1'!N87/'AUXILIAR 1'!$B87)</f>
        <v>0</v>
      </c>
      <c r="O87" s="312">
        <f>IF('AUXILIAR 1'!$B87=0,0,'AUXILIAR 1'!O87/'AUXILIAR 1'!$B87)</f>
        <v>0</v>
      </c>
      <c r="P87" s="312">
        <f>IF('AUXILIAR 1'!$B87=0,0,'AUXILIAR 1'!P87/'AUXILIAR 1'!$B87)</f>
        <v>0</v>
      </c>
      <c r="Q87" s="312">
        <f>IF('AUXILIAR 1'!$B87=0,0,'AUXILIAR 1'!Q87/'AUXILIAR 1'!$B87)</f>
        <v>0</v>
      </c>
      <c r="R87" s="312">
        <f>IF('AUXILIAR 1'!$B87=0,0,'AUXILIAR 1'!R87/'AUXILIAR 1'!$B87)</f>
        <v>0</v>
      </c>
      <c r="S87" s="312">
        <f>IF('AUXILIAR 1'!$B87=0,0,'AUXILIAR 1'!S87/'AUXILIAR 1'!$B87)</f>
        <v>0</v>
      </c>
      <c r="T87" s="312">
        <f>IF('AUXILIAR 1'!$B87=0,0,'AUXILIAR 1'!T87/'AUXILIAR 1'!$B87)</f>
        <v>0</v>
      </c>
      <c r="U87" s="312">
        <f>IF('AUXILIAR 1'!$B87=0,0,'AUXILIAR 1'!U87/'AUXILIAR 1'!$B87)</f>
        <v>0</v>
      </c>
      <c r="V87" s="312">
        <f>IF('AUXILIAR 1'!$B87=0,0,'AUXILIAR 1'!V87/'AUXILIAR 1'!$B87)</f>
        <v>0</v>
      </c>
      <c r="W87" s="312">
        <f>IF('AUXILIAR 1'!$B87=0,0,'AUXILIAR 1'!W87/'AUXILIAR 1'!$B87)</f>
        <v>0</v>
      </c>
      <c r="X87" s="312">
        <f>IF('AUXILIAR 1'!$B87=0,0,'AUXILIAR 1'!X87/'AUXILIAR 1'!$B87)</f>
        <v>0</v>
      </c>
      <c r="Y87" s="312">
        <f>IF('AUXILIAR 1'!$B87=0,0,'AUXILIAR 1'!Y87/'AUXILIAR 1'!$B87)</f>
        <v>0</v>
      </c>
      <c r="Z87" s="312">
        <f>IF('AUXILIAR 1'!$B87=0,0,'AUXILIAR 1'!Z87/'AUXILIAR 1'!$B87)</f>
        <v>0</v>
      </c>
      <c r="AA87" s="312">
        <f>IF('AUXILIAR 1'!$B87=0,0,'AUXILIAR 1'!AA87/'AUXILIAR 1'!$B87)</f>
        <v>0</v>
      </c>
      <c r="AB87" s="312">
        <f>IF('AUXILIAR 1'!$B87=0,0,'AUXILIAR 1'!AB87/'AUXILIAR 1'!$B87)</f>
        <v>0</v>
      </c>
      <c r="AC87" s="312">
        <f>IF('AUXILIAR 1'!$B87=0,0,'AUXILIAR 1'!AC87/'AUXILIAR 1'!$B87)</f>
        <v>0</v>
      </c>
      <c r="AD87" s="312">
        <f>IF('AUXILIAR 1'!$B87=0,0,'AUXILIAR 1'!AD87/'AUXILIAR 1'!$B87)</f>
        <v>0</v>
      </c>
      <c r="AE87" s="312">
        <f>IF('AUXILIAR 1'!$B87=0,0,'AUXILIAR 1'!AE87/'AUXILIAR 1'!$B87)</f>
        <v>0</v>
      </c>
      <c r="AF87" s="312">
        <f>IF('AUXILIAR 1'!$B87=0,0,'AUXILIAR 1'!AF87/'AUXILIAR 1'!$B87)</f>
        <v>0</v>
      </c>
      <c r="AG87" s="312">
        <f>IF('AUXILIAR 1'!$B87=0,0,'AUXILIAR 1'!AG87/'AUXILIAR 1'!$B87)</f>
        <v>0</v>
      </c>
      <c r="AH87" s="312">
        <f>IF('AUXILIAR 1'!$B87=0,0,'AUXILIAR 1'!AH87/'AUXILIAR 1'!$B87)</f>
        <v>0</v>
      </c>
      <c r="AI87" s="312">
        <f>IF('AUXILIAR 1'!$B87=0,0,'AUXILIAR 1'!AI87/'AUXILIAR 1'!$B87)</f>
        <v>0</v>
      </c>
      <c r="AJ87" s="312">
        <f>IF('AUXILIAR 1'!$B87=0,0,'AUXILIAR 1'!AJ87/'AUXILIAR 1'!$B87)</f>
        <v>0</v>
      </c>
      <c r="AK87" s="312">
        <f>IF('AUXILIAR 1'!$B87=0,0,'AUXILIAR 1'!AK87/'AUXILIAR 1'!$B87)</f>
        <v>0</v>
      </c>
      <c r="AL87" s="312">
        <f>IF('AUXILIAR 1'!$B87=0,0,'AUXILIAR 1'!AL87/'AUXILIAR 1'!$B87)</f>
        <v>0</v>
      </c>
      <c r="AM87" s="312">
        <f>IF('AUXILIAR 1'!$B87=0,0,'AUXILIAR 1'!AM87/'AUXILIAR 1'!$B87)</f>
        <v>0</v>
      </c>
      <c r="AN87" s="312">
        <f>IF('AUXILIAR 1'!$B87=0,0,'AUXILIAR 1'!AN87/'AUXILIAR 1'!$B87)</f>
        <v>0</v>
      </c>
      <c r="AO87" s="312">
        <f>IF('AUXILIAR 1'!$B87=0,0,'AUXILIAR 1'!AO87/'AUXILIAR 1'!$B87)</f>
        <v>0</v>
      </c>
      <c r="AP87" s="312">
        <f>IF('AUXILIAR 1'!$B87=0,0,'AUXILIAR 1'!AP87/'AUXILIAR 1'!$B87)</f>
        <v>0</v>
      </c>
      <c r="AQ87" s="312">
        <f>IF('AUXILIAR 1'!$B87=0,0,'AUXILIAR 1'!AQ87/'AUXILIAR 1'!$B87)</f>
        <v>0</v>
      </c>
      <c r="AR87" s="312">
        <f>IF('AUXILIAR 1'!$B87=0,0,'AUXILIAR 1'!AR87/'AUXILIAR 1'!$B87)</f>
        <v>0</v>
      </c>
      <c r="AS87" s="312">
        <f>IF('AUXILIAR 1'!$B87=0,0,'AUXILIAR 1'!AS87/'AUXILIAR 1'!$B87)</f>
        <v>0</v>
      </c>
      <c r="AT87" s="312">
        <f>IF('AUXILIAR 1'!$B87=0,0,'AUXILIAR 1'!AT87/'AUXILIAR 1'!$B87)</f>
        <v>0</v>
      </c>
      <c r="AU87" s="312">
        <f>IF('AUXILIAR 1'!$B87=0,0,'AUXILIAR 1'!AU87/'AUXILIAR 1'!$B87)</f>
        <v>0</v>
      </c>
      <c r="AV87" s="312">
        <f>IF('AUXILIAR 1'!$B87=0,0,'AUXILIAR 1'!AV87/'AUXILIAR 1'!$B87)</f>
        <v>0</v>
      </c>
      <c r="AW87" s="312">
        <f>IF('AUXILIAR 1'!$B87=0,0,'AUXILIAR 1'!AW87/'AUXILIAR 1'!$B87)</f>
        <v>0</v>
      </c>
      <c r="AX87" s="312">
        <f>IF('AUXILIAR 1'!$B87=0,0,'AUXILIAR 1'!AX87/'AUXILIAR 1'!$B87)</f>
        <v>0</v>
      </c>
      <c r="AY87" s="312">
        <f>IF('AUXILIAR 1'!$B87=0,0,'AUXILIAR 1'!AY87/'AUXILIAR 1'!$B87)</f>
        <v>0</v>
      </c>
      <c r="AZ87" s="312">
        <f>IF('AUXILIAR 1'!$B87=0,0,'AUXILIAR 1'!AZ87/'AUXILIAR 1'!$B87)</f>
        <v>0</v>
      </c>
      <c r="BA87" s="312">
        <f>IF('AUXILIAR 1'!$B87=0,0,'AUXILIAR 1'!BA87/'AUXILIAR 1'!$B87)</f>
        <v>0</v>
      </c>
      <c r="BB87" s="312">
        <f>IF('AUXILIAR 1'!$B87=0,0,'AUXILIAR 1'!BB87/'AUXILIAR 1'!$B87)</f>
        <v>0</v>
      </c>
      <c r="BC87" s="312">
        <f>IF('AUXILIAR 1'!$B87=0,0,'AUXILIAR 1'!BC87/'AUXILIAR 1'!$B87)</f>
        <v>0</v>
      </c>
      <c r="BD87" s="312">
        <f>IF('AUXILIAR 1'!$B87=0,0,'AUXILIAR 1'!BD87/'AUXILIAR 1'!$B87)</f>
        <v>0</v>
      </c>
      <c r="BE87" s="312">
        <f>IF('AUXILIAR 1'!$B87=0,0,'AUXILIAR 1'!BE87/'AUXILIAR 1'!$B87)</f>
        <v>0</v>
      </c>
      <c r="BF87" s="312">
        <f>IF('AUXILIAR 1'!$B87=0,0,'AUXILIAR 1'!BF87/'AUXILIAR 1'!$B87)</f>
        <v>0</v>
      </c>
      <c r="BG87" s="312">
        <f>IF('AUXILIAR 1'!$B87=0,0,'AUXILIAR 1'!BG87/'AUXILIAR 1'!$B87)</f>
        <v>0</v>
      </c>
      <c r="BH87" s="312">
        <f>IF('AUXILIAR 1'!$B87=0,0,'AUXILIAR 1'!BH87/'AUXILIAR 1'!$B87)</f>
        <v>0</v>
      </c>
      <c r="BI87" s="312">
        <f>IF('AUXILIAR 1'!$B87=0,0,'AUXILIAR 1'!BI87/'AUXILIAR 1'!$B87)</f>
        <v>0</v>
      </c>
      <c r="BJ87" s="312">
        <f>IF('AUXILIAR 1'!$B87=0,0,'AUXILIAR 1'!BJ87/'AUXILIAR 1'!$B87)</f>
        <v>0</v>
      </c>
    </row>
    <row r="88" ht="15.75" customHeight="1">
      <c r="A88" s="353" t="str">
        <f>'PONDERACIÓN'!D91</f>
        <v>5.E</v>
      </c>
      <c r="B88" s="365" t="s">
        <v>179</v>
      </c>
      <c r="C88" s="312">
        <f>IF('AUXILIAR 1'!$B88=0,0,'AUXILIAR 1'!C88/'AUXILIAR 1'!$B88)</f>
        <v>0</v>
      </c>
      <c r="D88" s="312">
        <f>IF('AUXILIAR 1'!$B88=0,0,'AUXILIAR 1'!D88/'AUXILIAR 1'!$B88)</f>
        <v>0</v>
      </c>
      <c r="E88" s="312">
        <f>IF('AUXILIAR 1'!$B88=0,0,'AUXILIAR 1'!E88/'AUXILIAR 1'!$B88)</f>
        <v>0</v>
      </c>
      <c r="F88" s="312">
        <f>IF('AUXILIAR 1'!$B88=0,0,'AUXILIAR 1'!F88/'AUXILIAR 1'!$B88)</f>
        <v>0</v>
      </c>
      <c r="G88" s="312">
        <f>IF('AUXILIAR 1'!$B88=0,0,'AUXILIAR 1'!G88/'AUXILIAR 1'!$B88)</f>
        <v>0</v>
      </c>
      <c r="H88" s="312">
        <f>IF('AUXILIAR 1'!$B88=0,0,'AUXILIAR 1'!H88/'AUXILIAR 1'!$B88)</f>
        <v>0</v>
      </c>
      <c r="I88" s="312">
        <f>IF('AUXILIAR 1'!$B88=0,0,'AUXILIAR 1'!I88/'AUXILIAR 1'!$B88)</f>
        <v>0</v>
      </c>
      <c r="J88" s="312">
        <f>IF('AUXILIAR 1'!$B88=0,0,'AUXILIAR 1'!J88/'AUXILIAR 1'!$B88)</f>
        <v>0</v>
      </c>
      <c r="K88" s="312">
        <f>IF('AUXILIAR 1'!$B88=0,0,'AUXILIAR 1'!K88/'AUXILIAR 1'!$B88)</f>
        <v>0</v>
      </c>
      <c r="L88" s="312">
        <f>IF('AUXILIAR 1'!$B88=0,0,'AUXILIAR 1'!L88/'AUXILIAR 1'!$B88)</f>
        <v>0</v>
      </c>
      <c r="M88" s="312">
        <f>IF('AUXILIAR 1'!$B88=0,0,'AUXILIAR 1'!M88/'AUXILIAR 1'!$B88)</f>
        <v>0</v>
      </c>
      <c r="N88" s="312">
        <f>IF('AUXILIAR 1'!$B88=0,0,'AUXILIAR 1'!N88/'AUXILIAR 1'!$B88)</f>
        <v>0</v>
      </c>
      <c r="O88" s="312">
        <f>IF('AUXILIAR 1'!$B88=0,0,'AUXILIAR 1'!O88/'AUXILIAR 1'!$B88)</f>
        <v>0</v>
      </c>
      <c r="P88" s="312">
        <f>IF('AUXILIAR 1'!$B88=0,0,'AUXILIAR 1'!P88/'AUXILIAR 1'!$B88)</f>
        <v>0</v>
      </c>
      <c r="Q88" s="312">
        <f>IF('AUXILIAR 1'!$B88=0,0,'AUXILIAR 1'!Q88/'AUXILIAR 1'!$B88)</f>
        <v>0</v>
      </c>
      <c r="R88" s="312">
        <f>IF('AUXILIAR 1'!$B88=0,0,'AUXILIAR 1'!R88/'AUXILIAR 1'!$B88)</f>
        <v>0</v>
      </c>
      <c r="S88" s="312">
        <f>IF('AUXILIAR 1'!$B88=0,0,'AUXILIAR 1'!S88/'AUXILIAR 1'!$B88)</f>
        <v>0</v>
      </c>
      <c r="T88" s="312">
        <f>IF('AUXILIAR 1'!$B88=0,0,'AUXILIAR 1'!T88/'AUXILIAR 1'!$B88)</f>
        <v>0</v>
      </c>
      <c r="U88" s="312">
        <f>IF('AUXILIAR 1'!$B88=0,0,'AUXILIAR 1'!U88/'AUXILIAR 1'!$B88)</f>
        <v>0</v>
      </c>
      <c r="V88" s="312">
        <f>IF('AUXILIAR 1'!$B88=0,0,'AUXILIAR 1'!V88/'AUXILIAR 1'!$B88)</f>
        <v>0</v>
      </c>
      <c r="W88" s="312">
        <f>IF('AUXILIAR 1'!$B88=0,0,'AUXILIAR 1'!W88/'AUXILIAR 1'!$B88)</f>
        <v>0</v>
      </c>
      <c r="X88" s="312">
        <f>IF('AUXILIAR 1'!$B88=0,0,'AUXILIAR 1'!X88/'AUXILIAR 1'!$B88)</f>
        <v>0</v>
      </c>
      <c r="Y88" s="312">
        <f>IF('AUXILIAR 1'!$B88=0,0,'AUXILIAR 1'!Y88/'AUXILIAR 1'!$B88)</f>
        <v>0</v>
      </c>
      <c r="Z88" s="312">
        <f>IF('AUXILIAR 1'!$B88=0,0,'AUXILIAR 1'!Z88/'AUXILIAR 1'!$B88)</f>
        <v>0</v>
      </c>
      <c r="AA88" s="312">
        <f>IF('AUXILIAR 1'!$B88=0,0,'AUXILIAR 1'!AA88/'AUXILIAR 1'!$B88)</f>
        <v>0</v>
      </c>
      <c r="AB88" s="312">
        <f>IF('AUXILIAR 1'!$B88=0,0,'AUXILIAR 1'!AB88/'AUXILIAR 1'!$B88)</f>
        <v>0</v>
      </c>
      <c r="AC88" s="312">
        <f>IF('AUXILIAR 1'!$B88=0,0,'AUXILIAR 1'!AC88/'AUXILIAR 1'!$B88)</f>
        <v>0</v>
      </c>
      <c r="AD88" s="312">
        <f>IF('AUXILIAR 1'!$B88=0,0,'AUXILIAR 1'!AD88/'AUXILIAR 1'!$B88)</f>
        <v>0</v>
      </c>
      <c r="AE88" s="312">
        <f>IF('AUXILIAR 1'!$B88=0,0,'AUXILIAR 1'!AE88/'AUXILIAR 1'!$B88)</f>
        <v>0</v>
      </c>
      <c r="AF88" s="312">
        <f>IF('AUXILIAR 1'!$B88=0,0,'AUXILIAR 1'!AF88/'AUXILIAR 1'!$B88)</f>
        <v>0</v>
      </c>
      <c r="AG88" s="312">
        <f>IF('AUXILIAR 1'!$B88=0,0,'AUXILIAR 1'!AG88/'AUXILIAR 1'!$B88)</f>
        <v>0</v>
      </c>
      <c r="AH88" s="312">
        <f>IF('AUXILIAR 1'!$B88=0,0,'AUXILIAR 1'!AH88/'AUXILIAR 1'!$B88)</f>
        <v>0</v>
      </c>
      <c r="AI88" s="312">
        <f>IF('AUXILIAR 1'!$B88=0,0,'AUXILIAR 1'!AI88/'AUXILIAR 1'!$B88)</f>
        <v>0</v>
      </c>
      <c r="AJ88" s="312">
        <f>IF('AUXILIAR 1'!$B88=0,0,'AUXILIAR 1'!AJ88/'AUXILIAR 1'!$B88)</f>
        <v>0</v>
      </c>
      <c r="AK88" s="312">
        <f>IF('AUXILIAR 1'!$B88=0,0,'AUXILIAR 1'!AK88/'AUXILIAR 1'!$B88)</f>
        <v>0</v>
      </c>
      <c r="AL88" s="312">
        <f>IF('AUXILIAR 1'!$B88=0,0,'AUXILIAR 1'!AL88/'AUXILIAR 1'!$B88)</f>
        <v>0</v>
      </c>
      <c r="AM88" s="312">
        <f>IF('AUXILIAR 1'!$B88=0,0,'AUXILIAR 1'!AM88/'AUXILIAR 1'!$B88)</f>
        <v>0</v>
      </c>
      <c r="AN88" s="312">
        <f>IF('AUXILIAR 1'!$B88=0,0,'AUXILIAR 1'!AN88/'AUXILIAR 1'!$B88)</f>
        <v>0</v>
      </c>
      <c r="AO88" s="312">
        <f>IF('AUXILIAR 1'!$B88=0,0,'AUXILIAR 1'!AO88/'AUXILIAR 1'!$B88)</f>
        <v>0</v>
      </c>
      <c r="AP88" s="312">
        <f>IF('AUXILIAR 1'!$B88=0,0,'AUXILIAR 1'!AP88/'AUXILIAR 1'!$B88)</f>
        <v>0</v>
      </c>
      <c r="AQ88" s="312">
        <f>IF('AUXILIAR 1'!$B88=0,0,'AUXILIAR 1'!AQ88/'AUXILIAR 1'!$B88)</f>
        <v>0</v>
      </c>
      <c r="AR88" s="312">
        <f>IF('AUXILIAR 1'!$B88=0,0,'AUXILIAR 1'!AR88/'AUXILIAR 1'!$B88)</f>
        <v>0</v>
      </c>
      <c r="AS88" s="312">
        <f>IF('AUXILIAR 1'!$B88=0,0,'AUXILIAR 1'!AS88/'AUXILIAR 1'!$B88)</f>
        <v>0</v>
      </c>
      <c r="AT88" s="312">
        <f>IF('AUXILIAR 1'!$B88=0,0,'AUXILIAR 1'!AT88/'AUXILIAR 1'!$B88)</f>
        <v>0</v>
      </c>
      <c r="AU88" s="312">
        <f>IF('AUXILIAR 1'!$B88=0,0,'AUXILIAR 1'!AU88/'AUXILIAR 1'!$B88)</f>
        <v>0</v>
      </c>
      <c r="AV88" s="312">
        <f>IF('AUXILIAR 1'!$B88=0,0,'AUXILIAR 1'!AV88/'AUXILIAR 1'!$B88)</f>
        <v>0</v>
      </c>
      <c r="AW88" s="312">
        <f>IF('AUXILIAR 1'!$B88=0,0,'AUXILIAR 1'!AW88/'AUXILIAR 1'!$B88)</f>
        <v>0</v>
      </c>
      <c r="AX88" s="312">
        <f>IF('AUXILIAR 1'!$B88=0,0,'AUXILIAR 1'!AX88/'AUXILIAR 1'!$B88)</f>
        <v>0</v>
      </c>
      <c r="AY88" s="312">
        <f>IF('AUXILIAR 1'!$B88=0,0,'AUXILIAR 1'!AY88/'AUXILIAR 1'!$B88)</f>
        <v>0</v>
      </c>
      <c r="AZ88" s="312">
        <f>IF('AUXILIAR 1'!$B88=0,0,'AUXILIAR 1'!AZ88/'AUXILIAR 1'!$B88)</f>
        <v>0</v>
      </c>
      <c r="BA88" s="312">
        <f>IF('AUXILIAR 1'!$B88=0,0,'AUXILIAR 1'!BA88/'AUXILIAR 1'!$B88)</f>
        <v>0</v>
      </c>
      <c r="BB88" s="312">
        <f>IF('AUXILIAR 1'!$B88=0,0,'AUXILIAR 1'!BB88/'AUXILIAR 1'!$B88)</f>
        <v>0</v>
      </c>
      <c r="BC88" s="312">
        <f>IF('AUXILIAR 1'!$B88=0,0,'AUXILIAR 1'!BC88/'AUXILIAR 1'!$B88)</f>
        <v>0</v>
      </c>
      <c r="BD88" s="312">
        <f>IF('AUXILIAR 1'!$B88=0,0,'AUXILIAR 1'!BD88/'AUXILIAR 1'!$B88)</f>
        <v>0</v>
      </c>
      <c r="BE88" s="312">
        <f>IF('AUXILIAR 1'!$B88=0,0,'AUXILIAR 1'!BE88/'AUXILIAR 1'!$B88)</f>
        <v>0</v>
      </c>
      <c r="BF88" s="312">
        <f>IF('AUXILIAR 1'!$B88=0,0,'AUXILIAR 1'!BF88/'AUXILIAR 1'!$B88)</f>
        <v>0</v>
      </c>
      <c r="BG88" s="312">
        <f>IF('AUXILIAR 1'!$B88=0,0,'AUXILIAR 1'!BG88/'AUXILIAR 1'!$B88)</f>
        <v>0</v>
      </c>
      <c r="BH88" s="312">
        <f>IF('AUXILIAR 1'!$B88=0,0,'AUXILIAR 1'!BH88/'AUXILIAR 1'!$B88)</f>
        <v>0</v>
      </c>
      <c r="BI88" s="312">
        <f>IF('AUXILIAR 1'!$B88=0,0,'AUXILIAR 1'!BI88/'AUXILIAR 1'!$B88)</f>
        <v>0</v>
      </c>
      <c r="BJ88" s="312">
        <f>IF('AUXILIAR 1'!$B88=0,0,'AUXILIAR 1'!BJ88/'AUXILIAR 1'!$B88)</f>
        <v>0</v>
      </c>
    </row>
    <row r="89" ht="15.75" customHeight="1">
      <c r="A89" s="353" t="str">
        <f>'PONDERACIÓN'!D92</f>
        <v>5.F</v>
      </c>
      <c r="B89" s="365" t="s">
        <v>181</v>
      </c>
      <c r="C89" s="312">
        <f>IF('AUXILIAR 1'!$B89=0,0,'AUXILIAR 1'!C89/'AUXILIAR 1'!$B89)</f>
        <v>0</v>
      </c>
      <c r="D89" s="312">
        <f>IF('AUXILIAR 1'!$B89=0,0,'AUXILIAR 1'!D89/'AUXILIAR 1'!$B89)</f>
        <v>0</v>
      </c>
      <c r="E89" s="312">
        <f>IF('AUXILIAR 1'!$B89=0,0,'AUXILIAR 1'!E89/'AUXILIAR 1'!$B89)</f>
        <v>0</v>
      </c>
      <c r="F89" s="312">
        <f>IF('AUXILIAR 1'!$B89=0,0,'AUXILIAR 1'!F89/'AUXILIAR 1'!$B89)</f>
        <v>0</v>
      </c>
      <c r="G89" s="312">
        <f>IF('AUXILIAR 1'!$B89=0,0,'AUXILIAR 1'!G89/'AUXILIAR 1'!$B89)</f>
        <v>0</v>
      </c>
      <c r="H89" s="312">
        <f>IF('AUXILIAR 1'!$B89=0,0,'AUXILIAR 1'!H89/'AUXILIAR 1'!$B89)</f>
        <v>0</v>
      </c>
      <c r="I89" s="312">
        <f>IF('AUXILIAR 1'!$B89=0,0,'AUXILIAR 1'!I89/'AUXILIAR 1'!$B89)</f>
        <v>0</v>
      </c>
      <c r="J89" s="312">
        <f>IF('AUXILIAR 1'!$B89=0,0,'AUXILIAR 1'!J89/'AUXILIAR 1'!$B89)</f>
        <v>0</v>
      </c>
      <c r="K89" s="312">
        <f>IF('AUXILIAR 1'!$B89=0,0,'AUXILIAR 1'!K89/'AUXILIAR 1'!$B89)</f>
        <v>0</v>
      </c>
      <c r="L89" s="312">
        <f>IF('AUXILIAR 1'!$B89=0,0,'AUXILIAR 1'!L89/'AUXILIAR 1'!$B89)</f>
        <v>0</v>
      </c>
      <c r="M89" s="312">
        <f>IF('AUXILIAR 1'!$B89=0,0,'AUXILIAR 1'!M89/'AUXILIAR 1'!$B89)</f>
        <v>0</v>
      </c>
      <c r="N89" s="312">
        <f>IF('AUXILIAR 1'!$B89=0,0,'AUXILIAR 1'!N89/'AUXILIAR 1'!$B89)</f>
        <v>0</v>
      </c>
      <c r="O89" s="312">
        <f>IF('AUXILIAR 1'!$B89=0,0,'AUXILIAR 1'!O89/'AUXILIAR 1'!$B89)</f>
        <v>0</v>
      </c>
      <c r="P89" s="312">
        <f>IF('AUXILIAR 1'!$B89=0,0,'AUXILIAR 1'!P89/'AUXILIAR 1'!$B89)</f>
        <v>0</v>
      </c>
      <c r="Q89" s="312">
        <f>IF('AUXILIAR 1'!$B89=0,0,'AUXILIAR 1'!Q89/'AUXILIAR 1'!$B89)</f>
        <v>0</v>
      </c>
      <c r="R89" s="312">
        <f>IF('AUXILIAR 1'!$B89=0,0,'AUXILIAR 1'!R89/'AUXILIAR 1'!$B89)</f>
        <v>0</v>
      </c>
      <c r="S89" s="312">
        <f>IF('AUXILIAR 1'!$B89=0,0,'AUXILIAR 1'!S89/'AUXILIAR 1'!$B89)</f>
        <v>0</v>
      </c>
      <c r="T89" s="312">
        <f>IF('AUXILIAR 1'!$B89=0,0,'AUXILIAR 1'!T89/'AUXILIAR 1'!$B89)</f>
        <v>0</v>
      </c>
      <c r="U89" s="312">
        <f>IF('AUXILIAR 1'!$B89=0,0,'AUXILIAR 1'!U89/'AUXILIAR 1'!$B89)</f>
        <v>0</v>
      </c>
      <c r="V89" s="312">
        <f>IF('AUXILIAR 1'!$B89=0,0,'AUXILIAR 1'!V89/'AUXILIAR 1'!$B89)</f>
        <v>0</v>
      </c>
      <c r="W89" s="312">
        <f>IF('AUXILIAR 1'!$B89=0,0,'AUXILIAR 1'!W89/'AUXILIAR 1'!$B89)</f>
        <v>0</v>
      </c>
      <c r="X89" s="312">
        <f>IF('AUXILIAR 1'!$B89=0,0,'AUXILIAR 1'!X89/'AUXILIAR 1'!$B89)</f>
        <v>0</v>
      </c>
      <c r="Y89" s="312">
        <f>IF('AUXILIAR 1'!$B89=0,0,'AUXILIAR 1'!Y89/'AUXILIAR 1'!$B89)</f>
        <v>0</v>
      </c>
      <c r="Z89" s="312">
        <f>IF('AUXILIAR 1'!$B89=0,0,'AUXILIAR 1'!Z89/'AUXILIAR 1'!$B89)</f>
        <v>0</v>
      </c>
      <c r="AA89" s="312">
        <f>IF('AUXILIAR 1'!$B89=0,0,'AUXILIAR 1'!AA89/'AUXILIAR 1'!$B89)</f>
        <v>0</v>
      </c>
      <c r="AB89" s="312">
        <f>IF('AUXILIAR 1'!$B89=0,0,'AUXILIAR 1'!AB89/'AUXILIAR 1'!$B89)</f>
        <v>0</v>
      </c>
      <c r="AC89" s="312">
        <f>IF('AUXILIAR 1'!$B89=0,0,'AUXILIAR 1'!AC89/'AUXILIAR 1'!$B89)</f>
        <v>0</v>
      </c>
      <c r="AD89" s="312">
        <f>IF('AUXILIAR 1'!$B89=0,0,'AUXILIAR 1'!AD89/'AUXILIAR 1'!$B89)</f>
        <v>0</v>
      </c>
      <c r="AE89" s="312">
        <f>IF('AUXILIAR 1'!$B89=0,0,'AUXILIAR 1'!AE89/'AUXILIAR 1'!$B89)</f>
        <v>0</v>
      </c>
      <c r="AF89" s="312">
        <f>IF('AUXILIAR 1'!$B89=0,0,'AUXILIAR 1'!AF89/'AUXILIAR 1'!$B89)</f>
        <v>0</v>
      </c>
      <c r="AG89" s="312">
        <f>IF('AUXILIAR 1'!$B89=0,0,'AUXILIAR 1'!AG89/'AUXILIAR 1'!$B89)</f>
        <v>0</v>
      </c>
      <c r="AH89" s="312">
        <f>IF('AUXILIAR 1'!$B89=0,0,'AUXILIAR 1'!AH89/'AUXILIAR 1'!$B89)</f>
        <v>0</v>
      </c>
      <c r="AI89" s="312">
        <f>IF('AUXILIAR 1'!$B89=0,0,'AUXILIAR 1'!AI89/'AUXILIAR 1'!$B89)</f>
        <v>0</v>
      </c>
      <c r="AJ89" s="312">
        <f>IF('AUXILIAR 1'!$B89=0,0,'AUXILIAR 1'!AJ89/'AUXILIAR 1'!$B89)</f>
        <v>0</v>
      </c>
      <c r="AK89" s="312">
        <f>IF('AUXILIAR 1'!$B89=0,0,'AUXILIAR 1'!AK89/'AUXILIAR 1'!$B89)</f>
        <v>0</v>
      </c>
      <c r="AL89" s="312">
        <f>IF('AUXILIAR 1'!$B89=0,0,'AUXILIAR 1'!AL89/'AUXILIAR 1'!$B89)</f>
        <v>0</v>
      </c>
      <c r="AM89" s="312">
        <f>IF('AUXILIAR 1'!$B89=0,0,'AUXILIAR 1'!AM89/'AUXILIAR 1'!$B89)</f>
        <v>0</v>
      </c>
      <c r="AN89" s="312">
        <f>IF('AUXILIAR 1'!$B89=0,0,'AUXILIAR 1'!AN89/'AUXILIAR 1'!$B89)</f>
        <v>0</v>
      </c>
      <c r="AO89" s="312">
        <f>IF('AUXILIAR 1'!$B89=0,0,'AUXILIAR 1'!AO89/'AUXILIAR 1'!$B89)</f>
        <v>0</v>
      </c>
      <c r="AP89" s="312">
        <f>IF('AUXILIAR 1'!$B89=0,0,'AUXILIAR 1'!AP89/'AUXILIAR 1'!$B89)</f>
        <v>0</v>
      </c>
      <c r="AQ89" s="312">
        <f>IF('AUXILIAR 1'!$B89=0,0,'AUXILIAR 1'!AQ89/'AUXILIAR 1'!$B89)</f>
        <v>0</v>
      </c>
      <c r="AR89" s="312">
        <f>IF('AUXILIAR 1'!$B89=0,0,'AUXILIAR 1'!AR89/'AUXILIAR 1'!$B89)</f>
        <v>0</v>
      </c>
      <c r="AS89" s="312">
        <f>IF('AUXILIAR 1'!$B89=0,0,'AUXILIAR 1'!AS89/'AUXILIAR 1'!$B89)</f>
        <v>0</v>
      </c>
      <c r="AT89" s="312">
        <f>IF('AUXILIAR 1'!$B89=0,0,'AUXILIAR 1'!AT89/'AUXILIAR 1'!$B89)</f>
        <v>0</v>
      </c>
      <c r="AU89" s="312">
        <f>IF('AUXILIAR 1'!$B89=0,0,'AUXILIAR 1'!AU89/'AUXILIAR 1'!$B89)</f>
        <v>0</v>
      </c>
      <c r="AV89" s="312">
        <f>IF('AUXILIAR 1'!$B89=0,0,'AUXILIAR 1'!AV89/'AUXILIAR 1'!$B89)</f>
        <v>0</v>
      </c>
      <c r="AW89" s="312">
        <f>IF('AUXILIAR 1'!$B89=0,0,'AUXILIAR 1'!AW89/'AUXILIAR 1'!$B89)</f>
        <v>0</v>
      </c>
      <c r="AX89" s="312">
        <f>IF('AUXILIAR 1'!$B89=0,0,'AUXILIAR 1'!AX89/'AUXILIAR 1'!$B89)</f>
        <v>0</v>
      </c>
      <c r="AY89" s="312">
        <f>IF('AUXILIAR 1'!$B89=0,0,'AUXILIAR 1'!AY89/'AUXILIAR 1'!$B89)</f>
        <v>0</v>
      </c>
      <c r="AZ89" s="312">
        <f>IF('AUXILIAR 1'!$B89=0,0,'AUXILIAR 1'!AZ89/'AUXILIAR 1'!$B89)</f>
        <v>0</v>
      </c>
      <c r="BA89" s="312">
        <f>IF('AUXILIAR 1'!$B89=0,0,'AUXILIAR 1'!BA89/'AUXILIAR 1'!$B89)</f>
        <v>0</v>
      </c>
      <c r="BB89" s="312">
        <f>IF('AUXILIAR 1'!$B89=0,0,'AUXILIAR 1'!BB89/'AUXILIAR 1'!$B89)</f>
        <v>0</v>
      </c>
      <c r="BC89" s="312">
        <f>IF('AUXILIAR 1'!$B89=0,0,'AUXILIAR 1'!BC89/'AUXILIAR 1'!$B89)</f>
        <v>0</v>
      </c>
      <c r="BD89" s="312">
        <f>IF('AUXILIAR 1'!$B89=0,0,'AUXILIAR 1'!BD89/'AUXILIAR 1'!$B89)</f>
        <v>0</v>
      </c>
      <c r="BE89" s="312">
        <f>IF('AUXILIAR 1'!$B89=0,0,'AUXILIAR 1'!BE89/'AUXILIAR 1'!$B89)</f>
        <v>0</v>
      </c>
      <c r="BF89" s="312">
        <f>IF('AUXILIAR 1'!$B89=0,0,'AUXILIAR 1'!BF89/'AUXILIAR 1'!$B89)</f>
        <v>0</v>
      </c>
      <c r="BG89" s="312">
        <f>IF('AUXILIAR 1'!$B89=0,0,'AUXILIAR 1'!BG89/'AUXILIAR 1'!$B89)</f>
        <v>0</v>
      </c>
      <c r="BH89" s="312">
        <f>IF('AUXILIAR 1'!$B89=0,0,'AUXILIAR 1'!BH89/'AUXILIAR 1'!$B89)</f>
        <v>0</v>
      </c>
      <c r="BI89" s="312">
        <f>IF('AUXILIAR 1'!$B89=0,0,'AUXILIAR 1'!BI89/'AUXILIAR 1'!$B89)</f>
        <v>0</v>
      </c>
      <c r="BJ89" s="312">
        <f>IF('AUXILIAR 1'!$B89=0,0,'AUXILIAR 1'!BJ89/'AUXILIAR 1'!$B89)</f>
        <v>0</v>
      </c>
    </row>
    <row r="90" ht="15.75" customHeight="1">
      <c r="A90" s="353" t="str">
        <f>'PONDERACIÓN'!D93</f>
        <v>5.G</v>
      </c>
      <c r="B90" s="365" t="s">
        <v>183</v>
      </c>
      <c r="C90" s="312">
        <f>IF('AUXILIAR 1'!$B90=0,0,'AUXILIAR 1'!C90/'AUXILIAR 1'!$B90)</f>
        <v>0</v>
      </c>
      <c r="D90" s="312">
        <f>IF('AUXILIAR 1'!$B90=0,0,'AUXILIAR 1'!D90/'AUXILIAR 1'!$B90)</f>
        <v>0</v>
      </c>
      <c r="E90" s="312">
        <f>IF('AUXILIAR 1'!$B90=0,0,'AUXILIAR 1'!E90/'AUXILIAR 1'!$B90)</f>
        <v>0</v>
      </c>
      <c r="F90" s="312">
        <f>IF('AUXILIAR 1'!$B90=0,0,'AUXILIAR 1'!F90/'AUXILIAR 1'!$B90)</f>
        <v>0</v>
      </c>
      <c r="G90" s="312">
        <f>IF('AUXILIAR 1'!$B90=0,0,'AUXILIAR 1'!G90/'AUXILIAR 1'!$B90)</f>
        <v>0</v>
      </c>
      <c r="H90" s="312">
        <f>IF('AUXILIAR 1'!$B90=0,0,'AUXILIAR 1'!H90/'AUXILIAR 1'!$B90)</f>
        <v>0</v>
      </c>
      <c r="I90" s="312">
        <f>IF('AUXILIAR 1'!$B90=0,0,'AUXILIAR 1'!I90/'AUXILIAR 1'!$B90)</f>
        <v>0</v>
      </c>
      <c r="J90" s="312">
        <f>IF('AUXILIAR 1'!$B90=0,0,'AUXILIAR 1'!J90/'AUXILIAR 1'!$B90)</f>
        <v>0</v>
      </c>
      <c r="K90" s="312">
        <f>IF('AUXILIAR 1'!$B90=0,0,'AUXILIAR 1'!K90/'AUXILIAR 1'!$B90)</f>
        <v>0</v>
      </c>
      <c r="L90" s="312">
        <f>IF('AUXILIAR 1'!$B90=0,0,'AUXILIAR 1'!L90/'AUXILIAR 1'!$B90)</f>
        <v>0</v>
      </c>
      <c r="M90" s="312">
        <f>IF('AUXILIAR 1'!$B90=0,0,'AUXILIAR 1'!M90/'AUXILIAR 1'!$B90)</f>
        <v>0</v>
      </c>
      <c r="N90" s="312">
        <f>IF('AUXILIAR 1'!$B90=0,0,'AUXILIAR 1'!N90/'AUXILIAR 1'!$B90)</f>
        <v>0</v>
      </c>
      <c r="O90" s="312">
        <f>IF('AUXILIAR 1'!$B90=0,0,'AUXILIAR 1'!O90/'AUXILIAR 1'!$B90)</f>
        <v>0</v>
      </c>
      <c r="P90" s="312">
        <f>IF('AUXILIAR 1'!$B90=0,0,'AUXILIAR 1'!P90/'AUXILIAR 1'!$B90)</f>
        <v>0</v>
      </c>
      <c r="Q90" s="312">
        <f>IF('AUXILIAR 1'!$B90=0,0,'AUXILIAR 1'!Q90/'AUXILIAR 1'!$B90)</f>
        <v>0</v>
      </c>
      <c r="R90" s="312">
        <f>IF('AUXILIAR 1'!$B90=0,0,'AUXILIAR 1'!R90/'AUXILIAR 1'!$B90)</f>
        <v>0</v>
      </c>
      <c r="S90" s="312">
        <f>IF('AUXILIAR 1'!$B90=0,0,'AUXILIAR 1'!S90/'AUXILIAR 1'!$B90)</f>
        <v>0</v>
      </c>
      <c r="T90" s="312">
        <f>IF('AUXILIAR 1'!$B90=0,0,'AUXILIAR 1'!T90/'AUXILIAR 1'!$B90)</f>
        <v>0</v>
      </c>
      <c r="U90" s="312">
        <f>IF('AUXILIAR 1'!$B90=0,0,'AUXILIAR 1'!U90/'AUXILIAR 1'!$B90)</f>
        <v>0</v>
      </c>
      <c r="V90" s="312">
        <f>IF('AUXILIAR 1'!$B90=0,0,'AUXILIAR 1'!V90/'AUXILIAR 1'!$B90)</f>
        <v>0</v>
      </c>
      <c r="W90" s="312">
        <f>IF('AUXILIAR 1'!$B90=0,0,'AUXILIAR 1'!W90/'AUXILIAR 1'!$B90)</f>
        <v>0</v>
      </c>
      <c r="X90" s="312">
        <f>IF('AUXILIAR 1'!$B90=0,0,'AUXILIAR 1'!X90/'AUXILIAR 1'!$B90)</f>
        <v>0</v>
      </c>
      <c r="Y90" s="312">
        <f>IF('AUXILIAR 1'!$B90=0,0,'AUXILIAR 1'!Y90/'AUXILIAR 1'!$B90)</f>
        <v>0</v>
      </c>
      <c r="Z90" s="312">
        <f>IF('AUXILIAR 1'!$B90=0,0,'AUXILIAR 1'!Z90/'AUXILIAR 1'!$B90)</f>
        <v>0</v>
      </c>
      <c r="AA90" s="312">
        <f>IF('AUXILIAR 1'!$B90=0,0,'AUXILIAR 1'!AA90/'AUXILIAR 1'!$B90)</f>
        <v>0</v>
      </c>
      <c r="AB90" s="312">
        <f>IF('AUXILIAR 1'!$B90=0,0,'AUXILIAR 1'!AB90/'AUXILIAR 1'!$B90)</f>
        <v>0</v>
      </c>
      <c r="AC90" s="312">
        <f>IF('AUXILIAR 1'!$B90=0,0,'AUXILIAR 1'!AC90/'AUXILIAR 1'!$B90)</f>
        <v>0</v>
      </c>
      <c r="AD90" s="312">
        <f>IF('AUXILIAR 1'!$B90=0,0,'AUXILIAR 1'!AD90/'AUXILIAR 1'!$B90)</f>
        <v>0</v>
      </c>
      <c r="AE90" s="312">
        <f>IF('AUXILIAR 1'!$B90=0,0,'AUXILIAR 1'!AE90/'AUXILIAR 1'!$B90)</f>
        <v>0</v>
      </c>
      <c r="AF90" s="312">
        <f>IF('AUXILIAR 1'!$B90=0,0,'AUXILIAR 1'!AF90/'AUXILIAR 1'!$B90)</f>
        <v>0</v>
      </c>
      <c r="AG90" s="312">
        <f>IF('AUXILIAR 1'!$B90=0,0,'AUXILIAR 1'!AG90/'AUXILIAR 1'!$B90)</f>
        <v>0</v>
      </c>
      <c r="AH90" s="312">
        <f>IF('AUXILIAR 1'!$B90=0,0,'AUXILIAR 1'!AH90/'AUXILIAR 1'!$B90)</f>
        <v>0</v>
      </c>
      <c r="AI90" s="312">
        <f>IF('AUXILIAR 1'!$B90=0,0,'AUXILIAR 1'!AI90/'AUXILIAR 1'!$B90)</f>
        <v>0</v>
      </c>
      <c r="AJ90" s="312">
        <f>IF('AUXILIAR 1'!$B90=0,0,'AUXILIAR 1'!AJ90/'AUXILIAR 1'!$B90)</f>
        <v>0</v>
      </c>
      <c r="AK90" s="312">
        <f>IF('AUXILIAR 1'!$B90=0,0,'AUXILIAR 1'!AK90/'AUXILIAR 1'!$B90)</f>
        <v>0</v>
      </c>
      <c r="AL90" s="312">
        <f>IF('AUXILIAR 1'!$B90=0,0,'AUXILIAR 1'!AL90/'AUXILIAR 1'!$B90)</f>
        <v>0</v>
      </c>
      <c r="AM90" s="312">
        <f>IF('AUXILIAR 1'!$B90=0,0,'AUXILIAR 1'!AM90/'AUXILIAR 1'!$B90)</f>
        <v>0</v>
      </c>
      <c r="AN90" s="312">
        <f>IF('AUXILIAR 1'!$B90=0,0,'AUXILIAR 1'!AN90/'AUXILIAR 1'!$B90)</f>
        <v>0</v>
      </c>
      <c r="AO90" s="312">
        <f>IF('AUXILIAR 1'!$B90=0,0,'AUXILIAR 1'!AO90/'AUXILIAR 1'!$B90)</f>
        <v>0</v>
      </c>
      <c r="AP90" s="312">
        <f>IF('AUXILIAR 1'!$B90=0,0,'AUXILIAR 1'!AP90/'AUXILIAR 1'!$B90)</f>
        <v>0</v>
      </c>
      <c r="AQ90" s="312">
        <f>IF('AUXILIAR 1'!$B90=0,0,'AUXILIAR 1'!AQ90/'AUXILIAR 1'!$B90)</f>
        <v>0</v>
      </c>
      <c r="AR90" s="312">
        <f>IF('AUXILIAR 1'!$B90=0,0,'AUXILIAR 1'!AR90/'AUXILIAR 1'!$B90)</f>
        <v>0</v>
      </c>
      <c r="AS90" s="312">
        <f>IF('AUXILIAR 1'!$B90=0,0,'AUXILIAR 1'!AS90/'AUXILIAR 1'!$B90)</f>
        <v>0</v>
      </c>
      <c r="AT90" s="312">
        <f>IF('AUXILIAR 1'!$B90=0,0,'AUXILIAR 1'!AT90/'AUXILIAR 1'!$B90)</f>
        <v>0</v>
      </c>
      <c r="AU90" s="312">
        <f>IF('AUXILIAR 1'!$B90=0,0,'AUXILIAR 1'!AU90/'AUXILIAR 1'!$B90)</f>
        <v>0</v>
      </c>
      <c r="AV90" s="312">
        <f>IF('AUXILIAR 1'!$B90=0,0,'AUXILIAR 1'!AV90/'AUXILIAR 1'!$B90)</f>
        <v>0</v>
      </c>
      <c r="AW90" s="312">
        <f>IF('AUXILIAR 1'!$B90=0,0,'AUXILIAR 1'!AW90/'AUXILIAR 1'!$B90)</f>
        <v>0</v>
      </c>
      <c r="AX90" s="312">
        <f>IF('AUXILIAR 1'!$B90=0,0,'AUXILIAR 1'!AX90/'AUXILIAR 1'!$B90)</f>
        <v>0</v>
      </c>
      <c r="AY90" s="312">
        <f>IF('AUXILIAR 1'!$B90=0,0,'AUXILIAR 1'!AY90/'AUXILIAR 1'!$B90)</f>
        <v>0</v>
      </c>
      <c r="AZ90" s="312">
        <f>IF('AUXILIAR 1'!$B90=0,0,'AUXILIAR 1'!AZ90/'AUXILIAR 1'!$B90)</f>
        <v>0</v>
      </c>
      <c r="BA90" s="312">
        <f>IF('AUXILIAR 1'!$B90=0,0,'AUXILIAR 1'!BA90/'AUXILIAR 1'!$B90)</f>
        <v>0</v>
      </c>
      <c r="BB90" s="312">
        <f>IF('AUXILIAR 1'!$B90=0,0,'AUXILIAR 1'!BB90/'AUXILIAR 1'!$B90)</f>
        <v>0</v>
      </c>
      <c r="BC90" s="312">
        <f>IF('AUXILIAR 1'!$B90=0,0,'AUXILIAR 1'!BC90/'AUXILIAR 1'!$B90)</f>
        <v>0</v>
      </c>
      <c r="BD90" s="312">
        <f>IF('AUXILIAR 1'!$B90=0,0,'AUXILIAR 1'!BD90/'AUXILIAR 1'!$B90)</f>
        <v>0</v>
      </c>
      <c r="BE90" s="312">
        <f>IF('AUXILIAR 1'!$B90=0,0,'AUXILIAR 1'!BE90/'AUXILIAR 1'!$B90)</f>
        <v>0</v>
      </c>
      <c r="BF90" s="312">
        <f>IF('AUXILIAR 1'!$B90=0,0,'AUXILIAR 1'!BF90/'AUXILIAR 1'!$B90)</f>
        <v>0</v>
      </c>
      <c r="BG90" s="312">
        <f>IF('AUXILIAR 1'!$B90=0,0,'AUXILIAR 1'!BG90/'AUXILIAR 1'!$B90)</f>
        <v>0</v>
      </c>
      <c r="BH90" s="312">
        <f>IF('AUXILIAR 1'!$B90=0,0,'AUXILIAR 1'!BH90/'AUXILIAR 1'!$B90)</f>
        <v>0</v>
      </c>
      <c r="BI90" s="312">
        <f>IF('AUXILIAR 1'!$B90=0,0,'AUXILIAR 1'!BI90/'AUXILIAR 1'!$B90)</f>
        <v>0</v>
      </c>
      <c r="BJ90" s="312">
        <f>IF('AUXILIAR 1'!$B90=0,0,'AUXILIAR 1'!BJ90/'AUXILIAR 1'!$B90)</f>
        <v>0</v>
      </c>
    </row>
    <row r="91" ht="15.75" customHeight="1">
      <c r="A91" s="353" t="str">
        <f>'PONDERACIÓN'!D94</f>
        <v>5.H</v>
      </c>
      <c r="B91" s="366" t="str">
        <f>'PONDERACIÓN'!C94</f>
        <v/>
      </c>
      <c r="C91" s="312">
        <f>IF('AUXILIAR 1'!$B91=0,0,'AUXILIAR 1'!C91/'AUXILIAR 1'!$B91)</f>
        <v>0</v>
      </c>
      <c r="D91" s="312">
        <f>IF('AUXILIAR 1'!$B91=0,0,'AUXILIAR 1'!D91/'AUXILIAR 1'!$B91)</f>
        <v>0</v>
      </c>
      <c r="E91" s="312">
        <f>IF('AUXILIAR 1'!$B91=0,0,'AUXILIAR 1'!E91/'AUXILIAR 1'!$B91)</f>
        <v>0</v>
      </c>
      <c r="F91" s="312">
        <f>IF('AUXILIAR 1'!$B91=0,0,'AUXILIAR 1'!F91/'AUXILIAR 1'!$B91)</f>
        <v>0</v>
      </c>
      <c r="G91" s="312">
        <f>IF('AUXILIAR 1'!$B91=0,0,'AUXILIAR 1'!G91/'AUXILIAR 1'!$B91)</f>
        <v>0</v>
      </c>
      <c r="H91" s="312">
        <f>IF('AUXILIAR 1'!$B91=0,0,'AUXILIAR 1'!H91/'AUXILIAR 1'!$B91)</f>
        <v>0</v>
      </c>
      <c r="I91" s="312">
        <f>IF('AUXILIAR 1'!$B91=0,0,'AUXILIAR 1'!I91/'AUXILIAR 1'!$B91)</f>
        <v>0</v>
      </c>
      <c r="J91" s="312">
        <f>IF('AUXILIAR 1'!$B91=0,0,'AUXILIAR 1'!J91/'AUXILIAR 1'!$B91)</f>
        <v>0</v>
      </c>
      <c r="K91" s="312">
        <f>IF('AUXILIAR 1'!$B91=0,0,'AUXILIAR 1'!K91/'AUXILIAR 1'!$B91)</f>
        <v>0</v>
      </c>
      <c r="L91" s="312">
        <f>IF('AUXILIAR 1'!$B91=0,0,'AUXILIAR 1'!L91/'AUXILIAR 1'!$B91)</f>
        <v>0</v>
      </c>
      <c r="M91" s="312">
        <f>IF('AUXILIAR 1'!$B91=0,0,'AUXILIAR 1'!M91/'AUXILIAR 1'!$B91)</f>
        <v>0</v>
      </c>
      <c r="N91" s="312">
        <f>IF('AUXILIAR 1'!$B91=0,0,'AUXILIAR 1'!N91/'AUXILIAR 1'!$B91)</f>
        <v>0</v>
      </c>
      <c r="O91" s="312">
        <f>IF('AUXILIAR 1'!$B91=0,0,'AUXILIAR 1'!O91/'AUXILIAR 1'!$B91)</f>
        <v>0</v>
      </c>
      <c r="P91" s="312">
        <f>IF('AUXILIAR 1'!$B91=0,0,'AUXILIAR 1'!P91/'AUXILIAR 1'!$B91)</f>
        <v>0</v>
      </c>
      <c r="Q91" s="312">
        <f>IF('AUXILIAR 1'!$B91=0,0,'AUXILIAR 1'!Q91/'AUXILIAR 1'!$B91)</f>
        <v>0</v>
      </c>
      <c r="R91" s="312">
        <f>IF('AUXILIAR 1'!$B91=0,0,'AUXILIAR 1'!R91/'AUXILIAR 1'!$B91)</f>
        <v>0</v>
      </c>
      <c r="S91" s="312">
        <f>IF('AUXILIAR 1'!$B91=0,0,'AUXILIAR 1'!S91/'AUXILIAR 1'!$B91)</f>
        <v>0</v>
      </c>
      <c r="T91" s="312">
        <f>IF('AUXILIAR 1'!$B91=0,0,'AUXILIAR 1'!T91/'AUXILIAR 1'!$B91)</f>
        <v>0</v>
      </c>
      <c r="U91" s="312">
        <f>IF('AUXILIAR 1'!$B91=0,0,'AUXILIAR 1'!U91/'AUXILIAR 1'!$B91)</f>
        <v>0</v>
      </c>
      <c r="V91" s="312">
        <f>IF('AUXILIAR 1'!$B91=0,0,'AUXILIAR 1'!V91/'AUXILIAR 1'!$B91)</f>
        <v>0</v>
      </c>
      <c r="W91" s="312">
        <f>IF('AUXILIAR 1'!$B91=0,0,'AUXILIAR 1'!W91/'AUXILIAR 1'!$B91)</f>
        <v>0</v>
      </c>
      <c r="X91" s="312">
        <f>IF('AUXILIAR 1'!$B91=0,0,'AUXILIAR 1'!X91/'AUXILIAR 1'!$B91)</f>
        <v>0</v>
      </c>
      <c r="Y91" s="312">
        <f>IF('AUXILIAR 1'!$B91=0,0,'AUXILIAR 1'!Y91/'AUXILIAR 1'!$B91)</f>
        <v>0</v>
      </c>
      <c r="Z91" s="312">
        <f>IF('AUXILIAR 1'!$B91=0,0,'AUXILIAR 1'!Z91/'AUXILIAR 1'!$B91)</f>
        <v>0</v>
      </c>
      <c r="AA91" s="312">
        <f>IF('AUXILIAR 1'!$B91=0,0,'AUXILIAR 1'!AA91/'AUXILIAR 1'!$B91)</f>
        <v>0</v>
      </c>
      <c r="AB91" s="312">
        <f>IF('AUXILIAR 1'!$B91=0,0,'AUXILIAR 1'!AB91/'AUXILIAR 1'!$B91)</f>
        <v>0</v>
      </c>
      <c r="AC91" s="312">
        <f>IF('AUXILIAR 1'!$B91=0,0,'AUXILIAR 1'!AC91/'AUXILIAR 1'!$B91)</f>
        <v>0</v>
      </c>
      <c r="AD91" s="312">
        <f>IF('AUXILIAR 1'!$B91=0,0,'AUXILIAR 1'!AD91/'AUXILIAR 1'!$B91)</f>
        <v>0</v>
      </c>
      <c r="AE91" s="312">
        <f>IF('AUXILIAR 1'!$B91=0,0,'AUXILIAR 1'!AE91/'AUXILIAR 1'!$B91)</f>
        <v>0</v>
      </c>
      <c r="AF91" s="312">
        <f>IF('AUXILIAR 1'!$B91=0,0,'AUXILIAR 1'!AF91/'AUXILIAR 1'!$B91)</f>
        <v>0</v>
      </c>
      <c r="AG91" s="312">
        <f>IF('AUXILIAR 1'!$B91=0,0,'AUXILIAR 1'!AG91/'AUXILIAR 1'!$B91)</f>
        <v>0</v>
      </c>
      <c r="AH91" s="312">
        <f>IF('AUXILIAR 1'!$B91=0,0,'AUXILIAR 1'!AH91/'AUXILIAR 1'!$B91)</f>
        <v>0</v>
      </c>
      <c r="AI91" s="312">
        <f>IF('AUXILIAR 1'!$B91=0,0,'AUXILIAR 1'!AI91/'AUXILIAR 1'!$B91)</f>
        <v>0</v>
      </c>
      <c r="AJ91" s="312">
        <f>IF('AUXILIAR 1'!$B91=0,0,'AUXILIAR 1'!AJ91/'AUXILIAR 1'!$B91)</f>
        <v>0</v>
      </c>
      <c r="AK91" s="312">
        <f>IF('AUXILIAR 1'!$B91=0,0,'AUXILIAR 1'!AK91/'AUXILIAR 1'!$B91)</f>
        <v>0</v>
      </c>
      <c r="AL91" s="312">
        <f>IF('AUXILIAR 1'!$B91=0,0,'AUXILIAR 1'!AL91/'AUXILIAR 1'!$B91)</f>
        <v>0</v>
      </c>
      <c r="AM91" s="312">
        <f>IF('AUXILIAR 1'!$B91=0,0,'AUXILIAR 1'!AM91/'AUXILIAR 1'!$B91)</f>
        <v>0</v>
      </c>
      <c r="AN91" s="312">
        <f>IF('AUXILIAR 1'!$B91=0,0,'AUXILIAR 1'!AN91/'AUXILIAR 1'!$B91)</f>
        <v>0</v>
      </c>
      <c r="AO91" s="312">
        <f>IF('AUXILIAR 1'!$B91=0,0,'AUXILIAR 1'!AO91/'AUXILIAR 1'!$B91)</f>
        <v>0</v>
      </c>
      <c r="AP91" s="312">
        <f>IF('AUXILIAR 1'!$B91=0,0,'AUXILIAR 1'!AP91/'AUXILIAR 1'!$B91)</f>
        <v>0</v>
      </c>
      <c r="AQ91" s="312">
        <f>IF('AUXILIAR 1'!$B91=0,0,'AUXILIAR 1'!AQ91/'AUXILIAR 1'!$B91)</f>
        <v>0</v>
      </c>
      <c r="AR91" s="312">
        <f>IF('AUXILIAR 1'!$B91=0,0,'AUXILIAR 1'!AR91/'AUXILIAR 1'!$B91)</f>
        <v>0</v>
      </c>
      <c r="AS91" s="312">
        <f>IF('AUXILIAR 1'!$B91=0,0,'AUXILIAR 1'!AS91/'AUXILIAR 1'!$B91)</f>
        <v>0</v>
      </c>
      <c r="AT91" s="312">
        <f>IF('AUXILIAR 1'!$B91=0,0,'AUXILIAR 1'!AT91/'AUXILIAR 1'!$B91)</f>
        <v>0</v>
      </c>
      <c r="AU91" s="312">
        <f>IF('AUXILIAR 1'!$B91=0,0,'AUXILIAR 1'!AU91/'AUXILIAR 1'!$B91)</f>
        <v>0</v>
      </c>
      <c r="AV91" s="312">
        <f>IF('AUXILIAR 1'!$B91=0,0,'AUXILIAR 1'!AV91/'AUXILIAR 1'!$B91)</f>
        <v>0</v>
      </c>
      <c r="AW91" s="312">
        <f>IF('AUXILIAR 1'!$B91=0,0,'AUXILIAR 1'!AW91/'AUXILIAR 1'!$B91)</f>
        <v>0</v>
      </c>
      <c r="AX91" s="312">
        <f>IF('AUXILIAR 1'!$B91=0,0,'AUXILIAR 1'!AX91/'AUXILIAR 1'!$B91)</f>
        <v>0</v>
      </c>
      <c r="AY91" s="312">
        <f>IF('AUXILIAR 1'!$B91=0,0,'AUXILIAR 1'!AY91/'AUXILIAR 1'!$B91)</f>
        <v>0</v>
      </c>
      <c r="AZ91" s="312">
        <f>IF('AUXILIAR 1'!$B91=0,0,'AUXILIAR 1'!AZ91/'AUXILIAR 1'!$B91)</f>
        <v>0</v>
      </c>
      <c r="BA91" s="312">
        <f>IF('AUXILIAR 1'!$B91=0,0,'AUXILIAR 1'!BA91/'AUXILIAR 1'!$B91)</f>
        <v>0</v>
      </c>
      <c r="BB91" s="312">
        <f>IF('AUXILIAR 1'!$B91=0,0,'AUXILIAR 1'!BB91/'AUXILIAR 1'!$B91)</f>
        <v>0</v>
      </c>
      <c r="BC91" s="312">
        <f>IF('AUXILIAR 1'!$B91=0,0,'AUXILIAR 1'!BC91/'AUXILIAR 1'!$B91)</f>
        <v>0</v>
      </c>
      <c r="BD91" s="312">
        <f>IF('AUXILIAR 1'!$B91=0,0,'AUXILIAR 1'!BD91/'AUXILIAR 1'!$B91)</f>
        <v>0</v>
      </c>
      <c r="BE91" s="312">
        <f>IF('AUXILIAR 1'!$B91=0,0,'AUXILIAR 1'!BE91/'AUXILIAR 1'!$B91)</f>
        <v>0</v>
      </c>
      <c r="BF91" s="312">
        <f>IF('AUXILIAR 1'!$B91=0,0,'AUXILIAR 1'!BF91/'AUXILIAR 1'!$B91)</f>
        <v>0</v>
      </c>
      <c r="BG91" s="312">
        <f>IF('AUXILIAR 1'!$B91=0,0,'AUXILIAR 1'!BG91/'AUXILIAR 1'!$B91)</f>
        <v>0</v>
      </c>
      <c r="BH91" s="312">
        <f>IF('AUXILIAR 1'!$B91=0,0,'AUXILIAR 1'!BH91/'AUXILIAR 1'!$B91)</f>
        <v>0</v>
      </c>
      <c r="BI91" s="312">
        <f>IF('AUXILIAR 1'!$B91=0,0,'AUXILIAR 1'!BI91/'AUXILIAR 1'!$B91)</f>
        <v>0</v>
      </c>
      <c r="BJ91" s="312">
        <f>IF('AUXILIAR 1'!$B91=0,0,'AUXILIAR 1'!BJ91/'AUXILIAR 1'!$B91)</f>
        <v>0</v>
      </c>
    </row>
    <row r="92" ht="15.75" customHeight="1">
      <c r="A92" s="353" t="str">
        <f>'PONDERACIÓN'!D95</f>
        <v>5.I</v>
      </c>
      <c r="B92" s="366" t="str">
        <f>'PONDERACIÓN'!C95</f>
        <v/>
      </c>
      <c r="C92" s="312">
        <f>IF('AUXILIAR 1'!$B92=0,0,'AUXILIAR 1'!C92/'AUXILIAR 1'!$B92)</f>
        <v>0</v>
      </c>
      <c r="D92" s="312">
        <f>IF('AUXILIAR 1'!$B92=0,0,'AUXILIAR 1'!D92/'AUXILIAR 1'!$B92)</f>
        <v>0</v>
      </c>
      <c r="E92" s="312">
        <f>IF('AUXILIAR 1'!$B92=0,0,'AUXILIAR 1'!E92/'AUXILIAR 1'!$B92)</f>
        <v>0</v>
      </c>
      <c r="F92" s="312">
        <f>IF('AUXILIAR 1'!$B92=0,0,'AUXILIAR 1'!F92/'AUXILIAR 1'!$B92)</f>
        <v>0</v>
      </c>
      <c r="G92" s="312">
        <f>IF('AUXILIAR 1'!$B92=0,0,'AUXILIAR 1'!G92/'AUXILIAR 1'!$B92)</f>
        <v>0</v>
      </c>
      <c r="H92" s="312">
        <f>IF('AUXILIAR 1'!$B92=0,0,'AUXILIAR 1'!H92/'AUXILIAR 1'!$B92)</f>
        <v>0</v>
      </c>
      <c r="I92" s="312">
        <f>IF('AUXILIAR 1'!$B92=0,0,'AUXILIAR 1'!I92/'AUXILIAR 1'!$B92)</f>
        <v>0</v>
      </c>
      <c r="J92" s="312">
        <f>IF('AUXILIAR 1'!$B92=0,0,'AUXILIAR 1'!J92/'AUXILIAR 1'!$B92)</f>
        <v>0</v>
      </c>
      <c r="K92" s="312">
        <f>IF('AUXILIAR 1'!$B92=0,0,'AUXILIAR 1'!K92/'AUXILIAR 1'!$B92)</f>
        <v>0</v>
      </c>
      <c r="L92" s="312">
        <f>IF('AUXILIAR 1'!$B92=0,0,'AUXILIAR 1'!L92/'AUXILIAR 1'!$B92)</f>
        <v>0</v>
      </c>
      <c r="M92" s="312">
        <f>IF('AUXILIAR 1'!$B92=0,0,'AUXILIAR 1'!M92/'AUXILIAR 1'!$B92)</f>
        <v>0</v>
      </c>
      <c r="N92" s="312">
        <f>IF('AUXILIAR 1'!$B92=0,0,'AUXILIAR 1'!N92/'AUXILIAR 1'!$B92)</f>
        <v>0</v>
      </c>
      <c r="O92" s="312">
        <f>IF('AUXILIAR 1'!$B92=0,0,'AUXILIAR 1'!O92/'AUXILIAR 1'!$B92)</f>
        <v>0</v>
      </c>
      <c r="P92" s="312">
        <f>IF('AUXILIAR 1'!$B92=0,0,'AUXILIAR 1'!P92/'AUXILIAR 1'!$B92)</f>
        <v>0</v>
      </c>
      <c r="Q92" s="312">
        <f>IF('AUXILIAR 1'!$B92=0,0,'AUXILIAR 1'!Q92/'AUXILIAR 1'!$B92)</f>
        <v>0</v>
      </c>
      <c r="R92" s="312">
        <f>IF('AUXILIAR 1'!$B92=0,0,'AUXILIAR 1'!R92/'AUXILIAR 1'!$B92)</f>
        <v>0</v>
      </c>
      <c r="S92" s="312">
        <f>IF('AUXILIAR 1'!$B92=0,0,'AUXILIAR 1'!S92/'AUXILIAR 1'!$B92)</f>
        <v>0</v>
      </c>
      <c r="T92" s="312">
        <f>IF('AUXILIAR 1'!$B92=0,0,'AUXILIAR 1'!T92/'AUXILIAR 1'!$B92)</f>
        <v>0</v>
      </c>
      <c r="U92" s="312">
        <f>IF('AUXILIAR 1'!$B92=0,0,'AUXILIAR 1'!U92/'AUXILIAR 1'!$B92)</f>
        <v>0</v>
      </c>
      <c r="V92" s="312">
        <f>IF('AUXILIAR 1'!$B92=0,0,'AUXILIAR 1'!V92/'AUXILIAR 1'!$B92)</f>
        <v>0</v>
      </c>
      <c r="W92" s="312">
        <f>IF('AUXILIAR 1'!$B92=0,0,'AUXILIAR 1'!W92/'AUXILIAR 1'!$B92)</f>
        <v>0</v>
      </c>
      <c r="X92" s="312">
        <f>IF('AUXILIAR 1'!$B92=0,0,'AUXILIAR 1'!X92/'AUXILIAR 1'!$B92)</f>
        <v>0</v>
      </c>
      <c r="Y92" s="312">
        <f>IF('AUXILIAR 1'!$B92=0,0,'AUXILIAR 1'!Y92/'AUXILIAR 1'!$B92)</f>
        <v>0</v>
      </c>
      <c r="Z92" s="312">
        <f>IF('AUXILIAR 1'!$B92=0,0,'AUXILIAR 1'!Z92/'AUXILIAR 1'!$B92)</f>
        <v>0</v>
      </c>
      <c r="AA92" s="312">
        <f>IF('AUXILIAR 1'!$B92=0,0,'AUXILIAR 1'!AA92/'AUXILIAR 1'!$B92)</f>
        <v>0</v>
      </c>
      <c r="AB92" s="312">
        <f>IF('AUXILIAR 1'!$B92=0,0,'AUXILIAR 1'!AB92/'AUXILIAR 1'!$B92)</f>
        <v>0</v>
      </c>
      <c r="AC92" s="312">
        <f>IF('AUXILIAR 1'!$B92=0,0,'AUXILIAR 1'!AC92/'AUXILIAR 1'!$B92)</f>
        <v>0</v>
      </c>
      <c r="AD92" s="312">
        <f>IF('AUXILIAR 1'!$B92=0,0,'AUXILIAR 1'!AD92/'AUXILIAR 1'!$B92)</f>
        <v>0</v>
      </c>
      <c r="AE92" s="312">
        <f>IF('AUXILIAR 1'!$B92=0,0,'AUXILIAR 1'!AE92/'AUXILIAR 1'!$B92)</f>
        <v>0</v>
      </c>
      <c r="AF92" s="312">
        <f>IF('AUXILIAR 1'!$B92=0,0,'AUXILIAR 1'!AF92/'AUXILIAR 1'!$B92)</f>
        <v>0</v>
      </c>
      <c r="AG92" s="312">
        <f>IF('AUXILIAR 1'!$B92=0,0,'AUXILIAR 1'!AG92/'AUXILIAR 1'!$B92)</f>
        <v>0</v>
      </c>
      <c r="AH92" s="312">
        <f>IF('AUXILIAR 1'!$B92=0,0,'AUXILIAR 1'!AH92/'AUXILIAR 1'!$B92)</f>
        <v>0</v>
      </c>
      <c r="AI92" s="312">
        <f>IF('AUXILIAR 1'!$B92=0,0,'AUXILIAR 1'!AI92/'AUXILIAR 1'!$B92)</f>
        <v>0</v>
      </c>
      <c r="AJ92" s="312">
        <f>IF('AUXILIAR 1'!$B92=0,0,'AUXILIAR 1'!AJ92/'AUXILIAR 1'!$B92)</f>
        <v>0</v>
      </c>
      <c r="AK92" s="312">
        <f>IF('AUXILIAR 1'!$B92=0,0,'AUXILIAR 1'!AK92/'AUXILIAR 1'!$B92)</f>
        <v>0</v>
      </c>
      <c r="AL92" s="312">
        <f>IF('AUXILIAR 1'!$B92=0,0,'AUXILIAR 1'!AL92/'AUXILIAR 1'!$B92)</f>
        <v>0</v>
      </c>
      <c r="AM92" s="312">
        <f>IF('AUXILIAR 1'!$B92=0,0,'AUXILIAR 1'!AM92/'AUXILIAR 1'!$B92)</f>
        <v>0</v>
      </c>
      <c r="AN92" s="312">
        <f>IF('AUXILIAR 1'!$B92=0,0,'AUXILIAR 1'!AN92/'AUXILIAR 1'!$B92)</f>
        <v>0</v>
      </c>
      <c r="AO92" s="312">
        <f>IF('AUXILIAR 1'!$B92=0,0,'AUXILIAR 1'!AO92/'AUXILIAR 1'!$B92)</f>
        <v>0</v>
      </c>
      <c r="AP92" s="312">
        <f>IF('AUXILIAR 1'!$B92=0,0,'AUXILIAR 1'!AP92/'AUXILIAR 1'!$B92)</f>
        <v>0</v>
      </c>
      <c r="AQ92" s="312">
        <f>IF('AUXILIAR 1'!$B92=0,0,'AUXILIAR 1'!AQ92/'AUXILIAR 1'!$B92)</f>
        <v>0</v>
      </c>
      <c r="AR92" s="312">
        <f>IF('AUXILIAR 1'!$B92=0,0,'AUXILIAR 1'!AR92/'AUXILIAR 1'!$B92)</f>
        <v>0</v>
      </c>
      <c r="AS92" s="312">
        <f>IF('AUXILIAR 1'!$B92=0,0,'AUXILIAR 1'!AS92/'AUXILIAR 1'!$B92)</f>
        <v>0</v>
      </c>
      <c r="AT92" s="312">
        <f>IF('AUXILIAR 1'!$B92=0,0,'AUXILIAR 1'!AT92/'AUXILIAR 1'!$B92)</f>
        <v>0</v>
      </c>
      <c r="AU92" s="312">
        <f>IF('AUXILIAR 1'!$B92=0,0,'AUXILIAR 1'!AU92/'AUXILIAR 1'!$B92)</f>
        <v>0</v>
      </c>
      <c r="AV92" s="312">
        <f>IF('AUXILIAR 1'!$B92=0,0,'AUXILIAR 1'!AV92/'AUXILIAR 1'!$B92)</f>
        <v>0</v>
      </c>
      <c r="AW92" s="312">
        <f>IF('AUXILIAR 1'!$B92=0,0,'AUXILIAR 1'!AW92/'AUXILIAR 1'!$B92)</f>
        <v>0</v>
      </c>
      <c r="AX92" s="312">
        <f>IF('AUXILIAR 1'!$B92=0,0,'AUXILIAR 1'!AX92/'AUXILIAR 1'!$B92)</f>
        <v>0</v>
      </c>
      <c r="AY92" s="312">
        <f>IF('AUXILIAR 1'!$B92=0,0,'AUXILIAR 1'!AY92/'AUXILIAR 1'!$B92)</f>
        <v>0</v>
      </c>
      <c r="AZ92" s="312">
        <f>IF('AUXILIAR 1'!$B92=0,0,'AUXILIAR 1'!AZ92/'AUXILIAR 1'!$B92)</f>
        <v>0</v>
      </c>
      <c r="BA92" s="312">
        <f>IF('AUXILIAR 1'!$B92=0,0,'AUXILIAR 1'!BA92/'AUXILIAR 1'!$B92)</f>
        <v>0</v>
      </c>
      <c r="BB92" s="312">
        <f>IF('AUXILIAR 1'!$B92=0,0,'AUXILIAR 1'!BB92/'AUXILIAR 1'!$B92)</f>
        <v>0</v>
      </c>
      <c r="BC92" s="312">
        <f>IF('AUXILIAR 1'!$B92=0,0,'AUXILIAR 1'!BC92/'AUXILIAR 1'!$B92)</f>
        <v>0</v>
      </c>
      <c r="BD92" s="312">
        <f>IF('AUXILIAR 1'!$B92=0,0,'AUXILIAR 1'!BD92/'AUXILIAR 1'!$B92)</f>
        <v>0</v>
      </c>
      <c r="BE92" s="312">
        <f>IF('AUXILIAR 1'!$B92=0,0,'AUXILIAR 1'!BE92/'AUXILIAR 1'!$B92)</f>
        <v>0</v>
      </c>
      <c r="BF92" s="312">
        <f>IF('AUXILIAR 1'!$B92=0,0,'AUXILIAR 1'!BF92/'AUXILIAR 1'!$B92)</f>
        <v>0</v>
      </c>
      <c r="BG92" s="312">
        <f>IF('AUXILIAR 1'!$B92=0,0,'AUXILIAR 1'!BG92/'AUXILIAR 1'!$B92)</f>
        <v>0</v>
      </c>
      <c r="BH92" s="312">
        <f>IF('AUXILIAR 1'!$B92=0,0,'AUXILIAR 1'!BH92/'AUXILIAR 1'!$B92)</f>
        <v>0</v>
      </c>
      <c r="BI92" s="312">
        <f>IF('AUXILIAR 1'!$B92=0,0,'AUXILIAR 1'!BI92/'AUXILIAR 1'!$B92)</f>
        <v>0</v>
      </c>
      <c r="BJ92" s="312">
        <f>IF('AUXILIAR 1'!$B92=0,0,'AUXILIAR 1'!BJ92/'AUXILIAR 1'!$B92)</f>
        <v>0</v>
      </c>
    </row>
    <row r="93" ht="15.75" customHeight="1">
      <c r="A93" s="353" t="str">
        <f>'PONDERACIÓN'!D96</f>
        <v>5.J</v>
      </c>
      <c r="B93" s="366" t="str">
        <f>'PONDERACIÓN'!C96</f>
        <v/>
      </c>
      <c r="C93" s="312">
        <f>IF('AUXILIAR 1'!$B93=0,0,'AUXILIAR 1'!C93/'AUXILIAR 1'!$B93)</f>
        <v>0</v>
      </c>
      <c r="D93" s="312">
        <f>IF('AUXILIAR 1'!$B93=0,0,'AUXILIAR 1'!D93/'AUXILIAR 1'!$B93)</f>
        <v>0</v>
      </c>
      <c r="E93" s="312">
        <f>IF('AUXILIAR 1'!$B93=0,0,'AUXILIAR 1'!E93/'AUXILIAR 1'!$B93)</f>
        <v>0</v>
      </c>
      <c r="F93" s="312">
        <f>IF('AUXILIAR 1'!$B93=0,0,'AUXILIAR 1'!F93/'AUXILIAR 1'!$B93)</f>
        <v>0</v>
      </c>
      <c r="G93" s="312">
        <f>IF('AUXILIAR 1'!$B93=0,0,'AUXILIAR 1'!G93/'AUXILIAR 1'!$B93)</f>
        <v>0</v>
      </c>
      <c r="H93" s="312">
        <f>IF('AUXILIAR 1'!$B93=0,0,'AUXILIAR 1'!H93/'AUXILIAR 1'!$B93)</f>
        <v>0</v>
      </c>
      <c r="I93" s="312">
        <f>IF('AUXILIAR 1'!$B93=0,0,'AUXILIAR 1'!I93/'AUXILIAR 1'!$B93)</f>
        <v>0</v>
      </c>
      <c r="J93" s="312">
        <f>IF('AUXILIAR 1'!$B93=0,0,'AUXILIAR 1'!J93/'AUXILIAR 1'!$B93)</f>
        <v>0</v>
      </c>
      <c r="K93" s="312">
        <f>IF('AUXILIAR 1'!$B93=0,0,'AUXILIAR 1'!K93/'AUXILIAR 1'!$B93)</f>
        <v>0</v>
      </c>
      <c r="L93" s="312">
        <f>IF('AUXILIAR 1'!$B93=0,0,'AUXILIAR 1'!L93/'AUXILIAR 1'!$B93)</f>
        <v>0</v>
      </c>
      <c r="M93" s="312">
        <f>IF('AUXILIAR 1'!$B93=0,0,'AUXILIAR 1'!M93/'AUXILIAR 1'!$B93)</f>
        <v>0</v>
      </c>
      <c r="N93" s="312">
        <f>IF('AUXILIAR 1'!$B93=0,0,'AUXILIAR 1'!N93/'AUXILIAR 1'!$B93)</f>
        <v>0</v>
      </c>
      <c r="O93" s="312">
        <f>IF('AUXILIAR 1'!$B93=0,0,'AUXILIAR 1'!O93/'AUXILIAR 1'!$B93)</f>
        <v>0</v>
      </c>
      <c r="P93" s="312">
        <f>IF('AUXILIAR 1'!$B93=0,0,'AUXILIAR 1'!P93/'AUXILIAR 1'!$B93)</f>
        <v>0</v>
      </c>
      <c r="Q93" s="312">
        <f>IF('AUXILIAR 1'!$B93=0,0,'AUXILIAR 1'!Q93/'AUXILIAR 1'!$B93)</f>
        <v>0</v>
      </c>
      <c r="R93" s="312">
        <f>IF('AUXILIAR 1'!$B93=0,0,'AUXILIAR 1'!R93/'AUXILIAR 1'!$B93)</f>
        <v>0</v>
      </c>
      <c r="S93" s="312">
        <f>IF('AUXILIAR 1'!$B93=0,0,'AUXILIAR 1'!S93/'AUXILIAR 1'!$B93)</f>
        <v>0</v>
      </c>
      <c r="T93" s="312">
        <f>IF('AUXILIAR 1'!$B93=0,0,'AUXILIAR 1'!T93/'AUXILIAR 1'!$B93)</f>
        <v>0</v>
      </c>
      <c r="U93" s="312">
        <f>IF('AUXILIAR 1'!$B93=0,0,'AUXILIAR 1'!U93/'AUXILIAR 1'!$B93)</f>
        <v>0</v>
      </c>
      <c r="V93" s="312">
        <f>IF('AUXILIAR 1'!$B93=0,0,'AUXILIAR 1'!V93/'AUXILIAR 1'!$B93)</f>
        <v>0</v>
      </c>
      <c r="W93" s="312">
        <f>IF('AUXILIAR 1'!$B93=0,0,'AUXILIAR 1'!W93/'AUXILIAR 1'!$B93)</f>
        <v>0</v>
      </c>
      <c r="X93" s="312">
        <f>IF('AUXILIAR 1'!$B93=0,0,'AUXILIAR 1'!X93/'AUXILIAR 1'!$B93)</f>
        <v>0</v>
      </c>
      <c r="Y93" s="312">
        <f>IF('AUXILIAR 1'!$B93=0,0,'AUXILIAR 1'!Y93/'AUXILIAR 1'!$B93)</f>
        <v>0</v>
      </c>
      <c r="Z93" s="312">
        <f>IF('AUXILIAR 1'!$B93=0,0,'AUXILIAR 1'!Z93/'AUXILIAR 1'!$B93)</f>
        <v>0</v>
      </c>
      <c r="AA93" s="312">
        <f>IF('AUXILIAR 1'!$B93=0,0,'AUXILIAR 1'!AA93/'AUXILIAR 1'!$B93)</f>
        <v>0</v>
      </c>
      <c r="AB93" s="312">
        <f>IF('AUXILIAR 1'!$B93=0,0,'AUXILIAR 1'!AB93/'AUXILIAR 1'!$B93)</f>
        <v>0</v>
      </c>
      <c r="AC93" s="312">
        <f>IF('AUXILIAR 1'!$B93=0,0,'AUXILIAR 1'!AC93/'AUXILIAR 1'!$B93)</f>
        <v>0</v>
      </c>
      <c r="AD93" s="312">
        <f>IF('AUXILIAR 1'!$B93=0,0,'AUXILIAR 1'!AD93/'AUXILIAR 1'!$B93)</f>
        <v>0</v>
      </c>
      <c r="AE93" s="312">
        <f>IF('AUXILIAR 1'!$B93=0,0,'AUXILIAR 1'!AE93/'AUXILIAR 1'!$B93)</f>
        <v>0</v>
      </c>
      <c r="AF93" s="312">
        <f>IF('AUXILIAR 1'!$B93=0,0,'AUXILIAR 1'!AF93/'AUXILIAR 1'!$B93)</f>
        <v>0</v>
      </c>
      <c r="AG93" s="312">
        <f>IF('AUXILIAR 1'!$B93=0,0,'AUXILIAR 1'!AG93/'AUXILIAR 1'!$B93)</f>
        <v>0</v>
      </c>
      <c r="AH93" s="312">
        <f>IF('AUXILIAR 1'!$B93=0,0,'AUXILIAR 1'!AH93/'AUXILIAR 1'!$B93)</f>
        <v>0</v>
      </c>
      <c r="AI93" s="312">
        <f>IF('AUXILIAR 1'!$B93=0,0,'AUXILIAR 1'!AI93/'AUXILIAR 1'!$B93)</f>
        <v>0</v>
      </c>
      <c r="AJ93" s="312">
        <f>IF('AUXILIAR 1'!$B93=0,0,'AUXILIAR 1'!AJ93/'AUXILIAR 1'!$B93)</f>
        <v>0</v>
      </c>
      <c r="AK93" s="312">
        <f>IF('AUXILIAR 1'!$B93=0,0,'AUXILIAR 1'!AK93/'AUXILIAR 1'!$B93)</f>
        <v>0</v>
      </c>
      <c r="AL93" s="312">
        <f>IF('AUXILIAR 1'!$B93=0,0,'AUXILIAR 1'!AL93/'AUXILIAR 1'!$B93)</f>
        <v>0</v>
      </c>
      <c r="AM93" s="312">
        <f>IF('AUXILIAR 1'!$B93=0,0,'AUXILIAR 1'!AM93/'AUXILIAR 1'!$B93)</f>
        <v>0</v>
      </c>
      <c r="AN93" s="312">
        <f>IF('AUXILIAR 1'!$B93=0,0,'AUXILIAR 1'!AN93/'AUXILIAR 1'!$B93)</f>
        <v>0</v>
      </c>
      <c r="AO93" s="312">
        <f>IF('AUXILIAR 1'!$B93=0,0,'AUXILIAR 1'!AO93/'AUXILIAR 1'!$B93)</f>
        <v>0</v>
      </c>
      <c r="AP93" s="312">
        <f>IF('AUXILIAR 1'!$B93=0,0,'AUXILIAR 1'!AP93/'AUXILIAR 1'!$B93)</f>
        <v>0</v>
      </c>
      <c r="AQ93" s="312">
        <f>IF('AUXILIAR 1'!$B93=0,0,'AUXILIAR 1'!AQ93/'AUXILIAR 1'!$B93)</f>
        <v>0</v>
      </c>
      <c r="AR93" s="312">
        <f>IF('AUXILIAR 1'!$B93=0,0,'AUXILIAR 1'!AR93/'AUXILIAR 1'!$B93)</f>
        <v>0</v>
      </c>
      <c r="AS93" s="312">
        <f>IF('AUXILIAR 1'!$B93=0,0,'AUXILIAR 1'!AS93/'AUXILIAR 1'!$B93)</f>
        <v>0</v>
      </c>
      <c r="AT93" s="312">
        <f>IF('AUXILIAR 1'!$B93=0,0,'AUXILIAR 1'!AT93/'AUXILIAR 1'!$B93)</f>
        <v>0</v>
      </c>
      <c r="AU93" s="312">
        <f>IF('AUXILIAR 1'!$B93=0,0,'AUXILIAR 1'!AU93/'AUXILIAR 1'!$B93)</f>
        <v>0</v>
      </c>
      <c r="AV93" s="312">
        <f>IF('AUXILIAR 1'!$B93=0,0,'AUXILIAR 1'!AV93/'AUXILIAR 1'!$B93)</f>
        <v>0</v>
      </c>
      <c r="AW93" s="312">
        <f>IF('AUXILIAR 1'!$B93=0,0,'AUXILIAR 1'!AW93/'AUXILIAR 1'!$B93)</f>
        <v>0</v>
      </c>
      <c r="AX93" s="312">
        <f>IF('AUXILIAR 1'!$B93=0,0,'AUXILIAR 1'!AX93/'AUXILIAR 1'!$B93)</f>
        <v>0</v>
      </c>
      <c r="AY93" s="312">
        <f>IF('AUXILIAR 1'!$B93=0,0,'AUXILIAR 1'!AY93/'AUXILIAR 1'!$B93)</f>
        <v>0</v>
      </c>
      <c r="AZ93" s="312">
        <f>IF('AUXILIAR 1'!$B93=0,0,'AUXILIAR 1'!AZ93/'AUXILIAR 1'!$B93)</f>
        <v>0</v>
      </c>
      <c r="BA93" s="312">
        <f>IF('AUXILIAR 1'!$B93=0,0,'AUXILIAR 1'!BA93/'AUXILIAR 1'!$B93)</f>
        <v>0</v>
      </c>
      <c r="BB93" s="312">
        <f>IF('AUXILIAR 1'!$B93=0,0,'AUXILIAR 1'!BB93/'AUXILIAR 1'!$B93)</f>
        <v>0</v>
      </c>
      <c r="BC93" s="312">
        <f>IF('AUXILIAR 1'!$B93=0,0,'AUXILIAR 1'!BC93/'AUXILIAR 1'!$B93)</f>
        <v>0</v>
      </c>
      <c r="BD93" s="312">
        <f>IF('AUXILIAR 1'!$B93=0,0,'AUXILIAR 1'!BD93/'AUXILIAR 1'!$B93)</f>
        <v>0</v>
      </c>
      <c r="BE93" s="312">
        <f>IF('AUXILIAR 1'!$B93=0,0,'AUXILIAR 1'!BE93/'AUXILIAR 1'!$B93)</f>
        <v>0</v>
      </c>
      <c r="BF93" s="312">
        <f>IF('AUXILIAR 1'!$B93=0,0,'AUXILIAR 1'!BF93/'AUXILIAR 1'!$B93)</f>
        <v>0</v>
      </c>
      <c r="BG93" s="312">
        <f>IF('AUXILIAR 1'!$B93=0,0,'AUXILIAR 1'!BG93/'AUXILIAR 1'!$B93)</f>
        <v>0</v>
      </c>
      <c r="BH93" s="312">
        <f>IF('AUXILIAR 1'!$B93=0,0,'AUXILIAR 1'!BH93/'AUXILIAR 1'!$B93)</f>
        <v>0</v>
      </c>
      <c r="BI93" s="312">
        <f>IF('AUXILIAR 1'!$B93=0,0,'AUXILIAR 1'!BI93/'AUXILIAR 1'!$B93)</f>
        <v>0</v>
      </c>
      <c r="BJ93" s="312">
        <f>IF('AUXILIAR 1'!$B93=0,0,'AUXILIAR 1'!BJ93/'AUXILIAR 1'!$B93)</f>
        <v>0</v>
      </c>
    </row>
    <row r="94" ht="15.75" customHeight="1">
      <c r="A94" s="353" t="str">
        <f>'PONDERACIÓN'!D97</f>
        <v>5.K</v>
      </c>
      <c r="B94" s="366" t="str">
        <f>'PONDERACIÓN'!C97</f>
        <v/>
      </c>
      <c r="C94" s="312">
        <f>IF('AUXILIAR 1'!$B94=0,0,'AUXILIAR 1'!C94/'AUXILIAR 1'!$B94)</f>
        <v>0</v>
      </c>
      <c r="D94" s="312">
        <f>IF('AUXILIAR 1'!$B94=0,0,'AUXILIAR 1'!D94/'AUXILIAR 1'!$B94)</f>
        <v>0</v>
      </c>
      <c r="E94" s="312">
        <f>IF('AUXILIAR 1'!$B94=0,0,'AUXILIAR 1'!E94/'AUXILIAR 1'!$B94)</f>
        <v>0</v>
      </c>
      <c r="F94" s="312">
        <f>IF('AUXILIAR 1'!$B94=0,0,'AUXILIAR 1'!F94/'AUXILIAR 1'!$B94)</f>
        <v>0</v>
      </c>
      <c r="G94" s="312">
        <f>IF('AUXILIAR 1'!$B94=0,0,'AUXILIAR 1'!G94/'AUXILIAR 1'!$B94)</f>
        <v>0</v>
      </c>
      <c r="H94" s="312">
        <f>IF('AUXILIAR 1'!$B94=0,0,'AUXILIAR 1'!H94/'AUXILIAR 1'!$B94)</f>
        <v>0</v>
      </c>
      <c r="I94" s="312">
        <f>IF('AUXILIAR 1'!$B94=0,0,'AUXILIAR 1'!I94/'AUXILIAR 1'!$B94)</f>
        <v>0</v>
      </c>
      <c r="J94" s="312">
        <f>IF('AUXILIAR 1'!$B94=0,0,'AUXILIAR 1'!J94/'AUXILIAR 1'!$B94)</f>
        <v>0</v>
      </c>
      <c r="K94" s="312">
        <f>IF('AUXILIAR 1'!$B94=0,0,'AUXILIAR 1'!K94/'AUXILIAR 1'!$B94)</f>
        <v>0</v>
      </c>
      <c r="L94" s="312">
        <f>IF('AUXILIAR 1'!$B94=0,0,'AUXILIAR 1'!L94/'AUXILIAR 1'!$B94)</f>
        <v>0</v>
      </c>
      <c r="M94" s="312">
        <f>IF('AUXILIAR 1'!$B94=0,0,'AUXILIAR 1'!M94/'AUXILIAR 1'!$B94)</f>
        <v>0</v>
      </c>
      <c r="N94" s="312">
        <f>IF('AUXILIAR 1'!$B94=0,0,'AUXILIAR 1'!N94/'AUXILIAR 1'!$B94)</f>
        <v>0</v>
      </c>
      <c r="O94" s="312">
        <f>IF('AUXILIAR 1'!$B94=0,0,'AUXILIAR 1'!O94/'AUXILIAR 1'!$B94)</f>
        <v>0</v>
      </c>
      <c r="P94" s="312">
        <f>IF('AUXILIAR 1'!$B94=0,0,'AUXILIAR 1'!P94/'AUXILIAR 1'!$B94)</f>
        <v>0</v>
      </c>
      <c r="Q94" s="312">
        <f>IF('AUXILIAR 1'!$B94=0,0,'AUXILIAR 1'!Q94/'AUXILIAR 1'!$B94)</f>
        <v>0</v>
      </c>
      <c r="R94" s="312">
        <f>IF('AUXILIAR 1'!$B94=0,0,'AUXILIAR 1'!R94/'AUXILIAR 1'!$B94)</f>
        <v>0</v>
      </c>
      <c r="S94" s="312">
        <f>IF('AUXILIAR 1'!$B94=0,0,'AUXILIAR 1'!S94/'AUXILIAR 1'!$B94)</f>
        <v>0</v>
      </c>
      <c r="T94" s="312">
        <f>IF('AUXILIAR 1'!$B94=0,0,'AUXILIAR 1'!T94/'AUXILIAR 1'!$B94)</f>
        <v>0</v>
      </c>
      <c r="U94" s="312">
        <f>IF('AUXILIAR 1'!$B94=0,0,'AUXILIAR 1'!U94/'AUXILIAR 1'!$B94)</f>
        <v>0</v>
      </c>
      <c r="V94" s="312">
        <f>IF('AUXILIAR 1'!$B94=0,0,'AUXILIAR 1'!V94/'AUXILIAR 1'!$B94)</f>
        <v>0</v>
      </c>
      <c r="W94" s="312">
        <f>IF('AUXILIAR 1'!$B94=0,0,'AUXILIAR 1'!W94/'AUXILIAR 1'!$B94)</f>
        <v>0</v>
      </c>
      <c r="X94" s="312">
        <f>IF('AUXILIAR 1'!$B94=0,0,'AUXILIAR 1'!X94/'AUXILIAR 1'!$B94)</f>
        <v>0</v>
      </c>
      <c r="Y94" s="312">
        <f>IF('AUXILIAR 1'!$B94=0,0,'AUXILIAR 1'!Y94/'AUXILIAR 1'!$B94)</f>
        <v>0</v>
      </c>
      <c r="Z94" s="312">
        <f>IF('AUXILIAR 1'!$B94=0,0,'AUXILIAR 1'!Z94/'AUXILIAR 1'!$B94)</f>
        <v>0</v>
      </c>
      <c r="AA94" s="312">
        <f>IF('AUXILIAR 1'!$B94=0,0,'AUXILIAR 1'!AA94/'AUXILIAR 1'!$B94)</f>
        <v>0</v>
      </c>
      <c r="AB94" s="312">
        <f>IF('AUXILIAR 1'!$B94=0,0,'AUXILIAR 1'!AB94/'AUXILIAR 1'!$B94)</f>
        <v>0</v>
      </c>
      <c r="AC94" s="312">
        <f>IF('AUXILIAR 1'!$B94=0,0,'AUXILIAR 1'!AC94/'AUXILIAR 1'!$B94)</f>
        <v>0</v>
      </c>
      <c r="AD94" s="312">
        <f>IF('AUXILIAR 1'!$B94=0,0,'AUXILIAR 1'!AD94/'AUXILIAR 1'!$B94)</f>
        <v>0</v>
      </c>
      <c r="AE94" s="312">
        <f>IF('AUXILIAR 1'!$B94=0,0,'AUXILIAR 1'!AE94/'AUXILIAR 1'!$B94)</f>
        <v>0</v>
      </c>
      <c r="AF94" s="312">
        <f>IF('AUXILIAR 1'!$B94=0,0,'AUXILIAR 1'!AF94/'AUXILIAR 1'!$B94)</f>
        <v>0</v>
      </c>
      <c r="AG94" s="312">
        <f>IF('AUXILIAR 1'!$B94=0,0,'AUXILIAR 1'!AG94/'AUXILIAR 1'!$B94)</f>
        <v>0</v>
      </c>
      <c r="AH94" s="312">
        <f>IF('AUXILIAR 1'!$B94=0,0,'AUXILIAR 1'!AH94/'AUXILIAR 1'!$B94)</f>
        <v>0</v>
      </c>
      <c r="AI94" s="312">
        <f>IF('AUXILIAR 1'!$B94=0,0,'AUXILIAR 1'!AI94/'AUXILIAR 1'!$B94)</f>
        <v>0</v>
      </c>
      <c r="AJ94" s="312">
        <f>IF('AUXILIAR 1'!$B94=0,0,'AUXILIAR 1'!AJ94/'AUXILIAR 1'!$B94)</f>
        <v>0</v>
      </c>
      <c r="AK94" s="312">
        <f>IF('AUXILIAR 1'!$B94=0,0,'AUXILIAR 1'!AK94/'AUXILIAR 1'!$B94)</f>
        <v>0</v>
      </c>
      <c r="AL94" s="312">
        <f>IF('AUXILIAR 1'!$B94=0,0,'AUXILIAR 1'!AL94/'AUXILIAR 1'!$B94)</f>
        <v>0</v>
      </c>
      <c r="AM94" s="312">
        <f>IF('AUXILIAR 1'!$B94=0,0,'AUXILIAR 1'!AM94/'AUXILIAR 1'!$B94)</f>
        <v>0</v>
      </c>
      <c r="AN94" s="312">
        <f>IF('AUXILIAR 1'!$B94=0,0,'AUXILIAR 1'!AN94/'AUXILIAR 1'!$B94)</f>
        <v>0</v>
      </c>
      <c r="AO94" s="312">
        <f>IF('AUXILIAR 1'!$B94=0,0,'AUXILIAR 1'!AO94/'AUXILIAR 1'!$B94)</f>
        <v>0</v>
      </c>
      <c r="AP94" s="312">
        <f>IF('AUXILIAR 1'!$B94=0,0,'AUXILIAR 1'!AP94/'AUXILIAR 1'!$B94)</f>
        <v>0</v>
      </c>
      <c r="AQ94" s="312">
        <f>IF('AUXILIAR 1'!$B94=0,0,'AUXILIAR 1'!AQ94/'AUXILIAR 1'!$B94)</f>
        <v>0</v>
      </c>
      <c r="AR94" s="312">
        <f>IF('AUXILIAR 1'!$B94=0,0,'AUXILIAR 1'!AR94/'AUXILIAR 1'!$B94)</f>
        <v>0</v>
      </c>
      <c r="AS94" s="312">
        <f>IF('AUXILIAR 1'!$B94=0,0,'AUXILIAR 1'!AS94/'AUXILIAR 1'!$B94)</f>
        <v>0</v>
      </c>
      <c r="AT94" s="312">
        <f>IF('AUXILIAR 1'!$B94=0,0,'AUXILIAR 1'!AT94/'AUXILIAR 1'!$B94)</f>
        <v>0</v>
      </c>
      <c r="AU94" s="312">
        <f>IF('AUXILIAR 1'!$B94=0,0,'AUXILIAR 1'!AU94/'AUXILIAR 1'!$B94)</f>
        <v>0</v>
      </c>
      <c r="AV94" s="312">
        <f>IF('AUXILIAR 1'!$B94=0,0,'AUXILIAR 1'!AV94/'AUXILIAR 1'!$B94)</f>
        <v>0</v>
      </c>
      <c r="AW94" s="312">
        <f>IF('AUXILIAR 1'!$B94=0,0,'AUXILIAR 1'!AW94/'AUXILIAR 1'!$B94)</f>
        <v>0</v>
      </c>
      <c r="AX94" s="312">
        <f>IF('AUXILIAR 1'!$B94=0,0,'AUXILIAR 1'!AX94/'AUXILIAR 1'!$B94)</f>
        <v>0</v>
      </c>
      <c r="AY94" s="312">
        <f>IF('AUXILIAR 1'!$B94=0,0,'AUXILIAR 1'!AY94/'AUXILIAR 1'!$B94)</f>
        <v>0</v>
      </c>
      <c r="AZ94" s="312">
        <f>IF('AUXILIAR 1'!$B94=0,0,'AUXILIAR 1'!AZ94/'AUXILIAR 1'!$B94)</f>
        <v>0</v>
      </c>
      <c r="BA94" s="312">
        <f>IF('AUXILIAR 1'!$B94=0,0,'AUXILIAR 1'!BA94/'AUXILIAR 1'!$B94)</f>
        <v>0</v>
      </c>
      <c r="BB94" s="312">
        <f>IF('AUXILIAR 1'!$B94=0,0,'AUXILIAR 1'!BB94/'AUXILIAR 1'!$B94)</f>
        <v>0</v>
      </c>
      <c r="BC94" s="312">
        <f>IF('AUXILIAR 1'!$B94=0,0,'AUXILIAR 1'!BC94/'AUXILIAR 1'!$B94)</f>
        <v>0</v>
      </c>
      <c r="BD94" s="312">
        <f>IF('AUXILIAR 1'!$B94=0,0,'AUXILIAR 1'!BD94/'AUXILIAR 1'!$B94)</f>
        <v>0</v>
      </c>
      <c r="BE94" s="312">
        <f>IF('AUXILIAR 1'!$B94=0,0,'AUXILIAR 1'!BE94/'AUXILIAR 1'!$B94)</f>
        <v>0</v>
      </c>
      <c r="BF94" s="312">
        <f>IF('AUXILIAR 1'!$B94=0,0,'AUXILIAR 1'!BF94/'AUXILIAR 1'!$B94)</f>
        <v>0</v>
      </c>
      <c r="BG94" s="312">
        <f>IF('AUXILIAR 1'!$B94=0,0,'AUXILIAR 1'!BG94/'AUXILIAR 1'!$B94)</f>
        <v>0</v>
      </c>
      <c r="BH94" s="312">
        <f>IF('AUXILIAR 1'!$B94=0,0,'AUXILIAR 1'!BH94/'AUXILIAR 1'!$B94)</f>
        <v>0</v>
      </c>
      <c r="BI94" s="312">
        <f>IF('AUXILIAR 1'!$B94=0,0,'AUXILIAR 1'!BI94/'AUXILIAR 1'!$B94)</f>
        <v>0</v>
      </c>
      <c r="BJ94" s="312">
        <f>IF('AUXILIAR 1'!$B94=0,0,'AUXILIAR 1'!BJ94/'AUXILIAR 1'!$B94)</f>
        <v>0</v>
      </c>
    </row>
    <row r="95" ht="15.75" customHeight="1">
      <c r="A95" s="353" t="str">
        <f>'PONDERACIÓN'!D98</f>
        <v>5.L</v>
      </c>
      <c r="B95" s="366" t="str">
        <f>'PONDERACIÓN'!C98</f>
        <v/>
      </c>
      <c r="C95" s="312">
        <f>IF('AUXILIAR 1'!$B95=0,0,'AUXILIAR 1'!C95/'AUXILIAR 1'!$B95)</f>
        <v>0</v>
      </c>
      <c r="D95" s="312">
        <f>IF('AUXILIAR 1'!$B95=0,0,'AUXILIAR 1'!D95/'AUXILIAR 1'!$B95)</f>
        <v>0</v>
      </c>
      <c r="E95" s="312">
        <f>IF('AUXILIAR 1'!$B95=0,0,'AUXILIAR 1'!E95/'AUXILIAR 1'!$B95)</f>
        <v>0</v>
      </c>
      <c r="F95" s="312">
        <f>IF('AUXILIAR 1'!$B95=0,0,'AUXILIAR 1'!F95/'AUXILIAR 1'!$B95)</f>
        <v>0</v>
      </c>
      <c r="G95" s="312">
        <f>IF('AUXILIAR 1'!$B95=0,0,'AUXILIAR 1'!G95/'AUXILIAR 1'!$B95)</f>
        <v>0</v>
      </c>
      <c r="H95" s="312">
        <f>IF('AUXILIAR 1'!$B95=0,0,'AUXILIAR 1'!H95/'AUXILIAR 1'!$B95)</f>
        <v>0</v>
      </c>
      <c r="I95" s="312">
        <f>IF('AUXILIAR 1'!$B95=0,0,'AUXILIAR 1'!I95/'AUXILIAR 1'!$B95)</f>
        <v>0</v>
      </c>
      <c r="J95" s="312">
        <f>IF('AUXILIAR 1'!$B95=0,0,'AUXILIAR 1'!J95/'AUXILIAR 1'!$B95)</f>
        <v>0</v>
      </c>
      <c r="K95" s="312">
        <f>IF('AUXILIAR 1'!$B95=0,0,'AUXILIAR 1'!K95/'AUXILIAR 1'!$B95)</f>
        <v>0</v>
      </c>
      <c r="L95" s="312">
        <f>IF('AUXILIAR 1'!$B95=0,0,'AUXILIAR 1'!L95/'AUXILIAR 1'!$B95)</f>
        <v>0</v>
      </c>
      <c r="M95" s="312">
        <f>IF('AUXILIAR 1'!$B95=0,0,'AUXILIAR 1'!M95/'AUXILIAR 1'!$B95)</f>
        <v>0</v>
      </c>
      <c r="N95" s="312">
        <f>IF('AUXILIAR 1'!$B95=0,0,'AUXILIAR 1'!N95/'AUXILIAR 1'!$B95)</f>
        <v>0</v>
      </c>
      <c r="O95" s="312">
        <f>IF('AUXILIAR 1'!$B95=0,0,'AUXILIAR 1'!O95/'AUXILIAR 1'!$B95)</f>
        <v>0</v>
      </c>
      <c r="P95" s="312">
        <f>IF('AUXILIAR 1'!$B95=0,0,'AUXILIAR 1'!P95/'AUXILIAR 1'!$B95)</f>
        <v>0</v>
      </c>
      <c r="Q95" s="312">
        <f>IF('AUXILIAR 1'!$B95=0,0,'AUXILIAR 1'!Q95/'AUXILIAR 1'!$B95)</f>
        <v>0</v>
      </c>
      <c r="R95" s="312">
        <f>IF('AUXILIAR 1'!$B95=0,0,'AUXILIAR 1'!R95/'AUXILIAR 1'!$B95)</f>
        <v>0</v>
      </c>
      <c r="S95" s="312">
        <f>IF('AUXILIAR 1'!$B95=0,0,'AUXILIAR 1'!S95/'AUXILIAR 1'!$B95)</f>
        <v>0</v>
      </c>
      <c r="T95" s="312">
        <f>IF('AUXILIAR 1'!$B95=0,0,'AUXILIAR 1'!T95/'AUXILIAR 1'!$B95)</f>
        <v>0</v>
      </c>
      <c r="U95" s="312">
        <f>IF('AUXILIAR 1'!$B95=0,0,'AUXILIAR 1'!U95/'AUXILIAR 1'!$B95)</f>
        <v>0</v>
      </c>
      <c r="V95" s="312">
        <f>IF('AUXILIAR 1'!$B95=0,0,'AUXILIAR 1'!V95/'AUXILIAR 1'!$B95)</f>
        <v>0</v>
      </c>
      <c r="W95" s="312">
        <f>IF('AUXILIAR 1'!$B95=0,0,'AUXILIAR 1'!W95/'AUXILIAR 1'!$B95)</f>
        <v>0</v>
      </c>
      <c r="X95" s="312">
        <f>IF('AUXILIAR 1'!$B95=0,0,'AUXILIAR 1'!X95/'AUXILIAR 1'!$B95)</f>
        <v>0</v>
      </c>
      <c r="Y95" s="312">
        <f>IF('AUXILIAR 1'!$B95=0,0,'AUXILIAR 1'!Y95/'AUXILIAR 1'!$B95)</f>
        <v>0</v>
      </c>
      <c r="Z95" s="312">
        <f>IF('AUXILIAR 1'!$B95=0,0,'AUXILIAR 1'!Z95/'AUXILIAR 1'!$B95)</f>
        <v>0</v>
      </c>
      <c r="AA95" s="312">
        <f>IF('AUXILIAR 1'!$B95=0,0,'AUXILIAR 1'!AA95/'AUXILIAR 1'!$B95)</f>
        <v>0</v>
      </c>
      <c r="AB95" s="312">
        <f>IF('AUXILIAR 1'!$B95=0,0,'AUXILIAR 1'!AB95/'AUXILIAR 1'!$B95)</f>
        <v>0</v>
      </c>
      <c r="AC95" s="312">
        <f>IF('AUXILIAR 1'!$B95=0,0,'AUXILIAR 1'!AC95/'AUXILIAR 1'!$B95)</f>
        <v>0</v>
      </c>
      <c r="AD95" s="312">
        <f>IF('AUXILIAR 1'!$B95=0,0,'AUXILIAR 1'!AD95/'AUXILIAR 1'!$B95)</f>
        <v>0</v>
      </c>
      <c r="AE95" s="312">
        <f>IF('AUXILIAR 1'!$B95=0,0,'AUXILIAR 1'!AE95/'AUXILIAR 1'!$B95)</f>
        <v>0</v>
      </c>
      <c r="AF95" s="312">
        <f>IF('AUXILIAR 1'!$B95=0,0,'AUXILIAR 1'!AF95/'AUXILIAR 1'!$B95)</f>
        <v>0</v>
      </c>
      <c r="AG95" s="312">
        <f>IF('AUXILIAR 1'!$B95=0,0,'AUXILIAR 1'!AG95/'AUXILIAR 1'!$B95)</f>
        <v>0</v>
      </c>
      <c r="AH95" s="312">
        <f>IF('AUXILIAR 1'!$B95=0,0,'AUXILIAR 1'!AH95/'AUXILIAR 1'!$B95)</f>
        <v>0</v>
      </c>
      <c r="AI95" s="312">
        <f>IF('AUXILIAR 1'!$B95=0,0,'AUXILIAR 1'!AI95/'AUXILIAR 1'!$B95)</f>
        <v>0</v>
      </c>
      <c r="AJ95" s="312">
        <f>IF('AUXILIAR 1'!$B95=0,0,'AUXILIAR 1'!AJ95/'AUXILIAR 1'!$B95)</f>
        <v>0</v>
      </c>
      <c r="AK95" s="312">
        <f>IF('AUXILIAR 1'!$B95=0,0,'AUXILIAR 1'!AK95/'AUXILIAR 1'!$B95)</f>
        <v>0</v>
      </c>
      <c r="AL95" s="312">
        <f>IF('AUXILIAR 1'!$B95=0,0,'AUXILIAR 1'!AL95/'AUXILIAR 1'!$B95)</f>
        <v>0</v>
      </c>
      <c r="AM95" s="312">
        <f>IF('AUXILIAR 1'!$B95=0,0,'AUXILIAR 1'!AM95/'AUXILIAR 1'!$B95)</f>
        <v>0</v>
      </c>
      <c r="AN95" s="312">
        <f>IF('AUXILIAR 1'!$B95=0,0,'AUXILIAR 1'!AN95/'AUXILIAR 1'!$B95)</f>
        <v>0</v>
      </c>
      <c r="AO95" s="312">
        <f>IF('AUXILIAR 1'!$B95=0,0,'AUXILIAR 1'!AO95/'AUXILIAR 1'!$B95)</f>
        <v>0</v>
      </c>
      <c r="AP95" s="312">
        <f>IF('AUXILIAR 1'!$B95=0,0,'AUXILIAR 1'!AP95/'AUXILIAR 1'!$B95)</f>
        <v>0</v>
      </c>
      <c r="AQ95" s="312">
        <f>IF('AUXILIAR 1'!$B95=0,0,'AUXILIAR 1'!AQ95/'AUXILIAR 1'!$B95)</f>
        <v>0</v>
      </c>
      <c r="AR95" s="312">
        <f>IF('AUXILIAR 1'!$B95=0,0,'AUXILIAR 1'!AR95/'AUXILIAR 1'!$B95)</f>
        <v>0</v>
      </c>
      <c r="AS95" s="312">
        <f>IF('AUXILIAR 1'!$B95=0,0,'AUXILIAR 1'!AS95/'AUXILIAR 1'!$B95)</f>
        <v>0</v>
      </c>
      <c r="AT95" s="312">
        <f>IF('AUXILIAR 1'!$B95=0,0,'AUXILIAR 1'!AT95/'AUXILIAR 1'!$B95)</f>
        <v>0</v>
      </c>
      <c r="AU95" s="312">
        <f>IF('AUXILIAR 1'!$B95=0,0,'AUXILIAR 1'!AU95/'AUXILIAR 1'!$B95)</f>
        <v>0</v>
      </c>
      <c r="AV95" s="312">
        <f>IF('AUXILIAR 1'!$B95=0,0,'AUXILIAR 1'!AV95/'AUXILIAR 1'!$B95)</f>
        <v>0</v>
      </c>
      <c r="AW95" s="312">
        <f>IF('AUXILIAR 1'!$B95=0,0,'AUXILIAR 1'!AW95/'AUXILIAR 1'!$B95)</f>
        <v>0</v>
      </c>
      <c r="AX95" s="312">
        <f>IF('AUXILIAR 1'!$B95=0,0,'AUXILIAR 1'!AX95/'AUXILIAR 1'!$B95)</f>
        <v>0</v>
      </c>
      <c r="AY95" s="312">
        <f>IF('AUXILIAR 1'!$B95=0,0,'AUXILIAR 1'!AY95/'AUXILIAR 1'!$B95)</f>
        <v>0</v>
      </c>
      <c r="AZ95" s="312">
        <f>IF('AUXILIAR 1'!$B95=0,0,'AUXILIAR 1'!AZ95/'AUXILIAR 1'!$B95)</f>
        <v>0</v>
      </c>
      <c r="BA95" s="312">
        <f>IF('AUXILIAR 1'!$B95=0,0,'AUXILIAR 1'!BA95/'AUXILIAR 1'!$B95)</f>
        <v>0</v>
      </c>
      <c r="BB95" s="312">
        <f>IF('AUXILIAR 1'!$B95=0,0,'AUXILIAR 1'!BB95/'AUXILIAR 1'!$B95)</f>
        <v>0</v>
      </c>
      <c r="BC95" s="312">
        <f>IF('AUXILIAR 1'!$B95=0,0,'AUXILIAR 1'!BC95/'AUXILIAR 1'!$B95)</f>
        <v>0</v>
      </c>
      <c r="BD95" s="312">
        <f>IF('AUXILIAR 1'!$B95=0,0,'AUXILIAR 1'!BD95/'AUXILIAR 1'!$B95)</f>
        <v>0</v>
      </c>
      <c r="BE95" s="312">
        <f>IF('AUXILIAR 1'!$B95=0,0,'AUXILIAR 1'!BE95/'AUXILIAR 1'!$B95)</f>
        <v>0</v>
      </c>
      <c r="BF95" s="312">
        <f>IF('AUXILIAR 1'!$B95=0,0,'AUXILIAR 1'!BF95/'AUXILIAR 1'!$B95)</f>
        <v>0</v>
      </c>
      <c r="BG95" s="312">
        <f>IF('AUXILIAR 1'!$B95=0,0,'AUXILIAR 1'!BG95/'AUXILIAR 1'!$B95)</f>
        <v>0</v>
      </c>
      <c r="BH95" s="312">
        <f>IF('AUXILIAR 1'!$B95=0,0,'AUXILIAR 1'!BH95/'AUXILIAR 1'!$B95)</f>
        <v>0</v>
      </c>
      <c r="BI95" s="312">
        <f>IF('AUXILIAR 1'!$B95=0,0,'AUXILIAR 1'!BI95/'AUXILIAR 1'!$B95)</f>
        <v>0</v>
      </c>
      <c r="BJ95" s="312">
        <f>IF('AUXILIAR 1'!$B95=0,0,'AUXILIAR 1'!BJ95/'AUXILIAR 1'!$B95)</f>
        <v>0</v>
      </c>
    </row>
    <row r="96" ht="15.75" customHeight="1">
      <c r="A96" s="353" t="str">
        <f>'PONDERACIÓN'!D99</f>
        <v>5.M</v>
      </c>
      <c r="B96" s="366" t="str">
        <f>'PONDERACIÓN'!C99</f>
        <v/>
      </c>
      <c r="C96" s="312">
        <f>IF('AUXILIAR 1'!$B96=0,0,'AUXILIAR 1'!C96/'AUXILIAR 1'!$B96)</f>
        <v>0</v>
      </c>
      <c r="D96" s="312">
        <f>IF('AUXILIAR 1'!$B96=0,0,'AUXILIAR 1'!D96/'AUXILIAR 1'!$B96)</f>
        <v>0</v>
      </c>
      <c r="E96" s="312">
        <f>IF('AUXILIAR 1'!$B96=0,0,'AUXILIAR 1'!E96/'AUXILIAR 1'!$B96)</f>
        <v>0</v>
      </c>
      <c r="F96" s="312">
        <f>IF('AUXILIAR 1'!$B96=0,0,'AUXILIAR 1'!F96/'AUXILIAR 1'!$B96)</f>
        <v>0</v>
      </c>
      <c r="G96" s="312">
        <f>IF('AUXILIAR 1'!$B96=0,0,'AUXILIAR 1'!G96/'AUXILIAR 1'!$B96)</f>
        <v>0</v>
      </c>
      <c r="H96" s="312">
        <f>IF('AUXILIAR 1'!$B96=0,0,'AUXILIAR 1'!H96/'AUXILIAR 1'!$B96)</f>
        <v>0</v>
      </c>
      <c r="I96" s="312">
        <f>IF('AUXILIAR 1'!$B96=0,0,'AUXILIAR 1'!I96/'AUXILIAR 1'!$B96)</f>
        <v>0</v>
      </c>
      <c r="J96" s="312">
        <f>IF('AUXILIAR 1'!$B96=0,0,'AUXILIAR 1'!J96/'AUXILIAR 1'!$B96)</f>
        <v>0</v>
      </c>
      <c r="K96" s="312">
        <f>IF('AUXILIAR 1'!$B96=0,0,'AUXILIAR 1'!K96/'AUXILIAR 1'!$B96)</f>
        <v>0</v>
      </c>
      <c r="L96" s="312">
        <f>IF('AUXILIAR 1'!$B96=0,0,'AUXILIAR 1'!L96/'AUXILIAR 1'!$B96)</f>
        <v>0</v>
      </c>
      <c r="M96" s="312">
        <f>IF('AUXILIAR 1'!$B96=0,0,'AUXILIAR 1'!M96/'AUXILIAR 1'!$B96)</f>
        <v>0</v>
      </c>
      <c r="N96" s="312">
        <f>IF('AUXILIAR 1'!$B96=0,0,'AUXILIAR 1'!N96/'AUXILIAR 1'!$B96)</f>
        <v>0</v>
      </c>
      <c r="O96" s="312">
        <f>IF('AUXILIAR 1'!$B96=0,0,'AUXILIAR 1'!O96/'AUXILIAR 1'!$B96)</f>
        <v>0</v>
      </c>
      <c r="P96" s="312">
        <f>IF('AUXILIAR 1'!$B96=0,0,'AUXILIAR 1'!P96/'AUXILIAR 1'!$B96)</f>
        <v>0</v>
      </c>
      <c r="Q96" s="312">
        <f>IF('AUXILIAR 1'!$B96=0,0,'AUXILIAR 1'!Q96/'AUXILIAR 1'!$B96)</f>
        <v>0</v>
      </c>
      <c r="R96" s="312">
        <f>IF('AUXILIAR 1'!$B96=0,0,'AUXILIAR 1'!R96/'AUXILIAR 1'!$B96)</f>
        <v>0</v>
      </c>
      <c r="S96" s="312">
        <f>IF('AUXILIAR 1'!$B96=0,0,'AUXILIAR 1'!S96/'AUXILIAR 1'!$B96)</f>
        <v>0</v>
      </c>
      <c r="T96" s="312">
        <f>IF('AUXILIAR 1'!$B96=0,0,'AUXILIAR 1'!T96/'AUXILIAR 1'!$B96)</f>
        <v>0</v>
      </c>
      <c r="U96" s="312">
        <f>IF('AUXILIAR 1'!$B96=0,0,'AUXILIAR 1'!U96/'AUXILIAR 1'!$B96)</f>
        <v>0</v>
      </c>
      <c r="V96" s="312">
        <f>IF('AUXILIAR 1'!$B96=0,0,'AUXILIAR 1'!V96/'AUXILIAR 1'!$B96)</f>
        <v>0</v>
      </c>
      <c r="W96" s="312">
        <f>IF('AUXILIAR 1'!$B96=0,0,'AUXILIAR 1'!W96/'AUXILIAR 1'!$B96)</f>
        <v>0</v>
      </c>
      <c r="X96" s="312">
        <f>IF('AUXILIAR 1'!$B96=0,0,'AUXILIAR 1'!X96/'AUXILIAR 1'!$B96)</f>
        <v>0</v>
      </c>
      <c r="Y96" s="312">
        <f>IF('AUXILIAR 1'!$B96=0,0,'AUXILIAR 1'!Y96/'AUXILIAR 1'!$B96)</f>
        <v>0</v>
      </c>
      <c r="Z96" s="312">
        <f>IF('AUXILIAR 1'!$B96=0,0,'AUXILIAR 1'!Z96/'AUXILIAR 1'!$B96)</f>
        <v>0</v>
      </c>
      <c r="AA96" s="312">
        <f>IF('AUXILIAR 1'!$B96=0,0,'AUXILIAR 1'!AA96/'AUXILIAR 1'!$B96)</f>
        <v>0</v>
      </c>
      <c r="AB96" s="312">
        <f>IF('AUXILIAR 1'!$B96=0,0,'AUXILIAR 1'!AB96/'AUXILIAR 1'!$B96)</f>
        <v>0</v>
      </c>
      <c r="AC96" s="312">
        <f>IF('AUXILIAR 1'!$B96=0,0,'AUXILIAR 1'!AC96/'AUXILIAR 1'!$B96)</f>
        <v>0</v>
      </c>
      <c r="AD96" s="312">
        <f>IF('AUXILIAR 1'!$B96=0,0,'AUXILIAR 1'!AD96/'AUXILIAR 1'!$B96)</f>
        <v>0</v>
      </c>
      <c r="AE96" s="312">
        <f>IF('AUXILIAR 1'!$B96=0,0,'AUXILIAR 1'!AE96/'AUXILIAR 1'!$B96)</f>
        <v>0</v>
      </c>
      <c r="AF96" s="312">
        <f>IF('AUXILIAR 1'!$B96=0,0,'AUXILIAR 1'!AF96/'AUXILIAR 1'!$B96)</f>
        <v>0</v>
      </c>
      <c r="AG96" s="312">
        <f>IF('AUXILIAR 1'!$B96=0,0,'AUXILIAR 1'!AG96/'AUXILIAR 1'!$B96)</f>
        <v>0</v>
      </c>
      <c r="AH96" s="312">
        <f>IF('AUXILIAR 1'!$B96=0,0,'AUXILIAR 1'!AH96/'AUXILIAR 1'!$B96)</f>
        <v>0</v>
      </c>
      <c r="AI96" s="312">
        <f>IF('AUXILIAR 1'!$B96=0,0,'AUXILIAR 1'!AI96/'AUXILIAR 1'!$B96)</f>
        <v>0</v>
      </c>
      <c r="AJ96" s="312">
        <f>IF('AUXILIAR 1'!$B96=0,0,'AUXILIAR 1'!AJ96/'AUXILIAR 1'!$B96)</f>
        <v>0</v>
      </c>
      <c r="AK96" s="312">
        <f>IF('AUXILIAR 1'!$B96=0,0,'AUXILIAR 1'!AK96/'AUXILIAR 1'!$B96)</f>
        <v>0</v>
      </c>
      <c r="AL96" s="312">
        <f>IF('AUXILIAR 1'!$B96=0,0,'AUXILIAR 1'!AL96/'AUXILIAR 1'!$B96)</f>
        <v>0</v>
      </c>
      <c r="AM96" s="312">
        <f>IF('AUXILIAR 1'!$B96=0,0,'AUXILIAR 1'!AM96/'AUXILIAR 1'!$B96)</f>
        <v>0</v>
      </c>
      <c r="AN96" s="312">
        <f>IF('AUXILIAR 1'!$B96=0,0,'AUXILIAR 1'!AN96/'AUXILIAR 1'!$B96)</f>
        <v>0</v>
      </c>
      <c r="AO96" s="312">
        <f>IF('AUXILIAR 1'!$B96=0,0,'AUXILIAR 1'!AO96/'AUXILIAR 1'!$B96)</f>
        <v>0</v>
      </c>
      <c r="AP96" s="312">
        <f>IF('AUXILIAR 1'!$B96=0,0,'AUXILIAR 1'!AP96/'AUXILIAR 1'!$B96)</f>
        <v>0</v>
      </c>
      <c r="AQ96" s="312">
        <f>IF('AUXILIAR 1'!$B96=0,0,'AUXILIAR 1'!AQ96/'AUXILIAR 1'!$B96)</f>
        <v>0</v>
      </c>
      <c r="AR96" s="312">
        <f>IF('AUXILIAR 1'!$B96=0,0,'AUXILIAR 1'!AR96/'AUXILIAR 1'!$B96)</f>
        <v>0</v>
      </c>
      <c r="AS96" s="312">
        <f>IF('AUXILIAR 1'!$B96=0,0,'AUXILIAR 1'!AS96/'AUXILIAR 1'!$B96)</f>
        <v>0</v>
      </c>
      <c r="AT96" s="312">
        <f>IF('AUXILIAR 1'!$B96=0,0,'AUXILIAR 1'!AT96/'AUXILIAR 1'!$B96)</f>
        <v>0</v>
      </c>
      <c r="AU96" s="312">
        <f>IF('AUXILIAR 1'!$B96=0,0,'AUXILIAR 1'!AU96/'AUXILIAR 1'!$B96)</f>
        <v>0</v>
      </c>
      <c r="AV96" s="312">
        <f>IF('AUXILIAR 1'!$B96=0,0,'AUXILIAR 1'!AV96/'AUXILIAR 1'!$B96)</f>
        <v>0</v>
      </c>
      <c r="AW96" s="312">
        <f>IF('AUXILIAR 1'!$B96=0,0,'AUXILIAR 1'!AW96/'AUXILIAR 1'!$B96)</f>
        <v>0</v>
      </c>
      <c r="AX96" s="312">
        <f>IF('AUXILIAR 1'!$B96=0,0,'AUXILIAR 1'!AX96/'AUXILIAR 1'!$B96)</f>
        <v>0</v>
      </c>
      <c r="AY96" s="312">
        <f>IF('AUXILIAR 1'!$B96=0,0,'AUXILIAR 1'!AY96/'AUXILIAR 1'!$B96)</f>
        <v>0</v>
      </c>
      <c r="AZ96" s="312">
        <f>IF('AUXILIAR 1'!$B96=0,0,'AUXILIAR 1'!AZ96/'AUXILIAR 1'!$B96)</f>
        <v>0</v>
      </c>
      <c r="BA96" s="312">
        <f>IF('AUXILIAR 1'!$B96=0,0,'AUXILIAR 1'!BA96/'AUXILIAR 1'!$B96)</f>
        <v>0</v>
      </c>
      <c r="BB96" s="312">
        <f>IF('AUXILIAR 1'!$B96=0,0,'AUXILIAR 1'!BB96/'AUXILIAR 1'!$B96)</f>
        <v>0</v>
      </c>
      <c r="BC96" s="312">
        <f>IF('AUXILIAR 1'!$B96=0,0,'AUXILIAR 1'!BC96/'AUXILIAR 1'!$B96)</f>
        <v>0</v>
      </c>
      <c r="BD96" s="312">
        <f>IF('AUXILIAR 1'!$B96=0,0,'AUXILIAR 1'!BD96/'AUXILIAR 1'!$B96)</f>
        <v>0</v>
      </c>
      <c r="BE96" s="312">
        <f>IF('AUXILIAR 1'!$B96=0,0,'AUXILIAR 1'!BE96/'AUXILIAR 1'!$B96)</f>
        <v>0</v>
      </c>
      <c r="BF96" s="312">
        <f>IF('AUXILIAR 1'!$B96=0,0,'AUXILIAR 1'!BF96/'AUXILIAR 1'!$B96)</f>
        <v>0</v>
      </c>
      <c r="BG96" s="312">
        <f>IF('AUXILIAR 1'!$B96=0,0,'AUXILIAR 1'!BG96/'AUXILIAR 1'!$B96)</f>
        <v>0</v>
      </c>
      <c r="BH96" s="312">
        <f>IF('AUXILIAR 1'!$B96=0,0,'AUXILIAR 1'!BH96/'AUXILIAR 1'!$B96)</f>
        <v>0</v>
      </c>
      <c r="BI96" s="312">
        <f>IF('AUXILIAR 1'!$B96=0,0,'AUXILIAR 1'!BI96/'AUXILIAR 1'!$B96)</f>
        <v>0</v>
      </c>
      <c r="BJ96" s="312">
        <f>IF('AUXILIAR 1'!$B96=0,0,'AUXILIAR 1'!BJ96/'AUXILIAR 1'!$B96)</f>
        <v>0</v>
      </c>
    </row>
    <row r="97" ht="15.75" customHeight="1">
      <c r="A97" s="353" t="str">
        <f>'PONDERACIÓN'!D100</f>
        <v>5.N</v>
      </c>
      <c r="B97" s="366" t="str">
        <f>'PONDERACIÓN'!C100</f>
        <v/>
      </c>
      <c r="C97" s="312">
        <f>IF('AUXILIAR 1'!$B97=0,0,'AUXILIAR 1'!C97/'AUXILIAR 1'!$B97)</f>
        <v>0</v>
      </c>
      <c r="D97" s="312">
        <f>IF('AUXILIAR 1'!$B97=0,0,'AUXILIAR 1'!D97/'AUXILIAR 1'!$B97)</f>
        <v>0</v>
      </c>
      <c r="E97" s="312">
        <f>IF('AUXILIAR 1'!$B97=0,0,'AUXILIAR 1'!E97/'AUXILIAR 1'!$B97)</f>
        <v>0</v>
      </c>
      <c r="F97" s="312">
        <f>IF('AUXILIAR 1'!$B97=0,0,'AUXILIAR 1'!F97/'AUXILIAR 1'!$B97)</f>
        <v>0</v>
      </c>
      <c r="G97" s="312">
        <f>IF('AUXILIAR 1'!$B97=0,0,'AUXILIAR 1'!G97/'AUXILIAR 1'!$B97)</f>
        <v>0</v>
      </c>
      <c r="H97" s="312">
        <f>IF('AUXILIAR 1'!$B97=0,0,'AUXILIAR 1'!H97/'AUXILIAR 1'!$B97)</f>
        <v>0</v>
      </c>
      <c r="I97" s="312">
        <f>IF('AUXILIAR 1'!$B97=0,0,'AUXILIAR 1'!I97/'AUXILIAR 1'!$B97)</f>
        <v>0</v>
      </c>
      <c r="J97" s="312">
        <f>IF('AUXILIAR 1'!$B97=0,0,'AUXILIAR 1'!J97/'AUXILIAR 1'!$B97)</f>
        <v>0</v>
      </c>
      <c r="K97" s="312">
        <f>IF('AUXILIAR 1'!$B97=0,0,'AUXILIAR 1'!K97/'AUXILIAR 1'!$B97)</f>
        <v>0</v>
      </c>
      <c r="L97" s="312">
        <f>IF('AUXILIAR 1'!$B97=0,0,'AUXILIAR 1'!L97/'AUXILIAR 1'!$B97)</f>
        <v>0</v>
      </c>
      <c r="M97" s="312">
        <f>IF('AUXILIAR 1'!$B97=0,0,'AUXILIAR 1'!M97/'AUXILIAR 1'!$B97)</f>
        <v>0</v>
      </c>
      <c r="N97" s="312">
        <f>IF('AUXILIAR 1'!$B97=0,0,'AUXILIAR 1'!N97/'AUXILIAR 1'!$B97)</f>
        <v>0</v>
      </c>
      <c r="O97" s="312">
        <f>IF('AUXILIAR 1'!$B97=0,0,'AUXILIAR 1'!O97/'AUXILIAR 1'!$B97)</f>
        <v>0</v>
      </c>
      <c r="P97" s="312">
        <f>IF('AUXILIAR 1'!$B97=0,0,'AUXILIAR 1'!P97/'AUXILIAR 1'!$B97)</f>
        <v>0</v>
      </c>
      <c r="Q97" s="312">
        <f>IF('AUXILIAR 1'!$B97=0,0,'AUXILIAR 1'!Q97/'AUXILIAR 1'!$B97)</f>
        <v>0</v>
      </c>
      <c r="R97" s="312">
        <f>IF('AUXILIAR 1'!$B97=0,0,'AUXILIAR 1'!R97/'AUXILIAR 1'!$B97)</f>
        <v>0</v>
      </c>
      <c r="S97" s="312">
        <f>IF('AUXILIAR 1'!$B97=0,0,'AUXILIAR 1'!S97/'AUXILIAR 1'!$B97)</f>
        <v>0</v>
      </c>
      <c r="T97" s="312">
        <f>IF('AUXILIAR 1'!$B97=0,0,'AUXILIAR 1'!T97/'AUXILIAR 1'!$B97)</f>
        <v>0</v>
      </c>
      <c r="U97" s="312">
        <f>IF('AUXILIAR 1'!$B97=0,0,'AUXILIAR 1'!U97/'AUXILIAR 1'!$B97)</f>
        <v>0</v>
      </c>
      <c r="V97" s="312">
        <f>IF('AUXILIAR 1'!$B97=0,0,'AUXILIAR 1'!V97/'AUXILIAR 1'!$B97)</f>
        <v>0</v>
      </c>
      <c r="W97" s="312">
        <f>IF('AUXILIAR 1'!$B97=0,0,'AUXILIAR 1'!W97/'AUXILIAR 1'!$B97)</f>
        <v>0</v>
      </c>
      <c r="X97" s="312">
        <f>IF('AUXILIAR 1'!$B97=0,0,'AUXILIAR 1'!X97/'AUXILIAR 1'!$B97)</f>
        <v>0</v>
      </c>
      <c r="Y97" s="312">
        <f>IF('AUXILIAR 1'!$B97=0,0,'AUXILIAR 1'!Y97/'AUXILIAR 1'!$B97)</f>
        <v>0</v>
      </c>
      <c r="Z97" s="312">
        <f>IF('AUXILIAR 1'!$B97=0,0,'AUXILIAR 1'!Z97/'AUXILIAR 1'!$B97)</f>
        <v>0</v>
      </c>
      <c r="AA97" s="312">
        <f>IF('AUXILIAR 1'!$B97=0,0,'AUXILIAR 1'!AA97/'AUXILIAR 1'!$B97)</f>
        <v>0</v>
      </c>
      <c r="AB97" s="312">
        <f>IF('AUXILIAR 1'!$B97=0,0,'AUXILIAR 1'!AB97/'AUXILIAR 1'!$B97)</f>
        <v>0</v>
      </c>
      <c r="AC97" s="312">
        <f>IF('AUXILIAR 1'!$B97=0,0,'AUXILIAR 1'!AC97/'AUXILIAR 1'!$B97)</f>
        <v>0</v>
      </c>
      <c r="AD97" s="312">
        <f>IF('AUXILIAR 1'!$B97=0,0,'AUXILIAR 1'!AD97/'AUXILIAR 1'!$B97)</f>
        <v>0</v>
      </c>
      <c r="AE97" s="312">
        <f>IF('AUXILIAR 1'!$B97=0,0,'AUXILIAR 1'!AE97/'AUXILIAR 1'!$B97)</f>
        <v>0</v>
      </c>
      <c r="AF97" s="312">
        <f>IF('AUXILIAR 1'!$B97=0,0,'AUXILIAR 1'!AF97/'AUXILIAR 1'!$B97)</f>
        <v>0</v>
      </c>
      <c r="AG97" s="312">
        <f>IF('AUXILIAR 1'!$B97=0,0,'AUXILIAR 1'!AG97/'AUXILIAR 1'!$B97)</f>
        <v>0</v>
      </c>
      <c r="AH97" s="312">
        <f>IF('AUXILIAR 1'!$B97=0,0,'AUXILIAR 1'!AH97/'AUXILIAR 1'!$B97)</f>
        <v>0</v>
      </c>
      <c r="AI97" s="312">
        <f>IF('AUXILIAR 1'!$B97=0,0,'AUXILIAR 1'!AI97/'AUXILIAR 1'!$B97)</f>
        <v>0</v>
      </c>
      <c r="AJ97" s="312">
        <f>IF('AUXILIAR 1'!$B97=0,0,'AUXILIAR 1'!AJ97/'AUXILIAR 1'!$B97)</f>
        <v>0</v>
      </c>
      <c r="AK97" s="312">
        <f>IF('AUXILIAR 1'!$B97=0,0,'AUXILIAR 1'!AK97/'AUXILIAR 1'!$B97)</f>
        <v>0</v>
      </c>
      <c r="AL97" s="312">
        <f>IF('AUXILIAR 1'!$B97=0,0,'AUXILIAR 1'!AL97/'AUXILIAR 1'!$B97)</f>
        <v>0</v>
      </c>
      <c r="AM97" s="312">
        <f>IF('AUXILIAR 1'!$B97=0,0,'AUXILIAR 1'!AM97/'AUXILIAR 1'!$B97)</f>
        <v>0</v>
      </c>
      <c r="AN97" s="312">
        <f>IF('AUXILIAR 1'!$B97=0,0,'AUXILIAR 1'!AN97/'AUXILIAR 1'!$B97)</f>
        <v>0</v>
      </c>
      <c r="AO97" s="312">
        <f>IF('AUXILIAR 1'!$B97=0,0,'AUXILIAR 1'!AO97/'AUXILIAR 1'!$B97)</f>
        <v>0</v>
      </c>
      <c r="AP97" s="312">
        <f>IF('AUXILIAR 1'!$B97=0,0,'AUXILIAR 1'!AP97/'AUXILIAR 1'!$B97)</f>
        <v>0</v>
      </c>
      <c r="AQ97" s="312">
        <f>IF('AUXILIAR 1'!$B97=0,0,'AUXILIAR 1'!AQ97/'AUXILIAR 1'!$B97)</f>
        <v>0</v>
      </c>
      <c r="AR97" s="312">
        <f>IF('AUXILIAR 1'!$B97=0,0,'AUXILIAR 1'!AR97/'AUXILIAR 1'!$B97)</f>
        <v>0</v>
      </c>
      <c r="AS97" s="312">
        <f>IF('AUXILIAR 1'!$B97=0,0,'AUXILIAR 1'!AS97/'AUXILIAR 1'!$B97)</f>
        <v>0</v>
      </c>
      <c r="AT97" s="312">
        <f>IF('AUXILIAR 1'!$B97=0,0,'AUXILIAR 1'!AT97/'AUXILIAR 1'!$B97)</f>
        <v>0</v>
      </c>
      <c r="AU97" s="312">
        <f>IF('AUXILIAR 1'!$B97=0,0,'AUXILIAR 1'!AU97/'AUXILIAR 1'!$B97)</f>
        <v>0</v>
      </c>
      <c r="AV97" s="312">
        <f>IF('AUXILIAR 1'!$B97=0,0,'AUXILIAR 1'!AV97/'AUXILIAR 1'!$B97)</f>
        <v>0</v>
      </c>
      <c r="AW97" s="312">
        <f>IF('AUXILIAR 1'!$B97=0,0,'AUXILIAR 1'!AW97/'AUXILIAR 1'!$B97)</f>
        <v>0</v>
      </c>
      <c r="AX97" s="312">
        <f>IF('AUXILIAR 1'!$B97=0,0,'AUXILIAR 1'!AX97/'AUXILIAR 1'!$B97)</f>
        <v>0</v>
      </c>
      <c r="AY97" s="312">
        <f>IF('AUXILIAR 1'!$B97=0,0,'AUXILIAR 1'!AY97/'AUXILIAR 1'!$B97)</f>
        <v>0</v>
      </c>
      <c r="AZ97" s="312">
        <f>IF('AUXILIAR 1'!$B97=0,0,'AUXILIAR 1'!AZ97/'AUXILIAR 1'!$B97)</f>
        <v>0</v>
      </c>
      <c r="BA97" s="312">
        <f>IF('AUXILIAR 1'!$B97=0,0,'AUXILIAR 1'!BA97/'AUXILIAR 1'!$B97)</f>
        <v>0</v>
      </c>
      <c r="BB97" s="312">
        <f>IF('AUXILIAR 1'!$B97=0,0,'AUXILIAR 1'!BB97/'AUXILIAR 1'!$B97)</f>
        <v>0</v>
      </c>
      <c r="BC97" s="312">
        <f>IF('AUXILIAR 1'!$B97=0,0,'AUXILIAR 1'!BC97/'AUXILIAR 1'!$B97)</f>
        <v>0</v>
      </c>
      <c r="BD97" s="312">
        <f>IF('AUXILIAR 1'!$B97=0,0,'AUXILIAR 1'!BD97/'AUXILIAR 1'!$B97)</f>
        <v>0</v>
      </c>
      <c r="BE97" s="312">
        <f>IF('AUXILIAR 1'!$B97=0,0,'AUXILIAR 1'!BE97/'AUXILIAR 1'!$B97)</f>
        <v>0</v>
      </c>
      <c r="BF97" s="312">
        <f>IF('AUXILIAR 1'!$B97=0,0,'AUXILIAR 1'!BF97/'AUXILIAR 1'!$B97)</f>
        <v>0</v>
      </c>
      <c r="BG97" s="312">
        <f>IF('AUXILIAR 1'!$B97=0,0,'AUXILIAR 1'!BG97/'AUXILIAR 1'!$B97)</f>
        <v>0</v>
      </c>
      <c r="BH97" s="312">
        <f>IF('AUXILIAR 1'!$B97=0,0,'AUXILIAR 1'!BH97/'AUXILIAR 1'!$B97)</f>
        <v>0</v>
      </c>
      <c r="BI97" s="312">
        <f>IF('AUXILIAR 1'!$B97=0,0,'AUXILIAR 1'!BI97/'AUXILIAR 1'!$B97)</f>
        <v>0</v>
      </c>
      <c r="BJ97" s="312">
        <f>IF('AUXILIAR 1'!$B97=0,0,'AUXILIAR 1'!BJ97/'AUXILIAR 1'!$B97)</f>
        <v>0</v>
      </c>
    </row>
    <row r="98" ht="15.75" customHeight="1">
      <c r="A98" s="353" t="str">
        <f>'PONDERACIÓN'!D101</f>
        <v>5.Ñ</v>
      </c>
      <c r="B98" s="366" t="str">
        <f>'PONDERACIÓN'!C101</f>
        <v/>
      </c>
      <c r="C98" s="312">
        <f>IF('AUXILIAR 1'!$B98=0,0,'AUXILIAR 1'!C98/'AUXILIAR 1'!$B98)</f>
        <v>0</v>
      </c>
      <c r="D98" s="312">
        <f>IF('AUXILIAR 1'!$B98=0,0,'AUXILIAR 1'!D98/'AUXILIAR 1'!$B98)</f>
        <v>0</v>
      </c>
      <c r="E98" s="312">
        <f>IF('AUXILIAR 1'!$B98=0,0,'AUXILIAR 1'!E98/'AUXILIAR 1'!$B98)</f>
        <v>0</v>
      </c>
      <c r="F98" s="312">
        <f>IF('AUXILIAR 1'!$B98=0,0,'AUXILIAR 1'!F98/'AUXILIAR 1'!$B98)</f>
        <v>0</v>
      </c>
      <c r="G98" s="312">
        <f>IF('AUXILIAR 1'!$B98=0,0,'AUXILIAR 1'!G98/'AUXILIAR 1'!$B98)</f>
        <v>0</v>
      </c>
      <c r="H98" s="312">
        <f>IF('AUXILIAR 1'!$B98=0,0,'AUXILIAR 1'!H98/'AUXILIAR 1'!$B98)</f>
        <v>0</v>
      </c>
      <c r="I98" s="312">
        <f>IF('AUXILIAR 1'!$B98=0,0,'AUXILIAR 1'!I98/'AUXILIAR 1'!$B98)</f>
        <v>0</v>
      </c>
      <c r="J98" s="312">
        <f>IF('AUXILIAR 1'!$B98=0,0,'AUXILIAR 1'!J98/'AUXILIAR 1'!$B98)</f>
        <v>0</v>
      </c>
      <c r="K98" s="312">
        <f>IF('AUXILIAR 1'!$B98=0,0,'AUXILIAR 1'!K98/'AUXILIAR 1'!$B98)</f>
        <v>0</v>
      </c>
      <c r="L98" s="312">
        <f>IF('AUXILIAR 1'!$B98=0,0,'AUXILIAR 1'!L98/'AUXILIAR 1'!$B98)</f>
        <v>0</v>
      </c>
      <c r="M98" s="312">
        <f>IF('AUXILIAR 1'!$B98=0,0,'AUXILIAR 1'!M98/'AUXILIAR 1'!$B98)</f>
        <v>0</v>
      </c>
      <c r="N98" s="312">
        <f>IF('AUXILIAR 1'!$B98=0,0,'AUXILIAR 1'!N98/'AUXILIAR 1'!$B98)</f>
        <v>0</v>
      </c>
      <c r="O98" s="312">
        <f>IF('AUXILIAR 1'!$B98=0,0,'AUXILIAR 1'!O98/'AUXILIAR 1'!$B98)</f>
        <v>0</v>
      </c>
      <c r="P98" s="312">
        <f>IF('AUXILIAR 1'!$B98=0,0,'AUXILIAR 1'!P98/'AUXILIAR 1'!$B98)</f>
        <v>0</v>
      </c>
      <c r="Q98" s="312">
        <f>IF('AUXILIAR 1'!$B98=0,0,'AUXILIAR 1'!Q98/'AUXILIAR 1'!$B98)</f>
        <v>0</v>
      </c>
      <c r="R98" s="312">
        <f>IF('AUXILIAR 1'!$B98=0,0,'AUXILIAR 1'!R98/'AUXILIAR 1'!$B98)</f>
        <v>0</v>
      </c>
      <c r="S98" s="312">
        <f>IF('AUXILIAR 1'!$B98=0,0,'AUXILIAR 1'!S98/'AUXILIAR 1'!$B98)</f>
        <v>0</v>
      </c>
      <c r="T98" s="312">
        <f>IF('AUXILIAR 1'!$B98=0,0,'AUXILIAR 1'!T98/'AUXILIAR 1'!$B98)</f>
        <v>0</v>
      </c>
      <c r="U98" s="312">
        <f>IF('AUXILIAR 1'!$B98=0,0,'AUXILIAR 1'!U98/'AUXILIAR 1'!$B98)</f>
        <v>0</v>
      </c>
      <c r="V98" s="312">
        <f>IF('AUXILIAR 1'!$B98=0,0,'AUXILIAR 1'!V98/'AUXILIAR 1'!$B98)</f>
        <v>0</v>
      </c>
      <c r="W98" s="312">
        <f>IF('AUXILIAR 1'!$B98=0,0,'AUXILIAR 1'!W98/'AUXILIAR 1'!$B98)</f>
        <v>0</v>
      </c>
      <c r="X98" s="312">
        <f>IF('AUXILIAR 1'!$B98=0,0,'AUXILIAR 1'!X98/'AUXILIAR 1'!$B98)</f>
        <v>0</v>
      </c>
      <c r="Y98" s="312">
        <f>IF('AUXILIAR 1'!$B98=0,0,'AUXILIAR 1'!Y98/'AUXILIAR 1'!$B98)</f>
        <v>0</v>
      </c>
      <c r="Z98" s="312">
        <f>IF('AUXILIAR 1'!$B98=0,0,'AUXILIAR 1'!Z98/'AUXILIAR 1'!$B98)</f>
        <v>0</v>
      </c>
      <c r="AA98" s="312">
        <f>IF('AUXILIAR 1'!$B98=0,0,'AUXILIAR 1'!AA98/'AUXILIAR 1'!$B98)</f>
        <v>0</v>
      </c>
      <c r="AB98" s="312">
        <f>IF('AUXILIAR 1'!$B98=0,0,'AUXILIAR 1'!AB98/'AUXILIAR 1'!$B98)</f>
        <v>0</v>
      </c>
      <c r="AC98" s="312">
        <f>IF('AUXILIAR 1'!$B98=0,0,'AUXILIAR 1'!AC98/'AUXILIAR 1'!$B98)</f>
        <v>0</v>
      </c>
      <c r="AD98" s="312">
        <f>IF('AUXILIAR 1'!$B98=0,0,'AUXILIAR 1'!AD98/'AUXILIAR 1'!$B98)</f>
        <v>0</v>
      </c>
      <c r="AE98" s="312">
        <f>IF('AUXILIAR 1'!$B98=0,0,'AUXILIAR 1'!AE98/'AUXILIAR 1'!$B98)</f>
        <v>0</v>
      </c>
      <c r="AF98" s="312">
        <f>IF('AUXILIAR 1'!$B98=0,0,'AUXILIAR 1'!AF98/'AUXILIAR 1'!$B98)</f>
        <v>0</v>
      </c>
      <c r="AG98" s="312">
        <f>IF('AUXILIAR 1'!$B98=0,0,'AUXILIAR 1'!AG98/'AUXILIAR 1'!$B98)</f>
        <v>0</v>
      </c>
      <c r="AH98" s="312">
        <f>IF('AUXILIAR 1'!$B98=0,0,'AUXILIAR 1'!AH98/'AUXILIAR 1'!$B98)</f>
        <v>0</v>
      </c>
      <c r="AI98" s="312">
        <f>IF('AUXILIAR 1'!$B98=0,0,'AUXILIAR 1'!AI98/'AUXILIAR 1'!$B98)</f>
        <v>0</v>
      </c>
      <c r="AJ98" s="312">
        <f>IF('AUXILIAR 1'!$B98=0,0,'AUXILIAR 1'!AJ98/'AUXILIAR 1'!$B98)</f>
        <v>0</v>
      </c>
      <c r="AK98" s="312">
        <f>IF('AUXILIAR 1'!$B98=0,0,'AUXILIAR 1'!AK98/'AUXILIAR 1'!$B98)</f>
        <v>0</v>
      </c>
      <c r="AL98" s="312">
        <f>IF('AUXILIAR 1'!$B98=0,0,'AUXILIAR 1'!AL98/'AUXILIAR 1'!$B98)</f>
        <v>0</v>
      </c>
      <c r="AM98" s="312">
        <f>IF('AUXILIAR 1'!$B98=0,0,'AUXILIAR 1'!AM98/'AUXILIAR 1'!$B98)</f>
        <v>0</v>
      </c>
      <c r="AN98" s="312">
        <f>IF('AUXILIAR 1'!$B98=0,0,'AUXILIAR 1'!AN98/'AUXILIAR 1'!$B98)</f>
        <v>0</v>
      </c>
      <c r="AO98" s="312">
        <f>IF('AUXILIAR 1'!$B98=0,0,'AUXILIAR 1'!AO98/'AUXILIAR 1'!$B98)</f>
        <v>0</v>
      </c>
      <c r="AP98" s="312">
        <f>IF('AUXILIAR 1'!$B98=0,0,'AUXILIAR 1'!AP98/'AUXILIAR 1'!$B98)</f>
        <v>0</v>
      </c>
      <c r="AQ98" s="312">
        <f>IF('AUXILIAR 1'!$B98=0,0,'AUXILIAR 1'!AQ98/'AUXILIAR 1'!$B98)</f>
        <v>0</v>
      </c>
      <c r="AR98" s="312">
        <f>IF('AUXILIAR 1'!$B98=0,0,'AUXILIAR 1'!AR98/'AUXILIAR 1'!$B98)</f>
        <v>0</v>
      </c>
      <c r="AS98" s="312">
        <f>IF('AUXILIAR 1'!$B98=0,0,'AUXILIAR 1'!AS98/'AUXILIAR 1'!$B98)</f>
        <v>0</v>
      </c>
      <c r="AT98" s="312">
        <f>IF('AUXILIAR 1'!$B98=0,0,'AUXILIAR 1'!AT98/'AUXILIAR 1'!$B98)</f>
        <v>0</v>
      </c>
      <c r="AU98" s="312">
        <f>IF('AUXILIAR 1'!$B98=0,0,'AUXILIAR 1'!AU98/'AUXILIAR 1'!$B98)</f>
        <v>0</v>
      </c>
      <c r="AV98" s="312">
        <f>IF('AUXILIAR 1'!$B98=0,0,'AUXILIAR 1'!AV98/'AUXILIAR 1'!$B98)</f>
        <v>0</v>
      </c>
      <c r="AW98" s="312">
        <f>IF('AUXILIAR 1'!$B98=0,0,'AUXILIAR 1'!AW98/'AUXILIAR 1'!$B98)</f>
        <v>0</v>
      </c>
      <c r="AX98" s="312">
        <f>IF('AUXILIAR 1'!$B98=0,0,'AUXILIAR 1'!AX98/'AUXILIAR 1'!$B98)</f>
        <v>0</v>
      </c>
      <c r="AY98" s="312">
        <f>IF('AUXILIAR 1'!$B98=0,0,'AUXILIAR 1'!AY98/'AUXILIAR 1'!$B98)</f>
        <v>0</v>
      </c>
      <c r="AZ98" s="312">
        <f>IF('AUXILIAR 1'!$B98=0,0,'AUXILIAR 1'!AZ98/'AUXILIAR 1'!$B98)</f>
        <v>0</v>
      </c>
      <c r="BA98" s="312">
        <f>IF('AUXILIAR 1'!$B98=0,0,'AUXILIAR 1'!BA98/'AUXILIAR 1'!$B98)</f>
        <v>0</v>
      </c>
      <c r="BB98" s="312">
        <f>IF('AUXILIAR 1'!$B98=0,0,'AUXILIAR 1'!BB98/'AUXILIAR 1'!$B98)</f>
        <v>0</v>
      </c>
      <c r="BC98" s="312">
        <f>IF('AUXILIAR 1'!$B98=0,0,'AUXILIAR 1'!BC98/'AUXILIAR 1'!$B98)</f>
        <v>0</v>
      </c>
      <c r="BD98" s="312">
        <f>IF('AUXILIAR 1'!$B98=0,0,'AUXILIAR 1'!BD98/'AUXILIAR 1'!$B98)</f>
        <v>0</v>
      </c>
      <c r="BE98" s="312">
        <f>IF('AUXILIAR 1'!$B98=0,0,'AUXILIAR 1'!BE98/'AUXILIAR 1'!$B98)</f>
        <v>0</v>
      </c>
      <c r="BF98" s="312">
        <f>IF('AUXILIAR 1'!$B98=0,0,'AUXILIAR 1'!BF98/'AUXILIAR 1'!$B98)</f>
        <v>0</v>
      </c>
      <c r="BG98" s="312">
        <f>IF('AUXILIAR 1'!$B98=0,0,'AUXILIAR 1'!BG98/'AUXILIAR 1'!$B98)</f>
        <v>0</v>
      </c>
      <c r="BH98" s="312">
        <f>IF('AUXILIAR 1'!$B98=0,0,'AUXILIAR 1'!BH98/'AUXILIAR 1'!$B98)</f>
        <v>0</v>
      </c>
      <c r="BI98" s="312">
        <f>IF('AUXILIAR 1'!$B98=0,0,'AUXILIAR 1'!BI98/'AUXILIAR 1'!$B98)</f>
        <v>0</v>
      </c>
      <c r="BJ98" s="312">
        <f>IF('AUXILIAR 1'!$B98=0,0,'AUXILIAR 1'!BJ98/'AUXILIAR 1'!$B98)</f>
        <v>0</v>
      </c>
    </row>
    <row r="99" ht="15.75" customHeight="1">
      <c r="A99" s="353" t="str">
        <f>'PONDERACIÓN'!D102</f>
        <v>5.O</v>
      </c>
      <c r="B99" s="366" t="str">
        <f>'PONDERACIÓN'!C102</f>
        <v/>
      </c>
      <c r="C99" s="312">
        <f>IF('AUXILIAR 1'!$B99=0,0,'AUXILIAR 1'!C99/'AUXILIAR 1'!$B99)</f>
        <v>0</v>
      </c>
      <c r="D99" s="312">
        <f>IF('AUXILIAR 1'!$B99=0,0,'AUXILIAR 1'!D99/'AUXILIAR 1'!$B99)</f>
        <v>0</v>
      </c>
      <c r="E99" s="312">
        <f>IF('AUXILIAR 1'!$B99=0,0,'AUXILIAR 1'!E99/'AUXILIAR 1'!$B99)</f>
        <v>0</v>
      </c>
      <c r="F99" s="312">
        <f>IF('AUXILIAR 1'!$B99=0,0,'AUXILIAR 1'!F99/'AUXILIAR 1'!$B99)</f>
        <v>0</v>
      </c>
      <c r="G99" s="312">
        <f>IF('AUXILIAR 1'!$B99=0,0,'AUXILIAR 1'!G99/'AUXILIAR 1'!$B99)</f>
        <v>0</v>
      </c>
      <c r="H99" s="312">
        <f>IF('AUXILIAR 1'!$B99=0,0,'AUXILIAR 1'!H99/'AUXILIAR 1'!$B99)</f>
        <v>0</v>
      </c>
      <c r="I99" s="312">
        <f>IF('AUXILIAR 1'!$B99=0,0,'AUXILIAR 1'!I99/'AUXILIAR 1'!$B99)</f>
        <v>0</v>
      </c>
      <c r="J99" s="312">
        <f>IF('AUXILIAR 1'!$B99=0,0,'AUXILIAR 1'!J99/'AUXILIAR 1'!$B99)</f>
        <v>0</v>
      </c>
      <c r="K99" s="312">
        <f>IF('AUXILIAR 1'!$B99=0,0,'AUXILIAR 1'!K99/'AUXILIAR 1'!$B99)</f>
        <v>0</v>
      </c>
      <c r="L99" s="312">
        <f>IF('AUXILIAR 1'!$B99=0,0,'AUXILIAR 1'!L99/'AUXILIAR 1'!$B99)</f>
        <v>0</v>
      </c>
      <c r="M99" s="312">
        <f>IF('AUXILIAR 1'!$B99=0,0,'AUXILIAR 1'!M99/'AUXILIAR 1'!$B99)</f>
        <v>0</v>
      </c>
      <c r="N99" s="312">
        <f>IF('AUXILIAR 1'!$B99=0,0,'AUXILIAR 1'!N99/'AUXILIAR 1'!$B99)</f>
        <v>0</v>
      </c>
      <c r="O99" s="312">
        <f>IF('AUXILIAR 1'!$B99=0,0,'AUXILIAR 1'!O99/'AUXILIAR 1'!$B99)</f>
        <v>0</v>
      </c>
      <c r="P99" s="312">
        <f>IF('AUXILIAR 1'!$B99=0,0,'AUXILIAR 1'!P99/'AUXILIAR 1'!$B99)</f>
        <v>0</v>
      </c>
      <c r="Q99" s="312">
        <f>IF('AUXILIAR 1'!$B99=0,0,'AUXILIAR 1'!Q99/'AUXILIAR 1'!$B99)</f>
        <v>0</v>
      </c>
      <c r="R99" s="312">
        <f>IF('AUXILIAR 1'!$B99=0,0,'AUXILIAR 1'!R99/'AUXILIAR 1'!$B99)</f>
        <v>0</v>
      </c>
      <c r="S99" s="312">
        <f>IF('AUXILIAR 1'!$B99=0,0,'AUXILIAR 1'!S99/'AUXILIAR 1'!$B99)</f>
        <v>0</v>
      </c>
      <c r="T99" s="312">
        <f>IF('AUXILIAR 1'!$B99=0,0,'AUXILIAR 1'!T99/'AUXILIAR 1'!$B99)</f>
        <v>0</v>
      </c>
      <c r="U99" s="312">
        <f>IF('AUXILIAR 1'!$B99=0,0,'AUXILIAR 1'!U99/'AUXILIAR 1'!$B99)</f>
        <v>0</v>
      </c>
      <c r="V99" s="312">
        <f>IF('AUXILIAR 1'!$B99=0,0,'AUXILIAR 1'!V99/'AUXILIAR 1'!$B99)</f>
        <v>0</v>
      </c>
      <c r="W99" s="312">
        <f>IF('AUXILIAR 1'!$B99=0,0,'AUXILIAR 1'!W99/'AUXILIAR 1'!$B99)</f>
        <v>0</v>
      </c>
      <c r="X99" s="312">
        <f>IF('AUXILIAR 1'!$B99=0,0,'AUXILIAR 1'!X99/'AUXILIAR 1'!$B99)</f>
        <v>0</v>
      </c>
      <c r="Y99" s="312">
        <f>IF('AUXILIAR 1'!$B99=0,0,'AUXILIAR 1'!Y99/'AUXILIAR 1'!$B99)</f>
        <v>0</v>
      </c>
      <c r="Z99" s="312">
        <f>IF('AUXILIAR 1'!$B99=0,0,'AUXILIAR 1'!Z99/'AUXILIAR 1'!$B99)</f>
        <v>0</v>
      </c>
      <c r="AA99" s="312">
        <f>IF('AUXILIAR 1'!$B99=0,0,'AUXILIAR 1'!AA99/'AUXILIAR 1'!$B99)</f>
        <v>0</v>
      </c>
      <c r="AB99" s="312">
        <f>IF('AUXILIAR 1'!$B99=0,0,'AUXILIAR 1'!AB99/'AUXILIAR 1'!$B99)</f>
        <v>0</v>
      </c>
      <c r="AC99" s="312">
        <f>IF('AUXILIAR 1'!$B99=0,0,'AUXILIAR 1'!AC99/'AUXILIAR 1'!$B99)</f>
        <v>0</v>
      </c>
      <c r="AD99" s="312">
        <f>IF('AUXILIAR 1'!$B99=0,0,'AUXILIAR 1'!AD99/'AUXILIAR 1'!$B99)</f>
        <v>0</v>
      </c>
      <c r="AE99" s="312">
        <f>IF('AUXILIAR 1'!$B99=0,0,'AUXILIAR 1'!AE99/'AUXILIAR 1'!$B99)</f>
        <v>0</v>
      </c>
      <c r="AF99" s="312">
        <f>IF('AUXILIAR 1'!$B99=0,0,'AUXILIAR 1'!AF99/'AUXILIAR 1'!$B99)</f>
        <v>0</v>
      </c>
      <c r="AG99" s="312">
        <f>IF('AUXILIAR 1'!$B99=0,0,'AUXILIAR 1'!AG99/'AUXILIAR 1'!$B99)</f>
        <v>0</v>
      </c>
      <c r="AH99" s="312">
        <f>IF('AUXILIAR 1'!$B99=0,0,'AUXILIAR 1'!AH99/'AUXILIAR 1'!$B99)</f>
        <v>0</v>
      </c>
      <c r="AI99" s="312">
        <f>IF('AUXILIAR 1'!$B99=0,0,'AUXILIAR 1'!AI99/'AUXILIAR 1'!$B99)</f>
        <v>0</v>
      </c>
      <c r="AJ99" s="312">
        <f>IF('AUXILIAR 1'!$B99=0,0,'AUXILIAR 1'!AJ99/'AUXILIAR 1'!$B99)</f>
        <v>0</v>
      </c>
      <c r="AK99" s="312">
        <f>IF('AUXILIAR 1'!$B99=0,0,'AUXILIAR 1'!AK99/'AUXILIAR 1'!$B99)</f>
        <v>0</v>
      </c>
      <c r="AL99" s="312">
        <f>IF('AUXILIAR 1'!$B99=0,0,'AUXILIAR 1'!AL99/'AUXILIAR 1'!$B99)</f>
        <v>0</v>
      </c>
      <c r="AM99" s="312">
        <f>IF('AUXILIAR 1'!$B99=0,0,'AUXILIAR 1'!AM99/'AUXILIAR 1'!$B99)</f>
        <v>0</v>
      </c>
      <c r="AN99" s="312">
        <f>IF('AUXILIAR 1'!$B99=0,0,'AUXILIAR 1'!AN99/'AUXILIAR 1'!$B99)</f>
        <v>0</v>
      </c>
      <c r="AO99" s="312">
        <f>IF('AUXILIAR 1'!$B99=0,0,'AUXILIAR 1'!AO99/'AUXILIAR 1'!$B99)</f>
        <v>0</v>
      </c>
      <c r="AP99" s="312">
        <f>IF('AUXILIAR 1'!$B99=0,0,'AUXILIAR 1'!AP99/'AUXILIAR 1'!$B99)</f>
        <v>0</v>
      </c>
      <c r="AQ99" s="312">
        <f>IF('AUXILIAR 1'!$B99=0,0,'AUXILIAR 1'!AQ99/'AUXILIAR 1'!$B99)</f>
        <v>0</v>
      </c>
      <c r="AR99" s="312">
        <f>IF('AUXILIAR 1'!$B99=0,0,'AUXILIAR 1'!AR99/'AUXILIAR 1'!$B99)</f>
        <v>0</v>
      </c>
      <c r="AS99" s="312">
        <f>IF('AUXILIAR 1'!$B99=0,0,'AUXILIAR 1'!AS99/'AUXILIAR 1'!$B99)</f>
        <v>0</v>
      </c>
      <c r="AT99" s="312">
        <f>IF('AUXILIAR 1'!$B99=0,0,'AUXILIAR 1'!AT99/'AUXILIAR 1'!$B99)</f>
        <v>0</v>
      </c>
      <c r="AU99" s="312">
        <f>IF('AUXILIAR 1'!$B99=0,0,'AUXILIAR 1'!AU99/'AUXILIAR 1'!$B99)</f>
        <v>0</v>
      </c>
      <c r="AV99" s="312">
        <f>IF('AUXILIAR 1'!$B99=0,0,'AUXILIAR 1'!AV99/'AUXILIAR 1'!$B99)</f>
        <v>0</v>
      </c>
      <c r="AW99" s="312">
        <f>IF('AUXILIAR 1'!$B99=0,0,'AUXILIAR 1'!AW99/'AUXILIAR 1'!$B99)</f>
        <v>0</v>
      </c>
      <c r="AX99" s="312">
        <f>IF('AUXILIAR 1'!$B99=0,0,'AUXILIAR 1'!AX99/'AUXILIAR 1'!$B99)</f>
        <v>0</v>
      </c>
      <c r="AY99" s="312">
        <f>IF('AUXILIAR 1'!$B99=0,0,'AUXILIAR 1'!AY99/'AUXILIAR 1'!$B99)</f>
        <v>0</v>
      </c>
      <c r="AZ99" s="312">
        <f>IF('AUXILIAR 1'!$B99=0,0,'AUXILIAR 1'!AZ99/'AUXILIAR 1'!$B99)</f>
        <v>0</v>
      </c>
      <c r="BA99" s="312">
        <f>IF('AUXILIAR 1'!$B99=0,0,'AUXILIAR 1'!BA99/'AUXILIAR 1'!$B99)</f>
        <v>0</v>
      </c>
      <c r="BB99" s="312">
        <f>IF('AUXILIAR 1'!$B99=0,0,'AUXILIAR 1'!BB99/'AUXILIAR 1'!$B99)</f>
        <v>0</v>
      </c>
      <c r="BC99" s="312">
        <f>IF('AUXILIAR 1'!$B99=0,0,'AUXILIAR 1'!BC99/'AUXILIAR 1'!$B99)</f>
        <v>0</v>
      </c>
      <c r="BD99" s="312">
        <f>IF('AUXILIAR 1'!$B99=0,0,'AUXILIAR 1'!BD99/'AUXILIAR 1'!$B99)</f>
        <v>0</v>
      </c>
      <c r="BE99" s="312">
        <f>IF('AUXILIAR 1'!$B99=0,0,'AUXILIAR 1'!BE99/'AUXILIAR 1'!$B99)</f>
        <v>0</v>
      </c>
      <c r="BF99" s="312">
        <f>IF('AUXILIAR 1'!$B99=0,0,'AUXILIAR 1'!BF99/'AUXILIAR 1'!$B99)</f>
        <v>0</v>
      </c>
      <c r="BG99" s="312">
        <f>IF('AUXILIAR 1'!$B99=0,0,'AUXILIAR 1'!BG99/'AUXILIAR 1'!$B99)</f>
        <v>0</v>
      </c>
      <c r="BH99" s="312">
        <f>IF('AUXILIAR 1'!$B99=0,0,'AUXILIAR 1'!BH99/'AUXILIAR 1'!$B99)</f>
        <v>0</v>
      </c>
      <c r="BI99" s="312">
        <f>IF('AUXILIAR 1'!$B99=0,0,'AUXILIAR 1'!BI99/'AUXILIAR 1'!$B99)</f>
        <v>0</v>
      </c>
      <c r="BJ99" s="312">
        <f>IF('AUXILIAR 1'!$B99=0,0,'AUXILIAR 1'!BJ99/'AUXILIAR 1'!$B99)</f>
        <v>0</v>
      </c>
    </row>
    <row r="100" ht="15.75" customHeight="1">
      <c r="A100" s="353" t="str">
        <f>'PONDERACIÓN'!D103</f>
        <v>5.P</v>
      </c>
      <c r="B100" s="366" t="str">
        <f>'PONDERACIÓN'!C103</f>
        <v/>
      </c>
      <c r="C100" s="312">
        <f>IF('AUXILIAR 1'!$B100=0,0,'AUXILIAR 1'!C100/'AUXILIAR 1'!$B100)</f>
        <v>0</v>
      </c>
      <c r="D100" s="312">
        <f>IF('AUXILIAR 1'!$B100=0,0,'AUXILIAR 1'!D100/'AUXILIAR 1'!$B100)</f>
        <v>0</v>
      </c>
      <c r="E100" s="312">
        <f>IF('AUXILIAR 1'!$B100=0,0,'AUXILIAR 1'!E100/'AUXILIAR 1'!$B100)</f>
        <v>0</v>
      </c>
      <c r="F100" s="312">
        <f>IF('AUXILIAR 1'!$B100=0,0,'AUXILIAR 1'!F100/'AUXILIAR 1'!$B100)</f>
        <v>0</v>
      </c>
      <c r="G100" s="312">
        <f>IF('AUXILIAR 1'!$B100=0,0,'AUXILIAR 1'!G100/'AUXILIAR 1'!$B100)</f>
        <v>0</v>
      </c>
      <c r="H100" s="312">
        <f>IF('AUXILIAR 1'!$B100=0,0,'AUXILIAR 1'!H100/'AUXILIAR 1'!$B100)</f>
        <v>0</v>
      </c>
      <c r="I100" s="312">
        <f>IF('AUXILIAR 1'!$B100=0,0,'AUXILIAR 1'!I100/'AUXILIAR 1'!$B100)</f>
        <v>0</v>
      </c>
      <c r="J100" s="312">
        <f>IF('AUXILIAR 1'!$B100=0,0,'AUXILIAR 1'!J100/'AUXILIAR 1'!$B100)</f>
        <v>0</v>
      </c>
      <c r="K100" s="312">
        <f>IF('AUXILIAR 1'!$B100=0,0,'AUXILIAR 1'!K100/'AUXILIAR 1'!$B100)</f>
        <v>0</v>
      </c>
      <c r="L100" s="312">
        <f>IF('AUXILIAR 1'!$B100=0,0,'AUXILIAR 1'!L100/'AUXILIAR 1'!$B100)</f>
        <v>0</v>
      </c>
      <c r="M100" s="312">
        <f>IF('AUXILIAR 1'!$B100=0,0,'AUXILIAR 1'!M100/'AUXILIAR 1'!$B100)</f>
        <v>0</v>
      </c>
      <c r="N100" s="312">
        <f>IF('AUXILIAR 1'!$B100=0,0,'AUXILIAR 1'!N100/'AUXILIAR 1'!$B100)</f>
        <v>0</v>
      </c>
      <c r="O100" s="312">
        <f>IF('AUXILIAR 1'!$B100=0,0,'AUXILIAR 1'!O100/'AUXILIAR 1'!$B100)</f>
        <v>0</v>
      </c>
      <c r="P100" s="312">
        <f>IF('AUXILIAR 1'!$B100=0,0,'AUXILIAR 1'!P100/'AUXILIAR 1'!$B100)</f>
        <v>0</v>
      </c>
      <c r="Q100" s="312">
        <f>IF('AUXILIAR 1'!$B100=0,0,'AUXILIAR 1'!Q100/'AUXILIAR 1'!$B100)</f>
        <v>0</v>
      </c>
      <c r="R100" s="312">
        <f>IF('AUXILIAR 1'!$B100=0,0,'AUXILIAR 1'!R100/'AUXILIAR 1'!$B100)</f>
        <v>0</v>
      </c>
      <c r="S100" s="312">
        <f>IF('AUXILIAR 1'!$B100=0,0,'AUXILIAR 1'!S100/'AUXILIAR 1'!$B100)</f>
        <v>0</v>
      </c>
      <c r="T100" s="312">
        <f>IF('AUXILIAR 1'!$B100=0,0,'AUXILIAR 1'!T100/'AUXILIAR 1'!$B100)</f>
        <v>0</v>
      </c>
      <c r="U100" s="312">
        <f>IF('AUXILIAR 1'!$B100=0,0,'AUXILIAR 1'!U100/'AUXILIAR 1'!$B100)</f>
        <v>0</v>
      </c>
      <c r="V100" s="312">
        <f>IF('AUXILIAR 1'!$B100=0,0,'AUXILIAR 1'!V100/'AUXILIAR 1'!$B100)</f>
        <v>0</v>
      </c>
      <c r="W100" s="312">
        <f>IF('AUXILIAR 1'!$B100=0,0,'AUXILIAR 1'!W100/'AUXILIAR 1'!$B100)</f>
        <v>0</v>
      </c>
      <c r="X100" s="312">
        <f>IF('AUXILIAR 1'!$B100=0,0,'AUXILIAR 1'!X100/'AUXILIAR 1'!$B100)</f>
        <v>0</v>
      </c>
      <c r="Y100" s="312">
        <f>IF('AUXILIAR 1'!$B100=0,0,'AUXILIAR 1'!Y100/'AUXILIAR 1'!$B100)</f>
        <v>0</v>
      </c>
      <c r="Z100" s="312">
        <f>IF('AUXILIAR 1'!$B100=0,0,'AUXILIAR 1'!Z100/'AUXILIAR 1'!$B100)</f>
        <v>0</v>
      </c>
      <c r="AA100" s="312">
        <f>IF('AUXILIAR 1'!$B100=0,0,'AUXILIAR 1'!AA100/'AUXILIAR 1'!$B100)</f>
        <v>0</v>
      </c>
      <c r="AB100" s="312">
        <f>IF('AUXILIAR 1'!$B100=0,0,'AUXILIAR 1'!AB100/'AUXILIAR 1'!$B100)</f>
        <v>0</v>
      </c>
      <c r="AC100" s="312">
        <f>IF('AUXILIAR 1'!$B100=0,0,'AUXILIAR 1'!AC100/'AUXILIAR 1'!$B100)</f>
        <v>0</v>
      </c>
      <c r="AD100" s="312">
        <f>IF('AUXILIAR 1'!$B100=0,0,'AUXILIAR 1'!AD100/'AUXILIAR 1'!$B100)</f>
        <v>0</v>
      </c>
      <c r="AE100" s="312">
        <f>IF('AUXILIAR 1'!$B100=0,0,'AUXILIAR 1'!AE100/'AUXILIAR 1'!$B100)</f>
        <v>0</v>
      </c>
      <c r="AF100" s="312">
        <f>IF('AUXILIAR 1'!$B100=0,0,'AUXILIAR 1'!AF100/'AUXILIAR 1'!$B100)</f>
        <v>0</v>
      </c>
      <c r="AG100" s="312">
        <f>IF('AUXILIAR 1'!$B100=0,0,'AUXILIAR 1'!AG100/'AUXILIAR 1'!$B100)</f>
        <v>0</v>
      </c>
      <c r="AH100" s="312">
        <f>IF('AUXILIAR 1'!$B100=0,0,'AUXILIAR 1'!AH100/'AUXILIAR 1'!$B100)</f>
        <v>0</v>
      </c>
      <c r="AI100" s="312">
        <f>IF('AUXILIAR 1'!$B100=0,0,'AUXILIAR 1'!AI100/'AUXILIAR 1'!$B100)</f>
        <v>0</v>
      </c>
      <c r="AJ100" s="312">
        <f>IF('AUXILIAR 1'!$B100=0,0,'AUXILIAR 1'!AJ100/'AUXILIAR 1'!$B100)</f>
        <v>0</v>
      </c>
      <c r="AK100" s="312">
        <f>IF('AUXILIAR 1'!$B100=0,0,'AUXILIAR 1'!AK100/'AUXILIAR 1'!$B100)</f>
        <v>0</v>
      </c>
      <c r="AL100" s="312">
        <f>IF('AUXILIAR 1'!$B100=0,0,'AUXILIAR 1'!AL100/'AUXILIAR 1'!$B100)</f>
        <v>0</v>
      </c>
      <c r="AM100" s="312">
        <f>IF('AUXILIAR 1'!$B100=0,0,'AUXILIAR 1'!AM100/'AUXILIAR 1'!$B100)</f>
        <v>0</v>
      </c>
      <c r="AN100" s="312">
        <f>IF('AUXILIAR 1'!$B100=0,0,'AUXILIAR 1'!AN100/'AUXILIAR 1'!$B100)</f>
        <v>0</v>
      </c>
      <c r="AO100" s="312">
        <f>IF('AUXILIAR 1'!$B100=0,0,'AUXILIAR 1'!AO100/'AUXILIAR 1'!$B100)</f>
        <v>0</v>
      </c>
      <c r="AP100" s="312">
        <f>IF('AUXILIAR 1'!$B100=0,0,'AUXILIAR 1'!AP100/'AUXILIAR 1'!$B100)</f>
        <v>0</v>
      </c>
      <c r="AQ100" s="312">
        <f>IF('AUXILIAR 1'!$B100=0,0,'AUXILIAR 1'!AQ100/'AUXILIAR 1'!$B100)</f>
        <v>0</v>
      </c>
      <c r="AR100" s="312">
        <f>IF('AUXILIAR 1'!$B100=0,0,'AUXILIAR 1'!AR100/'AUXILIAR 1'!$B100)</f>
        <v>0</v>
      </c>
      <c r="AS100" s="312">
        <f>IF('AUXILIAR 1'!$B100=0,0,'AUXILIAR 1'!AS100/'AUXILIAR 1'!$B100)</f>
        <v>0</v>
      </c>
      <c r="AT100" s="312">
        <f>IF('AUXILIAR 1'!$B100=0,0,'AUXILIAR 1'!AT100/'AUXILIAR 1'!$B100)</f>
        <v>0</v>
      </c>
      <c r="AU100" s="312">
        <f>IF('AUXILIAR 1'!$B100=0,0,'AUXILIAR 1'!AU100/'AUXILIAR 1'!$B100)</f>
        <v>0</v>
      </c>
      <c r="AV100" s="312">
        <f>IF('AUXILIAR 1'!$B100=0,0,'AUXILIAR 1'!AV100/'AUXILIAR 1'!$B100)</f>
        <v>0</v>
      </c>
      <c r="AW100" s="312">
        <f>IF('AUXILIAR 1'!$B100=0,0,'AUXILIAR 1'!AW100/'AUXILIAR 1'!$B100)</f>
        <v>0</v>
      </c>
      <c r="AX100" s="312">
        <f>IF('AUXILIAR 1'!$B100=0,0,'AUXILIAR 1'!AX100/'AUXILIAR 1'!$B100)</f>
        <v>0</v>
      </c>
      <c r="AY100" s="312">
        <f>IF('AUXILIAR 1'!$B100=0,0,'AUXILIAR 1'!AY100/'AUXILIAR 1'!$B100)</f>
        <v>0</v>
      </c>
      <c r="AZ100" s="312">
        <f>IF('AUXILIAR 1'!$B100=0,0,'AUXILIAR 1'!AZ100/'AUXILIAR 1'!$B100)</f>
        <v>0</v>
      </c>
      <c r="BA100" s="312">
        <f>IF('AUXILIAR 1'!$B100=0,0,'AUXILIAR 1'!BA100/'AUXILIAR 1'!$B100)</f>
        <v>0</v>
      </c>
      <c r="BB100" s="312">
        <f>IF('AUXILIAR 1'!$B100=0,0,'AUXILIAR 1'!BB100/'AUXILIAR 1'!$B100)</f>
        <v>0</v>
      </c>
      <c r="BC100" s="312">
        <f>IF('AUXILIAR 1'!$B100=0,0,'AUXILIAR 1'!BC100/'AUXILIAR 1'!$B100)</f>
        <v>0</v>
      </c>
      <c r="BD100" s="312">
        <f>IF('AUXILIAR 1'!$B100=0,0,'AUXILIAR 1'!BD100/'AUXILIAR 1'!$B100)</f>
        <v>0</v>
      </c>
      <c r="BE100" s="312">
        <f>IF('AUXILIAR 1'!$B100=0,0,'AUXILIAR 1'!BE100/'AUXILIAR 1'!$B100)</f>
        <v>0</v>
      </c>
      <c r="BF100" s="312">
        <f>IF('AUXILIAR 1'!$B100=0,0,'AUXILIAR 1'!BF100/'AUXILIAR 1'!$B100)</f>
        <v>0</v>
      </c>
      <c r="BG100" s="312">
        <f>IF('AUXILIAR 1'!$B100=0,0,'AUXILIAR 1'!BG100/'AUXILIAR 1'!$B100)</f>
        <v>0</v>
      </c>
      <c r="BH100" s="312">
        <f>IF('AUXILIAR 1'!$B100=0,0,'AUXILIAR 1'!BH100/'AUXILIAR 1'!$B100)</f>
        <v>0</v>
      </c>
      <c r="BI100" s="312">
        <f>IF('AUXILIAR 1'!$B100=0,0,'AUXILIAR 1'!BI100/'AUXILIAR 1'!$B100)</f>
        <v>0</v>
      </c>
      <c r="BJ100" s="312">
        <f>IF('AUXILIAR 1'!$B100=0,0,'AUXILIAR 1'!BJ100/'AUXILIAR 1'!$B100)</f>
        <v>0</v>
      </c>
    </row>
    <row r="101" ht="15.75" customHeight="1">
      <c r="A101" s="353" t="str">
        <f>'PONDERACIÓN'!D104</f>
        <v>5.Q</v>
      </c>
      <c r="B101" s="366" t="str">
        <f>'PONDERACIÓN'!C104</f>
        <v/>
      </c>
      <c r="C101" s="312">
        <f>IF('AUXILIAR 1'!$B101=0,0,'AUXILIAR 1'!C101/'AUXILIAR 1'!$B101)</f>
        <v>0</v>
      </c>
      <c r="D101" s="312">
        <f>IF('AUXILIAR 1'!$B101=0,0,'AUXILIAR 1'!D101/'AUXILIAR 1'!$B101)</f>
        <v>0</v>
      </c>
      <c r="E101" s="312">
        <f>IF('AUXILIAR 1'!$B101=0,0,'AUXILIAR 1'!E101/'AUXILIAR 1'!$B101)</f>
        <v>0</v>
      </c>
      <c r="F101" s="312">
        <f>IF('AUXILIAR 1'!$B101=0,0,'AUXILIAR 1'!F101/'AUXILIAR 1'!$B101)</f>
        <v>0</v>
      </c>
      <c r="G101" s="312">
        <f>IF('AUXILIAR 1'!$B101=0,0,'AUXILIAR 1'!G101/'AUXILIAR 1'!$B101)</f>
        <v>0</v>
      </c>
      <c r="H101" s="312">
        <f>IF('AUXILIAR 1'!$B101=0,0,'AUXILIAR 1'!H101/'AUXILIAR 1'!$B101)</f>
        <v>0</v>
      </c>
      <c r="I101" s="312">
        <f>IF('AUXILIAR 1'!$B101=0,0,'AUXILIAR 1'!I101/'AUXILIAR 1'!$B101)</f>
        <v>0</v>
      </c>
      <c r="J101" s="312">
        <f>IF('AUXILIAR 1'!$B101=0,0,'AUXILIAR 1'!J101/'AUXILIAR 1'!$B101)</f>
        <v>0</v>
      </c>
      <c r="K101" s="312">
        <f>IF('AUXILIAR 1'!$B101=0,0,'AUXILIAR 1'!K101/'AUXILIAR 1'!$B101)</f>
        <v>0</v>
      </c>
      <c r="L101" s="312">
        <f>IF('AUXILIAR 1'!$B101=0,0,'AUXILIAR 1'!L101/'AUXILIAR 1'!$B101)</f>
        <v>0</v>
      </c>
      <c r="M101" s="312">
        <f>IF('AUXILIAR 1'!$B101=0,0,'AUXILIAR 1'!M101/'AUXILIAR 1'!$B101)</f>
        <v>0</v>
      </c>
      <c r="N101" s="312">
        <f>IF('AUXILIAR 1'!$B101=0,0,'AUXILIAR 1'!N101/'AUXILIAR 1'!$B101)</f>
        <v>0</v>
      </c>
      <c r="O101" s="312">
        <f>IF('AUXILIAR 1'!$B101=0,0,'AUXILIAR 1'!O101/'AUXILIAR 1'!$B101)</f>
        <v>0</v>
      </c>
      <c r="P101" s="312">
        <f>IF('AUXILIAR 1'!$B101=0,0,'AUXILIAR 1'!P101/'AUXILIAR 1'!$B101)</f>
        <v>0</v>
      </c>
      <c r="Q101" s="312">
        <f>IF('AUXILIAR 1'!$B101=0,0,'AUXILIAR 1'!Q101/'AUXILIAR 1'!$B101)</f>
        <v>0</v>
      </c>
      <c r="R101" s="312">
        <f>IF('AUXILIAR 1'!$B101=0,0,'AUXILIAR 1'!R101/'AUXILIAR 1'!$B101)</f>
        <v>0</v>
      </c>
      <c r="S101" s="312">
        <f>IF('AUXILIAR 1'!$B101=0,0,'AUXILIAR 1'!S101/'AUXILIAR 1'!$B101)</f>
        <v>0</v>
      </c>
      <c r="T101" s="312">
        <f>IF('AUXILIAR 1'!$B101=0,0,'AUXILIAR 1'!T101/'AUXILIAR 1'!$B101)</f>
        <v>0</v>
      </c>
      <c r="U101" s="312">
        <f>IF('AUXILIAR 1'!$B101=0,0,'AUXILIAR 1'!U101/'AUXILIAR 1'!$B101)</f>
        <v>0</v>
      </c>
      <c r="V101" s="312">
        <f>IF('AUXILIAR 1'!$B101=0,0,'AUXILIAR 1'!V101/'AUXILIAR 1'!$B101)</f>
        <v>0</v>
      </c>
      <c r="W101" s="312">
        <f>IF('AUXILIAR 1'!$B101=0,0,'AUXILIAR 1'!W101/'AUXILIAR 1'!$B101)</f>
        <v>0</v>
      </c>
      <c r="X101" s="312">
        <f>IF('AUXILIAR 1'!$B101=0,0,'AUXILIAR 1'!X101/'AUXILIAR 1'!$B101)</f>
        <v>0</v>
      </c>
      <c r="Y101" s="312">
        <f>IF('AUXILIAR 1'!$B101=0,0,'AUXILIAR 1'!Y101/'AUXILIAR 1'!$B101)</f>
        <v>0</v>
      </c>
      <c r="Z101" s="312">
        <f>IF('AUXILIAR 1'!$B101=0,0,'AUXILIAR 1'!Z101/'AUXILIAR 1'!$B101)</f>
        <v>0</v>
      </c>
      <c r="AA101" s="312">
        <f>IF('AUXILIAR 1'!$B101=0,0,'AUXILIAR 1'!AA101/'AUXILIAR 1'!$B101)</f>
        <v>0</v>
      </c>
      <c r="AB101" s="312">
        <f>IF('AUXILIAR 1'!$B101=0,0,'AUXILIAR 1'!AB101/'AUXILIAR 1'!$B101)</f>
        <v>0</v>
      </c>
      <c r="AC101" s="312">
        <f>IF('AUXILIAR 1'!$B101=0,0,'AUXILIAR 1'!AC101/'AUXILIAR 1'!$B101)</f>
        <v>0</v>
      </c>
      <c r="AD101" s="312">
        <f>IF('AUXILIAR 1'!$B101=0,0,'AUXILIAR 1'!AD101/'AUXILIAR 1'!$B101)</f>
        <v>0</v>
      </c>
      <c r="AE101" s="312">
        <f>IF('AUXILIAR 1'!$B101=0,0,'AUXILIAR 1'!AE101/'AUXILIAR 1'!$B101)</f>
        <v>0</v>
      </c>
      <c r="AF101" s="312">
        <f>IF('AUXILIAR 1'!$B101=0,0,'AUXILIAR 1'!AF101/'AUXILIAR 1'!$B101)</f>
        <v>0</v>
      </c>
      <c r="AG101" s="312">
        <f>IF('AUXILIAR 1'!$B101=0,0,'AUXILIAR 1'!AG101/'AUXILIAR 1'!$B101)</f>
        <v>0</v>
      </c>
      <c r="AH101" s="312">
        <f>IF('AUXILIAR 1'!$B101=0,0,'AUXILIAR 1'!AH101/'AUXILIAR 1'!$B101)</f>
        <v>0</v>
      </c>
      <c r="AI101" s="312">
        <f>IF('AUXILIAR 1'!$B101=0,0,'AUXILIAR 1'!AI101/'AUXILIAR 1'!$B101)</f>
        <v>0</v>
      </c>
      <c r="AJ101" s="312">
        <f>IF('AUXILIAR 1'!$B101=0,0,'AUXILIAR 1'!AJ101/'AUXILIAR 1'!$B101)</f>
        <v>0</v>
      </c>
      <c r="AK101" s="312">
        <f>IF('AUXILIAR 1'!$B101=0,0,'AUXILIAR 1'!AK101/'AUXILIAR 1'!$B101)</f>
        <v>0</v>
      </c>
      <c r="AL101" s="312">
        <f>IF('AUXILIAR 1'!$B101=0,0,'AUXILIAR 1'!AL101/'AUXILIAR 1'!$B101)</f>
        <v>0</v>
      </c>
      <c r="AM101" s="312">
        <f>IF('AUXILIAR 1'!$B101=0,0,'AUXILIAR 1'!AM101/'AUXILIAR 1'!$B101)</f>
        <v>0</v>
      </c>
      <c r="AN101" s="312">
        <f>IF('AUXILIAR 1'!$B101=0,0,'AUXILIAR 1'!AN101/'AUXILIAR 1'!$B101)</f>
        <v>0</v>
      </c>
      <c r="AO101" s="312">
        <f>IF('AUXILIAR 1'!$B101=0,0,'AUXILIAR 1'!AO101/'AUXILIAR 1'!$B101)</f>
        <v>0</v>
      </c>
      <c r="AP101" s="312">
        <f>IF('AUXILIAR 1'!$B101=0,0,'AUXILIAR 1'!AP101/'AUXILIAR 1'!$B101)</f>
        <v>0</v>
      </c>
      <c r="AQ101" s="312">
        <f>IF('AUXILIAR 1'!$B101=0,0,'AUXILIAR 1'!AQ101/'AUXILIAR 1'!$B101)</f>
        <v>0</v>
      </c>
      <c r="AR101" s="312">
        <f>IF('AUXILIAR 1'!$B101=0,0,'AUXILIAR 1'!AR101/'AUXILIAR 1'!$B101)</f>
        <v>0</v>
      </c>
      <c r="AS101" s="312">
        <f>IF('AUXILIAR 1'!$B101=0,0,'AUXILIAR 1'!AS101/'AUXILIAR 1'!$B101)</f>
        <v>0</v>
      </c>
      <c r="AT101" s="312">
        <f>IF('AUXILIAR 1'!$B101=0,0,'AUXILIAR 1'!AT101/'AUXILIAR 1'!$B101)</f>
        <v>0</v>
      </c>
      <c r="AU101" s="312">
        <f>IF('AUXILIAR 1'!$B101=0,0,'AUXILIAR 1'!AU101/'AUXILIAR 1'!$B101)</f>
        <v>0</v>
      </c>
      <c r="AV101" s="312">
        <f>IF('AUXILIAR 1'!$B101=0,0,'AUXILIAR 1'!AV101/'AUXILIAR 1'!$B101)</f>
        <v>0</v>
      </c>
      <c r="AW101" s="312">
        <f>IF('AUXILIAR 1'!$B101=0,0,'AUXILIAR 1'!AW101/'AUXILIAR 1'!$B101)</f>
        <v>0</v>
      </c>
      <c r="AX101" s="312">
        <f>IF('AUXILIAR 1'!$B101=0,0,'AUXILIAR 1'!AX101/'AUXILIAR 1'!$B101)</f>
        <v>0</v>
      </c>
      <c r="AY101" s="312">
        <f>IF('AUXILIAR 1'!$B101=0,0,'AUXILIAR 1'!AY101/'AUXILIAR 1'!$B101)</f>
        <v>0</v>
      </c>
      <c r="AZ101" s="312">
        <f>IF('AUXILIAR 1'!$B101=0,0,'AUXILIAR 1'!AZ101/'AUXILIAR 1'!$B101)</f>
        <v>0</v>
      </c>
      <c r="BA101" s="312">
        <f>IF('AUXILIAR 1'!$B101=0,0,'AUXILIAR 1'!BA101/'AUXILIAR 1'!$B101)</f>
        <v>0</v>
      </c>
      <c r="BB101" s="312">
        <f>IF('AUXILIAR 1'!$B101=0,0,'AUXILIAR 1'!BB101/'AUXILIAR 1'!$B101)</f>
        <v>0</v>
      </c>
      <c r="BC101" s="312">
        <f>IF('AUXILIAR 1'!$B101=0,0,'AUXILIAR 1'!BC101/'AUXILIAR 1'!$B101)</f>
        <v>0</v>
      </c>
      <c r="BD101" s="312">
        <f>IF('AUXILIAR 1'!$B101=0,0,'AUXILIAR 1'!BD101/'AUXILIAR 1'!$B101)</f>
        <v>0</v>
      </c>
      <c r="BE101" s="312">
        <f>IF('AUXILIAR 1'!$B101=0,0,'AUXILIAR 1'!BE101/'AUXILIAR 1'!$B101)</f>
        <v>0</v>
      </c>
      <c r="BF101" s="312">
        <f>IF('AUXILIAR 1'!$B101=0,0,'AUXILIAR 1'!BF101/'AUXILIAR 1'!$B101)</f>
        <v>0</v>
      </c>
      <c r="BG101" s="312">
        <f>IF('AUXILIAR 1'!$B101=0,0,'AUXILIAR 1'!BG101/'AUXILIAR 1'!$B101)</f>
        <v>0</v>
      </c>
      <c r="BH101" s="312">
        <f>IF('AUXILIAR 1'!$B101=0,0,'AUXILIAR 1'!BH101/'AUXILIAR 1'!$B101)</f>
        <v>0</v>
      </c>
      <c r="BI101" s="312">
        <f>IF('AUXILIAR 1'!$B101=0,0,'AUXILIAR 1'!BI101/'AUXILIAR 1'!$B101)</f>
        <v>0</v>
      </c>
      <c r="BJ101" s="312">
        <f>IF('AUXILIAR 1'!$B101=0,0,'AUXILIAR 1'!BJ101/'AUXILIAR 1'!$B101)</f>
        <v>0</v>
      </c>
    </row>
    <row r="102" ht="15.75" customHeight="1">
      <c r="A102" s="353" t="str">
        <f>'PONDERACIÓN'!D105</f>
        <v>5.R</v>
      </c>
      <c r="B102" s="366" t="str">
        <f>'PONDERACIÓN'!C105</f>
        <v/>
      </c>
      <c r="C102" s="312">
        <f>IF('AUXILIAR 1'!$B102=0,0,'AUXILIAR 1'!C102/'AUXILIAR 1'!$B102)</f>
        <v>0</v>
      </c>
      <c r="D102" s="312">
        <f>IF('AUXILIAR 1'!$B102=0,0,'AUXILIAR 1'!D102/'AUXILIAR 1'!$B102)</f>
        <v>0</v>
      </c>
      <c r="E102" s="312">
        <f>IF('AUXILIAR 1'!$B102=0,0,'AUXILIAR 1'!E102/'AUXILIAR 1'!$B102)</f>
        <v>0</v>
      </c>
      <c r="F102" s="312">
        <f>IF('AUXILIAR 1'!$B102=0,0,'AUXILIAR 1'!F102/'AUXILIAR 1'!$B102)</f>
        <v>0</v>
      </c>
      <c r="G102" s="312">
        <f>IF('AUXILIAR 1'!$B102=0,0,'AUXILIAR 1'!G102/'AUXILIAR 1'!$B102)</f>
        <v>0</v>
      </c>
      <c r="H102" s="312">
        <f>IF('AUXILIAR 1'!$B102=0,0,'AUXILIAR 1'!H102/'AUXILIAR 1'!$B102)</f>
        <v>0</v>
      </c>
      <c r="I102" s="312">
        <f>IF('AUXILIAR 1'!$B102=0,0,'AUXILIAR 1'!I102/'AUXILIAR 1'!$B102)</f>
        <v>0</v>
      </c>
      <c r="J102" s="312">
        <f>IF('AUXILIAR 1'!$B102=0,0,'AUXILIAR 1'!J102/'AUXILIAR 1'!$B102)</f>
        <v>0</v>
      </c>
      <c r="K102" s="312">
        <f>IF('AUXILIAR 1'!$B102=0,0,'AUXILIAR 1'!K102/'AUXILIAR 1'!$B102)</f>
        <v>0</v>
      </c>
      <c r="L102" s="312">
        <f>IF('AUXILIAR 1'!$B102=0,0,'AUXILIAR 1'!L102/'AUXILIAR 1'!$B102)</f>
        <v>0</v>
      </c>
      <c r="M102" s="312">
        <f>IF('AUXILIAR 1'!$B102=0,0,'AUXILIAR 1'!M102/'AUXILIAR 1'!$B102)</f>
        <v>0</v>
      </c>
      <c r="N102" s="312">
        <f>IF('AUXILIAR 1'!$B102=0,0,'AUXILIAR 1'!N102/'AUXILIAR 1'!$B102)</f>
        <v>0</v>
      </c>
      <c r="O102" s="312">
        <f>IF('AUXILIAR 1'!$B102=0,0,'AUXILIAR 1'!O102/'AUXILIAR 1'!$B102)</f>
        <v>0</v>
      </c>
      <c r="P102" s="312">
        <f>IF('AUXILIAR 1'!$B102=0,0,'AUXILIAR 1'!P102/'AUXILIAR 1'!$B102)</f>
        <v>0</v>
      </c>
      <c r="Q102" s="312">
        <f>IF('AUXILIAR 1'!$B102=0,0,'AUXILIAR 1'!Q102/'AUXILIAR 1'!$B102)</f>
        <v>0</v>
      </c>
      <c r="R102" s="312">
        <f>IF('AUXILIAR 1'!$B102=0,0,'AUXILIAR 1'!R102/'AUXILIAR 1'!$B102)</f>
        <v>0</v>
      </c>
      <c r="S102" s="312">
        <f>IF('AUXILIAR 1'!$B102=0,0,'AUXILIAR 1'!S102/'AUXILIAR 1'!$B102)</f>
        <v>0</v>
      </c>
      <c r="T102" s="312">
        <f>IF('AUXILIAR 1'!$B102=0,0,'AUXILIAR 1'!T102/'AUXILIAR 1'!$B102)</f>
        <v>0</v>
      </c>
      <c r="U102" s="312">
        <f>IF('AUXILIAR 1'!$B102=0,0,'AUXILIAR 1'!U102/'AUXILIAR 1'!$B102)</f>
        <v>0</v>
      </c>
      <c r="V102" s="312">
        <f>IF('AUXILIAR 1'!$B102=0,0,'AUXILIAR 1'!V102/'AUXILIAR 1'!$B102)</f>
        <v>0</v>
      </c>
      <c r="W102" s="312">
        <f>IF('AUXILIAR 1'!$B102=0,0,'AUXILIAR 1'!W102/'AUXILIAR 1'!$B102)</f>
        <v>0</v>
      </c>
      <c r="X102" s="312">
        <f>IF('AUXILIAR 1'!$B102=0,0,'AUXILIAR 1'!X102/'AUXILIAR 1'!$B102)</f>
        <v>0</v>
      </c>
      <c r="Y102" s="312">
        <f>IF('AUXILIAR 1'!$B102=0,0,'AUXILIAR 1'!Y102/'AUXILIAR 1'!$B102)</f>
        <v>0</v>
      </c>
      <c r="Z102" s="312">
        <f>IF('AUXILIAR 1'!$B102=0,0,'AUXILIAR 1'!Z102/'AUXILIAR 1'!$B102)</f>
        <v>0</v>
      </c>
      <c r="AA102" s="312">
        <f>IF('AUXILIAR 1'!$B102=0,0,'AUXILIAR 1'!AA102/'AUXILIAR 1'!$B102)</f>
        <v>0</v>
      </c>
      <c r="AB102" s="312">
        <f>IF('AUXILIAR 1'!$B102=0,0,'AUXILIAR 1'!AB102/'AUXILIAR 1'!$B102)</f>
        <v>0</v>
      </c>
      <c r="AC102" s="312">
        <f>IF('AUXILIAR 1'!$B102=0,0,'AUXILIAR 1'!AC102/'AUXILIAR 1'!$B102)</f>
        <v>0</v>
      </c>
      <c r="AD102" s="312">
        <f>IF('AUXILIAR 1'!$B102=0,0,'AUXILIAR 1'!AD102/'AUXILIAR 1'!$B102)</f>
        <v>0</v>
      </c>
      <c r="AE102" s="312">
        <f>IF('AUXILIAR 1'!$B102=0,0,'AUXILIAR 1'!AE102/'AUXILIAR 1'!$B102)</f>
        <v>0</v>
      </c>
      <c r="AF102" s="312">
        <f>IF('AUXILIAR 1'!$B102=0,0,'AUXILIAR 1'!AF102/'AUXILIAR 1'!$B102)</f>
        <v>0</v>
      </c>
      <c r="AG102" s="312">
        <f>IF('AUXILIAR 1'!$B102=0,0,'AUXILIAR 1'!AG102/'AUXILIAR 1'!$B102)</f>
        <v>0</v>
      </c>
      <c r="AH102" s="312">
        <f>IF('AUXILIAR 1'!$B102=0,0,'AUXILIAR 1'!AH102/'AUXILIAR 1'!$B102)</f>
        <v>0</v>
      </c>
      <c r="AI102" s="312">
        <f>IF('AUXILIAR 1'!$B102=0,0,'AUXILIAR 1'!AI102/'AUXILIAR 1'!$B102)</f>
        <v>0</v>
      </c>
      <c r="AJ102" s="312">
        <f>IF('AUXILIAR 1'!$B102=0,0,'AUXILIAR 1'!AJ102/'AUXILIAR 1'!$B102)</f>
        <v>0</v>
      </c>
      <c r="AK102" s="312">
        <f>IF('AUXILIAR 1'!$B102=0,0,'AUXILIAR 1'!AK102/'AUXILIAR 1'!$B102)</f>
        <v>0</v>
      </c>
      <c r="AL102" s="312">
        <f>IF('AUXILIAR 1'!$B102=0,0,'AUXILIAR 1'!AL102/'AUXILIAR 1'!$B102)</f>
        <v>0</v>
      </c>
      <c r="AM102" s="312">
        <f>IF('AUXILIAR 1'!$B102=0,0,'AUXILIAR 1'!AM102/'AUXILIAR 1'!$B102)</f>
        <v>0</v>
      </c>
      <c r="AN102" s="312">
        <f>IF('AUXILIAR 1'!$B102=0,0,'AUXILIAR 1'!AN102/'AUXILIAR 1'!$B102)</f>
        <v>0</v>
      </c>
      <c r="AO102" s="312">
        <f>IF('AUXILIAR 1'!$B102=0,0,'AUXILIAR 1'!AO102/'AUXILIAR 1'!$B102)</f>
        <v>0</v>
      </c>
      <c r="AP102" s="312">
        <f>IF('AUXILIAR 1'!$B102=0,0,'AUXILIAR 1'!AP102/'AUXILIAR 1'!$B102)</f>
        <v>0</v>
      </c>
      <c r="AQ102" s="312">
        <f>IF('AUXILIAR 1'!$B102=0,0,'AUXILIAR 1'!AQ102/'AUXILIAR 1'!$B102)</f>
        <v>0</v>
      </c>
      <c r="AR102" s="312">
        <f>IF('AUXILIAR 1'!$B102=0,0,'AUXILIAR 1'!AR102/'AUXILIAR 1'!$B102)</f>
        <v>0</v>
      </c>
      <c r="AS102" s="312">
        <f>IF('AUXILIAR 1'!$B102=0,0,'AUXILIAR 1'!AS102/'AUXILIAR 1'!$B102)</f>
        <v>0</v>
      </c>
      <c r="AT102" s="312">
        <f>IF('AUXILIAR 1'!$B102=0,0,'AUXILIAR 1'!AT102/'AUXILIAR 1'!$B102)</f>
        <v>0</v>
      </c>
      <c r="AU102" s="312">
        <f>IF('AUXILIAR 1'!$B102=0,0,'AUXILIAR 1'!AU102/'AUXILIAR 1'!$B102)</f>
        <v>0</v>
      </c>
      <c r="AV102" s="312">
        <f>IF('AUXILIAR 1'!$B102=0,0,'AUXILIAR 1'!AV102/'AUXILIAR 1'!$B102)</f>
        <v>0</v>
      </c>
      <c r="AW102" s="312">
        <f>IF('AUXILIAR 1'!$B102=0,0,'AUXILIAR 1'!AW102/'AUXILIAR 1'!$B102)</f>
        <v>0</v>
      </c>
      <c r="AX102" s="312">
        <f>IF('AUXILIAR 1'!$B102=0,0,'AUXILIAR 1'!AX102/'AUXILIAR 1'!$B102)</f>
        <v>0</v>
      </c>
      <c r="AY102" s="312">
        <f>IF('AUXILIAR 1'!$B102=0,0,'AUXILIAR 1'!AY102/'AUXILIAR 1'!$B102)</f>
        <v>0</v>
      </c>
      <c r="AZ102" s="312">
        <f>IF('AUXILIAR 1'!$B102=0,0,'AUXILIAR 1'!AZ102/'AUXILIAR 1'!$B102)</f>
        <v>0</v>
      </c>
      <c r="BA102" s="312">
        <f>IF('AUXILIAR 1'!$B102=0,0,'AUXILIAR 1'!BA102/'AUXILIAR 1'!$B102)</f>
        <v>0</v>
      </c>
      <c r="BB102" s="312">
        <f>IF('AUXILIAR 1'!$B102=0,0,'AUXILIAR 1'!BB102/'AUXILIAR 1'!$B102)</f>
        <v>0</v>
      </c>
      <c r="BC102" s="312">
        <f>IF('AUXILIAR 1'!$B102=0,0,'AUXILIAR 1'!BC102/'AUXILIAR 1'!$B102)</f>
        <v>0</v>
      </c>
      <c r="BD102" s="312">
        <f>IF('AUXILIAR 1'!$B102=0,0,'AUXILIAR 1'!BD102/'AUXILIAR 1'!$B102)</f>
        <v>0</v>
      </c>
      <c r="BE102" s="312">
        <f>IF('AUXILIAR 1'!$B102=0,0,'AUXILIAR 1'!BE102/'AUXILIAR 1'!$B102)</f>
        <v>0</v>
      </c>
      <c r="BF102" s="312">
        <f>IF('AUXILIAR 1'!$B102=0,0,'AUXILIAR 1'!BF102/'AUXILIAR 1'!$B102)</f>
        <v>0</v>
      </c>
      <c r="BG102" s="312">
        <f>IF('AUXILIAR 1'!$B102=0,0,'AUXILIAR 1'!BG102/'AUXILIAR 1'!$B102)</f>
        <v>0</v>
      </c>
      <c r="BH102" s="312">
        <f>IF('AUXILIAR 1'!$B102=0,0,'AUXILIAR 1'!BH102/'AUXILIAR 1'!$B102)</f>
        <v>0</v>
      </c>
      <c r="BI102" s="312">
        <f>IF('AUXILIAR 1'!$B102=0,0,'AUXILIAR 1'!BI102/'AUXILIAR 1'!$B102)</f>
        <v>0</v>
      </c>
      <c r="BJ102" s="312">
        <f>IF('AUXILIAR 1'!$B102=0,0,'AUXILIAR 1'!BJ102/'AUXILIAR 1'!$B102)</f>
        <v>0</v>
      </c>
    </row>
    <row r="103" ht="15.75" customHeight="1">
      <c r="A103" s="353" t="str">
        <f>'PONDERACIÓN'!D106</f>
        <v>5.S</v>
      </c>
      <c r="B103" s="366" t="str">
        <f>'PONDERACIÓN'!C106</f>
        <v/>
      </c>
      <c r="C103" s="312">
        <f>IF('AUXILIAR 1'!$B103=0,0,'AUXILIAR 1'!C103/'AUXILIAR 1'!$B103)</f>
        <v>0</v>
      </c>
      <c r="D103" s="312">
        <f>IF('AUXILIAR 1'!$B103=0,0,'AUXILIAR 1'!D103/'AUXILIAR 1'!$B103)</f>
        <v>0</v>
      </c>
      <c r="E103" s="312">
        <f>IF('AUXILIAR 1'!$B103=0,0,'AUXILIAR 1'!E103/'AUXILIAR 1'!$B103)</f>
        <v>0</v>
      </c>
      <c r="F103" s="312">
        <f>IF('AUXILIAR 1'!$B103=0,0,'AUXILIAR 1'!F103/'AUXILIAR 1'!$B103)</f>
        <v>0</v>
      </c>
      <c r="G103" s="312">
        <f>IF('AUXILIAR 1'!$B103=0,0,'AUXILIAR 1'!G103/'AUXILIAR 1'!$B103)</f>
        <v>0</v>
      </c>
      <c r="H103" s="312">
        <f>IF('AUXILIAR 1'!$B103=0,0,'AUXILIAR 1'!H103/'AUXILIAR 1'!$B103)</f>
        <v>0</v>
      </c>
      <c r="I103" s="312">
        <f>IF('AUXILIAR 1'!$B103=0,0,'AUXILIAR 1'!I103/'AUXILIAR 1'!$B103)</f>
        <v>0</v>
      </c>
      <c r="J103" s="312">
        <f>IF('AUXILIAR 1'!$B103=0,0,'AUXILIAR 1'!J103/'AUXILIAR 1'!$B103)</f>
        <v>0</v>
      </c>
      <c r="K103" s="312">
        <f>IF('AUXILIAR 1'!$B103=0,0,'AUXILIAR 1'!K103/'AUXILIAR 1'!$B103)</f>
        <v>0</v>
      </c>
      <c r="L103" s="312">
        <f>IF('AUXILIAR 1'!$B103=0,0,'AUXILIAR 1'!L103/'AUXILIAR 1'!$B103)</f>
        <v>0</v>
      </c>
      <c r="M103" s="312">
        <f>IF('AUXILIAR 1'!$B103=0,0,'AUXILIAR 1'!M103/'AUXILIAR 1'!$B103)</f>
        <v>0</v>
      </c>
      <c r="N103" s="312">
        <f>IF('AUXILIAR 1'!$B103=0,0,'AUXILIAR 1'!N103/'AUXILIAR 1'!$B103)</f>
        <v>0</v>
      </c>
      <c r="O103" s="312">
        <f>IF('AUXILIAR 1'!$B103=0,0,'AUXILIAR 1'!O103/'AUXILIAR 1'!$B103)</f>
        <v>0</v>
      </c>
      <c r="P103" s="312">
        <f>IF('AUXILIAR 1'!$B103=0,0,'AUXILIAR 1'!P103/'AUXILIAR 1'!$B103)</f>
        <v>0</v>
      </c>
      <c r="Q103" s="312">
        <f>IF('AUXILIAR 1'!$B103=0,0,'AUXILIAR 1'!Q103/'AUXILIAR 1'!$B103)</f>
        <v>0</v>
      </c>
      <c r="R103" s="312">
        <f>IF('AUXILIAR 1'!$B103=0,0,'AUXILIAR 1'!R103/'AUXILIAR 1'!$B103)</f>
        <v>0</v>
      </c>
      <c r="S103" s="312">
        <f>IF('AUXILIAR 1'!$B103=0,0,'AUXILIAR 1'!S103/'AUXILIAR 1'!$B103)</f>
        <v>0</v>
      </c>
      <c r="T103" s="312">
        <f>IF('AUXILIAR 1'!$B103=0,0,'AUXILIAR 1'!T103/'AUXILIAR 1'!$B103)</f>
        <v>0</v>
      </c>
      <c r="U103" s="312">
        <f>IF('AUXILIAR 1'!$B103=0,0,'AUXILIAR 1'!U103/'AUXILIAR 1'!$B103)</f>
        <v>0</v>
      </c>
      <c r="V103" s="312">
        <f>IF('AUXILIAR 1'!$B103=0,0,'AUXILIAR 1'!V103/'AUXILIAR 1'!$B103)</f>
        <v>0</v>
      </c>
      <c r="W103" s="312">
        <f>IF('AUXILIAR 1'!$B103=0,0,'AUXILIAR 1'!W103/'AUXILIAR 1'!$B103)</f>
        <v>0</v>
      </c>
      <c r="X103" s="312">
        <f>IF('AUXILIAR 1'!$B103=0,0,'AUXILIAR 1'!X103/'AUXILIAR 1'!$B103)</f>
        <v>0</v>
      </c>
      <c r="Y103" s="312">
        <f>IF('AUXILIAR 1'!$B103=0,0,'AUXILIAR 1'!Y103/'AUXILIAR 1'!$B103)</f>
        <v>0</v>
      </c>
      <c r="Z103" s="312">
        <f>IF('AUXILIAR 1'!$B103=0,0,'AUXILIAR 1'!Z103/'AUXILIAR 1'!$B103)</f>
        <v>0</v>
      </c>
      <c r="AA103" s="312">
        <f>IF('AUXILIAR 1'!$B103=0,0,'AUXILIAR 1'!AA103/'AUXILIAR 1'!$B103)</f>
        <v>0</v>
      </c>
      <c r="AB103" s="312">
        <f>IF('AUXILIAR 1'!$B103=0,0,'AUXILIAR 1'!AB103/'AUXILIAR 1'!$B103)</f>
        <v>0</v>
      </c>
      <c r="AC103" s="312">
        <f>IF('AUXILIAR 1'!$B103=0,0,'AUXILIAR 1'!AC103/'AUXILIAR 1'!$B103)</f>
        <v>0</v>
      </c>
      <c r="AD103" s="312">
        <f>IF('AUXILIAR 1'!$B103=0,0,'AUXILIAR 1'!AD103/'AUXILIAR 1'!$B103)</f>
        <v>0</v>
      </c>
      <c r="AE103" s="312">
        <f>IF('AUXILIAR 1'!$B103=0,0,'AUXILIAR 1'!AE103/'AUXILIAR 1'!$B103)</f>
        <v>0</v>
      </c>
      <c r="AF103" s="312">
        <f>IF('AUXILIAR 1'!$B103=0,0,'AUXILIAR 1'!AF103/'AUXILIAR 1'!$B103)</f>
        <v>0</v>
      </c>
      <c r="AG103" s="312">
        <f>IF('AUXILIAR 1'!$B103=0,0,'AUXILIAR 1'!AG103/'AUXILIAR 1'!$B103)</f>
        <v>0</v>
      </c>
      <c r="AH103" s="312">
        <f>IF('AUXILIAR 1'!$B103=0,0,'AUXILIAR 1'!AH103/'AUXILIAR 1'!$B103)</f>
        <v>0</v>
      </c>
      <c r="AI103" s="312">
        <f>IF('AUXILIAR 1'!$B103=0,0,'AUXILIAR 1'!AI103/'AUXILIAR 1'!$B103)</f>
        <v>0</v>
      </c>
      <c r="AJ103" s="312">
        <f>IF('AUXILIAR 1'!$B103=0,0,'AUXILIAR 1'!AJ103/'AUXILIAR 1'!$B103)</f>
        <v>0</v>
      </c>
      <c r="AK103" s="312">
        <f>IF('AUXILIAR 1'!$B103=0,0,'AUXILIAR 1'!AK103/'AUXILIAR 1'!$B103)</f>
        <v>0</v>
      </c>
      <c r="AL103" s="312">
        <f>IF('AUXILIAR 1'!$B103=0,0,'AUXILIAR 1'!AL103/'AUXILIAR 1'!$B103)</f>
        <v>0</v>
      </c>
      <c r="AM103" s="312">
        <f>IF('AUXILIAR 1'!$B103=0,0,'AUXILIAR 1'!AM103/'AUXILIAR 1'!$B103)</f>
        <v>0</v>
      </c>
      <c r="AN103" s="312">
        <f>IF('AUXILIAR 1'!$B103=0,0,'AUXILIAR 1'!AN103/'AUXILIAR 1'!$B103)</f>
        <v>0</v>
      </c>
      <c r="AO103" s="312">
        <f>IF('AUXILIAR 1'!$B103=0,0,'AUXILIAR 1'!AO103/'AUXILIAR 1'!$B103)</f>
        <v>0</v>
      </c>
      <c r="AP103" s="312">
        <f>IF('AUXILIAR 1'!$B103=0,0,'AUXILIAR 1'!AP103/'AUXILIAR 1'!$B103)</f>
        <v>0</v>
      </c>
      <c r="AQ103" s="312">
        <f>IF('AUXILIAR 1'!$B103=0,0,'AUXILIAR 1'!AQ103/'AUXILIAR 1'!$B103)</f>
        <v>0</v>
      </c>
      <c r="AR103" s="312">
        <f>IF('AUXILIAR 1'!$B103=0,0,'AUXILIAR 1'!AR103/'AUXILIAR 1'!$B103)</f>
        <v>0</v>
      </c>
      <c r="AS103" s="312">
        <f>IF('AUXILIAR 1'!$B103=0,0,'AUXILIAR 1'!AS103/'AUXILIAR 1'!$B103)</f>
        <v>0</v>
      </c>
      <c r="AT103" s="312">
        <f>IF('AUXILIAR 1'!$B103=0,0,'AUXILIAR 1'!AT103/'AUXILIAR 1'!$B103)</f>
        <v>0</v>
      </c>
      <c r="AU103" s="312">
        <f>IF('AUXILIAR 1'!$B103=0,0,'AUXILIAR 1'!AU103/'AUXILIAR 1'!$B103)</f>
        <v>0</v>
      </c>
      <c r="AV103" s="312">
        <f>IF('AUXILIAR 1'!$B103=0,0,'AUXILIAR 1'!AV103/'AUXILIAR 1'!$B103)</f>
        <v>0</v>
      </c>
      <c r="AW103" s="312">
        <f>IF('AUXILIAR 1'!$B103=0,0,'AUXILIAR 1'!AW103/'AUXILIAR 1'!$B103)</f>
        <v>0</v>
      </c>
      <c r="AX103" s="312">
        <f>IF('AUXILIAR 1'!$B103=0,0,'AUXILIAR 1'!AX103/'AUXILIAR 1'!$B103)</f>
        <v>0</v>
      </c>
      <c r="AY103" s="312">
        <f>IF('AUXILIAR 1'!$B103=0,0,'AUXILIAR 1'!AY103/'AUXILIAR 1'!$B103)</f>
        <v>0</v>
      </c>
      <c r="AZ103" s="312">
        <f>IF('AUXILIAR 1'!$B103=0,0,'AUXILIAR 1'!AZ103/'AUXILIAR 1'!$B103)</f>
        <v>0</v>
      </c>
      <c r="BA103" s="312">
        <f>IF('AUXILIAR 1'!$B103=0,0,'AUXILIAR 1'!BA103/'AUXILIAR 1'!$B103)</f>
        <v>0</v>
      </c>
      <c r="BB103" s="312">
        <f>IF('AUXILIAR 1'!$B103=0,0,'AUXILIAR 1'!BB103/'AUXILIAR 1'!$B103)</f>
        <v>0</v>
      </c>
      <c r="BC103" s="312">
        <f>IF('AUXILIAR 1'!$B103=0,0,'AUXILIAR 1'!BC103/'AUXILIAR 1'!$B103)</f>
        <v>0</v>
      </c>
      <c r="BD103" s="312">
        <f>IF('AUXILIAR 1'!$B103=0,0,'AUXILIAR 1'!BD103/'AUXILIAR 1'!$B103)</f>
        <v>0</v>
      </c>
      <c r="BE103" s="312">
        <f>IF('AUXILIAR 1'!$B103=0,0,'AUXILIAR 1'!BE103/'AUXILIAR 1'!$B103)</f>
        <v>0</v>
      </c>
      <c r="BF103" s="312">
        <f>IF('AUXILIAR 1'!$B103=0,0,'AUXILIAR 1'!BF103/'AUXILIAR 1'!$B103)</f>
        <v>0</v>
      </c>
      <c r="BG103" s="312">
        <f>IF('AUXILIAR 1'!$B103=0,0,'AUXILIAR 1'!BG103/'AUXILIAR 1'!$B103)</f>
        <v>0</v>
      </c>
      <c r="BH103" s="312">
        <f>IF('AUXILIAR 1'!$B103=0,0,'AUXILIAR 1'!BH103/'AUXILIAR 1'!$B103)</f>
        <v>0</v>
      </c>
      <c r="BI103" s="312">
        <f>IF('AUXILIAR 1'!$B103=0,0,'AUXILIAR 1'!BI103/'AUXILIAR 1'!$B103)</f>
        <v>0</v>
      </c>
      <c r="BJ103" s="312">
        <f>IF('AUXILIAR 1'!$B103=0,0,'AUXILIAR 1'!BJ103/'AUXILIAR 1'!$B103)</f>
        <v>0</v>
      </c>
    </row>
    <row r="104" ht="15.75" customHeight="1">
      <c r="A104" s="353" t="str">
        <f>'PONDERACIÓN'!D107</f>
        <v>6.A</v>
      </c>
      <c r="B104" s="365" t="s">
        <v>199</v>
      </c>
      <c r="C104" s="312">
        <f>IF('AUXILIAR 1'!$B104=0,0,'AUXILIAR 1'!C104/'AUXILIAR 1'!$B104)</f>
        <v>0</v>
      </c>
      <c r="D104" s="312">
        <f>IF('AUXILIAR 1'!$B104=0,0,'AUXILIAR 1'!D104/'AUXILIAR 1'!$B104)</f>
        <v>0</v>
      </c>
      <c r="E104" s="312">
        <f>IF('AUXILIAR 1'!$B104=0,0,'AUXILIAR 1'!E104/'AUXILIAR 1'!$B104)</f>
        <v>0</v>
      </c>
      <c r="F104" s="312">
        <f>IF('AUXILIAR 1'!$B104=0,0,'AUXILIAR 1'!F104/'AUXILIAR 1'!$B104)</f>
        <v>0</v>
      </c>
      <c r="G104" s="312">
        <f>IF('AUXILIAR 1'!$B104=0,0,'AUXILIAR 1'!G104/'AUXILIAR 1'!$B104)</f>
        <v>0</v>
      </c>
      <c r="H104" s="312">
        <f>IF('AUXILIAR 1'!$B104=0,0,'AUXILIAR 1'!H104/'AUXILIAR 1'!$B104)</f>
        <v>0</v>
      </c>
      <c r="I104" s="312">
        <f>IF('AUXILIAR 1'!$B104=0,0,'AUXILIAR 1'!I104/'AUXILIAR 1'!$B104)</f>
        <v>0</v>
      </c>
      <c r="J104" s="312">
        <f>IF('AUXILIAR 1'!$B104=0,0,'AUXILIAR 1'!J104/'AUXILIAR 1'!$B104)</f>
        <v>0</v>
      </c>
      <c r="K104" s="312">
        <f>IF('AUXILIAR 1'!$B104=0,0,'AUXILIAR 1'!K104/'AUXILIAR 1'!$B104)</f>
        <v>0</v>
      </c>
      <c r="L104" s="312">
        <f>IF('AUXILIAR 1'!$B104=0,0,'AUXILIAR 1'!L104/'AUXILIAR 1'!$B104)</f>
        <v>0</v>
      </c>
      <c r="M104" s="312">
        <f>IF('AUXILIAR 1'!$B104=0,0,'AUXILIAR 1'!M104/'AUXILIAR 1'!$B104)</f>
        <v>0</v>
      </c>
      <c r="N104" s="312">
        <f>IF('AUXILIAR 1'!$B104=0,0,'AUXILIAR 1'!N104/'AUXILIAR 1'!$B104)</f>
        <v>0</v>
      </c>
      <c r="O104" s="312">
        <f>IF('AUXILIAR 1'!$B104=0,0,'AUXILIAR 1'!O104/'AUXILIAR 1'!$B104)</f>
        <v>0</v>
      </c>
      <c r="P104" s="312">
        <f>IF('AUXILIAR 1'!$B104=0,0,'AUXILIAR 1'!P104/'AUXILIAR 1'!$B104)</f>
        <v>0</v>
      </c>
      <c r="Q104" s="312">
        <f>IF('AUXILIAR 1'!$B104=0,0,'AUXILIAR 1'!Q104/'AUXILIAR 1'!$B104)</f>
        <v>0</v>
      </c>
      <c r="R104" s="312">
        <f>IF('AUXILIAR 1'!$B104=0,0,'AUXILIAR 1'!R104/'AUXILIAR 1'!$B104)</f>
        <v>0</v>
      </c>
      <c r="S104" s="312">
        <f>IF('AUXILIAR 1'!$B104=0,0,'AUXILIAR 1'!S104/'AUXILIAR 1'!$B104)</f>
        <v>0</v>
      </c>
      <c r="T104" s="312">
        <f>IF('AUXILIAR 1'!$B104=0,0,'AUXILIAR 1'!T104/'AUXILIAR 1'!$B104)</f>
        <v>0</v>
      </c>
      <c r="U104" s="312">
        <f>IF('AUXILIAR 1'!$B104=0,0,'AUXILIAR 1'!U104/'AUXILIAR 1'!$B104)</f>
        <v>0</v>
      </c>
      <c r="V104" s="312">
        <f>IF('AUXILIAR 1'!$B104=0,0,'AUXILIAR 1'!V104/'AUXILIAR 1'!$B104)</f>
        <v>0</v>
      </c>
      <c r="W104" s="312">
        <f>IF('AUXILIAR 1'!$B104=0,0,'AUXILIAR 1'!W104/'AUXILIAR 1'!$B104)</f>
        <v>0</v>
      </c>
      <c r="X104" s="312">
        <f>IF('AUXILIAR 1'!$B104=0,0,'AUXILIAR 1'!X104/'AUXILIAR 1'!$B104)</f>
        <v>0</v>
      </c>
      <c r="Y104" s="312">
        <f>IF('AUXILIAR 1'!$B104=0,0,'AUXILIAR 1'!Y104/'AUXILIAR 1'!$B104)</f>
        <v>0</v>
      </c>
      <c r="Z104" s="312">
        <f>IF('AUXILIAR 1'!$B104=0,0,'AUXILIAR 1'!Z104/'AUXILIAR 1'!$B104)</f>
        <v>0</v>
      </c>
      <c r="AA104" s="312">
        <f>IF('AUXILIAR 1'!$B104=0,0,'AUXILIAR 1'!AA104/'AUXILIAR 1'!$B104)</f>
        <v>0</v>
      </c>
      <c r="AB104" s="312">
        <f>IF('AUXILIAR 1'!$B104=0,0,'AUXILIAR 1'!AB104/'AUXILIAR 1'!$B104)</f>
        <v>0</v>
      </c>
      <c r="AC104" s="312">
        <f>IF('AUXILIAR 1'!$B104=0,0,'AUXILIAR 1'!AC104/'AUXILIAR 1'!$B104)</f>
        <v>0</v>
      </c>
      <c r="AD104" s="312">
        <f>IF('AUXILIAR 1'!$B104=0,0,'AUXILIAR 1'!AD104/'AUXILIAR 1'!$B104)</f>
        <v>0</v>
      </c>
      <c r="AE104" s="312">
        <f>IF('AUXILIAR 1'!$B104=0,0,'AUXILIAR 1'!AE104/'AUXILIAR 1'!$B104)</f>
        <v>0</v>
      </c>
      <c r="AF104" s="312">
        <f>IF('AUXILIAR 1'!$B104=0,0,'AUXILIAR 1'!AF104/'AUXILIAR 1'!$B104)</f>
        <v>0</v>
      </c>
      <c r="AG104" s="312">
        <f>IF('AUXILIAR 1'!$B104=0,0,'AUXILIAR 1'!AG104/'AUXILIAR 1'!$B104)</f>
        <v>0</v>
      </c>
      <c r="AH104" s="312">
        <f>IF('AUXILIAR 1'!$B104=0,0,'AUXILIAR 1'!AH104/'AUXILIAR 1'!$B104)</f>
        <v>0</v>
      </c>
      <c r="AI104" s="312">
        <f>IF('AUXILIAR 1'!$B104=0,0,'AUXILIAR 1'!AI104/'AUXILIAR 1'!$B104)</f>
        <v>0</v>
      </c>
      <c r="AJ104" s="312">
        <f>IF('AUXILIAR 1'!$B104=0,0,'AUXILIAR 1'!AJ104/'AUXILIAR 1'!$B104)</f>
        <v>0</v>
      </c>
      <c r="AK104" s="312">
        <f>IF('AUXILIAR 1'!$B104=0,0,'AUXILIAR 1'!AK104/'AUXILIAR 1'!$B104)</f>
        <v>0</v>
      </c>
      <c r="AL104" s="312">
        <f>IF('AUXILIAR 1'!$B104=0,0,'AUXILIAR 1'!AL104/'AUXILIAR 1'!$B104)</f>
        <v>0</v>
      </c>
      <c r="AM104" s="312">
        <f>IF('AUXILIAR 1'!$B104=0,0,'AUXILIAR 1'!AM104/'AUXILIAR 1'!$B104)</f>
        <v>0</v>
      </c>
      <c r="AN104" s="312">
        <f>IF('AUXILIAR 1'!$B104=0,0,'AUXILIAR 1'!AN104/'AUXILIAR 1'!$B104)</f>
        <v>0</v>
      </c>
      <c r="AO104" s="312">
        <f>IF('AUXILIAR 1'!$B104=0,0,'AUXILIAR 1'!AO104/'AUXILIAR 1'!$B104)</f>
        <v>0</v>
      </c>
      <c r="AP104" s="312">
        <f>IF('AUXILIAR 1'!$B104=0,0,'AUXILIAR 1'!AP104/'AUXILIAR 1'!$B104)</f>
        <v>0</v>
      </c>
      <c r="AQ104" s="312">
        <f>IF('AUXILIAR 1'!$B104=0,0,'AUXILIAR 1'!AQ104/'AUXILIAR 1'!$B104)</f>
        <v>0</v>
      </c>
      <c r="AR104" s="312">
        <f>IF('AUXILIAR 1'!$B104=0,0,'AUXILIAR 1'!AR104/'AUXILIAR 1'!$B104)</f>
        <v>0</v>
      </c>
      <c r="AS104" s="312">
        <f>IF('AUXILIAR 1'!$B104=0,0,'AUXILIAR 1'!AS104/'AUXILIAR 1'!$B104)</f>
        <v>0</v>
      </c>
      <c r="AT104" s="312">
        <f>IF('AUXILIAR 1'!$B104=0,0,'AUXILIAR 1'!AT104/'AUXILIAR 1'!$B104)</f>
        <v>0</v>
      </c>
      <c r="AU104" s="312">
        <f>IF('AUXILIAR 1'!$B104=0,0,'AUXILIAR 1'!AU104/'AUXILIAR 1'!$B104)</f>
        <v>0</v>
      </c>
      <c r="AV104" s="312">
        <f>IF('AUXILIAR 1'!$B104=0,0,'AUXILIAR 1'!AV104/'AUXILIAR 1'!$B104)</f>
        <v>0</v>
      </c>
      <c r="AW104" s="312">
        <f>IF('AUXILIAR 1'!$B104=0,0,'AUXILIAR 1'!AW104/'AUXILIAR 1'!$B104)</f>
        <v>0</v>
      </c>
      <c r="AX104" s="312">
        <f>IF('AUXILIAR 1'!$B104=0,0,'AUXILIAR 1'!AX104/'AUXILIAR 1'!$B104)</f>
        <v>0</v>
      </c>
      <c r="AY104" s="312">
        <f>IF('AUXILIAR 1'!$B104=0,0,'AUXILIAR 1'!AY104/'AUXILIAR 1'!$B104)</f>
        <v>0</v>
      </c>
      <c r="AZ104" s="312">
        <f>IF('AUXILIAR 1'!$B104=0,0,'AUXILIAR 1'!AZ104/'AUXILIAR 1'!$B104)</f>
        <v>0</v>
      </c>
      <c r="BA104" s="312">
        <f>IF('AUXILIAR 1'!$B104=0,0,'AUXILIAR 1'!BA104/'AUXILIAR 1'!$B104)</f>
        <v>0</v>
      </c>
      <c r="BB104" s="312">
        <f>IF('AUXILIAR 1'!$B104=0,0,'AUXILIAR 1'!BB104/'AUXILIAR 1'!$B104)</f>
        <v>0</v>
      </c>
      <c r="BC104" s="312">
        <f>IF('AUXILIAR 1'!$B104=0,0,'AUXILIAR 1'!BC104/'AUXILIAR 1'!$B104)</f>
        <v>0</v>
      </c>
      <c r="BD104" s="312">
        <f>IF('AUXILIAR 1'!$B104=0,0,'AUXILIAR 1'!BD104/'AUXILIAR 1'!$B104)</f>
        <v>0</v>
      </c>
      <c r="BE104" s="312">
        <f>IF('AUXILIAR 1'!$B104=0,0,'AUXILIAR 1'!BE104/'AUXILIAR 1'!$B104)</f>
        <v>0</v>
      </c>
      <c r="BF104" s="312">
        <f>IF('AUXILIAR 1'!$B104=0,0,'AUXILIAR 1'!BF104/'AUXILIAR 1'!$B104)</f>
        <v>0</v>
      </c>
      <c r="BG104" s="312">
        <f>IF('AUXILIAR 1'!$B104=0,0,'AUXILIAR 1'!BG104/'AUXILIAR 1'!$B104)</f>
        <v>0</v>
      </c>
      <c r="BH104" s="312">
        <f>IF('AUXILIAR 1'!$B104=0,0,'AUXILIAR 1'!BH104/'AUXILIAR 1'!$B104)</f>
        <v>0</v>
      </c>
      <c r="BI104" s="312">
        <f>IF('AUXILIAR 1'!$B104=0,0,'AUXILIAR 1'!BI104/'AUXILIAR 1'!$B104)</f>
        <v>0</v>
      </c>
      <c r="BJ104" s="312">
        <f>IF('AUXILIAR 1'!$B104=0,0,'AUXILIAR 1'!BJ104/'AUXILIAR 1'!$B104)</f>
        <v>0</v>
      </c>
    </row>
    <row r="105" ht="15.75" customHeight="1">
      <c r="A105" s="353" t="str">
        <f>'PONDERACIÓN'!D108</f>
        <v>6.B</v>
      </c>
      <c r="B105" s="365" t="s">
        <v>201</v>
      </c>
      <c r="C105" s="312">
        <f>IF('AUXILIAR 1'!$B105=0,0,'AUXILIAR 1'!C105/'AUXILIAR 1'!$B105)</f>
        <v>0</v>
      </c>
      <c r="D105" s="312">
        <f>IF('AUXILIAR 1'!$B105=0,0,'AUXILIAR 1'!D105/'AUXILIAR 1'!$B105)</f>
        <v>0</v>
      </c>
      <c r="E105" s="312">
        <f>IF('AUXILIAR 1'!$B105=0,0,'AUXILIAR 1'!E105/'AUXILIAR 1'!$B105)</f>
        <v>0</v>
      </c>
      <c r="F105" s="312">
        <f>IF('AUXILIAR 1'!$B105=0,0,'AUXILIAR 1'!F105/'AUXILIAR 1'!$B105)</f>
        <v>0</v>
      </c>
      <c r="G105" s="312">
        <f>IF('AUXILIAR 1'!$B105=0,0,'AUXILIAR 1'!G105/'AUXILIAR 1'!$B105)</f>
        <v>0</v>
      </c>
      <c r="H105" s="312">
        <f>IF('AUXILIAR 1'!$B105=0,0,'AUXILIAR 1'!H105/'AUXILIAR 1'!$B105)</f>
        <v>0</v>
      </c>
      <c r="I105" s="312">
        <f>IF('AUXILIAR 1'!$B105=0,0,'AUXILIAR 1'!I105/'AUXILIAR 1'!$B105)</f>
        <v>0</v>
      </c>
      <c r="J105" s="312">
        <f>IF('AUXILIAR 1'!$B105=0,0,'AUXILIAR 1'!J105/'AUXILIAR 1'!$B105)</f>
        <v>0</v>
      </c>
      <c r="K105" s="312">
        <f>IF('AUXILIAR 1'!$B105=0,0,'AUXILIAR 1'!K105/'AUXILIAR 1'!$B105)</f>
        <v>0</v>
      </c>
      <c r="L105" s="312">
        <f>IF('AUXILIAR 1'!$B105=0,0,'AUXILIAR 1'!L105/'AUXILIAR 1'!$B105)</f>
        <v>0</v>
      </c>
      <c r="M105" s="312">
        <f>IF('AUXILIAR 1'!$B105=0,0,'AUXILIAR 1'!M105/'AUXILIAR 1'!$B105)</f>
        <v>0</v>
      </c>
      <c r="N105" s="312">
        <f>IF('AUXILIAR 1'!$B105=0,0,'AUXILIAR 1'!N105/'AUXILIAR 1'!$B105)</f>
        <v>0</v>
      </c>
      <c r="O105" s="312">
        <f>IF('AUXILIAR 1'!$B105=0,0,'AUXILIAR 1'!O105/'AUXILIAR 1'!$B105)</f>
        <v>0</v>
      </c>
      <c r="P105" s="312">
        <f>IF('AUXILIAR 1'!$B105=0,0,'AUXILIAR 1'!P105/'AUXILIAR 1'!$B105)</f>
        <v>0</v>
      </c>
      <c r="Q105" s="312">
        <f>IF('AUXILIAR 1'!$B105=0,0,'AUXILIAR 1'!Q105/'AUXILIAR 1'!$B105)</f>
        <v>0</v>
      </c>
      <c r="R105" s="312">
        <f>IF('AUXILIAR 1'!$B105=0,0,'AUXILIAR 1'!R105/'AUXILIAR 1'!$B105)</f>
        <v>0</v>
      </c>
      <c r="S105" s="312">
        <f>IF('AUXILIAR 1'!$B105=0,0,'AUXILIAR 1'!S105/'AUXILIAR 1'!$B105)</f>
        <v>0</v>
      </c>
      <c r="T105" s="312">
        <f>IF('AUXILIAR 1'!$B105=0,0,'AUXILIAR 1'!T105/'AUXILIAR 1'!$B105)</f>
        <v>0</v>
      </c>
      <c r="U105" s="312">
        <f>IF('AUXILIAR 1'!$B105=0,0,'AUXILIAR 1'!U105/'AUXILIAR 1'!$B105)</f>
        <v>0</v>
      </c>
      <c r="V105" s="312">
        <f>IF('AUXILIAR 1'!$B105=0,0,'AUXILIAR 1'!V105/'AUXILIAR 1'!$B105)</f>
        <v>0</v>
      </c>
      <c r="W105" s="312">
        <f>IF('AUXILIAR 1'!$B105=0,0,'AUXILIAR 1'!W105/'AUXILIAR 1'!$B105)</f>
        <v>0</v>
      </c>
      <c r="X105" s="312">
        <f>IF('AUXILIAR 1'!$B105=0,0,'AUXILIAR 1'!X105/'AUXILIAR 1'!$B105)</f>
        <v>0</v>
      </c>
      <c r="Y105" s="312">
        <f>IF('AUXILIAR 1'!$B105=0,0,'AUXILIAR 1'!Y105/'AUXILIAR 1'!$B105)</f>
        <v>0</v>
      </c>
      <c r="Z105" s="312">
        <f>IF('AUXILIAR 1'!$B105=0,0,'AUXILIAR 1'!Z105/'AUXILIAR 1'!$B105)</f>
        <v>0</v>
      </c>
      <c r="AA105" s="312">
        <f>IF('AUXILIAR 1'!$B105=0,0,'AUXILIAR 1'!AA105/'AUXILIAR 1'!$B105)</f>
        <v>0</v>
      </c>
      <c r="AB105" s="312">
        <f>IF('AUXILIAR 1'!$B105=0,0,'AUXILIAR 1'!AB105/'AUXILIAR 1'!$B105)</f>
        <v>0</v>
      </c>
      <c r="AC105" s="312">
        <f>IF('AUXILIAR 1'!$B105=0,0,'AUXILIAR 1'!AC105/'AUXILIAR 1'!$B105)</f>
        <v>0</v>
      </c>
      <c r="AD105" s="312">
        <f>IF('AUXILIAR 1'!$B105=0,0,'AUXILIAR 1'!AD105/'AUXILIAR 1'!$B105)</f>
        <v>0</v>
      </c>
      <c r="AE105" s="312">
        <f>IF('AUXILIAR 1'!$B105=0,0,'AUXILIAR 1'!AE105/'AUXILIAR 1'!$B105)</f>
        <v>0</v>
      </c>
      <c r="AF105" s="312">
        <f>IF('AUXILIAR 1'!$B105=0,0,'AUXILIAR 1'!AF105/'AUXILIAR 1'!$B105)</f>
        <v>0</v>
      </c>
      <c r="AG105" s="312">
        <f>IF('AUXILIAR 1'!$B105=0,0,'AUXILIAR 1'!AG105/'AUXILIAR 1'!$B105)</f>
        <v>0</v>
      </c>
      <c r="AH105" s="312">
        <f>IF('AUXILIAR 1'!$B105=0,0,'AUXILIAR 1'!AH105/'AUXILIAR 1'!$B105)</f>
        <v>0</v>
      </c>
      <c r="AI105" s="312">
        <f>IF('AUXILIAR 1'!$B105=0,0,'AUXILIAR 1'!AI105/'AUXILIAR 1'!$B105)</f>
        <v>0</v>
      </c>
      <c r="AJ105" s="312">
        <f>IF('AUXILIAR 1'!$B105=0,0,'AUXILIAR 1'!AJ105/'AUXILIAR 1'!$B105)</f>
        <v>0</v>
      </c>
      <c r="AK105" s="312">
        <f>IF('AUXILIAR 1'!$B105=0,0,'AUXILIAR 1'!AK105/'AUXILIAR 1'!$B105)</f>
        <v>0</v>
      </c>
      <c r="AL105" s="312">
        <f>IF('AUXILIAR 1'!$B105=0,0,'AUXILIAR 1'!AL105/'AUXILIAR 1'!$B105)</f>
        <v>0</v>
      </c>
      <c r="AM105" s="312">
        <f>IF('AUXILIAR 1'!$B105=0,0,'AUXILIAR 1'!AM105/'AUXILIAR 1'!$B105)</f>
        <v>0</v>
      </c>
      <c r="AN105" s="312">
        <f>IF('AUXILIAR 1'!$B105=0,0,'AUXILIAR 1'!AN105/'AUXILIAR 1'!$B105)</f>
        <v>0</v>
      </c>
      <c r="AO105" s="312">
        <f>IF('AUXILIAR 1'!$B105=0,0,'AUXILIAR 1'!AO105/'AUXILIAR 1'!$B105)</f>
        <v>0</v>
      </c>
      <c r="AP105" s="312">
        <f>IF('AUXILIAR 1'!$B105=0,0,'AUXILIAR 1'!AP105/'AUXILIAR 1'!$B105)</f>
        <v>0</v>
      </c>
      <c r="AQ105" s="312">
        <f>IF('AUXILIAR 1'!$B105=0,0,'AUXILIAR 1'!AQ105/'AUXILIAR 1'!$B105)</f>
        <v>0</v>
      </c>
      <c r="AR105" s="312">
        <f>IF('AUXILIAR 1'!$B105=0,0,'AUXILIAR 1'!AR105/'AUXILIAR 1'!$B105)</f>
        <v>0</v>
      </c>
      <c r="AS105" s="312">
        <f>IF('AUXILIAR 1'!$B105=0,0,'AUXILIAR 1'!AS105/'AUXILIAR 1'!$B105)</f>
        <v>0</v>
      </c>
      <c r="AT105" s="312">
        <f>IF('AUXILIAR 1'!$B105=0,0,'AUXILIAR 1'!AT105/'AUXILIAR 1'!$B105)</f>
        <v>0</v>
      </c>
      <c r="AU105" s="312">
        <f>IF('AUXILIAR 1'!$B105=0,0,'AUXILIAR 1'!AU105/'AUXILIAR 1'!$B105)</f>
        <v>0</v>
      </c>
      <c r="AV105" s="312">
        <f>IF('AUXILIAR 1'!$B105=0,0,'AUXILIAR 1'!AV105/'AUXILIAR 1'!$B105)</f>
        <v>0</v>
      </c>
      <c r="AW105" s="312">
        <f>IF('AUXILIAR 1'!$B105=0,0,'AUXILIAR 1'!AW105/'AUXILIAR 1'!$B105)</f>
        <v>0</v>
      </c>
      <c r="AX105" s="312">
        <f>IF('AUXILIAR 1'!$B105=0,0,'AUXILIAR 1'!AX105/'AUXILIAR 1'!$B105)</f>
        <v>0</v>
      </c>
      <c r="AY105" s="312">
        <f>IF('AUXILIAR 1'!$B105=0,0,'AUXILIAR 1'!AY105/'AUXILIAR 1'!$B105)</f>
        <v>0</v>
      </c>
      <c r="AZ105" s="312">
        <f>IF('AUXILIAR 1'!$B105=0,0,'AUXILIAR 1'!AZ105/'AUXILIAR 1'!$B105)</f>
        <v>0</v>
      </c>
      <c r="BA105" s="312">
        <f>IF('AUXILIAR 1'!$B105=0,0,'AUXILIAR 1'!BA105/'AUXILIAR 1'!$B105)</f>
        <v>0</v>
      </c>
      <c r="BB105" s="312">
        <f>IF('AUXILIAR 1'!$B105=0,0,'AUXILIAR 1'!BB105/'AUXILIAR 1'!$B105)</f>
        <v>0</v>
      </c>
      <c r="BC105" s="312">
        <f>IF('AUXILIAR 1'!$B105=0,0,'AUXILIAR 1'!BC105/'AUXILIAR 1'!$B105)</f>
        <v>0</v>
      </c>
      <c r="BD105" s="312">
        <f>IF('AUXILIAR 1'!$B105=0,0,'AUXILIAR 1'!BD105/'AUXILIAR 1'!$B105)</f>
        <v>0</v>
      </c>
      <c r="BE105" s="312">
        <f>IF('AUXILIAR 1'!$B105=0,0,'AUXILIAR 1'!BE105/'AUXILIAR 1'!$B105)</f>
        <v>0</v>
      </c>
      <c r="BF105" s="312">
        <f>IF('AUXILIAR 1'!$B105=0,0,'AUXILIAR 1'!BF105/'AUXILIAR 1'!$B105)</f>
        <v>0</v>
      </c>
      <c r="BG105" s="312">
        <f>IF('AUXILIAR 1'!$B105=0,0,'AUXILIAR 1'!BG105/'AUXILIAR 1'!$B105)</f>
        <v>0</v>
      </c>
      <c r="BH105" s="312">
        <f>IF('AUXILIAR 1'!$B105=0,0,'AUXILIAR 1'!BH105/'AUXILIAR 1'!$B105)</f>
        <v>0</v>
      </c>
      <c r="BI105" s="312">
        <f>IF('AUXILIAR 1'!$B105=0,0,'AUXILIAR 1'!BI105/'AUXILIAR 1'!$B105)</f>
        <v>0</v>
      </c>
      <c r="BJ105" s="312">
        <f>IF('AUXILIAR 1'!$B105=0,0,'AUXILIAR 1'!BJ105/'AUXILIAR 1'!$B105)</f>
        <v>0</v>
      </c>
    </row>
    <row r="106" ht="15.75" customHeight="1">
      <c r="A106" s="353" t="str">
        <f>'PONDERACIÓN'!D109</f>
        <v>6.C</v>
      </c>
      <c r="B106" s="365" t="s">
        <v>203</v>
      </c>
      <c r="C106" s="312">
        <f>IF('AUXILIAR 1'!$B106=0,0,'AUXILIAR 1'!C106/'AUXILIAR 1'!$B106)</f>
        <v>0</v>
      </c>
      <c r="D106" s="312">
        <f>IF('AUXILIAR 1'!$B106=0,0,'AUXILIAR 1'!D106/'AUXILIAR 1'!$B106)</f>
        <v>0</v>
      </c>
      <c r="E106" s="312">
        <f>IF('AUXILIAR 1'!$B106=0,0,'AUXILIAR 1'!E106/'AUXILIAR 1'!$B106)</f>
        <v>0</v>
      </c>
      <c r="F106" s="312">
        <f>IF('AUXILIAR 1'!$B106=0,0,'AUXILIAR 1'!F106/'AUXILIAR 1'!$B106)</f>
        <v>0</v>
      </c>
      <c r="G106" s="312">
        <f>IF('AUXILIAR 1'!$B106=0,0,'AUXILIAR 1'!G106/'AUXILIAR 1'!$B106)</f>
        <v>0</v>
      </c>
      <c r="H106" s="312">
        <f>IF('AUXILIAR 1'!$B106=0,0,'AUXILIAR 1'!H106/'AUXILIAR 1'!$B106)</f>
        <v>0</v>
      </c>
      <c r="I106" s="312">
        <f>IF('AUXILIAR 1'!$B106=0,0,'AUXILIAR 1'!I106/'AUXILIAR 1'!$B106)</f>
        <v>0</v>
      </c>
      <c r="J106" s="312">
        <f>IF('AUXILIAR 1'!$B106=0,0,'AUXILIAR 1'!J106/'AUXILIAR 1'!$B106)</f>
        <v>0</v>
      </c>
      <c r="K106" s="312">
        <f>IF('AUXILIAR 1'!$B106=0,0,'AUXILIAR 1'!K106/'AUXILIAR 1'!$B106)</f>
        <v>0</v>
      </c>
      <c r="L106" s="312">
        <f>IF('AUXILIAR 1'!$B106=0,0,'AUXILIAR 1'!L106/'AUXILIAR 1'!$B106)</f>
        <v>0</v>
      </c>
      <c r="M106" s="312">
        <f>IF('AUXILIAR 1'!$B106=0,0,'AUXILIAR 1'!M106/'AUXILIAR 1'!$B106)</f>
        <v>0</v>
      </c>
      <c r="N106" s="312">
        <f>IF('AUXILIAR 1'!$B106=0,0,'AUXILIAR 1'!N106/'AUXILIAR 1'!$B106)</f>
        <v>0</v>
      </c>
      <c r="O106" s="312">
        <f>IF('AUXILIAR 1'!$B106=0,0,'AUXILIAR 1'!O106/'AUXILIAR 1'!$B106)</f>
        <v>0</v>
      </c>
      <c r="P106" s="312">
        <f>IF('AUXILIAR 1'!$B106=0,0,'AUXILIAR 1'!P106/'AUXILIAR 1'!$B106)</f>
        <v>0</v>
      </c>
      <c r="Q106" s="312">
        <f>IF('AUXILIAR 1'!$B106=0,0,'AUXILIAR 1'!Q106/'AUXILIAR 1'!$B106)</f>
        <v>0</v>
      </c>
      <c r="R106" s="312">
        <f>IF('AUXILIAR 1'!$B106=0,0,'AUXILIAR 1'!R106/'AUXILIAR 1'!$B106)</f>
        <v>0</v>
      </c>
      <c r="S106" s="312">
        <f>IF('AUXILIAR 1'!$B106=0,0,'AUXILIAR 1'!S106/'AUXILIAR 1'!$B106)</f>
        <v>0</v>
      </c>
      <c r="T106" s="312">
        <f>IF('AUXILIAR 1'!$B106=0,0,'AUXILIAR 1'!T106/'AUXILIAR 1'!$B106)</f>
        <v>0</v>
      </c>
      <c r="U106" s="312">
        <f>IF('AUXILIAR 1'!$B106=0,0,'AUXILIAR 1'!U106/'AUXILIAR 1'!$B106)</f>
        <v>0</v>
      </c>
      <c r="V106" s="312">
        <f>IF('AUXILIAR 1'!$B106=0,0,'AUXILIAR 1'!V106/'AUXILIAR 1'!$B106)</f>
        <v>0</v>
      </c>
      <c r="W106" s="312">
        <f>IF('AUXILIAR 1'!$B106=0,0,'AUXILIAR 1'!W106/'AUXILIAR 1'!$B106)</f>
        <v>0</v>
      </c>
      <c r="X106" s="312">
        <f>IF('AUXILIAR 1'!$B106=0,0,'AUXILIAR 1'!X106/'AUXILIAR 1'!$B106)</f>
        <v>0</v>
      </c>
      <c r="Y106" s="312">
        <f>IF('AUXILIAR 1'!$B106=0,0,'AUXILIAR 1'!Y106/'AUXILIAR 1'!$B106)</f>
        <v>0</v>
      </c>
      <c r="Z106" s="312">
        <f>IF('AUXILIAR 1'!$B106=0,0,'AUXILIAR 1'!Z106/'AUXILIAR 1'!$B106)</f>
        <v>0</v>
      </c>
      <c r="AA106" s="312">
        <f>IF('AUXILIAR 1'!$B106=0,0,'AUXILIAR 1'!AA106/'AUXILIAR 1'!$B106)</f>
        <v>0</v>
      </c>
      <c r="AB106" s="312">
        <f>IF('AUXILIAR 1'!$B106=0,0,'AUXILIAR 1'!AB106/'AUXILIAR 1'!$B106)</f>
        <v>0</v>
      </c>
      <c r="AC106" s="312">
        <f>IF('AUXILIAR 1'!$B106=0,0,'AUXILIAR 1'!AC106/'AUXILIAR 1'!$B106)</f>
        <v>0</v>
      </c>
      <c r="AD106" s="312">
        <f>IF('AUXILIAR 1'!$B106=0,0,'AUXILIAR 1'!AD106/'AUXILIAR 1'!$B106)</f>
        <v>0</v>
      </c>
      <c r="AE106" s="312">
        <f>IF('AUXILIAR 1'!$B106=0,0,'AUXILIAR 1'!AE106/'AUXILIAR 1'!$B106)</f>
        <v>0</v>
      </c>
      <c r="AF106" s="312">
        <f>IF('AUXILIAR 1'!$B106=0,0,'AUXILIAR 1'!AF106/'AUXILIAR 1'!$B106)</f>
        <v>0</v>
      </c>
      <c r="AG106" s="312">
        <f>IF('AUXILIAR 1'!$B106=0,0,'AUXILIAR 1'!AG106/'AUXILIAR 1'!$B106)</f>
        <v>0</v>
      </c>
      <c r="AH106" s="312">
        <f>IF('AUXILIAR 1'!$B106=0,0,'AUXILIAR 1'!AH106/'AUXILIAR 1'!$B106)</f>
        <v>0</v>
      </c>
      <c r="AI106" s="312">
        <f>IF('AUXILIAR 1'!$B106=0,0,'AUXILIAR 1'!AI106/'AUXILIAR 1'!$B106)</f>
        <v>0</v>
      </c>
      <c r="AJ106" s="312">
        <f>IF('AUXILIAR 1'!$B106=0,0,'AUXILIAR 1'!AJ106/'AUXILIAR 1'!$B106)</f>
        <v>0</v>
      </c>
      <c r="AK106" s="312">
        <f>IF('AUXILIAR 1'!$B106=0,0,'AUXILIAR 1'!AK106/'AUXILIAR 1'!$B106)</f>
        <v>0</v>
      </c>
      <c r="AL106" s="312">
        <f>IF('AUXILIAR 1'!$B106=0,0,'AUXILIAR 1'!AL106/'AUXILIAR 1'!$B106)</f>
        <v>0</v>
      </c>
      <c r="AM106" s="312">
        <f>IF('AUXILIAR 1'!$B106=0,0,'AUXILIAR 1'!AM106/'AUXILIAR 1'!$B106)</f>
        <v>0</v>
      </c>
      <c r="AN106" s="312">
        <f>IF('AUXILIAR 1'!$B106=0,0,'AUXILIAR 1'!AN106/'AUXILIAR 1'!$B106)</f>
        <v>0</v>
      </c>
      <c r="AO106" s="312">
        <f>IF('AUXILIAR 1'!$B106=0,0,'AUXILIAR 1'!AO106/'AUXILIAR 1'!$B106)</f>
        <v>0</v>
      </c>
      <c r="AP106" s="312">
        <f>IF('AUXILIAR 1'!$B106=0,0,'AUXILIAR 1'!AP106/'AUXILIAR 1'!$B106)</f>
        <v>0</v>
      </c>
      <c r="AQ106" s="312">
        <f>IF('AUXILIAR 1'!$B106=0,0,'AUXILIAR 1'!AQ106/'AUXILIAR 1'!$B106)</f>
        <v>0</v>
      </c>
      <c r="AR106" s="312">
        <f>IF('AUXILIAR 1'!$B106=0,0,'AUXILIAR 1'!AR106/'AUXILIAR 1'!$B106)</f>
        <v>0</v>
      </c>
      <c r="AS106" s="312">
        <f>IF('AUXILIAR 1'!$B106=0,0,'AUXILIAR 1'!AS106/'AUXILIAR 1'!$B106)</f>
        <v>0</v>
      </c>
      <c r="AT106" s="312">
        <f>IF('AUXILIAR 1'!$B106=0,0,'AUXILIAR 1'!AT106/'AUXILIAR 1'!$B106)</f>
        <v>0</v>
      </c>
      <c r="AU106" s="312">
        <f>IF('AUXILIAR 1'!$B106=0,0,'AUXILIAR 1'!AU106/'AUXILIAR 1'!$B106)</f>
        <v>0</v>
      </c>
      <c r="AV106" s="312">
        <f>IF('AUXILIAR 1'!$B106=0,0,'AUXILIAR 1'!AV106/'AUXILIAR 1'!$B106)</f>
        <v>0</v>
      </c>
      <c r="AW106" s="312">
        <f>IF('AUXILIAR 1'!$B106=0,0,'AUXILIAR 1'!AW106/'AUXILIAR 1'!$B106)</f>
        <v>0</v>
      </c>
      <c r="AX106" s="312">
        <f>IF('AUXILIAR 1'!$B106=0,0,'AUXILIAR 1'!AX106/'AUXILIAR 1'!$B106)</f>
        <v>0</v>
      </c>
      <c r="AY106" s="312">
        <f>IF('AUXILIAR 1'!$B106=0,0,'AUXILIAR 1'!AY106/'AUXILIAR 1'!$B106)</f>
        <v>0</v>
      </c>
      <c r="AZ106" s="312">
        <f>IF('AUXILIAR 1'!$B106=0,0,'AUXILIAR 1'!AZ106/'AUXILIAR 1'!$B106)</f>
        <v>0</v>
      </c>
      <c r="BA106" s="312">
        <f>IF('AUXILIAR 1'!$B106=0,0,'AUXILIAR 1'!BA106/'AUXILIAR 1'!$B106)</f>
        <v>0</v>
      </c>
      <c r="BB106" s="312">
        <f>IF('AUXILIAR 1'!$B106=0,0,'AUXILIAR 1'!BB106/'AUXILIAR 1'!$B106)</f>
        <v>0</v>
      </c>
      <c r="BC106" s="312">
        <f>IF('AUXILIAR 1'!$B106=0,0,'AUXILIAR 1'!BC106/'AUXILIAR 1'!$B106)</f>
        <v>0</v>
      </c>
      <c r="BD106" s="312">
        <f>IF('AUXILIAR 1'!$B106=0,0,'AUXILIAR 1'!BD106/'AUXILIAR 1'!$B106)</f>
        <v>0</v>
      </c>
      <c r="BE106" s="312">
        <f>IF('AUXILIAR 1'!$B106=0,0,'AUXILIAR 1'!BE106/'AUXILIAR 1'!$B106)</f>
        <v>0</v>
      </c>
      <c r="BF106" s="312">
        <f>IF('AUXILIAR 1'!$B106=0,0,'AUXILIAR 1'!BF106/'AUXILIAR 1'!$B106)</f>
        <v>0</v>
      </c>
      <c r="BG106" s="312">
        <f>IF('AUXILIAR 1'!$B106=0,0,'AUXILIAR 1'!BG106/'AUXILIAR 1'!$B106)</f>
        <v>0</v>
      </c>
      <c r="BH106" s="312">
        <f>IF('AUXILIAR 1'!$B106=0,0,'AUXILIAR 1'!BH106/'AUXILIAR 1'!$B106)</f>
        <v>0</v>
      </c>
      <c r="BI106" s="312">
        <f>IF('AUXILIAR 1'!$B106=0,0,'AUXILIAR 1'!BI106/'AUXILIAR 1'!$B106)</f>
        <v>0</v>
      </c>
      <c r="BJ106" s="312">
        <f>IF('AUXILIAR 1'!$B106=0,0,'AUXILIAR 1'!BJ106/'AUXILIAR 1'!$B106)</f>
        <v>0</v>
      </c>
    </row>
    <row r="107" ht="15.75" customHeight="1">
      <c r="A107" s="353" t="str">
        <f>'PONDERACIÓN'!D110</f>
        <v>6.D</v>
      </c>
      <c r="B107" s="365" t="s">
        <v>205</v>
      </c>
      <c r="C107" s="312">
        <f>IF('AUXILIAR 1'!$B107=0,0,'AUXILIAR 1'!C107/'AUXILIAR 1'!$B107)</f>
        <v>0</v>
      </c>
      <c r="D107" s="312">
        <f>IF('AUXILIAR 1'!$B107=0,0,'AUXILIAR 1'!D107/'AUXILIAR 1'!$B107)</f>
        <v>0</v>
      </c>
      <c r="E107" s="312">
        <f>IF('AUXILIAR 1'!$B107=0,0,'AUXILIAR 1'!E107/'AUXILIAR 1'!$B107)</f>
        <v>0</v>
      </c>
      <c r="F107" s="312">
        <f>IF('AUXILIAR 1'!$B107=0,0,'AUXILIAR 1'!F107/'AUXILIAR 1'!$B107)</f>
        <v>0</v>
      </c>
      <c r="G107" s="312">
        <f>IF('AUXILIAR 1'!$B107=0,0,'AUXILIAR 1'!G107/'AUXILIAR 1'!$B107)</f>
        <v>0</v>
      </c>
      <c r="H107" s="312">
        <f>IF('AUXILIAR 1'!$B107=0,0,'AUXILIAR 1'!H107/'AUXILIAR 1'!$B107)</f>
        <v>0</v>
      </c>
      <c r="I107" s="312">
        <f>IF('AUXILIAR 1'!$B107=0,0,'AUXILIAR 1'!I107/'AUXILIAR 1'!$B107)</f>
        <v>0</v>
      </c>
      <c r="J107" s="312">
        <f>IF('AUXILIAR 1'!$B107=0,0,'AUXILIAR 1'!J107/'AUXILIAR 1'!$B107)</f>
        <v>0</v>
      </c>
      <c r="K107" s="312">
        <f>IF('AUXILIAR 1'!$B107=0,0,'AUXILIAR 1'!K107/'AUXILIAR 1'!$B107)</f>
        <v>0</v>
      </c>
      <c r="L107" s="312">
        <f>IF('AUXILIAR 1'!$B107=0,0,'AUXILIAR 1'!L107/'AUXILIAR 1'!$B107)</f>
        <v>0</v>
      </c>
      <c r="M107" s="312">
        <f>IF('AUXILIAR 1'!$B107=0,0,'AUXILIAR 1'!M107/'AUXILIAR 1'!$B107)</f>
        <v>0</v>
      </c>
      <c r="N107" s="312">
        <f>IF('AUXILIAR 1'!$B107=0,0,'AUXILIAR 1'!N107/'AUXILIAR 1'!$B107)</f>
        <v>0</v>
      </c>
      <c r="O107" s="312">
        <f>IF('AUXILIAR 1'!$B107=0,0,'AUXILIAR 1'!O107/'AUXILIAR 1'!$B107)</f>
        <v>0</v>
      </c>
      <c r="P107" s="312">
        <f>IF('AUXILIAR 1'!$B107=0,0,'AUXILIAR 1'!P107/'AUXILIAR 1'!$B107)</f>
        <v>0</v>
      </c>
      <c r="Q107" s="312">
        <f>IF('AUXILIAR 1'!$B107=0,0,'AUXILIAR 1'!Q107/'AUXILIAR 1'!$B107)</f>
        <v>0</v>
      </c>
      <c r="R107" s="312">
        <f>IF('AUXILIAR 1'!$B107=0,0,'AUXILIAR 1'!R107/'AUXILIAR 1'!$B107)</f>
        <v>0</v>
      </c>
      <c r="S107" s="312">
        <f>IF('AUXILIAR 1'!$B107=0,0,'AUXILIAR 1'!S107/'AUXILIAR 1'!$B107)</f>
        <v>0</v>
      </c>
      <c r="T107" s="312">
        <f>IF('AUXILIAR 1'!$B107=0,0,'AUXILIAR 1'!T107/'AUXILIAR 1'!$B107)</f>
        <v>0</v>
      </c>
      <c r="U107" s="312">
        <f>IF('AUXILIAR 1'!$B107=0,0,'AUXILIAR 1'!U107/'AUXILIAR 1'!$B107)</f>
        <v>0</v>
      </c>
      <c r="V107" s="312">
        <f>IF('AUXILIAR 1'!$B107=0,0,'AUXILIAR 1'!V107/'AUXILIAR 1'!$B107)</f>
        <v>0</v>
      </c>
      <c r="W107" s="312">
        <f>IF('AUXILIAR 1'!$B107=0,0,'AUXILIAR 1'!W107/'AUXILIAR 1'!$B107)</f>
        <v>0</v>
      </c>
      <c r="X107" s="312">
        <f>IF('AUXILIAR 1'!$B107=0,0,'AUXILIAR 1'!X107/'AUXILIAR 1'!$B107)</f>
        <v>0</v>
      </c>
      <c r="Y107" s="312">
        <f>IF('AUXILIAR 1'!$B107=0,0,'AUXILIAR 1'!Y107/'AUXILIAR 1'!$B107)</f>
        <v>0</v>
      </c>
      <c r="Z107" s="312">
        <f>IF('AUXILIAR 1'!$B107=0,0,'AUXILIAR 1'!Z107/'AUXILIAR 1'!$B107)</f>
        <v>0</v>
      </c>
      <c r="AA107" s="312">
        <f>IF('AUXILIAR 1'!$B107=0,0,'AUXILIAR 1'!AA107/'AUXILIAR 1'!$B107)</f>
        <v>0</v>
      </c>
      <c r="AB107" s="312">
        <f>IF('AUXILIAR 1'!$B107=0,0,'AUXILIAR 1'!AB107/'AUXILIAR 1'!$B107)</f>
        <v>0</v>
      </c>
      <c r="AC107" s="312">
        <f>IF('AUXILIAR 1'!$B107=0,0,'AUXILIAR 1'!AC107/'AUXILIAR 1'!$B107)</f>
        <v>0</v>
      </c>
      <c r="AD107" s="312">
        <f>IF('AUXILIAR 1'!$B107=0,0,'AUXILIAR 1'!AD107/'AUXILIAR 1'!$B107)</f>
        <v>0</v>
      </c>
      <c r="AE107" s="312">
        <f>IF('AUXILIAR 1'!$B107=0,0,'AUXILIAR 1'!AE107/'AUXILIAR 1'!$B107)</f>
        <v>0</v>
      </c>
      <c r="AF107" s="312">
        <f>IF('AUXILIAR 1'!$B107=0,0,'AUXILIAR 1'!AF107/'AUXILIAR 1'!$B107)</f>
        <v>0</v>
      </c>
      <c r="AG107" s="312">
        <f>IF('AUXILIAR 1'!$B107=0,0,'AUXILIAR 1'!AG107/'AUXILIAR 1'!$B107)</f>
        <v>0</v>
      </c>
      <c r="AH107" s="312">
        <f>IF('AUXILIAR 1'!$B107=0,0,'AUXILIAR 1'!AH107/'AUXILIAR 1'!$B107)</f>
        <v>0</v>
      </c>
      <c r="AI107" s="312">
        <f>IF('AUXILIAR 1'!$B107=0,0,'AUXILIAR 1'!AI107/'AUXILIAR 1'!$B107)</f>
        <v>0</v>
      </c>
      <c r="AJ107" s="312">
        <f>IF('AUXILIAR 1'!$B107=0,0,'AUXILIAR 1'!AJ107/'AUXILIAR 1'!$B107)</f>
        <v>0</v>
      </c>
      <c r="AK107" s="312">
        <f>IF('AUXILIAR 1'!$B107=0,0,'AUXILIAR 1'!AK107/'AUXILIAR 1'!$B107)</f>
        <v>0</v>
      </c>
      <c r="AL107" s="312">
        <f>IF('AUXILIAR 1'!$B107=0,0,'AUXILIAR 1'!AL107/'AUXILIAR 1'!$B107)</f>
        <v>0</v>
      </c>
      <c r="AM107" s="312">
        <f>IF('AUXILIAR 1'!$B107=0,0,'AUXILIAR 1'!AM107/'AUXILIAR 1'!$B107)</f>
        <v>0</v>
      </c>
      <c r="AN107" s="312">
        <f>IF('AUXILIAR 1'!$B107=0,0,'AUXILIAR 1'!AN107/'AUXILIAR 1'!$B107)</f>
        <v>0</v>
      </c>
      <c r="AO107" s="312">
        <f>IF('AUXILIAR 1'!$B107=0,0,'AUXILIAR 1'!AO107/'AUXILIAR 1'!$B107)</f>
        <v>0</v>
      </c>
      <c r="AP107" s="312">
        <f>IF('AUXILIAR 1'!$B107=0,0,'AUXILIAR 1'!AP107/'AUXILIAR 1'!$B107)</f>
        <v>0</v>
      </c>
      <c r="AQ107" s="312">
        <f>IF('AUXILIAR 1'!$B107=0,0,'AUXILIAR 1'!AQ107/'AUXILIAR 1'!$B107)</f>
        <v>0</v>
      </c>
      <c r="AR107" s="312">
        <f>IF('AUXILIAR 1'!$B107=0,0,'AUXILIAR 1'!AR107/'AUXILIAR 1'!$B107)</f>
        <v>0</v>
      </c>
      <c r="AS107" s="312">
        <f>IF('AUXILIAR 1'!$B107=0,0,'AUXILIAR 1'!AS107/'AUXILIAR 1'!$B107)</f>
        <v>0</v>
      </c>
      <c r="AT107" s="312">
        <f>IF('AUXILIAR 1'!$B107=0,0,'AUXILIAR 1'!AT107/'AUXILIAR 1'!$B107)</f>
        <v>0</v>
      </c>
      <c r="AU107" s="312">
        <f>IF('AUXILIAR 1'!$B107=0,0,'AUXILIAR 1'!AU107/'AUXILIAR 1'!$B107)</f>
        <v>0</v>
      </c>
      <c r="AV107" s="312">
        <f>IF('AUXILIAR 1'!$B107=0,0,'AUXILIAR 1'!AV107/'AUXILIAR 1'!$B107)</f>
        <v>0</v>
      </c>
      <c r="AW107" s="312">
        <f>IF('AUXILIAR 1'!$B107=0,0,'AUXILIAR 1'!AW107/'AUXILIAR 1'!$B107)</f>
        <v>0</v>
      </c>
      <c r="AX107" s="312">
        <f>IF('AUXILIAR 1'!$B107=0,0,'AUXILIAR 1'!AX107/'AUXILIAR 1'!$B107)</f>
        <v>0</v>
      </c>
      <c r="AY107" s="312">
        <f>IF('AUXILIAR 1'!$B107=0,0,'AUXILIAR 1'!AY107/'AUXILIAR 1'!$B107)</f>
        <v>0</v>
      </c>
      <c r="AZ107" s="312">
        <f>IF('AUXILIAR 1'!$B107=0,0,'AUXILIAR 1'!AZ107/'AUXILIAR 1'!$B107)</f>
        <v>0</v>
      </c>
      <c r="BA107" s="312">
        <f>IF('AUXILIAR 1'!$B107=0,0,'AUXILIAR 1'!BA107/'AUXILIAR 1'!$B107)</f>
        <v>0</v>
      </c>
      <c r="BB107" s="312">
        <f>IF('AUXILIAR 1'!$B107=0,0,'AUXILIAR 1'!BB107/'AUXILIAR 1'!$B107)</f>
        <v>0</v>
      </c>
      <c r="BC107" s="312">
        <f>IF('AUXILIAR 1'!$B107=0,0,'AUXILIAR 1'!BC107/'AUXILIAR 1'!$B107)</f>
        <v>0</v>
      </c>
      <c r="BD107" s="312">
        <f>IF('AUXILIAR 1'!$B107=0,0,'AUXILIAR 1'!BD107/'AUXILIAR 1'!$B107)</f>
        <v>0</v>
      </c>
      <c r="BE107" s="312">
        <f>IF('AUXILIAR 1'!$B107=0,0,'AUXILIAR 1'!BE107/'AUXILIAR 1'!$B107)</f>
        <v>0</v>
      </c>
      <c r="BF107" s="312">
        <f>IF('AUXILIAR 1'!$B107=0,0,'AUXILIAR 1'!BF107/'AUXILIAR 1'!$B107)</f>
        <v>0</v>
      </c>
      <c r="BG107" s="312">
        <f>IF('AUXILIAR 1'!$B107=0,0,'AUXILIAR 1'!BG107/'AUXILIAR 1'!$B107)</f>
        <v>0</v>
      </c>
      <c r="BH107" s="312">
        <f>IF('AUXILIAR 1'!$B107=0,0,'AUXILIAR 1'!BH107/'AUXILIAR 1'!$B107)</f>
        <v>0</v>
      </c>
      <c r="BI107" s="312">
        <f>IF('AUXILIAR 1'!$B107=0,0,'AUXILIAR 1'!BI107/'AUXILIAR 1'!$B107)</f>
        <v>0</v>
      </c>
      <c r="BJ107" s="312">
        <f>IF('AUXILIAR 1'!$B107=0,0,'AUXILIAR 1'!BJ107/'AUXILIAR 1'!$B107)</f>
        <v>0</v>
      </c>
    </row>
    <row r="108" ht="15.75" customHeight="1">
      <c r="A108" s="353" t="str">
        <f>'PONDERACIÓN'!D111</f>
        <v>6.E</v>
      </c>
      <c r="B108" s="365" t="s">
        <v>207</v>
      </c>
      <c r="C108" s="312">
        <f>IF('AUXILIAR 1'!$B108=0,0,'AUXILIAR 1'!C108/'AUXILIAR 1'!$B108)</f>
        <v>0</v>
      </c>
      <c r="D108" s="312">
        <f>IF('AUXILIAR 1'!$B108=0,0,'AUXILIAR 1'!D108/'AUXILIAR 1'!$B108)</f>
        <v>0</v>
      </c>
      <c r="E108" s="312">
        <f>IF('AUXILIAR 1'!$B108=0,0,'AUXILIAR 1'!E108/'AUXILIAR 1'!$B108)</f>
        <v>0</v>
      </c>
      <c r="F108" s="312">
        <f>IF('AUXILIAR 1'!$B108=0,0,'AUXILIAR 1'!F108/'AUXILIAR 1'!$B108)</f>
        <v>0</v>
      </c>
      <c r="G108" s="312">
        <f>IF('AUXILIAR 1'!$B108=0,0,'AUXILIAR 1'!G108/'AUXILIAR 1'!$B108)</f>
        <v>0</v>
      </c>
      <c r="H108" s="312">
        <f>IF('AUXILIAR 1'!$B108=0,0,'AUXILIAR 1'!H108/'AUXILIAR 1'!$B108)</f>
        <v>0</v>
      </c>
      <c r="I108" s="312">
        <f>IF('AUXILIAR 1'!$B108=0,0,'AUXILIAR 1'!I108/'AUXILIAR 1'!$B108)</f>
        <v>0</v>
      </c>
      <c r="J108" s="312">
        <f>IF('AUXILIAR 1'!$B108=0,0,'AUXILIAR 1'!J108/'AUXILIAR 1'!$B108)</f>
        <v>0</v>
      </c>
      <c r="K108" s="312">
        <f>IF('AUXILIAR 1'!$B108=0,0,'AUXILIAR 1'!K108/'AUXILIAR 1'!$B108)</f>
        <v>0</v>
      </c>
      <c r="L108" s="312">
        <f>IF('AUXILIAR 1'!$B108=0,0,'AUXILIAR 1'!L108/'AUXILIAR 1'!$B108)</f>
        <v>0</v>
      </c>
      <c r="M108" s="312">
        <f>IF('AUXILIAR 1'!$B108=0,0,'AUXILIAR 1'!M108/'AUXILIAR 1'!$B108)</f>
        <v>0</v>
      </c>
      <c r="N108" s="312">
        <f>IF('AUXILIAR 1'!$B108=0,0,'AUXILIAR 1'!N108/'AUXILIAR 1'!$B108)</f>
        <v>0</v>
      </c>
      <c r="O108" s="312">
        <f>IF('AUXILIAR 1'!$B108=0,0,'AUXILIAR 1'!O108/'AUXILIAR 1'!$B108)</f>
        <v>0</v>
      </c>
      <c r="P108" s="312">
        <f>IF('AUXILIAR 1'!$B108=0,0,'AUXILIAR 1'!P108/'AUXILIAR 1'!$B108)</f>
        <v>0</v>
      </c>
      <c r="Q108" s="312">
        <f>IF('AUXILIAR 1'!$B108=0,0,'AUXILIAR 1'!Q108/'AUXILIAR 1'!$B108)</f>
        <v>0</v>
      </c>
      <c r="R108" s="312">
        <f>IF('AUXILIAR 1'!$B108=0,0,'AUXILIAR 1'!R108/'AUXILIAR 1'!$B108)</f>
        <v>0</v>
      </c>
      <c r="S108" s="312">
        <f>IF('AUXILIAR 1'!$B108=0,0,'AUXILIAR 1'!S108/'AUXILIAR 1'!$B108)</f>
        <v>0</v>
      </c>
      <c r="T108" s="312">
        <f>IF('AUXILIAR 1'!$B108=0,0,'AUXILIAR 1'!T108/'AUXILIAR 1'!$B108)</f>
        <v>0</v>
      </c>
      <c r="U108" s="312">
        <f>IF('AUXILIAR 1'!$B108=0,0,'AUXILIAR 1'!U108/'AUXILIAR 1'!$B108)</f>
        <v>0</v>
      </c>
      <c r="V108" s="312">
        <f>IF('AUXILIAR 1'!$B108=0,0,'AUXILIAR 1'!V108/'AUXILIAR 1'!$B108)</f>
        <v>0</v>
      </c>
      <c r="W108" s="312">
        <f>IF('AUXILIAR 1'!$B108=0,0,'AUXILIAR 1'!W108/'AUXILIAR 1'!$B108)</f>
        <v>0</v>
      </c>
      <c r="X108" s="312">
        <f>IF('AUXILIAR 1'!$B108=0,0,'AUXILIAR 1'!X108/'AUXILIAR 1'!$B108)</f>
        <v>0</v>
      </c>
      <c r="Y108" s="312">
        <f>IF('AUXILIAR 1'!$B108=0,0,'AUXILIAR 1'!Y108/'AUXILIAR 1'!$B108)</f>
        <v>0</v>
      </c>
      <c r="Z108" s="312">
        <f>IF('AUXILIAR 1'!$B108=0,0,'AUXILIAR 1'!Z108/'AUXILIAR 1'!$B108)</f>
        <v>0</v>
      </c>
      <c r="AA108" s="312">
        <f>IF('AUXILIAR 1'!$B108=0,0,'AUXILIAR 1'!AA108/'AUXILIAR 1'!$B108)</f>
        <v>0</v>
      </c>
      <c r="AB108" s="312">
        <f>IF('AUXILIAR 1'!$B108=0,0,'AUXILIAR 1'!AB108/'AUXILIAR 1'!$B108)</f>
        <v>0</v>
      </c>
      <c r="AC108" s="312">
        <f>IF('AUXILIAR 1'!$B108=0,0,'AUXILIAR 1'!AC108/'AUXILIAR 1'!$B108)</f>
        <v>0</v>
      </c>
      <c r="AD108" s="312">
        <f>IF('AUXILIAR 1'!$B108=0,0,'AUXILIAR 1'!AD108/'AUXILIAR 1'!$B108)</f>
        <v>0</v>
      </c>
      <c r="AE108" s="312">
        <f>IF('AUXILIAR 1'!$B108=0,0,'AUXILIAR 1'!AE108/'AUXILIAR 1'!$B108)</f>
        <v>0</v>
      </c>
      <c r="AF108" s="312">
        <f>IF('AUXILIAR 1'!$B108=0,0,'AUXILIAR 1'!AF108/'AUXILIAR 1'!$B108)</f>
        <v>0</v>
      </c>
      <c r="AG108" s="312">
        <f>IF('AUXILIAR 1'!$B108=0,0,'AUXILIAR 1'!AG108/'AUXILIAR 1'!$B108)</f>
        <v>0</v>
      </c>
      <c r="AH108" s="312">
        <f>IF('AUXILIAR 1'!$B108=0,0,'AUXILIAR 1'!AH108/'AUXILIAR 1'!$B108)</f>
        <v>0</v>
      </c>
      <c r="AI108" s="312">
        <f>IF('AUXILIAR 1'!$B108=0,0,'AUXILIAR 1'!AI108/'AUXILIAR 1'!$B108)</f>
        <v>0</v>
      </c>
      <c r="AJ108" s="312">
        <f>IF('AUXILIAR 1'!$B108=0,0,'AUXILIAR 1'!AJ108/'AUXILIAR 1'!$B108)</f>
        <v>0</v>
      </c>
      <c r="AK108" s="312">
        <f>IF('AUXILIAR 1'!$B108=0,0,'AUXILIAR 1'!AK108/'AUXILIAR 1'!$B108)</f>
        <v>0</v>
      </c>
      <c r="AL108" s="312">
        <f>IF('AUXILIAR 1'!$B108=0,0,'AUXILIAR 1'!AL108/'AUXILIAR 1'!$B108)</f>
        <v>0</v>
      </c>
      <c r="AM108" s="312">
        <f>IF('AUXILIAR 1'!$B108=0,0,'AUXILIAR 1'!AM108/'AUXILIAR 1'!$B108)</f>
        <v>0</v>
      </c>
      <c r="AN108" s="312">
        <f>IF('AUXILIAR 1'!$B108=0,0,'AUXILIAR 1'!AN108/'AUXILIAR 1'!$B108)</f>
        <v>0</v>
      </c>
      <c r="AO108" s="312">
        <f>IF('AUXILIAR 1'!$B108=0,0,'AUXILIAR 1'!AO108/'AUXILIAR 1'!$B108)</f>
        <v>0</v>
      </c>
      <c r="AP108" s="312">
        <f>IF('AUXILIAR 1'!$B108=0,0,'AUXILIAR 1'!AP108/'AUXILIAR 1'!$B108)</f>
        <v>0</v>
      </c>
      <c r="AQ108" s="312">
        <f>IF('AUXILIAR 1'!$B108=0,0,'AUXILIAR 1'!AQ108/'AUXILIAR 1'!$B108)</f>
        <v>0</v>
      </c>
      <c r="AR108" s="312">
        <f>IF('AUXILIAR 1'!$B108=0,0,'AUXILIAR 1'!AR108/'AUXILIAR 1'!$B108)</f>
        <v>0</v>
      </c>
      <c r="AS108" s="312">
        <f>IF('AUXILIAR 1'!$B108=0,0,'AUXILIAR 1'!AS108/'AUXILIAR 1'!$B108)</f>
        <v>0</v>
      </c>
      <c r="AT108" s="312">
        <f>IF('AUXILIAR 1'!$B108=0,0,'AUXILIAR 1'!AT108/'AUXILIAR 1'!$B108)</f>
        <v>0</v>
      </c>
      <c r="AU108" s="312">
        <f>IF('AUXILIAR 1'!$B108=0,0,'AUXILIAR 1'!AU108/'AUXILIAR 1'!$B108)</f>
        <v>0</v>
      </c>
      <c r="AV108" s="312">
        <f>IF('AUXILIAR 1'!$B108=0,0,'AUXILIAR 1'!AV108/'AUXILIAR 1'!$B108)</f>
        <v>0</v>
      </c>
      <c r="AW108" s="312">
        <f>IF('AUXILIAR 1'!$B108=0,0,'AUXILIAR 1'!AW108/'AUXILIAR 1'!$B108)</f>
        <v>0</v>
      </c>
      <c r="AX108" s="312">
        <f>IF('AUXILIAR 1'!$B108=0,0,'AUXILIAR 1'!AX108/'AUXILIAR 1'!$B108)</f>
        <v>0</v>
      </c>
      <c r="AY108" s="312">
        <f>IF('AUXILIAR 1'!$B108=0,0,'AUXILIAR 1'!AY108/'AUXILIAR 1'!$B108)</f>
        <v>0</v>
      </c>
      <c r="AZ108" s="312">
        <f>IF('AUXILIAR 1'!$B108=0,0,'AUXILIAR 1'!AZ108/'AUXILIAR 1'!$B108)</f>
        <v>0</v>
      </c>
      <c r="BA108" s="312">
        <f>IF('AUXILIAR 1'!$B108=0,0,'AUXILIAR 1'!BA108/'AUXILIAR 1'!$B108)</f>
        <v>0</v>
      </c>
      <c r="BB108" s="312">
        <f>IF('AUXILIAR 1'!$B108=0,0,'AUXILIAR 1'!BB108/'AUXILIAR 1'!$B108)</f>
        <v>0</v>
      </c>
      <c r="BC108" s="312">
        <f>IF('AUXILIAR 1'!$B108=0,0,'AUXILIAR 1'!BC108/'AUXILIAR 1'!$B108)</f>
        <v>0</v>
      </c>
      <c r="BD108" s="312">
        <f>IF('AUXILIAR 1'!$B108=0,0,'AUXILIAR 1'!BD108/'AUXILIAR 1'!$B108)</f>
        <v>0</v>
      </c>
      <c r="BE108" s="312">
        <f>IF('AUXILIAR 1'!$B108=0,0,'AUXILIAR 1'!BE108/'AUXILIAR 1'!$B108)</f>
        <v>0</v>
      </c>
      <c r="BF108" s="312">
        <f>IF('AUXILIAR 1'!$B108=0,0,'AUXILIAR 1'!BF108/'AUXILIAR 1'!$B108)</f>
        <v>0</v>
      </c>
      <c r="BG108" s="312">
        <f>IF('AUXILIAR 1'!$B108=0,0,'AUXILIAR 1'!BG108/'AUXILIAR 1'!$B108)</f>
        <v>0</v>
      </c>
      <c r="BH108" s="312">
        <f>IF('AUXILIAR 1'!$B108=0,0,'AUXILIAR 1'!BH108/'AUXILIAR 1'!$B108)</f>
        <v>0</v>
      </c>
      <c r="BI108" s="312">
        <f>IF('AUXILIAR 1'!$B108=0,0,'AUXILIAR 1'!BI108/'AUXILIAR 1'!$B108)</f>
        <v>0</v>
      </c>
      <c r="BJ108" s="312">
        <f>IF('AUXILIAR 1'!$B108=0,0,'AUXILIAR 1'!BJ108/'AUXILIAR 1'!$B108)</f>
        <v>0</v>
      </c>
    </row>
    <row r="109" ht="15.75" customHeight="1">
      <c r="A109" s="353" t="str">
        <f>'PONDERACIÓN'!D112</f>
        <v>6.F</v>
      </c>
      <c r="B109" s="365" t="s">
        <v>209</v>
      </c>
      <c r="C109" s="312">
        <f>IF('AUXILIAR 1'!$B109=0,0,'AUXILIAR 1'!C109/'AUXILIAR 1'!$B109)</f>
        <v>0</v>
      </c>
      <c r="D109" s="312">
        <f>IF('AUXILIAR 1'!$B109=0,0,'AUXILIAR 1'!D109/'AUXILIAR 1'!$B109)</f>
        <v>0</v>
      </c>
      <c r="E109" s="312">
        <f>IF('AUXILIAR 1'!$B109=0,0,'AUXILIAR 1'!E109/'AUXILIAR 1'!$B109)</f>
        <v>0</v>
      </c>
      <c r="F109" s="312">
        <f>IF('AUXILIAR 1'!$B109=0,0,'AUXILIAR 1'!F109/'AUXILIAR 1'!$B109)</f>
        <v>0</v>
      </c>
      <c r="G109" s="312">
        <f>IF('AUXILIAR 1'!$B109=0,0,'AUXILIAR 1'!G109/'AUXILIAR 1'!$B109)</f>
        <v>0</v>
      </c>
      <c r="H109" s="312">
        <f>IF('AUXILIAR 1'!$B109=0,0,'AUXILIAR 1'!H109/'AUXILIAR 1'!$B109)</f>
        <v>0</v>
      </c>
      <c r="I109" s="312">
        <f>IF('AUXILIAR 1'!$B109=0,0,'AUXILIAR 1'!I109/'AUXILIAR 1'!$B109)</f>
        <v>0</v>
      </c>
      <c r="J109" s="312">
        <f>IF('AUXILIAR 1'!$B109=0,0,'AUXILIAR 1'!J109/'AUXILIAR 1'!$B109)</f>
        <v>0</v>
      </c>
      <c r="K109" s="312">
        <f>IF('AUXILIAR 1'!$B109=0,0,'AUXILIAR 1'!K109/'AUXILIAR 1'!$B109)</f>
        <v>0</v>
      </c>
      <c r="L109" s="312">
        <f>IF('AUXILIAR 1'!$B109=0,0,'AUXILIAR 1'!L109/'AUXILIAR 1'!$B109)</f>
        <v>0</v>
      </c>
      <c r="M109" s="312">
        <f>IF('AUXILIAR 1'!$B109=0,0,'AUXILIAR 1'!M109/'AUXILIAR 1'!$B109)</f>
        <v>0</v>
      </c>
      <c r="N109" s="312">
        <f>IF('AUXILIAR 1'!$B109=0,0,'AUXILIAR 1'!N109/'AUXILIAR 1'!$B109)</f>
        <v>0</v>
      </c>
      <c r="O109" s="312">
        <f>IF('AUXILIAR 1'!$B109=0,0,'AUXILIAR 1'!O109/'AUXILIAR 1'!$B109)</f>
        <v>0</v>
      </c>
      <c r="P109" s="312">
        <f>IF('AUXILIAR 1'!$B109=0,0,'AUXILIAR 1'!P109/'AUXILIAR 1'!$B109)</f>
        <v>0</v>
      </c>
      <c r="Q109" s="312">
        <f>IF('AUXILIAR 1'!$B109=0,0,'AUXILIAR 1'!Q109/'AUXILIAR 1'!$B109)</f>
        <v>0</v>
      </c>
      <c r="R109" s="312">
        <f>IF('AUXILIAR 1'!$B109=0,0,'AUXILIAR 1'!R109/'AUXILIAR 1'!$B109)</f>
        <v>0</v>
      </c>
      <c r="S109" s="312">
        <f>IF('AUXILIAR 1'!$B109=0,0,'AUXILIAR 1'!S109/'AUXILIAR 1'!$B109)</f>
        <v>0</v>
      </c>
      <c r="T109" s="312">
        <f>IF('AUXILIAR 1'!$B109=0,0,'AUXILIAR 1'!T109/'AUXILIAR 1'!$B109)</f>
        <v>0</v>
      </c>
      <c r="U109" s="312">
        <f>IF('AUXILIAR 1'!$B109=0,0,'AUXILIAR 1'!U109/'AUXILIAR 1'!$B109)</f>
        <v>0</v>
      </c>
      <c r="V109" s="312">
        <f>IF('AUXILIAR 1'!$B109=0,0,'AUXILIAR 1'!V109/'AUXILIAR 1'!$B109)</f>
        <v>0</v>
      </c>
      <c r="W109" s="312">
        <f>IF('AUXILIAR 1'!$B109=0,0,'AUXILIAR 1'!W109/'AUXILIAR 1'!$B109)</f>
        <v>0</v>
      </c>
      <c r="X109" s="312">
        <f>IF('AUXILIAR 1'!$B109=0,0,'AUXILIAR 1'!X109/'AUXILIAR 1'!$B109)</f>
        <v>0</v>
      </c>
      <c r="Y109" s="312">
        <f>IF('AUXILIAR 1'!$B109=0,0,'AUXILIAR 1'!Y109/'AUXILIAR 1'!$B109)</f>
        <v>0</v>
      </c>
      <c r="Z109" s="312">
        <f>IF('AUXILIAR 1'!$B109=0,0,'AUXILIAR 1'!Z109/'AUXILIAR 1'!$B109)</f>
        <v>0</v>
      </c>
      <c r="AA109" s="312">
        <f>IF('AUXILIAR 1'!$B109=0,0,'AUXILIAR 1'!AA109/'AUXILIAR 1'!$B109)</f>
        <v>0</v>
      </c>
      <c r="AB109" s="312">
        <f>IF('AUXILIAR 1'!$B109=0,0,'AUXILIAR 1'!AB109/'AUXILIAR 1'!$B109)</f>
        <v>0</v>
      </c>
      <c r="AC109" s="312">
        <f>IF('AUXILIAR 1'!$B109=0,0,'AUXILIAR 1'!AC109/'AUXILIAR 1'!$B109)</f>
        <v>0</v>
      </c>
      <c r="AD109" s="312">
        <f>IF('AUXILIAR 1'!$B109=0,0,'AUXILIAR 1'!AD109/'AUXILIAR 1'!$B109)</f>
        <v>0</v>
      </c>
      <c r="AE109" s="312">
        <f>IF('AUXILIAR 1'!$B109=0,0,'AUXILIAR 1'!AE109/'AUXILIAR 1'!$B109)</f>
        <v>0</v>
      </c>
      <c r="AF109" s="312">
        <f>IF('AUXILIAR 1'!$B109=0,0,'AUXILIAR 1'!AF109/'AUXILIAR 1'!$B109)</f>
        <v>0</v>
      </c>
      <c r="AG109" s="312">
        <f>IF('AUXILIAR 1'!$B109=0,0,'AUXILIAR 1'!AG109/'AUXILIAR 1'!$B109)</f>
        <v>0</v>
      </c>
      <c r="AH109" s="312">
        <f>IF('AUXILIAR 1'!$B109=0,0,'AUXILIAR 1'!AH109/'AUXILIAR 1'!$B109)</f>
        <v>0</v>
      </c>
      <c r="AI109" s="312">
        <f>IF('AUXILIAR 1'!$B109=0,0,'AUXILIAR 1'!AI109/'AUXILIAR 1'!$B109)</f>
        <v>0</v>
      </c>
      <c r="AJ109" s="312">
        <f>IF('AUXILIAR 1'!$B109=0,0,'AUXILIAR 1'!AJ109/'AUXILIAR 1'!$B109)</f>
        <v>0</v>
      </c>
      <c r="AK109" s="312">
        <f>IF('AUXILIAR 1'!$B109=0,0,'AUXILIAR 1'!AK109/'AUXILIAR 1'!$B109)</f>
        <v>0</v>
      </c>
      <c r="AL109" s="312">
        <f>IF('AUXILIAR 1'!$B109=0,0,'AUXILIAR 1'!AL109/'AUXILIAR 1'!$B109)</f>
        <v>0</v>
      </c>
      <c r="AM109" s="312">
        <f>IF('AUXILIAR 1'!$B109=0,0,'AUXILIAR 1'!AM109/'AUXILIAR 1'!$B109)</f>
        <v>0</v>
      </c>
      <c r="AN109" s="312">
        <f>IF('AUXILIAR 1'!$B109=0,0,'AUXILIAR 1'!AN109/'AUXILIAR 1'!$B109)</f>
        <v>0</v>
      </c>
      <c r="AO109" s="312">
        <f>IF('AUXILIAR 1'!$B109=0,0,'AUXILIAR 1'!AO109/'AUXILIAR 1'!$B109)</f>
        <v>0</v>
      </c>
      <c r="AP109" s="312">
        <f>IF('AUXILIAR 1'!$B109=0,0,'AUXILIAR 1'!AP109/'AUXILIAR 1'!$B109)</f>
        <v>0</v>
      </c>
      <c r="AQ109" s="312">
        <f>IF('AUXILIAR 1'!$B109=0,0,'AUXILIAR 1'!AQ109/'AUXILIAR 1'!$B109)</f>
        <v>0</v>
      </c>
      <c r="AR109" s="312">
        <f>IF('AUXILIAR 1'!$B109=0,0,'AUXILIAR 1'!AR109/'AUXILIAR 1'!$B109)</f>
        <v>0</v>
      </c>
      <c r="AS109" s="312">
        <f>IF('AUXILIAR 1'!$B109=0,0,'AUXILIAR 1'!AS109/'AUXILIAR 1'!$B109)</f>
        <v>0</v>
      </c>
      <c r="AT109" s="312">
        <f>IF('AUXILIAR 1'!$B109=0,0,'AUXILIAR 1'!AT109/'AUXILIAR 1'!$B109)</f>
        <v>0</v>
      </c>
      <c r="AU109" s="312">
        <f>IF('AUXILIAR 1'!$B109=0,0,'AUXILIAR 1'!AU109/'AUXILIAR 1'!$B109)</f>
        <v>0</v>
      </c>
      <c r="AV109" s="312">
        <f>IF('AUXILIAR 1'!$B109=0,0,'AUXILIAR 1'!AV109/'AUXILIAR 1'!$B109)</f>
        <v>0</v>
      </c>
      <c r="AW109" s="312">
        <f>IF('AUXILIAR 1'!$B109=0,0,'AUXILIAR 1'!AW109/'AUXILIAR 1'!$B109)</f>
        <v>0</v>
      </c>
      <c r="AX109" s="312">
        <f>IF('AUXILIAR 1'!$B109=0,0,'AUXILIAR 1'!AX109/'AUXILIAR 1'!$B109)</f>
        <v>0</v>
      </c>
      <c r="AY109" s="312">
        <f>IF('AUXILIAR 1'!$B109=0,0,'AUXILIAR 1'!AY109/'AUXILIAR 1'!$B109)</f>
        <v>0</v>
      </c>
      <c r="AZ109" s="312">
        <f>IF('AUXILIAR 1'!$B109=0,0,'AUXILIAR 1'!AZ109/'AUXILIAR 1'!$B109)</f>
        <v>0</v>
      </c>
      <c r="BA109" s="312">
        <f>IF('AUXILIAR 1'!$B109=0,0,'AUXILIAR 1'!BA109/'AUXILIAR 1'!$B109)</f>
        <v>0</v>
      </c>
      <c r="BB109" s="312">
        <f>IF('AUXILIAR 1'!$B109=0,0,'AUXILIAR 1'!BB109/'AUXILIAR 1'!$B109)</f>
        <v>0</v>
      </c>
      <c r="BC109" s="312">
        <f>IF('AUXILIAR 1'!$B109=0,0,'AUXILIAR 1'!BC109/'AUXILIAR 1'!$B109)</f>
        <v>0</v>
      </c>
      <c r="BD109" s="312">
        <f>IF('AUXILIAR 1'!$B109=0,0,'AUXILIAR 1'!BD109/'AUXILIAR 1'!$B109)</f>
        <v>0</v>
      </c>
      <c r="BE109" s="312">
        <f>IF('AUXILIAR 1'!$B109=0,0,'AUXILIAR 1'!BE109/'AUXILIAR 1'!$B109)</f>
        <v>0</v>
      </c>
      <c r="BF109" s="312">
        <f>IF('AUXILIAR 1'!$B109=0,0,'AUXILIAR 1'!BF109/'AUXILIAR 1'!$B109)</f>
        <v>0</v>
      </c>
      <c r="BG109" s="312">
        <f>IF('AUXILIAR 1'!$B109=0,0,'AUXILIAR 1'!BG109/'AUXILIAR 1'!$B109)</f>
        <v>0</v>
      </c>
      <c r="BH109" s="312">
        <f>IF('AUXILIAR 1'!$B109=0,0,'AUXILIAR 1'!BH109/'AUXILIAR 1'!$B109)</f>
        <v>0</v>
      </c>
      <c r="BI109" s="312">
        <f>IF('AUXILIAR 1'!$B109=0,0,'AUXILIAR 1'!BI109/'AUXILIAR 1'!$B109)</f>
        <v>0</v>
      </c>
      <c r="BJ109" s="312">
        <f>IF('AUXILIAR 1'!$B109=0,0,'AUXILIAR 1'!BJ109/'AUXILIAR 1'!$B109)</f>
        <v>0</v>
      </c>
    </row>
    <row r="110" ht="15.75" customHeight="1">
      <c r="A110" s="353" t="str">
        <f>'PONDERACIÓN'!D113</f>
        <v>6.G</v>
      </c>
      <c r="B110" s="365" t="s">
        <v>211</v>
      </c>
      <c r="C110" s="312">
        <f>IF('AUXILIAR 1'!$B110=0,0,'AUXILIAR 1'!C110/'AUXILIAR 1'!$B110)</f>
        <v>0</v>
      </c>
      <c r="D110" s="312">
        <f>IF('AUXILIAR 1'!$B110=0,0,'AUXILIAR 1'!D110/'AUXILIAR 1'!$B110)</f>
        <v>0</v>
      </c>
      <c r="E110" s="312">
        <f>IF('AUXILIAR 1'!$B110=0,0,'AUXILIAR 1'!E110/'AUXILIAR 1'!$B110)</f>
        <v>0</v>
      </c>
      <c r="F110" s="312">
        <f>IF('AUXILIAR 1'!$B110=0,0,'AUXILIAR 1'!F110/'AUXILIAR 1'!$B110)</f>
        <v>0</v>
      </c>
      <c r="G110" s="312">
        <f>IF('AUXILIAR 1'!$B110=0,0,'AUXILIAR 1'!G110/'AUXILIAR 1'!$B110)</f>
        <v>0</v>
      </c>
      <c r="H110" s="312">
        <f>IF('AUXILIAR 1'!$B110=0,0,'AUXILIAR 1'!H110/'AUXILIAR 1'!$B110)</f>
        <v>0</v>
      </c>
      <c r="I110" s="312">
        <f>IF('AUXILIAR 1'!$B110=0,0,'AUXILIAR 1'!I110/'AUXILIAR 1'!$B110)</f>
        <v>0</v>
      </c>
      <c r="J110" s="312">
        <f>IF('AUXILIAR 1'!$B110=0,0,'AUXILIAR 1'!J110/'AUXILIAR 1'!$B110)</f>
        <v>0</v>
      </c>
      <c r="K110" s="312">
        <f>IF('AUXILIAR 1'!$B110=0,0,'AUXILIAR 1'!K110/'AUXILIAR 1'!$B110)</f>
        <v>0</v>
      </c>
      <c r="L110" s="312">
        <f>IF('AUXILIAR 1'!$B110=0,0,'AUXILIAR 1'!L110/'AUXILIAR 1'!$B110)</f>
        <v>0</v>
      </c>
      <c r="M110" s="312">
        <f>IF('AUXILIAR 1'!$B110=0,0,'AUXILIAR 1'!M110/'AUXILIAR 1'!$B110)</f>
        <v>0</v>
      </c>
      <c r="N110" s="312">
        <f>IF('AUXILIAR 1'!$B110=0,0,'AUXILIAR 1'!N110/'AUXILIAR 1'!$B110)</f>
        <v>0</v>
      </c>
      <c r="O110" s="312">
        <f>IF('AUXILIAR 1'!$B110=0,0,'AUXILIAR 1'!O110/'AUXILIAR 1'!$B110)</f>
        <v>0</v>
      </c>
      <c r="P110" s="312">
        <f>IF('AUXILIAR 1'!$B110=0,0,'AUXILIAR 1'!P110/'AUXILIAR 1'!$B110)</f>
        <v>0</v>
      </c>
      <c r="Q110" s="312">
        <f>IF('AUXILIAR 1'!$B110=0,0,'AUXILIAR 1'!Q110/'AUXILIAR 1'!$B110)</f>
        <v>0</v>
      </c>
      <c r="R110" s="312">
        <f>IF('AUXILIAR 1'!$B110=0,0,'AUXILIAR 1'!R110/'AUXILIAR 1'!$B110)</f>
        <v>0</v>
      </c>
      <c r="S110" s="312">
        <f>IF('AUXILIAR 1'!$B110=0,0,'AUXILIAR 1'!S110/'AUXILIAR 1'!$B110)</f>
        <v>0</v>
      </c>
      <c r="T110" s="312">
        <f>IF('AUXILIAR 1'!$B110=0,0,'AUXILIAR 1'!T110/'AUXILIAR 1'!$B110)</f>
        <v>0</v>
      </c>
      <c r="U110" s="312">
        <f>IF('AUXILIAR 1'!$B110=0,0,'AUXILIAR 1'!U110/'AUXILIAR 1'!$B110)</f>
        <v>0</v>
      </c>
      <c r="V110" s="312">
        <f>IF('AUXILIAR 1'!$B110=0,0,'AUXILIAR 1'!V110/'AUXILIAR 1'!$B110)</f>
        <v>0</v>
      </c>
      <c r="W110" s="312">
        <f>IF('AUXILIAR 1'!$B110=0,0,'AUXILIAR 1'!W110/'AUXILIAR 1'!$B110)</f>
        <v>0</v>
      </c>
      <c r="X110" s="312">
        <f>IF('AUXILIAR 1'!$B110=0,0,'AUXILIAR 1'!X110/'AUXILIAR 1'!$B110)</f>
        <v>0</v>
      </c>
      <c r="Y110" s="312">
        <f>IF('AUXILIAR 1'!$B110=0,0,'AUXILIAR 1'!Y110/'AUXILIAR 1'!$B110)</f>
        <v>0</v>
      </c>
      <c r="Z110" s="312">
        <f>IF('AUXILIAR 1'!$B110=0,0,'AUXILIAR 1'!Z110/'AUXILIAR 1'!$B110)</f>
        <v>0</v>
      </c>
      <c r="AA110" s="312">
        <f>IF('AUXILIAR 1'!$B110=0,0,'AUXILIAR 1'!AA110/'AUXILIAR 1'!$B110)</f>
        <v>0</v>
      </c>
      <c r="AB110" s="312">
        <f>IF('AUXILIAR 1'!$B110=0,0,'AUXILIAR 1'!AB110/'AUXILIAR 1'!$B110)</f>
        <v>0</v>
      </c>
      <c r="AC110" s="312">
        <f>IF('AUXILIAR 1'!$B110=0,0,'AUXILIAR 1'!AC110/'AUXILIAR 1'!$B110)</f>
        <v>0</v>
      </c>
      <c r="AD110" s="312">
        <f>IF('AUXILIAR 1'!$B110=0,0,'AUXILIAR 1'!AD110/'AUXILIAR 1'!$B110)</f>
        <v>0</v>
      </c>
      <c r="AE110" s="312">
        <f>IF('AUXILIAR 1'!$B110=0,0,'AUXILIAR 1'!AE110/'AUXILIAR 1'!$B110)</f>
        <v>0</v>
      </c>
      <c r="AF110" s="312">
        <f>IF('AUXILIAR 1'!$B110=0,0,'AUXILIAR 1'!AF110/'AUXILIAR 1'!$B110)</f>
        <v>0</v>
      </c>
      <c r="AG110" s="312">
        <f>IF('AUXILIAR 1'!$B110=0,0,'AUXILIAR 1'!AG110/'AUXILIAR 1'!$B110)</f>
        <v>0</v>
      </c>
      <c r="AH110" s="312">
        <f>IF('AUXILIAR 1'!$B110=0,0,'AUXILIAR 1'!AH110/'AUXILIAR 1'!$B110)</f>
        <v>0</v>
      </c>
      <c r="AI110" s="312">
        <f>IF('AUXILIAR 1'!$B110=0,0,'AUXILIAR 1'!AI110/'AUXILIAR 1'!$B110)</f>
        <v>0</v>
      </c>
      <c r="AJ110" s="312">
        <f>IF('AUXILIAR 1'!$B110=0,0,'AUXILIAR 1'!AJ110/'AUXILIAR 1'!$B110)</f>
        <v>0</v>
      </c>
      <c r="AK110" s="312">
        <f>IF('AUXILIAR 1'!$B110=0,0,'AUXILIAR 1'!AK110/'AUXILIAR 1'!$B110)</f>
        <v>0</v>
      </c>
      <c r="AL110" s="312">
        <f>IF('AUXILIAR 1'!$B110=0,0,'AUXILIAR 1'!AL110/'AUXILIAR 1'!$B110)</f>
        <v>0</v>
      </c>
      <c r="AM110" s="312">
        <f>IF('AUXILIAR 1'!$B110=0,0,'AUXILIAR 1'!AM110/'AUXILIAR 1'!$B110)</f>
        <v>0</v>
      </c>
      <c r="AN110" s="312">
        <f>IF('AUXILIAR 1'!$B110=0,0,'AUXILIAR 1'!AN110/'AUXILIAR 1'!$B110)</f>
        <v>0</v>
      </c>
      <c r="AO110" s="312">
        <f>IF('AUXILIAR 1'!$B110=0,0,'AUXILIAR 1'!AO110/'AUXILIAR 1'!$B110)</f>
        <v>0</v>
      </c>
      <c r="AP110" s="312">
        <f>IF('AUXILIAR 1'!$B110=0,0,'AUXILIAR 1'!AP110/'AUXILIAR 1'!$B110)</f>
        <v>0</v>
      </c>
      <c r="AQ110" s="312">
        <f>IF('AUXILIAR 1'!$B110=0,0,'AUXILIAR 1'!AQ110/'AUXILIAR 1'!$B110)</f>
        <v>0</v>
      </c>
      <c r="AR110" s="312">
        <f>IF('AUXILIAR 1'!$B110=0,0,'AUXILIAR 1'!AR110/'AUXILIAR 1'!$B110)</f>
        <v>0</v>
      </c>
      <c r="AS110" s="312">
        <f>IF('AUXILIAR 1'!$B110=0,0,'AUXILIAR 1'!AS110/'AUXILIAR 1'!$B110)</f>
        <v>0</v>
      </c>
      <c r="AT110" s="312">
        <f>IF('AUXILIAR 1'!$B110=0,0,'AUXILIAR 1'!AT110/'AUXILIAR 1'!$B110)</f>
        <v>0</v>
      </c>
      <c r="AU110" s="312">
        <f>IF('AUXILIAR 1'!$B110=0,0,'AUXILIAR 1'!AU110/'AUXILIAR 1'!$B110)</f>
        <v>0</v>
      </c>
      <c r="AV110" s="312">
        <f>IF('AUXILIAR 1'!$B110=0,0,'AUXILIAR 1'!AV110/'AUXILIAR 1'!$B110)</f>
        <v>0</v>
      </c>
      <c r="AW110" s="312">
        <f>IF('AUXILIAR 1'!$B110=0,0,'AUXILIAR 1'!AW110/'AUXILIAR 1'!$B110)</f>
        <v>0</v>
      </c>
      <c r="AX110" s="312">
        <f>IF('AUXILIAR 1'!$B110=0,0,'AUXILIAR 1'!AX110/'AUXILIAR 1'!$B110)</f>
        <v>0</v>
      </c>
      <c r="AY110" s="312">
        <f>IF('AUXILIAR 1'!$B110=0,0,'AUXILIAR 1'!AY110/'AUXILIAR 1'!$B110)</f>
        <v>0</v>
      </c>
      <c r="AZ110" s="312">
        <f>IF('AUXILIAR 1'!$B110=0,0,'AUXILIAR 1'!AZ110/'AUXILIAR 1'!$B110)</f>
        <v>0</v>
      </c>
      <c r="BA110" s="312">
        <f>IF('AUXILIAR 1'!$B110=0,0,'AUXILIAR 1'!BA110/'AUXILIAR 1'!$B110)</f>
        <v>0</v>
      </c>
      <c r="BB110" s="312">
        <f>IF('AUXILIAR 1'!$B110=0,0,'AUXILIAR 1'!BB110/'AUXILIAR 1'!$B110)</f>
        <v>0</v>
      </c>
      <c r="BC110" s="312">
        <f>IF('AUXILIAR 1'!$B110=0,0,'AUXILIAR 1'!BC110/'AUXILIAR 1'!$B110)</f>
        <v>0</v>
      </c>
      <c r="BD110" s="312">
        <f>IF('AUXILIAR 1'!$B110=0,0,'AUXILIAR 1'!BD110/'AUXILIAR 1'!$B110)</f>
        <v>0</v>
      </c>
      <c r="BE110" s="312">
        <f>IF('AUXILIAR 1'!$B110=0,0,'AUXILIAR 1'!BE110/'AUXILIAR 1'!$B110)</f>
        <v>0</v>
      </c>
      <c r="BF110" s="312">
        <f>IF('AUXILIAR 1'!$B110=0,0,'AUXILIAR 1'!BF110/'AUXILIAR 1'!$B110)</f>
        <v>0</v>
      </c>
      <c r="BG110" s="312">
        <f>IF('AUXILIAR 1'!$B110=0,0,'AUXILIAR 1'!BG110/'AUXILIAR 1'!$B110)</f>
        <v>0</v>
      </c>
      <c r="BH110" s="312">
        <f>IF('AUXILIAR 1'!$B110=0,0,'AUXILIAR 1'!BH110/'AUXILIAR 1'!$B110)</f>
        <v>0</v>
      </c>
      <c r="BI110" s="312">
        <f>IF('AUXILIAR 1'!$B110=0,0,'AUXILIAR 1'!BI110/'AUXILIAR 1'!$B110)</f>
        <v>0</v>
      </c>
      <c r="BJ110" s="312">
        <f>IF('AUXILIAR 1'!$B110=0,0,'AUXILIAR 1'!BJ110/'AUXILIAR 1'!$B110)</f>
        <v>0</v>
      </c>
    </row>
    <row r="111" ht="15.75" customHeight="1">
      <c r="A111" s="353" t="str">
        <f>'PONDERACIÓN'!D114</f>
        <v>6.H</v>
      </c>
      <c r="B111" s="365" t="s">
        <v>213</v>
      </c>
      <c r="C111" s="312">
        <f>IF('AUXILIAR 1'!$B111=0,0,'AUXILIAR 1'!C111/'AUXILIAR 1'!$B111)</f>
        <v>0</v>
      </c>
      <c r="D111" s="312">
        <f>IF('AUXILIAR 1'!$B111=0,0,'AUXILIAR 1'!D111/'AUXILIAR 1'!$B111)</f>
        <v>0</v>
      </c>
      <c r="E111" s="312">
        <f>IF('AUXILIAR 1'!$B111=0,0,'AUXILIAR 1'!E111/'AUXILIAR 1'!$B111)</f>
        <v>0</v>
      </c>
      <c r="F111" s="312">
        <f>IF('AUXILIAR 1'!$B111=0,0,'AUXILIAR 1'!F111/'AUXILIAR 1'!$B111)</f>
        <v>0</v>
      </c>
      <c r="G111" s="312">
        <f>IF('AUXILIAR 1'!$B111=0,0,'AUXILIAR 1'!G111/'AUXILIAR 1'!$B111)</f>
        <v>0</v>
      </c>
      <c r="H111" s="312">
        <f>IF('AUXILIAR 1'!$B111=0,0,'AUXILIAR 1'!H111/'AUXILIAR 1'!$B111)</f>
        <v>0</v>
      </c>
      <c r="I111" s="312">
        <f>IF('AUXILIAR 1'!$B111=0,0,'AUXILIAR 1'!I111/'AUXILIAR 1'!$B111)</f>
        <v>0</v>
      </c>
      <c r="J111" s="312">
        <f>IF('AUXILIAR 1'!$B111=0,0,'AUXILIAR 1'!J111/'AUXILIAR 1'!$B111)</f>
        <v>0</v>
      </c>
      <c r="K111" s="312">
        <f>IF('AUXILIAR 1'!$B111=0,0,'AUXILIAR 1'!K111/'AUXILIAR 1'!$B111)</f>
        <v>0</v>
      </c>
      <c r="L111" s="312">
        <f>IF('AUXILIAR 1'!$B111=0,0,'AUXILIAR 1'!L111/'AUXILIAR 1'!$B111)</f>
        <v>0</v>
      </c>
      <c r="M111" s="312">
        <f>IF('AUXILIAR 1'!$B111=0,0,'AUXILIAR 1'!M111/'AUXILIAR 1'!$B111)</f>
        <v>0</v>
      </c>
      <c r="N111" s="312">
        <f>IF('AUXILIAR 1'!$B111=0,0,'AUXILIAR 1'!N111/'AUXILIAR 1'!$B111)</f>
        <v>0</v>
      </c>
      <c r="O111" s="312">
        <f>IF('AUXILIAR 1'!$B111=0,0,'AUXILIAR 1'!O111/'AUXILIAR 1'!$B111)</f>
        <v>0</v>
      </c>
      <c r="P111" s="312">
        <f>IF('AUXILIAR 1'!$B111=0,0,'AUXILIAR 1'!P111/'AUXILIAR 1'!$B111)</f>
        <v>0</v>
      </c>
      <c r="Q111" s="312">
        <f>IF('AUXILIAR 1'!$B111=0,0,'AUXILIAR 1'!Q111/'AUXILIAR 1'!$B111)</f>
        <v>0</v>
      </c>
      <c r="R111" s="312">
        <f>IF('AUXILIAR 1'!$B111=0,0,'AUXILIAR 1'!R111/'AUXILIAR 1'!$B111)</f>
        <v>0</v>
      </c>
      <c r="S111" s="312">
        <f>IF('AUXILIAR 1'!$B111=0,0,'AUXILIAR 1'!S111/'AUXILIAR 1'!$B111)</f>
        <v>0</v>
      </c>
      <c r="T111" s="312">
        <f>IF('AUXILIAR 1'!$B111=0,0,'AUXILIAR 1'!T111/'AUXILIAR 1'!$B111)</f>
        <v>0</v>
      </c>
      <c r="U111" s="312">
        <f>IF('AUXILIAR 1'!$B111=0,0,'AUXILIAR 1'!U111/'AUXILIAR 1'!$B111)</f>
        <v>0</v>
      </c>
      <c r="V111" s="312">
        <f>IF('AUXILIAR 1'!$B111=0,0,'AUXILIAR 1'!V111/'AUXILIAR 1'!$B111)</f>
        <v>0</v>
      </c>
      <c r="W111" s="312">
        <f>IF('AUXILIAR 1'!$B111=0,0,'AUXILIAR 1'!W111/'AUXILIAR 1'!$B111)</f>
        <v>0</v>
      </c>
      <c r="X111" s="312">
        <f>IF('AUXILIAR 1'!$B111=0,0,'AUXILIAR 1'!X111/'AUXILIAR 1'!$B111)</f>
        <v>0</v>
      </c>
      <c r="Y111" s="312">
        <f>IF('AUXILIAR 1'!$B111=0,0,'AUXILIAR 1'!Y111/'AUXILIAR 1'!$B111)</f>
        <v>0</v>
      </c>
      <c r="Z111" s="312">
        <f>IF('AUXILIAR 1'!$B111=0,0,'AUXILIAR 1'!Z111/'AUXILIAR 1'!$B111)</f>
        <v>0</v>
      </c>
      <c r="AA111" s="312">
        <f>IF('AUXILIAR 1'!$B111=0,0,'AUXILIAR 1'!AA111/'AUXILIAR 1'!$B111)</f>
        <v>0</v>
      </c>
      <c r="AB111" s="312">
        <f>IF('AUXILIAR 1'!$B111=0,0,'AUXILIAR 1'!AB111/'AUXILIAR 1'!$B111)</f>
        <v>0</v>
      </c>
      <c r="AC111" s="312">
        <f>IF('AUXILIAR 1'!$B111=0,0,'AUXILIAR 1'!AC111/'AUXILIAR 1'!$B111)</f>
        <v>0</v>
      </c>
      <c r="AD111" s="312">
        <f>IF('AUXILIAR 1'!$B111=0,0,'AUXILIAR 1'!AD111/'AUXILIAR 1'!$B111)</f>
        <v>0</v>
      </c>
      <c r="AE111" s="312">
        <f>IF('AUXILIAR 1'!$B111=0,0,'AUXILIAR 1'!AE111/'AUXILIAR 1'!$B111)</f>
        <v>0</v>
      </c>
      <c r="AF111" s="312">
        <f>IF('AUXILIAR 1'!$B111=0,0,'AUXILIAR 1'!AF111/'AUXILIAR 1'!$B111)</f>
        <v>0</v>
      </c>
      <c r="AG111" s="312">
        <f>IF('AUXILIAR 1'!$B111=0,0,'AUXILIAR 1'!AG111/'AUXILIAR 1'!$B111)</f>
        <v>0</v>
      </c>
      <c r="AH111" s="312">
        <f>IF('AUXILIAR 1'!$B111=0,0,'AUXILIAR 1'!AH111/'AUXILIAR 1'!$B111)</f>
        <v>0</v>
      </c>
      <c r="AI111" s="312">
        <f>IF('AUXILIAR 1'!$B111=0,0,'AUXILIAR 1'!AI111/'AUXILIAR 1'!$B111)</f>
        <v>0</v>
      </c>
      <c r="AJ111" s="312">
        <f>IF('AUXILIAR 1'!$B111=0,0,'AUXILIAR 1'!AJ111/'AUXILIAR 1'!$B111)</f>
        <v>0</v>
      </c>
      <c r="AK111" s="312">
        <f>IF('AUXILIAR 1'!$B111=0,0,'AUXILIAR 1'!AK111/'AUXILIAR 1'!$B111)</f>
        <v>0</v>
      </c>
      <c r="AL111" s="312">
        <f>IF('AUXILIAR 1'!$B111=0,0,'AUXILIAR 1'!AL111/'AUXILIAR 1'!$B111)</f>
        <v>0</v>
      </c>
      <c r="AM111" s="312">
        <f>IF('AUXILIAR 1'!$B111=0,0,'AUXILIAR 1'!AM111/'AUXILIAR 1'!$B111)</f>
        <v>0</v>
      </c>
      <c r="AN111" s="312">
        <f>IF('AUXILIAR 1'!$B111=0,0,'AUXILIAR 1'!AN111/'AUXILIAR 1'!$B111)</f>
        <v>0</v>
      </c>
      <c r="AO111" s="312">
        <f>IF('AUXILIAR 1'!$B111=0,0,'AUXILIAR 1'!AO111/'AUXILIAR 1'!$B111)</f>
        <v>0</v>
      </c>
      <c r="AP111" s="312">
        <f>IF('AUXILIAR 1'!$B111=0,0,'AUXILIAR 1'!AP111/'AUXILIAR 1'!$B111)</f>
        <v>0</v>
      </c>
      <c r="AQ111" s="312">
        <f>IF('AUXILIAR 1'!$B111=0,0,'AUXILIAR 1'!AQ111/'AUXILIAR 1'!$B111)</f>
        <v>0</v>
      </c>
      <c r="AR111" s="312">
        <f>IF('AUXILIAR 1'!$B111=0,0,'AUXILIAR 1'!AR111/'AUXILIAR 1'!$B111)</f>
        <v>0</v>
      </c>
      <c r="AS111" s="312">
        <f>IF('AUXILIAR 1'!$B111=0,0,'AUXILIAR 1'!AS111/'AUXILIAR 1'!$B111)</f>
        <v>0</v>
      </c>
      <c r="AT111" s="312">
        <f>IF('AUXILIAR 1'!$B111=0,0,'AUXILIAR 1'!AT111/'AUXILIAR 1'!$B111)</f>
        <v>0</v>
      </c>
      <c r="AU111" s="312">
        <f>IF('AUXILIAR 1'!$B111=0,0,'AUXILIAR 1'!AU111/'AUXILIAR 1'!$B111)</f>
        <v>0</v>
      </c>
      <c r="AV111" s="312">
        <f>IF('AUXILIAR 1'!$B111=0,0,'AUXILIAR 1'!AV111/'AUXILIAR 1'!$B111)</f>
        <v>0</v>
      </c>
      <c r="AW111" s="312">
        <f>IF('AUXILIAR 1'!$B111=0,0,'AUXILIAR 1'!AW111/'AUXILIAR 1'!$B111)</f>
        <v>0</v>
      </c>
      <c r="AX111" s="312">
        <f>IF('AUXILIAR 1'!$B111=0,0,'AUXILIAR 1'!AX111/'AUXILIAR 1'!$B111)</f>
        <v>0</v>
      </c>
      <c r="AY111" s="312">
        <f>IF('AUXILIAR 1'!$B111=0,0,'AUXILIAR 1'!AY111/'AUXILIAR 1'!$B111)</f>
        <v>0</v>
      </c>
      <c r="AZ111" s="312">
        <f>IF('AUXILIAR 1'!$B111=0,0,'AUXILIAR 1'!AZ111/'AUXILIAR 1'!$B111)</f>
        <v>0</v>
      </c>
      <c r="BA111" s="312">
        <f>IF('AUXILIAR 1'!$B111=0,0,'AUXILIAR 1'!BA111/'AUXILIAR 1'!$B111)</f>
        <v>0</v>
      </c>
      <c r="BB111" s="312">
        <f>IF('AUXILIAR 1'!$B111=0,0,'AUXILIAR 1'!BB111/'AUXILIAR 1'!$B111)</f>
        <v>0</v>
      </c>
      <c r="BC111" s="312">
        <f>IF('AUXILIAR 1'!$B111=0,0,'AUXILIAR 1'!BC111/'AUXILIAR 1'!$B111)</f>
        <v>0</v>
      </c>
      <c r="BD111" s="312">
        <f>IF('AUXILIAR 1'!$B111=0,0,'AUXILIAR 1'!BD111/'AUXILIAR 1'!$B111)</f>
        <v>0</v>
      </c>
      <c r="BE111" s="312">
        <f>IF('AUXILIAR 1'!$B111=0,0,'AUXILIAR 1'!BE111/'AUXILIAR 1'!$B111)</f>
        <v>0</v>
      </c>
      <c r="BF111" s="312">
        <f>IF('AUXILIAR 1'!$B111=0,0,'AUXILIAR 1'!BF111/'AUXILIAR 1'!$B111)</f>
        <v>0</v>
      </c>
      <c r="BG111" s="312">
        <f>IF('AUXILIAR 1'!$B111=0,0,'AUXILIAR 1'!BG111/'AUXILIAR 1'!$B111)</f>
        <v>0</v>
      </c>
      <c r="BH111" s="312">
        <f>IF('AUXILIAR 1'!$B111=0,0,'AUXILIAR 1'!BH111/'AUXILIAR 1'!$B111)</f>
        <v>0</v>
      </c>
      <c r="BI111" s="312">
        <f>IF('AUXILIAR 1'!$B111=0,0,'AUXILIAR 1'!BI111/'AUXILIAR 1'!$B111)</f>
        <v>0</v>
      </c>
      <c r="BJ111" s="312">
        <f>IF('AUXILIAR 1'!$B111=0,0,'AUXILIAR 1'!BJ111/'AUXILIAR 1'!$B111)</f>
        <v>0</v>
      </c>
    </row>
    <row r="112" ht="15.75" customHeight="1">
      <c r="A112" s="353" t="str">
        <f>'PONDERACIÓN'!D115</f>
        <v>6.I</v>
      </c>
      <c r="B112" s="365" t="s">
        <v>215</v>
      </c>
      <c r="C112" s="312">
        <f>IF('AUXILIAR 1'!$B112=0,0,'AUXILIAR 1'!C112/'AUXILIAR 1'!$B112)</f>
        <v>0</v>
      </c>
      <c r="D112" s="312">
        <f>IF('AUXILIAR 1'!$B112=0,0,'AUXILIAR 1'!D112/'AUXILIAR 1'!$B112)</f>
        <v>0</v>
      </c>
      <c r="E112" s="312">
        <f>IF('AUXILIAR 1'!$B112=0,0,'AUXILIAR 1'!E112/'AUXILIAR 1'!$B112)</f>
        <v>0</v>
      </c>
      <c r="F112" s="312">
        <f>IF('AUXILIAR 1'!$B112=0,0,'AUXILIAR 1'!F112/'AUXILIAR 1'!$B112)</f>
        <v>0</v>
      </c>
      <c r="G112" s="312">
        <f>IF('AUXILIAR 1'!$B112=0,0,'AUXILIAR 1'!G112/'AUXILIAR 1'!$B112)</f>
        <v>0</v>
      </c>
      <c r="H112" s="312">
        <f>IF('AUXILIAR 1'!$B112=0,0,'AUXILIAR 1'!H112/'AUXILIAR 1'!$B112)</f>
        <v>0</v>
      </c>
      <c r="I112" s="312">
        <f>IF('AUXILIAR 1'!$B112=0,0,'AUXILIAR 1'!I112/'AUXILIAR 1'!$B112)</f>
        <v>0</v>
      </c>
      <c r="J112" s="312">
        <f>IF('AUXILIAR 1'!$B112=0,0,'AUXILIAR 1'!J112/'AUXILIAR 1'!$B112)</f>
        <v>0</v>
      </c>
      <c r="K112" s="312">
        <f>IF('AUXILIAR 1'!$B112=0,0,'AUXILIAR 1'!K112/'AUXILIAR 1'!$B112)</f>
        <v>0</v>
      </c>
      <c r="L112" s="312">
        <f>IF('AUXILIAR 1'!$B112=0,0,'AUXILIAR 1'!L112/'AUXILIAR 1'!$B112)</f>
        <v>0</v>
      </c>
      <c r="M112" s="312">
        <f>IF('AUXILIAR 1'!$B112=0,0,'AUXILIAR 1'!M112/'AUXILIAR 1'!$B112)</f>
        <v>0</v>
      </c>
      <c r="N112" s="312">
        <f>IF('AUXILIAR 1'!$B112=0,0,'AUXILIAR 1'!N112/'AUXILIAR 1'!$B112)</f>
        <v>0</v>
      </c>
      <c r="O112" s="312">
        <f>IF('AUXILIAR 1'!$B112=0,0,'AUXILIAR 1'!O112/'AUXILIAR 1'!$B112)</f>
        <v>0</v>
      </c>
      <c r="P112" s="312">
        <f>IF('AUXILIAR 1'!$B112=0,0,'AUXILIAR 1'!P112/'AUXILIAR 1'!$B112)</f>
        <v>0</v>
      </c>
      <c r="Q112" s="312">
        <f>IF('AUXILIAR 1'!$B112=0,0,'AUXILIAR 1'!Q112/'AUXILIAR 1'!$B112)</f>
        <v>0</v>
      </c>
      <c r="R112" s="312">
        <f>IF('AUXILIAR 1'!$B112=0,0,'AUXILIAR 1'!R112/'AUXILIAR 1'!$B112)</f>
        <v>0</v>
      </c>
      <c r="S112" s="312">
        <f>IF('AUXILIAR 1'!$B112=0,0,'AUXILIAR 1'!S112/'AUXILIAR 1'!$B112)</f>
        <v>0</v>
      </c>
      <c r="T112" s="312">
        <f>IF('AUXILIAR 1'!$B112=0,0,'AUXILIAR 1'!T112/'AUXILIAR 1'!$B112)</f>
        <v>0</v>
      </c>
      <c r="U112" s="312">
        <f>IF('AUXILIAR 1'!$B112=0,0,'AUXILIAR 1'!U112/'AUXILIAR 1'!$B112)</f>
        <v>0</v>
      </c>
      <c r="V112" s="312">
        <f>IF('AUXILIAR 1'!$B112=0,0,'AUXILIAR 1'!V112/'AUXILIAR 1'!$B112)</f>
        <v>0</v>
      </c>
      <c r="W112" s="312">
        <f>IF('AUXILIAR 1'!$B112=0,0,'AUXILIAR 1'!W112/'AUXILIAR 1'!$B112)</f>
        <v>0</v>
      </c>
      <c r="X112" s="312">
        <f>IF('AUXILIAR 1'!$B112=0,0,'AUXILIAR 1'!X112/'AUXILIAR 1'!$B112)</f>
        <v>0</v>
      </c>
      <c r="Y112" s="312">
        <f>IF('AUXILIAR 1'!$B112=0,0,'AUXILIAR 1'!Y112/'AUXILIAR 1'!$B112)</f>
        <v>0</v>
      </c>
      <c r="Z112" s="312">
        <f>IF('AUXILIAR 1'!$B112=0,0,'AUXILIAR 1'!Z112/'AUXILIAR 1'!$B112)</f>
        <v>0</v>
      </c>
      <c r="AA112" s="312">
        <f>IF('AUXILIAR 1'!$B112=0,0,'AUXILIAR 1'!AA112/'AUXILIAR 1'!$B112)</f>
        <v>0</v>
      </c>
      <c r="AB112" s="312">
        <f>IF('AUXILIAR 1'!$B112=0,0,'AUXILIAR 1'!AB112/'AUXILIAR 1'!$B112)</f>
        <v>0</v>
      </c>
      <c r="AC112" s="312">
        <f>IF('AUXILIAR 1'!$B112=0,0,'AUXILIAR 1'!AC112/'AUXILIAR 1'!$B112)</f>
        <v>0</v>
      </c>
      <c r="AD112" s="312">
        <f>IF('AUXILIAR 1'!$B112=0,0,'AUXILIAR 1'!AD112/'AUXILIAR 1'!$B112)</f>
        <v>0</v>
      </c>
      <c r="AE112" s="312">
        <f>IF('AUXILIAR 1'!$B112=0,0,'AUXILIAR 1'!AE112/'AUXILIAR 1'!$B112)</f>
        <v>0</v>
      </c>
      <c r="AF112" s="312">
        <f>IF('AUXILIAR 1'!$B112=0,0,'AUXILIAR 1'!AF112/'AUXILIAR 1'!$B112)</f>
        <v>0</v>
      </c>
      <c r="AG112" s="312">
        <f>IF('AUXILIAR 1'!$B112=0,0,'AUXILIAR 1'!AG112/'AUXILIAR 1'!$B112)</f>
        <v>0</v>
      </c>
      <c r="AH112" s="312">
        <f>IF('AUXILIAR 1'!$B112=0,0,'AUXILIAR 1'!AH112/'AUXILIAR 1'!$B112)</f>
        <v>0</v>
      </c>
      <c r="AI112" s="312">
        <f>IF('AUXILIAR 1'!$B112=0,0,'AUXILIAR 1'!AI112/'AUXILIAR 1'!$B112)</f>
        <v>0</v>
      </c>
      <c r="AJ112" s="312">
        <f>IF('AUXILIAR 1'!$B112=0,0,'AUXILIAR 1'!AJ112/'AUXILIAR 1'!$B112)</f>
        <v>0</v>
      </c>
      <c r="AK112" s="312">
        <f>IF('AUXILIAR 1'!$B112=0,0,'AUXILIAR 1'!AK112/'AUXILIAR 1'!$B112)</f>
        <v>0</v>
      </c>
      <c r="AL112" s="312">
        <f>IF('AUXILIAR 1'!$B112=0,0,'AUXILIAR 1'!AL112/'AUXILIAR 1'!$B112)</f>
        <v>0</v>
      </c>
      <c r="AM112" s="312">
        <f>IF('AUXILIAR 1'!$B112=0,0,'AUXILIAR 1'!AM112/'AUXILIAR 1'!$B112)</f>
        <v>0</v>
      </c>
      <c r="AN112" s="312">
        <f>IF('AUXILIAR 1'!$B112=0,0,'AUXILIAR 1'!AN112/'AUXILIAR 1'!$B112)</f>
        <v>0</v>
      </c>
      <c r="AO112" s="312">
        <f>IF('AUXILIAR 1'!$B112=0,0,'AUXILIAR 1'!AO112/'AUXILIAR 1'!$B112)</f>
        <v>0</v>
      </c>
      <c r="AP112" s="312">
        <f>IF('AUXILIAR 1'!$B112=0,0,'AUXILIAR 1'!AP112/'AUXILIAR 1'!$B112)</f>
        <v>0</v>
      </c>
      <c r="AQ112" s="312">
        <f>IF('AUXILIAR 1'!$B112=0,0,'AUXILIAR 1'!AQ112/'AUXILIAR 1'!$B112)</f>
        <v>0</v>
      </c>
      <c r="AR112" s="312">
        <f>IF('AUXILIAR 1'!$B112=0,0,'AUXILIAR 1'!AR112/'AUXILIAR 1'!$B112)</f>
        <v>0</v>
      </c>
      <c r="AS112" s="312">
        <f>IF('AUXILIAR 1'!$B112=0,0,'AUXILIAR 1'!AS112/'AUXILIAR 1'!$B112)</f>
        <v>0</v>
      </c>
      <c r="AT112" s="312">
        <f>IF('AUXILIAR 1'!$B112=0,0,'AUXILIAR 1'!AT112/'AUXILIAR 1'!$B112)</f>
        <v>0</v>
      </c>
      <c r="AU112" s="312">
        <f>IF('AUXILIAR 1'!$B112=0,0,'AUXILIAR 1'!AU112/'AUXILIAR 1'!$B112)</f>
        <v>0</v>
      </c>
      <c r="AV112" s="312">
        <f>IF('AUXILIAR 1'!$B112=0,0,'AUXILIAR 1'!AV112/'AUXILIAR 1'!$B112)</f>
        <v>0</v>
      </c>
      <c r="AW112" s="312">
        <f>IF('AUXILIAR 1'!$B112=0,0,'AUXILIAR 1'!AW112/'AUXILIAR 1'!$B112)</f>
        <v>0</v>
      </c>
      <c r="AX112" s="312">
        <f>IF('AUXILIAR 1'!$B112=0,0,'AUXILIAR 1'!AX112/'AUXILIAR 1'!$B112)</f>
        <v>0</v>
      </c>
      <c r="AY112" s="312">
        <f>IF('AUXILIAR 1'!$B112=0,0,'AUXILIAR 1'!AY112/'AUXILIAR 1'!$B112)</f>
        <v>0</v>
      </c>
      <c r="AZ112" s="312">
        <f>IF('AUXILIAR 1'!$B112=0,0,'AUXILIAR 1'!AZ112/'AUXILIAR 1'!$B112)</f>
        <v>0</v>
      </c>
      <c r="BA112" s="312">
        <f>IF('AUXILIAR 1'!$B112=0,0,'AUXILIAR 1'!BA112/'AUXILIAR 1'!$B112)</f>
        <v>0</v>
      </c>
      <c r="BB112" s="312">
        <f>IF('AUXILIAR 1'!$B112=0,0,'AUXILIAR 1'!BB112/'AUXILIAR 1'!$B112)</f>
        <v>0</v>
      </c>
      <c r="BC112" s="312">
        <f>IF('AUXILIAR 1'!$B112=0,0,'AUXILIAR 1'!BC112/'AUXILIAR 1'!$B112)</f>
        <v>0</v>
      </c>
      <c r="BD112" s="312">
        <f>IF('AUXILIAR 1'!$B112=0,0,'AUXILIAR 1'!BD112/'AUXILIAR 1'!$B112)</f>
        <v>0</v>
      </c>
      <c r="BE112" s="312">
        <f>IF('AUXILIAR 1'!$B112=0,0,'AUXILIAR 1'!BE112/'AUXILIAR 1'!$B112)</f>
        <v>0</v>
      </c>
      <c r="BF112" s="312">
        <f>IF('AUXILIAR 1'!$B112=0,0,'AUXILIAR 1'!BF112/'AUXILIAR 1'!$B112)</f>
        <v>0</v>
      </c>
      <c r="BG112" s="312">
        <f>IF('AUXILIAR 1'!$B112=0,0,'AUXILIAR 1'!BG112/'AUXILIAR 1'!$B112)</f>
        <v>0</v>
      </c>
      <c r="BH112" s="312">
        <f>IF('AUXILIAR 1'!$B112=0,0,'AUXILIAR 1'!BH112/'AUXILIAR 1'!$B112)</f>
        <v>0</v>
      </c>
      <c r="BI112" s="312">
        <f>IF('AUXILIAR 1'!$B112=0,0,'AUXILIAR 1'!BI112/'AUXILIAR 1'!$B112)</f>
        <v>0</v>
      </c>
      <c r="BJ112" s="312">
        <f>IF('AUXILIAR 1'!$B112=0,0,'AUXILIAR 1'!BJ112/'AUXILIAR 1'!$B112)</f>
        <v>0</v>
      </c>
    </row>
    <row r="113" ht="15.75" customHeight="1">
      <c r="A113" s="353" t="str">
        <f>'PONDERACIÓN'!D116</f>
        <v>6.J</v>
      </c>
      <c r="B113" s="366" t="str">
        <f>'PONDERACIÓN'!C116</f>
        <v/>
      </c>
      <c r="C113" s="312">
        <f>IF('AUXILIAR 1'!$B113=0,0,'AUXILIAR 1'!C113/'AUXILIAR 1'!$B113)</f>
        <v>0</v>
      </c>
      <c r="D113" s="312">
        <f>IF('AUXILIAR 1'!$B113=0,0,'AUXILIAR 1'!D113/'AUXILIAR 1'!$B113)</f>
        <v>0</v>
      </c>
      <c r="E113" s="312">
        <f>IF('AUXILIAR 1'!$B113=0,0,'AUXILIAR 1'!E113/'AUXILIAR 1'!$B113)</f>
        <v>0</v>
      </c>
      <c r="F113" s="312">
        <f>IF('AUXILIAR 1'!$B113=0,0,'AUXILIAR 1'!F113/'AUXILIAR 1'!$B113)</f>
        <v>0</v>
      </c>
      <c r="G113" s="312">
        <f>IF('AUXILIAR 1'!$B113=0,0,'AUXILIAR 1'!G113/'AUXILIAR 1'!$B113)</f>
        <v>0</v>
      </c>
      <c r="H113" s="312">
        <f>IF('AUXILIAR 1'!$B113=0,0,'AUXILIAR 1'!H113/'AUXILIAR 1'!$B113)</f>
        <v>0</v>
      </c>
      <c r="I113" s="312">
        <f>IF('AUXILIAR 1'!$B113=0,0,'AUXILIAR 1'!I113/'AUXILIAR 1'!$B113)</f>
        <v>0</v>
      </c>
      <c r="J113" s="312">
        <f>IF('AUXILIAR 1'!$B113=0,0,'AUXILIAR 1'!J113/'AUXILIAR 1'!$B113)</f>
        <v>0</v>
      </c>
      <c r="K113" s="312">
        <f>IF('AUXILIAR 1'!$B113=0,0,'AUXILIAR 1'!K113/'AUXILIAR 1'!$B113)</f>
        <v>0</v>
      </c>
      <c r="L113" s="312">
        <f>IF('AUXILIAR 1'!$B113=0,0,'AUXILIAR 1'!L113/'AUXILIAR 1'!$B113)</f>
        <v>0</v>
      </c>
      <c r="M113" s="312">
        <f>IF('AUXILIAR 1'!$B113=0,0,'AUXILIAR 1'!M113/'AUXILIAR 1'!$B113)</f>
        <v>0</v>
      </c>
      <c r="N113" s="312">
        <f>IF('AUXILIAR 1'!$B113=0,0,'AUXILIAR 1'!N113/'AUXILIAR 1'!$B113)</f>
        <v>0</v>
      </c>
      <c r="O113" s="312">
        <f>IF('AUXILIAR 1'!$B113=0,0,'AUXILIAR 1'!O113/'AUXILIAR 1'!$B113)</f>
        <v>0</v>
      </c>
      <c r="P113" s="312">
        <f>IF('AUXILIAR 1'!$B113=0,0,'AUXILIAR 1'!P113/'AUXILIAR 1'!$B113)</f>
        <v>0</v>
      </c>
      <c r="Q113" s="312">
        <f>IF('AUXILIAR 1'!$B113=0,0,'AUXILIAR 1'!Q113/'AUXILIAR 1'!$B113)</f>
        <v>0</v>
      </c>
      <c r="R113" s="312">
        <f>IF('AUXILIAR 1'!$B113=0,0,'AUXILIAR 1'!R113/'AUXILIAR 1'!$B113)</f>
        <v>0</v>
      </c>
      <c r="S113" s="312">
        <f>IF('AUXILIAR 1'!$B113=0,0,'AUXILIAR 1'!S113/'AUXILIAR 1'!$B113)</f>
        <v>0</v>
      </c>
      <c r="T113" s="312">
        <f>IF('AUXILIAR 1'!$B113=0,0,'AUXILIAR 1'!T113/'AUXILIAR 1'!$B113)</f>
        <v>0</v>
      </c>
      <c r="U113" s="312">
        <f>IF('AUXILIAR 1'!$B113=0,0,'AUXILIAR 1'!U113/'AUXILIAR 1'!$B113)</f>
        <v>0</v>
      </c>
      <c r="V113" s="312">
        <f>IF('AUXILIAR 1'!$B113=0,0,'AUXILIAR 1'!V113/'AUXILIAR 1'!$B113)</f>
        <v>0</v>
      </c>
      <c r="W113" s="312">
        <f>IF('AUXILIAR 1'!$B113=0,0,'AUXILIAR 1'!W113/'AUXILIAR 1'!$B113)</f>
        <v>0</v>
      </c>
      <c r="X113" s="312">
        <f>IF('AUXILIAR 1'!$B113=0,0,'AUXILIAR 1'!X113/'AUXILIAR 1'!$B113)</f>
        <v>0</v>
      </c>
      <c r="Y113" s="312">
        <f>IF('AUXILIAR 1'!$B113=0,0,'AUXILIAR 1'!Y113/'AUXILIAR 1'!$B113)</f>
        <v>0</v>
      </c>
      <c r="Z113" s="312">
        <f>IF('AUXILIAR 1'!$B113=0,0,'AUXILIAR 1'!Z113/'AUXILIAR 1'!$B113)</f>
        <v>0</v>
      </c>
      <c r="AA113" s="312">
        <f>IF('AUXILIAR 1'!$B113=0,0,'AUXILIAR 1'!AA113/'AUXILIAR 1'!$B113)</f>
        <v>0</v>
      </c>
      <c r="AB113" s="312">
        <f>IF('AUXILIAR 1'!$B113=0,0,'AUXILIAR 1'!AB113/'AUXILIAR 1'!$B113)</f>
        <v>0</v>
      </c>
      <c r="AC113" s="312">
        <f>IF('AUXILIAR 1'!$B113=0,0,'AUXILIAR 1'!AC113/'AUXILIAR 1'!$B113)</f>
        <v>0</v>
      </c>
      <c r="AD113" s="312">
        <f>IF('AUXILIAR 1'!$B113=0,0,'AUXILIAR 1'!AD113/'AUXILIAR 1'!$B113)</f>
        <v>0</v>
      </c>
      <c r="AE113" s="312">
        <f>IF('AUXILIAR 1'!$B113=0,0,'AUXILIAR 1'!AE113/'AUXILIAR 1'!$B113)</f>
        <v>0</v>
      </c>
      <c r="AF113" s="312">
        <f>IF('AUXILIAR 1'!$B113=0,0,'AUXILIAR 1'!AF113/'AUXILIAR 1'!$B113)</f>
        <v>0</v>
      </c>
      <c r="AG113" s="312">
        <f>IF('AUXILIAR 1'!$B113=0,0,'AUXILIAR 1'!AG113/'AUXILIAR 1'!$B113)</f>
        <v>0</v>
      </c>
      <c r="AH113" s="312">
        <f>IF('AUXILIAR 1'!$B113=0,0,'AUXILIAR 1'!AH113/'AUXILIAR 1'!$B113)</f>
        <v>0</v>
      </c>
      <c r="AI113" s="312">
        <f>IF('AUXILIAR 1'!$B113=0,0,'AUXILIAR 1'!AI113/'AUXILIAR 1'!$B113)</f>
        <v>0</v>
      </c>
      <c r="AJ113" s="312">
        <f>IF('AUXILIAR 1'!$B113=0,0,'AUXILIAR 1'!AJ113/'AUXILIAR 1'!$B113)</f>
        <v>0</v>
      </c>
      <c r="AK113" s="312">
        <f>IF('AUXILIAR 1'!$B113=0,0,'AUXILIAR 1'!AK113/'AUXILIAR 1'!$B113)</f>
        <v>0</v>
      </c>
      <c r="AL113" s="312">
        <f>IF('AUXILIAR 1'!$B113=0,0,'AUXILIAR 1'!AL113/'AUXILIAR 1'!$B113)</f>
        <v>0</v>
      </c>
      <c r="AM113" s="312">
        <f>IF('AUXILIAR 1'!$B113=0,0,'AUXILIAR 1'!AM113/'AUXILIAR 1'!$B113)</f>
        <v>0</v>
      </c>
      <c r="AN113" s="312">
        <f>IF('AUXILIAR 1'!$B113=0,0,'AUXILIAR 1'!AN113/'AUXILIAR 1'!$B113)</f>
        <v>0</v>
      </c>
      <c r="AO113" s="312">
        <f>IF('AUXILIAR 1'!$B113=0,0,'AUXILIAR 1'!AO113/'AUXILIAR 1'!$B113)</f>
        <v>0</v>
      </c>
      <c r="AP113" s="312">
        <f>IF('AUXILIAR 1'!$B113=0,0,'AUXILIAR 1'!AP113/'AUXILIAR 1'!$B113)</f>
        <v>0</v>
      </c>
      <c r="AQ113" s="312">
        <f>IF('AUXILIAR 1'!$B113=0,0,'AUXILIAR 1'!AQ113/'AUXILIAR 1'!$B113)</f>
        <v>0</v>
      </c>
      <c r="AR113" s="312">
        <f>IF('AUXILIAR 1'!$B113=0,0,'AUXILIAR 1'!AR113/'AUXILIAR 1'!$B113)</f>
        <v>0</v>
      </c>
      <c r="AS113" s="312">
        <f>IF('AUXILIAR 1'!$B113=0,0,'AUXILIAR 1'!AS113/'AUXILIAR 1'!$B113)</f>
        <v>0</v>
      </c>
      <c r="AT113" s="312">
        <f>IF('AUXILIAR 1'!$B113=0,0,'AUXILIAR 1'!AT113/'AUXILIAR 1'!$B113)</f>
        <v>0</v>
      </c>
      <c r="AU113" s="312">
        <f>IF('AUXILIAR 1'!$B113=0,0,'AUXILIAR 1'!AU113/'AUXILIAR 1'!$B113)</f>
        <v>0</v>
      </c>
      <c r="AV113" s="312">
        <f>IF('AUXILIAR 1'!$B113=0,0,'AUXILIAR 1'!AV113/'AUXILIAR 1'!$B113)</f>
        <v>0</v>
      </c>
      <c r="AW113" s="312">
        <f>IF('AUXILIAR 1'!$B113=0,0,'AUXILIAR 1'!AW113/'AUXILIAR 1'!$B113)</f>
        <v>0</v>
      </c>
      <c r="AX113" s="312">
        <f>IF('AUXILIAR 1'!$B113=0,0,'AUXILIAR 1'!AX113/'AUXILIAR 1'!$B113)</f>
        <v>0</v>
      </c>
      <c r="AY113" s="312">
        <f>IF('AUXILIAR 1'!$B113=0,0,'AUXILIAR 1'!AY113/'AUXILIAR 1'!$B113)</f>
        <v>0</v>
      </c>
      <c r="AZ113" s="312">
        <f>IF('AUXILIAR 1'!$B113=0,0,'AUXILIAR 1'!AZ113/'AUXILIAR 1'!$B113)</f>
        <v>0</v>
      </c>
      <c r="BA113" s="312">
        <f>IF('AUXILIAR 1'!$B113=0,0,'AUXILIAR 1'!BA113/'AUXILIAR 1'!$B113)</f>
        <v>0</v>
      </c>
      <c r="BB113" s="312">
        <f>IF('AUXILIAR 1'!$B113=0,0,'AUXILIAR 1'!BB113/'AUXILIAR 1'!$B113)</f>
        <v>0</v>
      </c>
      <c r="BC113" s="312">
        <f>IF('AUXILIAR 1'!$B113=0,0,'AUXILIAR 1'!BC113/'AUXILIAR 1'!$B113)</f>
        <v>0</v>
      </c>
      <c r="BD113" s="312">
        <f>IF('AUXILIAR 1'!$B113=0,0,'AUXILIAR 1'!BD113/'AUXILIAR 1'!$B113)</f>
        <v>0</v>
      </c>
      <c r="BE113" s="312">
        <f>IF('AUXILIAR 1'!$B113=0,0,'AUXILIAR 1'!BE113/'AUXILIAR 1'!$B113)</f>
        <v>0</v>
      </c>
      <c r="BF113" s="312">
        <f>IF('AUXILIAR 1'!$B113=0,0,'AUXILIAR 1'!BF113/'AUXILIAR 1'!$B113)</f>
        <v>0</v>
      </c>
      <c r="BG113" s="312">
        <f>IF('AUXILIAR 1'!$B113=0,0,'AUXILIAR 1'!BG113/'AUXILIAR 1'!$B113)</f>
        <v>0</v>
      </c>
      <c r="BH113" s="312">
        <f>IF('AUXILIAR 1'!$B113=0,0,'AUXILIAR 1'!BH113/'AUXILIAR 1'!$B113)</f>
        <v>0</v>
      </c>
      <c r="BI113" s="312">
        <f>IF('AUXILIAR 1'!$B113=0,0,'AUXILIAR 1'!BI113/'AUXILIAR 1'!$B113)</f>
        <v>0</v>
      </c>
      <c r="BJ113" s="312">
        <f>IF('AUXILIAR 1'!$B113=0,0,'AUXILIAR 1'!BJ113/'AUXILIAR 1'!$B113)</f>
        <v>0</v>
      </c>
    </row>
    <row r="114" ht="15.75" customHeight="1">
      <c r="A114" s="353" t="str">
        <f>'PONDERACIÓN'!D117</f>
        <v>6.K</v>
      </c>
      <c r="B114" s="366" t="str">
        <f>'PONDERACIÓN'!C117</f>
        <v/>
      </c>
      <c r="C114" s="312">
        <f>IF('AUXILIAR 1'!$B114=0,0,'AUXILIAR 1'!C114/'AUXILIAR 1'!$B114)</f>
        <v>0</v>
      </c>
      <c r="D114" s="312">
        <f>IF('AUXILIAR 1'!$B114=0,0,'AUXILIAR 1'!D114/'AUXILIAR 1'!$B114)</f>
        <v>0</v>
      </c>
      <c r="E114" s="312">
        <f>IF('AUXILIAR 1'!$B114=0,0,'AUXILIAR 1'!E114/'AUXILIAR 1'!$B114)</f>
        <v>0</v>
      </c>
      <c r="F114" s="312">
        <f>IF('AUXILIAR 1'!$B114=0,0,'AUXILIAR 1'!F114/'AUXILIAR 1'!$B114)</f>
        <v>0</v>
      </c>
      <c r="G114" s="312">
        <f>IF('AUXILIAR 1'!$B114=0,0,'AUXILIAR 1'!G114/'AUXILIAR 1'!$B114)</f>
        <v>0</v>
      </c>
      <c r="H114" s="312">
        <f>IF('AUXILIAR 1'!$B114=0,0,'AUXILIAR 1'!H114/'AUXILIAR 1'!$B114)</f>
        <v>0</v>
      </c>
      <c r="I114" s="312">
        <f>IF('AUXILIAR 1'!$B114=0,0,'AUXILIAR 1'!I114/'AUXILIAR 1'!$B114)</f>
        <v>0</v>
      </c>
      <c r="J114" s="312">
        <f>IF('AUXILIAR 1'!$B114=0,0,'AUXILIAR 1'!J114/'AUXILIAR 1'!$B114)</f>
        <v>0</v>
      </c>
      <c r="K114" s="312">
        <f>IF('AUXILIAR 1'!$B114=0,0,'AUXILIAR 1'!K114/'AUXILIAR 1'!$B114)</f>
        <v>0</v>
      </c>
      <c r="L114" s="312">
        <f>IF('AUXILIAR 1'!$B114=0,0,'AUXILIAR 1'!L114/'AUXILIAR 1'!$B114)</f>
        <v>0</v>
      </c>
      <c r="M114" s="312">
        <f>IF('AUXILIAR 1'!$B114=0,0,'AUXILIAR 1'!M114/'AUXILIAR 1'!$B114)</f>
        <v>0</v>
      </c>
      <c r="N114" s="312">
        <f>IF('AUXILIAR 1'!$B114=0,0,'AUXILIAR 1'!N114/'AUXILIAR 1'!$B114)</f>
        <v>0</v>
      </c>
      <c r="O114" s="312">
        <f>IF('AUXILIAR 1'!$B114=0,0,'AUXILIAR 1'!O114/'AUXILIAR 1'!$B114)</f>
        <v>0</v>
      </c>
      <c r="P114" s="312">
        <f>IF('AUXILIAR 1'!$B114=0,0,'AUXILIAR 1'!P114/'AUXILIAR 1'!$B114)</f>
        <v>0</v>
      </c>
      <c r="Q114" s="312">
        <f>IF('AUXILIAR 1'!$B114=0,0,'AUXILIAR 1'!Q114/'AUXILIAR 1'!$B114)</f>
        <v>0</v>
      </c>
      <c r="R114" s="312">
        <f>IF('AUXILIAR 1'!$B114=0,0,'AUXILIAR 1'!R114/'AUXILIAR 1'!$B114)</f>
        <v>0</v>
      </c>
      <c r="S114" s="312">
        <f>IF('AUXILIAR 1'!$B114=0,0,'AUXILIAR 1'!S114/'AUXILIAR 1'!$B114)</f>
        <v>0</v>
      </c>
      <c r="T114" s="312">
        <f>IF('AUXILIAR 1'!$B114=0,0,'AUXILIAR 1'!T114/'AUXILIAR 1'!$B114)</f>
        <v>0</v>
      </c>
      <c r="U114" s="312">
        <f>IF('AUXILIAR 1'!$B114=0,0,'AUXILIAR 1'!U114/'AUXILIAR 1'!$B114)</f>
        <v>0</v>
      </c>
      <c r="V114" s="312">
        <f>IF('AUXILIAR 1'!$B114=0,0,'AUXILIAR 1'!V114/'AUXILIAR 1'!$B114)</f>
        <v>0</v>
      </c>
      <c r="W114" s="312">
        <f>IF('AUXILIAR 1'!$B114=0,0,'AUXILIAR 1'!W114/'AUXILIAR 1'!$B114)</f>
        <v>0</v>
      </c>
      <c r="X114" s="312">
        <f>IF('AUXILIAR 1'!$B114=0,0,'AUXILIAR 1'!X114/'AUXILIAR 1'!$B114)</f>
        <v>0</v>
      </c>
      <c r="Y114" s="312">
        <f>IF('AUXILIAR 1'!$B114=0,0,'AUXILIAR 1'!Y114/'AUXILIAR 1'!$B114)</f>
        <v>0</v>
      </c>
      <c r="Z114" s="312">
        <f>IF('AUXILIAR 1'!$B114=0,0,'AUXILIAR 1'!Z114/'AUXILIAR 1'!$B114)</f>
        <v>0</v>
      </c>
      <c r="AA114" s="312">
        <f>IF('AUXILIAR 1'!$B114=0,0,'AUXILIAR 1'!AA114/'AUXILIAR 1'!$B114)</f>
        <v>0</v>
      </c>
      <c r="AB114" s="312">
        <f>IF('AUXILIAR 1'!$B114=0,0,'AUXILIAR 1'!AB114/'AUXILIAR 1'!$B114)</f>
        <v>0</v>
      </c>
      <c r="AC114" s="312">
        <f>IF('AUXILIAR 1'!$B114=0,0,'AUXILIAR 1'!AC114/'AUXILIAR 1'!$B114)</f>
        <v>0</v>
      </c>
      <c r="AD114" s="312">
        <f>IF('AUXILIAR 1'!$B114=0,0,'AUXILIAR 1'!AD114/'AUXILIAR 1'!$B114)</f>
        <v>0</v>
      </c>
      <c r="AE114" s="312">
        <f>IF('AUXILIAR 1'!$B114=0,0,'AUXILIAR 1'!AE114/'AUXILIAR 1'!$B114)</f>
        <v>0</v>
      </c>
      <c r="AF114" s="312">
        <f>IF('AUXILIAR 1'!$B114=0,0,'AUXILIAR 1'!AF114/'AUXILIAR 1'!$B114)</f>
        <v>0</v>
      </c>
      <c r="AG114" s="312">
        <f>IF('AUXILIAR 1'!$B114=0,0,'AUXILIAR 1'!AG114/'AUXILIAR 1'!$B114)</f>
        <v>0</v>
      </c>
      <c r="AH114" s="312">
        <f>IF('AUXILIAR 1'!$B114=0,0,'AUXILIAR 1'!AH114/'AUXILIAR 1'!$B114)</f>
        <v>0</v>
      </c>
      <c r="AI114" s="312">
        <f>IF('AUXILIAR 1'!$B114=0,0,'AUXILIAR 1'!AI114/'AUXILIAR 1'!$B114)</f>
        <v>0</v>
      </c>
      <c r="AJ114" s="312">
        <f>IF('AUXILIAR 1'!$B114=0,0,'AUXILIAR 1'!AJ114/'AUXILIAR 1'!$B114)</f>
        <v>0</v>
      </c>
      <c r="AK114" s="312">
        <f>IF('AUXILIAR 1'!$B114=0,0,'AUXILIAR 1'!AK114/'AUXILIAR 1'!$B114)</f>
        <v>0</v>
      </c>
      <c r="AL114" s="312">
        <f>IF('AUXILIAR 1'!$B114=0,0,'AUXILIAR 1'!AL114/'AUXILIAR 1'!$B114)</f>
        <v>0</v>
      </c>
      <c r="AM114" s="312">
        <f>IF('AUXILIAR 1'!$B114=0,0,'AUXILIAR 1'!AM114/'AUXILIAR 1'!$B114)</f>
        <v>0</v>
      </c>
      <c r="AN114" s="312">
        <f>IF('AUXILIAR 1'!$B114=0,0,'AUXILIAR 1'!AN114/'AUXILIAR 1'!$B114)</f>
        <v>0</v>
      </c>
      <c r="AO114" s="312">
        <f>IF('AUXILIAR 1'!$B114=0,0,'AUXILIAR 1'!AO114/'AUXILIAR 1'!$B114)</f>
        <v>0</v>
      </c>
      <c r="AP114" s="312">
        <f>IF('AUXILIAR 1'!$B114=0,0,'AUXILIAR 1'!AP114/'AUXILIAR 1'!$B114)</f>
        <v>0</v>
      </c>
      <c r="AQ114" s="312">
        <f>IF('AUXILIAR 1'!$B114=0,0,'AUXILIAR 1'!AQ114/'AUXILIAR 1'!$B114)</f>
        <v>0</v>
      </c>
      <c r="AR114" s="312">
        <f>IF('AUXILIAR 1'!$B114=0,0,'AUXILIAR 1'!AR114/'AUXILIAR 1'!$B114)</f>
        <v>0</v>
      </c>
      <c r="AS114" s="312">
        <f>IF('AUXILIAR 1'!$B114=0,0,'AUXILIAR 1'!AS114/'AUXILIAR 1'!$B114)</f>
        <v>0</v>
      </c>
      <c r="AT114" s="312">
        <f>IF('AUXILIAR 1'!$B114=0,0,'AUXILIAR 1'!AT114/'AUXILIAR 1'!$B114)</f>
        <v>0</v>
      </c>
      <c r="AU114" s="312">
        <f>IF('AUXILIAR 1'!$B114=0,0,'AUXILIAR 1'!AU114/'AUXILIAR 1'!$B114)</f>
        <v>0</v>
      </c>
      <c r="AV114" s="312">
        <f>IF('AUXILIAR 1'!$B114=0,0,'AUXILIAR 1'!AV114/'AUXILIAR 1'!$B114)</f>
        <v>0</v>
      </c>
      <c r="AW114" s="312">
        <f>IF('AUXILIAR 1'!$B114=0,0,'AUXILIAR 1'!AW114/'AUXILIAR 1'!$B114)</f>
        <v>0</v>
      </c>
      <c r="AX114" s="312">
        <f>IF('AUXILIAR 1'!$B114=0,0,'AUXILIAR 1'!AX114/'AUXILIAR 1'!$B114)</f>
        <v>0</v>
      </c>
      <c r="AY114" s="312">
        <f>IF('AUXILIAR 1'!$B114=0,0,'AUXILIAR 1'!AY114/'AUXILIAR 1'!$B114)</f>
        <v>0</v>
      </c>
      <c r="AZ114" s="312">
        <f>IF('AUXILIAR 1'!$B114=0,0,'AUXILIAR 1'!AZ114/'AUXILIAR 1'!$B114)</f>
        <v>0</v>
      </c>
      <c r="BA114" s="312">
        <f>IF('AUXILIAR 1'!$B114=0,0,'AUXILIAR 1'!BA114/'AUXILIAR 1'!$B114)</f>
        <v>0</v>
      </c>
      <c r="BB114" s="312">
        <f>IF('AUXILIAR 1'!$B114=0,0,'AUXILIAR 1'!BB114/'AUXILIAR 1'!$B114)</f>
        <v>0</v>
      </c>
      <c r="BC114" s="312">
        <f>IF('AUXILIAR 1'!$B114=0,0,'AUXILIAR 1'!BC114/'AUXILIAR 1'!$B114)</f>
        <v>0</v>
      </c>
      <c r="BD114" s="312">
        <f>IF('AUXILIAR 1'!$B114=0,0,'AUXILIAR 1'!BD114/'AUXILIAR 1'!$B114)</f>
        <v>0</v>
      </c>
      <c r="BE114" s="312">
        <f>IF('AUXILIAR 1'!$B114=0,0,'AUXILIAR 1'!BE114/'AUXILIAR 1'!$B114)</f>
        <v>0</v>
      </c>
      <c r="BF114" s="312">
        <f>IF('AUXILIAR 1'!$B114=0,0,'AUXILIAR 1'!BF114/'AUXILIAR 1'!$B114)</f>
        <v>0</v>
      </c>
      <c r="BG114" s="312">
        <f>IF('AUXILIAR 1'!$B114=0,0,'AUXILIAR 1'!BG114/'AUXILIAR 1'!$B114)</f>
        <v>0</v>
      </c>
      <c r="BH114" s="312">
        <f>IF('AUXILIAR 1'!$B114=0,0,'AUXILIAR 1'!BH114/'AUXILIAR 1'!$B114)</f>
        <v>0</v>
      </c>
      <c r="BI114" s="312">
        <f>IF('AUXILIAR 1'!$B114=0,0,'AUXILIAR 1'!BI114/'AUXILIAR 1'!$B114)</f>
        <v>0</v>
      </c>
      <c r="BJ114" s="312">
        <f>IF('AUXILIAR 1'!$B114=0,0,'AUXILIAR 1'!BJ114/'AUXILIAR 1'!$B114)</f>
        <v>0</v>
      </c>
    </row>
    <row r="115" ht="15.75" customHeight="1">
      <c r="A115" s="353" t="str">
        <f>'PONDERACIÓN'!D118</f>
        <v>6.L</v>
      </c>
      <c r="B115" s="366" t="str">
        <f>'PONDERACIÓN'!C118</f>
        <v/>
      </c>
      <c r="C115" s="312">
        <f>IF('AUXILIAR 1'!$B115=0,0,'AUXILIAR 1'!C115/'AUXILIAR 1'!$B115)</f>
        <v>0</v>
      </c>
      <c r="D115" s="312">
        <f>IF('AUXILIAR 1'!$B115=0,0,'AUXILIAR 1'!D115/'AUXILIAR 1'!$B115)</f>
        <v>0</v>
      </c>
      <c r="E115" s="312">
        <f>IF('AUXILIAR 1'!$B115=0,0,'AUXILIAR 1'!E115/'AUXILIAR 1'!$B115)</f>
        <v>0</v>
      </c>
      <c r="F115" s="312">
        <f>IF('AUXILIAR 1'!$B115=0,0,'AUXILIAR 1'!F115/'AUXILIAR 1'!$B115)</f>
        <v>0</v>
      </c>
      <c r="G115" s="312">
        <f>IF('AUXILIAR 1'!$B115=0,0,'AUXILIAR 1'!G115/'AUXILIAR 1'!$B115)</f>
        <v>0</v>
      </c>
      <c r="H115" s="312">
        <f>IF('AUXILIAR 1'!$B115=0,0,'AUXILIAR 1'!H115/'AUXILIAR 1'!$B115)</f>
        <v>0</v>
      </c>
      <c r="I115" s="312">
        <f>IF('AUXILIAR 1'!$B115=0,0,'AUXILIAR 1'!I115/'AUXILIAR 1'!$B115)</f>
        <v>0</v>
      </c>
      <c r="J115" s="312">
        <f>IF('AUXILIAR 1'!$B115=0,0,'AUXILIAR 1'!J115/'AUXILIAR 1'!$B115)</f>
        <v>0</v>
      </c>
      <c r="K115" s="312">
        <f>IF('AUXILIAR 1'!$B115=0,0,'AUXILIAR 1'!K115/'AUXILIAR 1'!$B115)</f>
        <v>0</v>
      </c>
      <c r="L115" s="312">
        <f>IF('AUXILIAR 1'!$B115=0,0,'AUXILIAR 1'!L115/'AUXILIAR 1'!$B115)</f>
        <v>0</v>
      </c>
      <c r="M115" s="312">
        <f>IF('AUXILIAR 1'!$B115=0,0,'AUXILIAR 1'!M115/'AUXILIAR 1'!$B115)</f>
        <v>0</v>
      </c>
      <c r="N115" s="312">
        <f>IF('AUXILIAR 1'!$B115=0,0,'AUXILIAR 1'!N115/'AUXILIAR 1'!$B115)</f>
        <v>0</v>
      </c>
      <c r="O115" s="312">
        <f>IF('AUXILIAR 1'!$B115=0,0,'AUXILIAR 1'!O115/'AUXILIAR 1'!$B115)</f>
        <v>0</v>
      </c>
      <c r="P115" s="312">
        <f>IF('AUXILIAR 1'!$B115=0,0,'AUXILIAR 1'!P115/'AUXILIAR 1'!$B115)</f>
        <v>0</v>
      </c>
      <c r="Q115" s="312">
        <f>IF('AUXILIAR 1'!$B115=0,0,'AUXILIAR 1'!Q115/'AUXILIAR 1'!$B115)</f>
        <v>0</v>
      </c>
      <c r="R115" s="312">
        <f>IF('AUXILIAR 1'!$B115=0,0,'AUXILIAR 1'!R115/'AUXILIAR 1'!$B115)</f>
        <v>0</v>
      </c>
      <c r="S115" s="312">
        <f>IF('AUXILIAR 1'!$B115=0,0,'AUXILIAR 1'!S115/'AUXILIAR 1'!$B115)</f>
        <v>0</v>
      </c>
      <c r="T115" s="312">
        <f>IF('AUXILIAR 1'!$B115=0,0,'AUXILIAR 1'!T115/'AUXILIAR 1'!$B115)</f>
        <v>0</v>
      </c>
      <c r="U115" s="312">
        <f>IF('AUXILIAR 1'!$B115=0,0,'AUXILIAR 1'!U115/'AUXILIAR 1'!$B115)</f>
        <v>0</v>
      </c>
      <c r="V115" s="312">
        <f>IF('AUXILIAR 1'!$B115=0,0,'AUXILIAR 1'!V115/'AUXILIAR 1'!$B115)</f>
        <v>0</v>
      </c>
      <c r="W115" s="312">
        <f>IF('AUXILIAR 1'!$B115=0,0,'AUXILIAR 1'!W115/'AUXILIAR 1'!$B115)</f>
        <v>0</v>
      </c>
      <c r="X115" s="312">
        <f>IF('AUXILIAR 1'!$B115=0,0,'AUXILIAR 1'!X115/'AUXILIAR 1'!$B115)</f>
        <v>0</v>
      </c>
      <c r="Y115" s="312">
        <f>IF('AUXILIAR 1'!$B115=0,0,'AUXILIAR 1'!Y115/'AUXILIAR 1'!$B115)</f>
        <v>0</v>
      </c>
      <c r="Z115" s="312">
        <f>IF('AUXILIAR 1'!$B115=0,0,'AUXILIAR 1'!Z115/'AUXILIAR 1'!$B115)</f>
        <v>0</v>
      </c>
      <c r="AA115" s="312">
        <f>IF('AUXILIAR 1'!$B115=0,0,'AUXILIAR 1'!AA115/'AUXILIAR 1'!$B115)</f>
        <v>0</v>
      </c>
      <c r="AB115" s="312">
        <f>IF('AUXILIAR 1'!$B115=0,0,'AUXILIAR 1'!AB115/'AUXILIAR 1'!$B115)</f>
        <v>0</v>
      </c>
      <c r="AC115" s="312">
        <f>IF('AUXILIAR 1'!$B115=0,0,'AUXILIAR 1'!AC115/'AUXILIAR 1'!$B115)</f>
        <v>0</v>
      </c>
      <c r="AD115" s="312">
        <f>IF('AUXILIAR 1'!$B115=0,0,'AUXILIAR 1'!AD115/'AUXILIAR 1'!$B115)</f>
        <v>0</v>
      </c>
      <c r="AE115" s="312">
        <f>IF('AUXILIAR 1'!$B115=0,0,'AUXILIAR 1'!AE115/'AUXILIAR 1'!$B115)</f>
        <v>0</v>
      </c>
      <c r="AF115" s="312">
        <f>IF('AUXILIAR 1'!$B115=0,0,'AUXILIAR 1'!AF115/'AUXILIAR 1'!$B115)</f>
        <v>0</v>
      </c>
      <c r="AG115" s="312">
        <f>IF('AUXILIAR 1'!$B115=0,0,'AUXILIAR 1'!AG115/'AUXILIAR 1'!$B115)</f>
        <v>0</v>
      </c>
      <c r="AH115" s="312">
        <f>IF('AUXILIAR 1'!$B115=0,0,'AUXILIAR 1'!AH115/'AUXILIAR 1'!$B115)</f>
        <v>0</v>
      </c>
      <c r="AI115" s="312">
        <f>IF('AUXILIAR 1'!$B115=0,0,'AUXILIAR 1'!AI115/'AUXILIAR 1'!$B115)</f>
        <v>0</v>
      </c>
      <c r="AJ115" s="312">
        <f>IF('AUXILIAR 1'!$B115=0,0,'AUXILIAR 1'!AJ115/'AUXILIAR 1'!$B115)</f>
        <v>0</v>
      </c>
      <c r="AK115" s="312">
        <f>IF('AUXILIAR 1'!$B115=0,0,'AUXILIAR 1'!AK115/'AUXILIAR 1'!$B115)</f>
        <v>0</v>
      </c>
      <c r="AL115" s="312">
        <f>IF('AUXILIAR 1'!$B115=0,0,'AUXILIAR 1'!AL115/'AUXILIAR 1'!$B115)</f>
        <v>0</v>
      </c>
      <c r="AM115" s="312">
        <f>IF('AUXILIAR 1'!$B115=0,0,'AUXILIAR 1'!AM115/'AUXILIAR 1'!$B115)</f>
        <v>0</v>
      </c>
      <c r="AN115" s="312">
        <f>IF('AUXILIAR 1'!$B115=0,0,'AUXILIAR 1'!AN115/'AUXILIAR 1'!$B115)</f>
        <v>0</v>
      </c>
      <c r="AO115" s="312">
        <f>IF('AUXILIAR 1'!$B115=0,0,'AUXILIAR 1'!AO115/'AUXILIAR 1'!$B115)</f>
        <v>0</v>
      </c>
      <c r="AP115" s="312">
        <f>IF('AUXILIAR 1'!$B115=0,0,'AUXILIAR 1'!AP115/'AUXILIAR 1'!$B115)</f>
        <v>0</v>
      </c>
      <c r="AQ115" s="312">
        <f>IF('AUXILIAR 1'!$B115=0,0,'AUXILIAR 1'!AQ115/'AUXILIAR 1'!$B115)</f>
        <v>0</v>
      </c>
      <c r="AR115" s="312">
        <f>IF('AUXILIAR 1'!$B115=0,0,'AUXILIAR 1'!AR115/'AUXILIAR 1'!$B115)</f>
        <v>0</v>
      </c>
      <c r="AS115" s="312">
        <f>IF('AUXILIAR 1'!$B115=0,0,'AUXILIAR 1'!AS115/'AUXILIAR 1'!$B115)</f>
        <v>0</v>
      </c>
      <c r="AT115" s="312">
        <f>IF('AUXILIAR 1'!$B115=0,0,'AUXILIAR 1'!AT115/'AUXILIAR 1'!$B115)</f>
        <v>0</v>
      </c>
      <c r="AU115" s="312">
        <f>IF('AUXILIAR 1'!$B115=0,0,'AUXILIAR 1'!AU115/'AUXILIAR 1'!$B115)</f>
        <v>0</v>
      </c>
      <c r="AV115" s="312">
        <f>IF('AUXILIAR 1'!$B115=0,0,'AUXILIAR 1'!AV115/'AUXILIAR 1'!$B115)</f>
        <v>0</v>
      </c>
      <c r="AW115" s="312">
        <f>IF('AUXILIAR 1'!$B115=0,0,'AUXILIAR 1'!AW115/'AUXILIAR 1'!$B115)</f>
        <v>0</v>
      </c>
      <c r="AX115" s="312">
        <f>IF('AUXILIAR 1'!$B115=0,0,'AUXILIAR 1'!AX115/'AUXILIAR 1'!$B115)</f>
        <v>0</v>
      </c>
      <c r="AY115" s="312">
        <f>IF('AUXILIAR 1'!$B115=0,0,'AUXILIAR 1'!AY115/'AUXILIAR 1'!$B115)</f>
        <v>0</v>
      </c>
      <c r="AZ115" s="312">
        <f>IF('AUXILIAR 1'!$B115=0,0,'AUXILIAR 1'!AZ115/'AUXILIAR 1'!$B115)</f>
        <v>0</v>
      </c>
      <c r="BA115" s="312">
        <f>IF('AUXILIAR 1'!$B115=0,0,'AUXILIAR 1'!BA115/'AUXILIAR 1'!$B115)</f>
        <v>0</v>
      </c>
      <c r="BB115" s="312">
        <f>IF('AUXILIAR 1'!$B115=0,0,'AUXILIAR 1'!BB115/'AUXILIAR 1'!$B115)</f>
        <v>0</v>
      </c>
      <c r="BC115" s="312">
        <f>IF('AUXILIAR 1'!$B115=0,0,'AUXILIAR 1'!BC115/'AUXILIAR 1'!$B115)</f>
        <v>0</v>
      </c>
      <c r="BD115" s="312">
        <f>IF('AUXILIAR 1'!$B115=0,0,'AUXILIAR 1'!BD115/'AUXILIAR 1'!$B115)</f>
        <v>0</v>
      </c>
      <c r="BE115" s="312">
        <f>IF('AUXILIAR 1'!$B115=0,0,'AUXILIAR 1'!BE115/'AUXILIAR 1'!$B115)</f>
        <v>0</v>
      </c>
      <c r="BF115" s="312">
        <f>IF('AUXILIAR 1'!$B115=0,0,'AUXILIAR 1'!BF115/'AUXILIAR 1'!$B115)</f>
        <v>0</v>
      </c>
      <c r="BG115" s="312">
        <f>IF('AUXILIAR 1'!$B115=0,0,'AUXILIAR 1'!BG115/'AUXILIAR 1'!$B115)</f>
        <v>0</v>
      </c>
      <c r="BH115" s="312">
        <f>IF('AUXILIAR 1'!$B115=0,0,'AUXILIAR 1'!BH115/'AUXILIAR 1'!$B115)</f>
        <v>0</v>
      </c>
      <c r="BI115" s="312">
        <f>IF('AUXILIAR 1'!$B115=0,0,'AUXILIAR 1'!BI115/'AUXILIAR 1'!$B115)</f>
        <v>0</v>
      </c>
      <c r="BJ115" s="312">
        <f>IF('AUXILIAR 1'!$B115=0,0,'AUXILIAR 1'!BJ115/'AUXILIAR 1'!$B115)</f>
        <v>0</v>
      </c>
    </row>
    <row r="116" ht="15.75" customHeight="1">
      <c r="A116" s="353" t="str">
        <f>'PONDERACIÓN'!D119</f>
        <v>6.M</v>
      </c>
      <c r="B116" s="366" t="str">
        <f>'PONDERACIÓN'!C119</f>
        <v/>
      </c>
      <c r="C116" s="312">
        <f>IF('AUXILIAR 1'!$B116=0,0,'AUXILIAR 1'!C116/'AUXILIAR 1'!$B116)</f>
        <v>0</v>
      </c>
      <c r="D116" s="312">
        <f>IF('AUXILIAR 1'!$B116=0,0,'AUXILIAR 1'!D116/'AUXILIAR 1'!$B116)</f>
        <v>0</v>
      </c>
      <c r="E116" s="312">
        <f>IF('AUXILIAR 1'!$B116=0,0,'AUXILIAR 1'!E116/'AUXILIAR 1'!$B116)</f>
        <v>0</v>
      </c>
      <c r="F116" s="312">
        <f>IF('AUXILIAR 1'!$B116=0,0,'AUXILIAR 1'!F116/'AUXILIAR 1'!$B116)</f>
        <v>0</v>
      </c>
      <c r="G116" s="312">
        <f>IF('AUXILIAR 1'!$B116=0,0,'AUXILIAR 1'!G116/'AUXILIAR 1'!$B116)</f>
        <v>0</v>
      </c>
      <c r="H116" s="312">
        <f>IF('AUXILIAR 1'!$B116=0,0,'AUXILIAR 1'!H116/'AUXILIAR 1'!$B116)</f>
        <v>0</v>
      </c>
      <c r="I116" s="312">
        <f>IF('AUXILIAR 1'!$B116=0,0,'AUXILIAR 1'!I116/'AUXILIAR 1'!$B116)</f>
        <v>0</v>
      </c>
      <c r="J116" s="312">
        <f>IF('AUXILIAR 1'!$B116=0,0,'AUXILIAR 1'!J116/'AUXILIAR 1'!$B116)</f>
        <v>0</v>
      </c>
      <c r="K116" s="312">
        <f>IF('AUXILIAR 1'!$B116=0,0,'AUXILIAR 1'!K116/'AUXILIAR 1'!$B116)</f>
        <v>0</v>
      </c>
      <c r="L116" s="312">
        <f>IF('AUXILIAR 1'!$B116=0,0,'AUXILIAR 1'!L116/'AUXILIAR 1'!$B116)</f>
        <v>0</v>
      </c>
      <c r="M116" s="312">
        <f>IF('AUXILIAR 1'!$B116=0,0,'AUXILIAR 1'!M116/'AUXILIAR 1'!$B116)</f>
        <v>0</v>
      </c>
      <c r="N116" s="312">
        <f>IF('AUXILIAR 1'!$B116=0,0,'AUXILIAR 1'!N116/'AUXILIAR 1'!$B116)</f>
        <v>0</v>
      </c>
      <c r="O116" s="312">
        <f>IF('AUXILIAR 1'!$B116=0,0,'AUXILIAR 1'!O116/'AUXILIAR 1'!$B116)</f>
        <v>0</v>
      </c>
      <c r="P116" s="312">
        <f>IF('AUXILIAR 1'!$B116=0,0,'AUXILIAR 1'!P116/'AUXILIAR 1'!$B116)</f>
        <v>0</v>
      </c>
      <c r="Q116" s="312">
        <f>IF('AUXILIAR 1'!$B116=0,0,'AUXILIAR 1'!Q116/'AUXILIAR 1'!$B116)</f>
        <v>0</v>
      </c>
      <c r="R116" s="312">
        <f>IF('AUXILIAR 1'!$B116=0,0,'AUXILIAR 1'!R116/'AUXILIAR 1'!$B116)</f>
        <v>0</v>
      </c>
      <c r="S116" s="312">
        <f>IF('AUXILIAR 1'!$B116=0,0,'AUXILIAR 1'!S116/'AUXILIAR 1'!$B116)</f>
        <v>0</v>
      </c>
      <c r="T116" s="312">
        <f>IF('AUXILIAR 1'!$B116=0,0,'AUXILIAR 1'!T116/'AUXILIAR 1'!$B116)</f>
        <v>0</v>
      </c>
      <c r="U116" s="312">
        <f>IF('AUXILIAR 1'!$B116=0,0,'AUXILIAR 1'!U116/'AUXILIAR 1'!$B116)</f>
        <v>0</v>
      </c>
      <c r="V116" s="312">
        <f>IF('AUXILIAR 1'!$B116=0,0,'AUXILIAR 1'!V116/'AUXILIAR 1'!$B116)</f>
        <v>0</v>
      </c>
      <c r="W116" s="312">
        <f>IF('AUXILIAR 1'!$B116=0,0,'AUXILIAR 1'!W116/'AUXILIAR 1'!$B116)</f>
        <v>0</v>
      </c>
      <c r="X116" s="312">
        <f>IF('AUXILIAR 1'!$B116=0,0,'AUXILIAR 1'!X116/'AUXILIAR 1'!$B116)</f>
        <v>0</v>
      </c>
      <c r="Y116" s="312">
        <f>IF('AUXILIAR 1'!$B116=0,0,'AUXILIAR 1'!Y116/'AUXILIAR 1'!$B116)</f>
        <v>0</v>
      </c>
      <c r="Z116" s="312">
        <f>IF('AUXILIAR 1'!$B116=0,0,'AUXILIAR 1'!Z116/'AUXILIAR 1'!$B116)</f>
        <v>0</v>
      </c>
      <c r="AA116" s="312">
        <f>IF('AUXILIAR 1'!$B116=0,0,'AUXILIAR 1'!AA116/'AUXILIAR 1'!$B116)</f>
        <v>0</v>
      </c>
      <c r="AB116" s="312">
        <f>IF('AUXILIAR 1'!$B116=0,0,'AUXILIAR 1'!AB116/'AUXILIAR 1'!$B116)</f>
        <v>0</v>
      </c>
      <c r="AC116" s="312">
        <f>IF('AUXILIAR 1'!$B116=0,0,'AUXILIAR 1'!AC116/'AUXILIAR 1'!$B116)</f>
        <v>0</v>
      </c>
      <c r="AD116" s="312">
        <f>IF('AUXILIAR 1'!$B116=0,0,'AUXILIAR 1'!AD116/'AUXILIAR 1'!$B116)</f>
        <v>0</v>
      </c>
      <c r="AE116" s="312">
        <f>IF('AUXILIAR 1'!$B116=0,0,'AUXILIAR 1'!AE116/'AUXILIAR 1'!$B116)</f>
        <v>0</v>
      </c>
      <c r="AF116" s="312">
        <f>IF('AUXILIAR 1'!$B116=0,0,'AUXILIAR 1'!AF116/'AUXILIAR 1'!$B116)</f>
        <v>0</v>
      </c>
      <c r="AG116" s="312">
        <f>IF('AUXILIAR 1'!$B116=0,0,'AUXILIAR 1'!AG116/'AUXILIAR 1'!$B116)</f>
        <v>0</v>
      </c>
      <c r="AH116" s="312">
        <f>IF('AUXILIAR 1'!$B116=0,0,'AUXILIAR 1'!AH116/'AUXILIAR 1'!$B116)</f>
        <v>0</v>
      </c>
      <c r="AI116" s="312">
        <f>IF('AUXILIAR 1'!$B116=0,0,'AUXILIAR 1'!AI116/'AUXILIAR 1'!$B116)</f>
        <v>0</v>
      </c>
      <c r="AJ116" s="312">
        <f>IF('AUXILIAR 1'!$B116=0,0,'AUXILIAR 1'!AJ116/'AUXILIAR 1'!$B116)</f>
        <v>0</v>
      </c>
      <c r="AK116" s="312">
        <f>IF('AUXILIAR 1'!$B116=0,0,'AUXILIAR 1'!AK116/'AUXILIAR 1'!$B116)</f>
        <v>0</v>
      </c>
      <c r="AL116" s="312">
        <f>IF('AUXILIAR 1'!$B116=0,0,'AUXILIAR 1'!AL116/'AUXILIAR 1'!$B116)</f>
        <v>0</v>
      </c>
      <c r="AM116" s="312">
        <f>IF('AUXILIAR 1'!$B116=0,0,'AUXILIAR 1'!AM116/'AUXILIAR 1'!$B116)</f>
        <v>0</v>
      </c>
      <c r="AN116" s="312">
        <f>IF('AUXILIAR 1'!$B116=0,0,'AUXILIAR 1'!AN116/'AUXILIAR 1'!$B116)</f>
        <v>0</v>
      </c>
      <c r="AO116" s="312">
        <f>IF('AUXILIAR 1'!$B116=0,0,'AUXILIAR 1'!AO116/'AUXILIAR 1'!$B116)</f>
        <v>0</v>
      </c>
      <c r="AP116" s="312">
        <f>IF('AUXILIAR 1'!$B116=0,0,'AUXILIAR 1'!AP116/'AUXILIAR 1'!$B116)</f>
        <v>0</v>
      </c>
      <c r="AQ116" s="312">
        <f>IF('AUXILIAR 1'!$B116=0,0,'AUXILIAR 1'!AQ116/'AUXILIAR 1'!$B116)</f>
        <v>0</v>
      </c>
      <c r="AR116" s="312">
        <f>IF('AUXILIAR 1'!$B116=0,0,'AUXILIAR 1'!AR116/'AUXILIAR 1'!$B116)</f>
        <v>0</v>
      </c>
      <c r="AS116" s="312">
        <f>IF('AUXILIAR 1'!$B116=0,0,'AUXILIAR 1'!AS116/'AUXILIAR 1'!$B116)</f>
        <v>0</v>
      </c>
      <c r="AT116" s="312">
        <f>IF('AUXILIAR 1'!$B116=0,0,'AUXILIAR 1'!AT116/'AUXILIAR 1'!$B116)</f>
        <v>0</v>
      </c>
      <c r="AU116" s="312">
        <f>IF('AUXILIAR 1'!$B116=0,0,'AUXILIAR 1'!AU116/'AUXILIAR 1'!$B116)</f>
        <v>0</v>
      </c>
      <c r="AV116" s="312">
        <f>IF('AUXILIAR 1'!$B116=0,0,'AUXILIAR 1'!AV116/'AUXILIAR 1'!$B116)</f>
        <v>0</v>
      </c>
      <c r="AW116" s="312">
        <f>IF('AUXILIAR 1'!$B116=0,0,'AUXILIAR 1'!AW116/'AUXILIAR 1'!$B116)</f>
        <v>0</v>
      </c>
      <c r="AX116" s="312">
        <f>IF('AUXILIAR 1'!$B116=0,0,'AUXILIAR 1'!AX116/'AUXILIAR 1'!$B116)</f>
        <v>0</v>
      </c>
      <c r="AY116" s="312">
        <f>IF('AUXILIAR 1'!$B116=0,0,'AUXILIAR 1'!AY116/'AUXILIAR 1'!$B116)</f>
        <v>0</v>
      </c>
      <c r="AZ116" s="312">
        <f>IF('AUXILIAR 1'!$B116=0,0,'AUXILIAR 1'!AZ116/'AUXILIAR 1'!$B116)</f>
        <v>0</v>
      </c>
      <c r="BA116" s="312">
        <f>IF('AUXILIAR 1'!$B116=0,0,'AUXILIAR 1'!BA116/'AUXILIAR 1'!$B116)</f>
        <v>0</v>
      </c>
      <c r="BB116" s="312">
        <f>IF('AUXILIAR 1'!$B116=0,0,'AUXILIAR 1'!BB116/'AUXILIAR 1'!$B116)</f>
        <v>0</v>
      </c>
      <c r="BC116" s="312">
        <f>IF('AUXILIAR 1'!$B116=0,0,'AUXILIAR 1'!BC116/'AUXILIAR 1'!$B116)</f>
        <v>0</v>
      </c>
      <c r="BD116" s="312">
        <f>IF('AUXILIAR 1'!$B116=0,0,'AUXILIAR 1'!BD116/'AUXILIAR 1'!$B116)</f>
        <v>0</v>
      </c>
      <c r="BE116" s="312">
        <f>IF('AUXILIAR 1'!$B116=0,0,'AUXILIAR 1'!BE116/'AUXILIAR 1'!$B116)</f>
        <v>0</v>
      </c>
      <c r="BF116" s="312">
        <f>IF('AUXILIAR 1'!$B116=0,0,'AUXILIAR 1'!BF116/'AUXILIAR 1'!$B116)</f>
        <v>0</v>
      </c>
      <c r="BG116" s="312">
        <f>IF('AUXILIAR 1'!$B116=0,0,'AUXILIAR 1'!BG116/'AUXILIAR 1'!$B116)</f>
        <v>0</v>
      </c>
      <c r="BH116" s="312">
        <f>IF('AUXILIAR 1'!$B116=0,0,'AUXILIAR 1'!BH116/'AUXILIAR 1'!$B116)</f>
        <v>0</v>
      </c>
      <c r="BI116" s="312">
        <f>IF('AUXILIAR 1'!$B116=0,0,'AUXILIAR 1'!BI116/'AUXILIAR 1'!$B116)</f>
        <v>0</v>
      </c>
      <c r="BJ116" s="312">
        <f>IF('AUXILIAR 1'!$B116=0,0,'AUXILIAR 1'!BJ116/'AUXILIAR 1'!$B116)</f>
        <v>0</v>
      </c>
    </row>
    <row r="117" ht="15.75" customHeight="1">
      <c r="A117" s="353" t="str">
        <f>'PONDERACIÓN'!D120</f>
        <v>6.N</v>
      </c>
      <c r="B117" s="366" t="str">
        <f>'PONDERACIÓN'!C120</f>
        <v/>
      </c>
      <c r="C117" s="312">
        <f>IF('AUXILIAR 1'!$B117=0,0,'AUXILIAR 1'!C117/'AUXILIAR 1'!$B117)</f>
        <v>0</v>
      </c>
      <c r="D117" s="312">
        <f>IF('AUXILIAR 1'!$B117=0,0,'AUXILIAR 1'!D117/'AUXILIAR 1'!$B117)</f>
        <v>0</v>
      </c>
      <c r="E117" s="312">
        <f>IF('AUXILIAR 1'!$B117=0,0,'AUXILIAR 1'!E117/'AUXILIAR 1'!$B117)</f>
        <v>0</v>
      </c>
      <c r="F117" s="312">
        <f>IF('AUXILIAR 1'!$B117=0,0,'AUXILIAR 1'!F117/'AUXILIAR 1'!$B117)</f>
        <v>0</v>
      </c>
      <c r="G117" s="312">
        <f>IF('AUXILIAR 1'!$B117=0,0,'AUXILIAR 1'!G117/'AUXILIAR 1'!$B117)</f>
        <v>0</v>
      </c>
      <c r="H117" s="312">
        <f>IF('AUXILIAR 1'!$B117=0,0,'AUXILIAR 1'!H117/'AUXILIAR 1'!$B117)</f>
        <v>0</v>
      </c>
      <c r="I117" s="312">
        <f>IF('AUXILIAR 1'!$B117=0,0,'AUXILIAR 1'!I117/'AUXILIAR 1'!$B117)</f>
        <v>0</v>
      </c>
      <c r="J117" s="312">
        <f>IF('AUXILIAR 1'!$B117=0,0,'AUXILIAR 1'!J117/'AUXILIAR 1'!$B117)</f>
        <v>0</v>
      </c>
      <c r="K117" s="312">
        <f>IF('AUXILIAR 1'!$B117=0,0,'AUXILIAR 1'!K117/'AUXILIAR 1'!$B117)</f>
        <v>0</v>
      </c>
      <c r="L117" s="312">
        <f>IF('AUXILIAR 1'!$B117=0,0,'AUXILIAR 1'!L117/'AUXILIAR 1'!$B117)</f>
        <v>0</v>
      </c>
      <c r="M117" s="312">
        <f>IF('AUXILIAR 1'!$B117=0,0,'AUXILIAR 1'!M117/'AUXILIAR 1'!$B117)</f>
        <v>0</v>
      </c>
      <c r="N117" s="312">
        <f>IF('AUXILIAR 1'!$B117=0,0,'AUXILIAR 1'!N117/'AUXILIAR 1'!$B117)</f>
        <v>0</v>
      </c>
      <c r="O117" s="312">
        <f>IF('AUXILIAR 1'!$B117=0,0,'AUXILIAR 1'!O117/'AUXILIAR 1'!$B117)</f>
        <v>0</v>
      </c>
      <c r="P117" s="312">
        <f>IF('AUXILIAR 1'!$B117=0,0,'AUXILIAR 1'!P117/'AUXILIAR 1'!$B117)</f>
        <v>0</v>
      </c>
      <c r="Q117" s="312">
        <f>IF('AUXILIAR 1'!$B117=0,0,'AUXILIAR 1'!Q117/'AUXILIAR 1'!$B117)</f>
        <v>0</v>
      </c>
      <c r="R117" s="312">
        <f>IF('AUXILIAR 1'!$B117=0,0,'AUXILIAR 1'!R117/'AUXILIAR 1'!$B117)</f>
        <v>0</v>
      </c>
      <c r="S117" s="312">
        <f>IF('AUXILIAR 1'!$B117=0,0,'AUXILIAR 1'!S117/'AUXILIAR 1'!$B117)</f>
        <v>0</v>
      </c>
      <c r="T117" s="312">
        <f>IF('AUXILIAR 1'!$B117=0,0,'AUXILIAR 1'!T117/'AUXILIAR 1'!$B117)</f>
        <v>0</v>
      </c>
      <c r="U117" s="312">
        <f>IF('AUXILIAR 1'!$B117=0,0,'AUXILIAR 1'!U117/'AUXILIAR 1'!$B117)</f>
        <v>0</v>
      </c>
      <c r="V117" s="312">
        <f>IF('AUXILIAR 1'!$B117=0,0,'AUXILIAR 1'!V117/'AUXILIAR 1'!$B117)</f>
        <v>0</v>
      </c>
      <c r="W117" s="312">
        <f>IF('AUXILIAR 1'!$B117=0,0,'AUXILIAR 1'!W117/'AUXILIAR 1'!$B117)</f>
        <v>0</v>
      </c>
      <c r="X117" s="312">
        <f>IF('AUXILIAR 1'!$B117=0,0,'AUXILIAR 1'!X117/'AUXILIAR 1'!$B117)</f>
        <v>0</v>
      </c>
      <c r="Y117" s="312">
        <f>IF('AUXILIAR 1'!$B117=0,0,'AUXILIAR 1'!Y117/'AUXILIAR 1'!$B117)</f>
        <v>0</v>
      </c>
      <c r="Z117" s="312">
        <f>IF('AUXILIAR 1'!$B117=0,0,'AUXILIAR 1'!Z117/'AUXILIAR 1'!$B117)</f>
        <v>0</v>
      </c>
      <c r="AA117" s="312">
        <f>IF('AUXILIAR 1'!$B117=0,0,'AUXILIAR 1'!AA117/'AUXILIAR 1'!$B117)</f>
        <v>0</v>
      </c>
      <c r="AB117" s="312">
        <f>IF('AUXILIAR 1'!$B117=0,0,'AUXILIAR 1'!AB117/'AUXILIAR 1'!$B117)</f>
        <v>0</v>
      </c>
      <c r="AC117" s="312">
        <f>IF('AUXILIAR 1'!$B117=0,0,'AUXILIAR 1'!AC117/'AUXILIAR 1'!$B117)</f>
        <v>0</v>
      </c>
      <c r="AD117" s="312">
        <f>IF('AUXILIAR 1'!$B117=0,0,'AUXILIAR 1'!AD117/'AUXILIAR 1'!$B117)</f>
        <v>0</v>
      </c>
      <c r="AE117" s="312">
        <f>IF('AUXILIAR 1'!$B117=0,0,'AUXILIAR 1'!AE117/'AUXILIAR 1'!$B117)</f>
        <v>0</v>
      </c>
      <c r="AF117" s="312">
        <f>IF('AUXILIAR 1'!$B117=0,0,'AUXILIAR 1'!AF117/'AUXILIAR 1'!$B117)</f>
        <v>0</v>
      </c>
      <c r="AG117" s="312">
        <f>IF('AUXILIAR 1'!$B117=0,0,'AUXILIAR 1'!AG117/'AUXILIAR 1'!$B117)</f>
        <v>0</v>
      </c>
      <c r="AH117" s="312">
        <f>IF('AUXILIAR 1'!$B117=0,0,'AUXILIAR 1'!AH117/'AUXILIAR 1'!$B117)</f>
        <v>0</v>
      </c>
      <c r="AI117" s="312">
        <f>IF('AUXILIAR 1'!$B117=0,0,'AUXILIAR 1'!AI117/'AUXILIAR 1'!$B117)</f>
        <v>0</v>
      </c>
      <c r="AJ117" s="312">
        <f>IF('AUXILIAR 1'!$B117=0,0,'AUXILIAR 1'!AJ117/'AUXILIAR 1'!$B117)</f>
        <v>0</v>
      </c>
      <c r="AK117" s="312">
        <f>IF('AUXILIAR 1'!$B117=0,0,'AUXILIAR 1'!AK117/'AUXILIAR 1'!$B117)</f>
        <v>0</v>
      </c>
      <c r="AL117" s="312">
        <f>IF('AUXILIAR 1'!$B117=0,0,'AUXILIAR 1'!AL117/'AUXILIAR 1'!$B117)</f>
        <v>0</v>
      </c>
      <c r="AM117" s="312">
        <f>IF('AUXILIAR 1'!$B117=0,0,'AUXILIAR 1'!AM117/'AUXILIAR 1'!$B117)</f>
        <v>0</v>
      </c>
      <c r="AN117" s="312">
        <f>IF('AUXILIAR 1'!$B117=0,0,'AUXILIAR 1'!AN117/'AUXILIAR 1'!$B117)</f>
        <v>0</v>
      </c>
      <c r="AO117" s="312">
        <f>IF('AUXILIAR 1'!$B117=0,0,'AUXILIAR 1'!AO117/'AUXILIAR 1'!$B117)</f>
        <v>0</v>
      </c>
      <c r="AP117" s="312">
        <f>IF('AUXILIAR 1'!$B117=0,0,'AUXILIAR 1'!AP117/'AUXILIAR 1'!$B117)</f>
        <v>0</v>
      </c>
      <c r="AQ117" s="312">
        <f>IF('AUXILIAR 1'!$B117=0,0,'AUXILIAR 1'!AQ117/'AUXILIAR 1'!$B117)</f>
        <v>0</v>
      </c>
      <c r="AR117" s="312">
        <f>IF('AUXILIAR 1'!$B117=0,0,'AUXILIAR 1'!AR117/'AUXILIAR 1'!$B117)</f>
        <v>0</v>
      </c>
      <c r="AS117" s="312">
        <f>IF('AUXILIAR 1'!$B117=0,0,'AUXILIAR 1'!AS117/'AUXILIAR 1'!$B117)</f>
        <v>0</v>
      </c>
      <c r="AT117" s="312">
        <f>IF('AUXILIAR 1'!$B117=0,0,'AUXILIAR 1'!AT117/'AUXILIAR 1'!$B117)</f>
        <v>0</v>
      </c>
      <c r="AU117" s="312">
        <f>IF('AUXILIAR 1'!$B117=0,0,'AUXILIAR 1'!AU117/'AUXILIAR 1'!$B117)</f>
        <v>0</v>
      </c>
      <c r="AV117" s="312">
        <f>IF('AUXILIAR 1'!$B117=0,0,'AUXILIAR 1'!AV117/'AUXILIAR 1'!$B117)</f>
        <v>0</v>
      </c>
      <c r="AW117" s="312">
        <f>IF('AUXILIAR 1'!$B117=0,0,'AUXILIAR 1'!AW117/'AUXILIAR 1'!$B117)</f>
        <v>0</v>
      </c>
      <c r="AX117" s="312">
        <f>IF('AUXILIAR 1'!$B117=0,0,'AUXILIAR 1'!AX117/'AUXILIAR 1'!$B117)</f>
        <v>0</v>
      </c>
      <c r="AY117" s="312">
        <f>IF('AUXILIAR 1'!$B117=0,0,'AUXILIAR 1'!AY117/'AUXILIAR 1'!$B117)</f>
        <v>0</v>
      </c>
      <c r="AZ117" s="312">
        <f>IF('AUXILIAR 1'!$B117=0,0,'AUXILIAR 1'!AZ117/'AUXILIAR 1'!$B117)</f>
        <v>0</v>
      </c>
      <c r="BA117" s="312">
        <f>IF('AUXILIAR 1'!$B117=0,0,'AUXILIAR 1'!BA117/'AUXILIAR 1'!$B117)</f>
        <v>0</v>
      </c>
      <c r="BB117" s="312">
        <f>IF('AUXILIAR 1'!$B117=0,0,'AUXILIAR 1'!BB117/'AUXILIAR 1'!$B117)</f>
        <v>0</v>
      </c>
      <c r="BC117" s="312">
        <f>IF('AUXILIAR 1'!$B117=0,0,'AUXILIAR 1'!BC117/'AUXILIAR 1'!$B117)</f>
        <v>0</v>
      </c>
      <c r="BD117" s="312">
        <f>IF('AUXILIAR 1'!$B117=0,0,'AUXILIAR 1'!BD117/'AUXILIAR 1'!$B117)</f>
        <v>0</v>
      </c>
      <c r="BE117" s="312">
        <f>IF('AUXILIAR 1'!$B117=0,0,'AUXILIAR 1'!BE117/'AUXILIAR 1'!$B117)</f>
        <v>0</v>
      </c>
      <c r="BF117" s="312">
        <f>IF('AUXILIAR 1'!$B117=0,0,'AUXILIAR 1'!BF117/'AUXILIAR 1'!$B117)</f>
        <v>0</v>
      </c>
      <c r="BG117" s="312">
        <f>IF('AUXILIAR 1'!$B117=0,0,'AUXILIAR 1'!BG117/'AUXILIAR 1'!$B117)</f>
        <v>0</v>
      </c>
      <c r="BH117" s="312">
        <f>IF('AUXILIAR 1'!$B117=0,0,'AUXILIAR 1'!BH117/'AUXILIAR 1'!$B117)</f>
        <v>0</v>
      </c>
      <c r="BI117" s="312">
        <f>IF('AUXILIAR 1'!$B117=0,0,'AUXILIAR 1'!BI117/'AUXILIAR 1'!$B117)</f>
        <v>0</v>
      </c>
      <c r="BJ117" s="312">
        <f>IF('AUXILIAR 1'!$B117=0,0,'AUXILIAR 1'!BJ117/'AUXILIAR 1'!$B117)</f>
        <v>0</v>
      </c>
    </row>
    <row r="118" ht="15.75" customHeight="1">
      <c r="A118" s="353" t="str">
        <f>'PONDERACIÓN'!D121</f>
        <v>6.Ñ</v>
      </c>
      <c r="B118" s="366" t="str">
        <f>'PONDERACIÓN'!C121</f>
        <v/>
      </c>
      <c r="C118" s="312">
        <f>IF('AUXILIAR 1'!$B118=0,0,'AUXILIAR 1'!C118/'AUXILIAR 1'!$B118)</f>
        <v>0</v>
      </c>
      <c r="D118" s="312">
        <f>IF('AUXILIAR 1'!$B118=0,0,'AUXILIAR 1'!D118/'AUXILIAR 1'!$B118)</f>
        <v>0</v>
      </c>
      <c r="E118" s="312">
        <f>IF('AUXILIAR 1'!$B118=0,0,'AUXILIAR 1'!E118/'AUXILIAR 1'!$B118)</f>
        <v>0</v>
      </c>
      <c r="F118" s="312">
        <f>IF('AUXILIAR 1'!$B118=0,0,'AUXILIAR 1'!F118/'AUXILIAR 1'!$B118)</f>
        <v>0</v>
      </c>
      <c r="G118" s="312">
        <f>IF('AUXILIAR 1'!$B118=0,0,'AUXILIAR 1'!G118/'AUXILIAR 1'!$B118)</f>
        <v>0</v>
      </c>
      <c r="H118" s="312">
        <f>IF('AUXILIAR 1'!$B118=0,0,'AUXILIAR 1'!H118/'AUXILIAR 1'!$B118)</f>
        <v>0</v>
      </c>
      <c r="I118" s="312">
        <f>IF('AUXILIAR 1'!$B118=0,0,'AUXILIAR 1'!I118/'AUXILIAR 1'!$B118)</f>
        <v>0</v>
      </c>
      <c r="J118" s="312">
        <f>IF('AUXILIAR 1'!$B118=0,0,'AUXILIAR 1'!J118/'AUXILIAR 1'!$B118)</f>
        <v>0</v>
      </c>
      <c r="K118" s="312">
        <f>IF('AUXILIAR 1'!$B118=0,0,'AUXILIAR 1'!K118/'AUXILIAR 1'!$B118)</f>
        <v>0</v>
      </c>
      <c r="L118" s="312">
        <f>IF('AUXILIAR 1'!$B118=0,0,'AUXILIAR 1'!L118/'AUXILIAR 1'!$B118)</f>
        <v>0</v>
      </c>
      <c r="M118" s="312">
        <f>IF('AUXILIAR 1'!$B118=0,0,'AUXILIAR 1'!M118/'AUXILIAR 1'!$B118)</f>
        <v>0</v>
      </c>
      <c r="N118" s="312">
        <f>IF('AUXILIAR 1'!$B118=0,0,'AUXILIAR 1'!N118/'AUXILIAR 1'!$B118)</f>
        <v>0</v>
      </c>
      <c r="O118" s="312">
        <f>IF('AUXILIAR 1'!$B118=0,0,'AUXILIAR 1'!O118/'AUXILIAR 1'!$B118)</f>
        <v>0</v>
      </c>
      <c r="P118" s="312">
        <f>IF('AUXILIAR 1'!$B118=0,0,'AUXILIAR 1'!P118/'AUXILIAR 1'!$B118)</f>
        <v>0</v>
      </c>
      <c r="Q118" s="312">
        <f>IF('AUXILIAR 1'!$B118=0,0,'AUXILIAR 1'!Q118/'AUXILIAR 1'!$B118)</f>
        <v>0</v>
      </c>
      <c r="R118" s="312">
        <f>IF('AUXILIAR 1'!$B118=0,0,'AUXILIAR 1'!R118/'AUXILIAR 1'!$B118)</f>
        <v>0</v>
      </c>
      <c r="S118" s="312">
        <f>IF('AUXILIAR 1'!$B118=0,0,'AUXILIAR 1'!S118/'AUXILIAR 1'!$B118)</f>
        <v>0</v>
      </c>
      <c r="T118" s="312">
        <f>IF('AUXILIAR 1'!$B118=0,0,'AUXILIAR 1'!T118/'AUXILIAR 1'!$B118)</f>
        <v>0</v>
      </c>
      <c r="U118" s="312">
        <f>IF('AUXILIAR 1'!$B118=0,0,'AUXILIAR 1'!U118/'AUXILIAR 1'!$B118)</f>
        <v>0</v>
      </c>
      <c r="V118" s="312">
        <f>IF('AUXILIAR 1'!$B118=0,0,'AUXILIAR 1'!V118/'AUXILIAR 1'!$B118)</f>
        <v>0</v>
      </c>
      <c r="W118" s="312">
        <f>IF('AUXILIAR 1'!$B118=0,0,'AUXILIAR 1'!W118/'AUXILIAR 1'!$B118)</f>
        <v>0</v>
      </c>
      <c r="X118" s="312">
        <f>IF('AUXILIAR 1'!$B118=0,0,'AUXILIAR 1'!X118/'AUXILIAR 1'!$B118)</f>
        <v>0</v>
      </c>
      <c r="Y118" s="312">
        <f>IF('AUXILIAR 1'!$B118=0,0,'AUXILIAR 1'!Y118/'AUXILIAR 1'!$B118)</f>
        <v>0</v>
      </c>
      <c r="Z118" s="312">
        <f>IF('AUXILIAR 1'!$B118=0,0,'AUXILIAR 1'!Z118/'AUXILIAR 1'!$B118)</f>
        <v>0</v>
      </c>
      <c r="AA118" s="312">
        <f>IF('AUXILIAR 1'!$B118=0,0,'AUXILIAR 1'!AA118/'AUXILIAR 1'!$B118)</f>
        <v>0</v>
      </c>
      <c r="AB118" s="312">
        <f>IF('AUXILIAR 1'!$B118=0,0,'AUXILIAR 1'!AB118/'AUXILIAR 1'!$B118)</f>
        <v>0</v>
      </c>
      <c r="AC118" s="312">
        <f>IF('AUXILIAR 1'!$B118=0,0,'AUXILIAR 1'!AC118/'AUXILIAR 1'!$B118)</f>
        <v>0</v>
      </c>
      <c r="AD118" s="312">
        <f>IF('AUXILIAR 1'!$B118=0,0,'AUXILIAR 1'!AD118/'AUXILIAR 1'!$B118)</f>
        <v>0</v>
      </c>
      <c r="AE118" s="312">
        <f>IF('AUXILIAR 1'!$B118=0,0,'AUXILIAR 1'!AE118/'AUXILIAR 1'!$B118)</f>
        <v>0</v>
      </c>
      <c r="AF118" s="312">
        <f>IF('AUXILIAR 1'!$B118=0,0,'AUXILIAR 1'!AF118/'AUXILIAR 1'!$B118)</f>
        <v>0</v>
      </c>
      <c r="AG118" s="312">
        <f>IF('AUXILIAR 1'!$B118=0,0,'AUXILIAR 1'!AG118/'AUXILIAR 1'!$B118)</f>
        <v>0</v>
      </c>
      <c r="AH118" s="312">
        <f>IF('AUXILIAR 1'!$B118=0,0,'AUXILIAR 1'!AH118/'AUXILIAR 1'!$B118)</f>
        <v>0</v>
      </c>
      <c r="AI118" s="312">
        <f>IF('AUXILIAR 1'!$B118=0,0,'AUXILIAR 1'!AI118/'AUXILIAR 1'!$B118)</f>
        <v>0</v>
      </c>
      <c r="AJ118" s="312">
        <f>IF('AUXILIAR 1'!$B118=0,0,'AUXILIAR 1'!AJ118/'AUXILIAR 1'!$B118)</f>
        <v>0</v>
      </c>
      <c r="AK118" s="312">
        <f>IF('AUXILIAR 1'!$B118=0,0,'AUXILIAR 1'!AK118/'AUXILIAR 1'!$B118)</f>
        <v>0</v>
      </c>
      <c r="AL118" s="312">
        <f>IF('AUXILIAR 1'!$B118=0,0,'AUXILIAR 1'!AL118/'AUXILIAR 1'!$B118)</f>
        <v>0</v>
      </c>
      <c r="AM118" s="312">
        <f>IF('AUXILIAR 1'!$B118=0,0,'AUXILIAR 1'!AM118/'AUXILIAR 1'!$B118)</f>
        <v>0</v>
      </c>
      <c r="AN118" s="312">
        <f>IF('AUXILIAR 1'!$B118=0,0,'AUXILIAR 1'!AN118/'AUXILIAR 1'!$B118)</f>
        <v>0</v>
      </c>
      <c r="AO118" s="312">
        <f>IF('AUXILIAR 1'!$B118=0,0,'AUXILIAR 1'!AO118/'AUXILIAR 1'!$B118)</f>
        <v>0</v>
      </c>
      <c r="AP118" s="312">
        <f>IF('AUXILIAR 1'!$B118=0,0,'AUXILIAR 1'!AP118/'AUXILIAR 1'!$B118)</f>
        <v>0</v>
      </c>
      <c r="AQ118" s="312">
        <f>IF('AUXILIAR 1'!$B118=0,0,'AUXILIAR 1'!AQ118/'AUXILIAR 1'!$B118)</f>
        <v>0</v>
      </c>
      <c r="AR118" s="312">
        <f>IF('AUXILIAR 1'!$B118=0,0,'AUXILIAR 1'!AR118/'AUXILIAR 1'!$B118)</f>
        <v>0</v>
      </c>
      <c r="AS118" s="312">
        <f>IF('AUXILIAR 1'!$B118=0,0,'AUXILIAR 1'!AS118/'AUXILIAR 1'!$B118)</f>
        <v>0</v>
      </c>
      <c r="AT118" s="312">
        <f>IF('AUXILIAR 1'!$B118=0,0,'AUXILIAR 1'!AT118/'AUXILIAR 1'!$B118)</f>
        <v>0</v>
      </c>
      <c r="AU118" s="312">
        <f>IF('AUXILIAR 1'!$B118=0,0,'AUXILIAR 1'!AU118/'AUXILIAR 1'!$B118)</f>
        <v>0</v>
      </c>
      <c r="AV118" s="312">
        <f>IF('AUXILIAR 1'!$B118=0,0,'AUXILIAR 1'!AV118/'AUXILIAR 1'!$B118)</f>
        <v>0</v>
      </c>
      <c r="AW118" s="312">
        <f>IF('AUXILIAR 1'!$B118=0,0,'AUXILIAR 1'!AW118/'AUXILIAR 1'!$B118)</f>
        <v>0</v>
      </c>
      <c r="AX118" s="312">
        <f>IF('AUXILIAR 1'!$B118=0,0,'AUXILIAR 1'!AX118/'AUXILIAR 1'!$B118)</f>
        <v>0</v>
      </c>
      <c r="AY118" s="312">
        <f>IF('AUXILIAR 1'!$B118=0,0,'AUXILIAR 1'!AY118/'AUXILIAR 1'!$B118)</f>
        <v>0</v>
      </c>
      <c r="AZ118" s="312">
        <f>IF('AUXILIAR 1'!$B118=0,0,'AUXILIAR 1'!AZ118/'AUXILIAR 1'!$B118)</f>
        <v>0</v>
      </c>
      <c r="BA118" s="312">
        <f>IF('AUXILIAR 1'!$B118=0,0,'AUXILIAR 1'!BA118/'AUXILIAR 1'!$B118)</f>
        <v>0</v>
      </c>
      <c r="BB118" s="312">
        <f>IF('AUXILIAR 1'!$B118=0,0,'AUXILIAR 1'!BB118/'AUXILIAR 1'!$B118)</f>
        <v>0</v>
      </c>
      <c r="BC118" s="312">
        <f>IF('AUXILIAR 1'!$B118=0,0,'AUXILIAR 1'!BC118/'AUXILIAR 1'!$B118)</f>
        <v>0</v>
      </c>
      <c r="BD118" s="312">
        <f>IF('AUXILIAR 1'!$B118=0,0,'AUXILIAR 1'!BD118/'AUXILIAR 1'!$B118)</f>
        <v>0</v>
      </c>
      <c r="BE118" s="312">
        <f>IF('AUXILIAR 1'!$B118=0,0,'AUXILIAR 1'!BE118/'AUXILIAR 1'!$B118)</f>
        <v>0</v>
      </c>
      <c r="BF118" s="312">
        <f>IF('AUXILIAR 1'!$B118=0,0,'AUXILIAR 1'!BF118/'AUXILIAR 1'!$B118)</f>
        <v>0</v>
      </c>
      <c r="BG118" s="312">
        <f>IF('AUXILIAR 1'!$B118=0,0,'AUXILIAR 1'!BG118/'AUXILIAR 1'!$B118)</f>
        <v>0</v>
      </c>
      <c r="BH118" s="312">
        <f>IF('AUXILIAR 1'!$B118=0,0,'AUXILIAR 1'!BH118/'AUXILIAR 1'!$B118)</f>
        <v>0</v>
      </c>
      <c r="BI118" s="312">
        <f>IF('AUXILIAR 1'!$B118=0,0,'AUXILIAR 1'!BI118/'AUXILIAR 1'!$B118)</f>
        <v>0</v>
      </c>
      <c r="BJ118" s="312">
        <f>IF('AUXILIAR 1'!$B118=0,0,'AUXILIAR 1'!BJ118/'AUXILIAR 1'!$B118)</f>
        <v>0</v>
      </c>
    </row>
    <row r="119" ht="15.75" customHeight="1">
      <c r="A119" s="353" t="str">
        <f>'PONDERACIÓN'!D122</f>
        <v>6.O</v>
      </c>
      <c r="B119" s="366" t="str">
        <f>'PONDERACIÓN'!C122</f>
        <v/>
      </c>
      <c r="C119" s="312">
        <f>IF('AUXILIAR 1'!$B119=0,0,'AUXILIAR 1'!C119/'AUXILIAR 1'!$B119)</f>
        <v>0</v>
      </c>
      <c r="D119" s="312">
        <f>IF('AUXILIAR 1'!$B119=0,0,'AUXILIAR 1'!D119/'AUXILIAR 1'!$B119)</f>
        <v>0</v>
      </c>
      <c r="E119" s="312">
        <f>IF('AUXILIAR 1'!$B119=0,0,'AUXILIAR 1'!E119/'AUXILIAR 1'!$B119)</f>
        <v>0</v>
      </c>
      <c r="F119" s="312">
        <f>IF('AUXILIAR 1'!$B119=0,0,'AUXILIAR 1'!F119/'AUXILIAR 1'!$B119)</f>
        <v>0</v>
      </c>
      <c r="G119" s="312">
        <f>IF('AUXILIAR 1'!$B119=0,0,'AUXILIAR 1'!G119/'AUXILIAR 1'!$B119)</f>
        <v>0</v>
      </c>
      <c r="H119" s="312">
        <f>IF('AUXILIAR 1'!$B119=0,0,'AUXILIAR 1'!H119/'AUXILIAR 1'!$B119)</f>
        <v>0</v>
      </c>
      <c r="I119" s="312">
        <f>IF('AUXILIAR 1'!$B119=0,0,'AUXILIAR 1'!I119/'AUXILIAR 1'!$B119)</f>
        <v>0</v>
      </c>
      <c r="J119" s="312">
        <f>IF('AUXILIAR 1'!$B119=0,0,'AUXILIAR 1'!J119/'AUXILIAR 1'!$B119)</f>
        <v>0</v>
      </c>
      <c r="K119" s="312">
        <f>IF('AUXILIAR 1'!$B119=0,0,'AUXILIAR 1'!K119/'AUXILIAR 1'!$B119)</f>
        <v>0</v>
      </c>
      <c r="L119" s="312">
        <f>IF('AUXILIAR 1'!$B119=0,0,'AUXILIAR 1'!L119/'AUXILIAR 1'!$B119)</f>
        <v>0</v>
      </c>
      <c r="M119" s="312">
        <f>IF('AUXILIAR 1'!$B119=0,0,'AUXILIAR 1'!M119/'AUXILIAR 1'!$B119)</f>
        <v>0</v>
      </c>
      <c r="N119" s="312">
        <f>IF('AUXILIAR 1'!$B119=0,0,'AUXILIAR 1'!N119/'AUXILIAR 1'!$B119)</f>
        <v>0</v>
      </c>
      <c r="O119" s="312">
        <f>IF('AUXILIAR 1'!$B119=0,0,'AUXILIAR 1'!O119/'AUXILIAR 1'!$B119)</f>
        <v>0</v>
      </c>
      <c r="P119" s="312">
        <f>IF('AUXILIAR 1'!$B119=0,0,'AUXILIAR 1'!P119/'AUXILIAR 1'!$B119)</f>
        <v>0</v>
      </c>
      <c r="Q119" s="312">
        <f>IF('AUXILIAR 1'!$B119=0,0,'AUXILIAR 1'!Q119/'AUXILIAR 1'!$B119)</f>
        <v>0</v>
      </c>
      <c r="R119" s="312">
        <f>IF('AUXILIAR 1'!$B119=0,0,'AUXILIAR 1'!R119/'AUXILIAR 1'!$B119)</f>
        <v>0</v>
      </c>
      <c r="S119" s="312">
        <f>IF('AUXILIAR 1'!$B119=0,0,'AUXILIAR 1'!S119/'AUXILIAR 1'!$B119)</f>
        <v>0</v>
      </c>
      <c r="T119" s="312">
        <f>IF('AUXILIAR 1'!$B119=0,0,'AUXILIAR 1'!T119/'AUXILIAR 1'!$B119)</f>
        <v>0</v>
      </c>
      <c r="U119" s="312">
        <f>IF('AUXILIAR 1'!$B119=0,0,'AUXILIAR 1'!U119/'AUXILIAR 1'!$B119)</f>
        <v>0</v>
      </c>
      <c r="V119" s="312">
        <f>IF('AUXILIAR 1'!$B119=0,0,'AUXILIAR 1'!V119/'AUXILIAR 1'!$B119)</f>
        <v>0</v>
      </c>
      <c r="W119" s="312">
        <f>IF('AUXILIAR 1'!$B119=0,0,'AUXILIAR 1'!W119/'AUXILIAR 1'!$B119)</f>
        <v>0</v>
      </c>
      <c r="X119" s="312">
        <f>IF('AUXILIAR 1'!$B119=0,0,'AUXILIAR 1'!X119/'AUXILIAR 1'!$B119)</f>
        <v>0</v>
      </c>
      <c r="Y119" s="312">
        <f>IF('AUXILIAR 1'!$B119=0,0,'AUXILIAR 1'!Y119/'AUXILIAR 1'!$B119)</f>
        <v>0</v>
      </c>
      <c r="Z119" s="312">
        <f>IF('AUXILIAR 1'!$B119=0,0,'AUXILIAR 1'!Z119/'AUXILIAR 1'!$B119)</f>
        <v>0</v>
      </c>
      <c r="AA119" s="312">
        <f>IF('AUXILIAR 1'!$B119=0,0,'AUXILIAR 1'!AA119/'AUXILIAR 1'!$B119)</f>
        <v>0</v>
      </c>
      <c r="AB119" s="312">
        <f>IF('AUXILIAR 1'!$B119=0,0,'AUXILIAR 1'!AB119/'AUXILIAR 1'!$B119)</f>
        <v>0</v>
      </c>
      <c r="AC119" s="312">
        <f>IF('AUXILIAR 1'!$B119=0,0,'AUXILIAR 1'!AC119/'AUXILIAR 1'!$B119)</f>
        <v>0</v>
      </c>
      <c r="AD119" s="312">
        <f>IF('AUXILIAR 1'!$B119=0,0,'AUXILIAR 1'!AD119/'AUXILIAR 1'!$B119)</f>
        <v>0</v>
      </c>
      <c r="AE119" s="312">
        <f>IF('AUXILIAR 1'!$B119=0,0,'AUXILIAR 1'!AE119/'AUXILIAR 1'!$B119)</f>
        <v>0</v>
      </c>
      <c r="AF119" s="312">
        <f>IF('AUXILIAR 1'!$B119=0,0,'AUXILIAR 1'!AF119/'AUXILIAR 1'!$B119)</f>
        <v>0</v>
      </c>
      <c r="AG119" s="312">
        <f>IF('AUXILIAR 1'!$B119=0,0,'AUXILIAR 1'!AG119/'AUXILIAR 1'!$B119)</f>
        <v>0</v>
      </c>
      <c r="AH119" s="312">
        <f>IF('AUXILIAR 1'!$B119=0,0,'AUXILIAR 1'!AH119/'AUXILIAR 1'!$B119)</f>
        <v>0</v>
      </c>
      <c r="AI119" s="312">
        <f>IF('AUXILIAR 1'!$B119=0,0,'AUXILIAR 1'!AI119/'AUXILIAR 1'!$B119)</f>
        <v>0</v>
      </c>
      <c r="AJ119" s="312">
        <f>IF('AUXILIAR 1'!$B119=0,0,'AUXILIAR 1'!AJ119/'AUXILIAR 1'!$B119)</f>
        <v>0</v>
      </c>
      <c r="AK119" s="312">
        <f>IF('AUXILIAR 1'!$B119=0,0,'AUXILIAR 1'!AK119/'AUXILIAR 1'!$B119)</f>
        <v>0</v>
      </c>
      <c r="AL119" s="312">
        <f>IF('AUXILIAR 1'!$B119=0,0,'AUXILIAR 1'!AL119/'AUXILIAR 1'!$B119)</f>
        <v>0</v>
      </c>
      <c r="AM119" s="312">
        <f>IF('AUXILIAR 1'!$B119=0,0,'AUXILIAR 1'!AM119/'AUXILIAR 1'!$B119)</f>
        <v>0</v>
      </c>
      <c r="AN119" s="312">
        <f>IF('AUXILIAR 1'!$B119=0,0,'AUXILIAR 1'!AN119/'AUXILIAR 1'!$B119)</f>
        <v>0</v>
      </c>
      <c r="AO119" s="312">
        <f>IF('AUXILIAR 1'!$B119=0,0,'AUXILIAR 1'!AO119/'AUXILIAR 1'!$B119)</f>
        <v>0</v>
      </c>
      <c r="AP119" s="312">
        <f>IF('AUXILIAR 1'!$B119=0,0,'AUXILIAR 1'!AP119/'AUXILIAR 1'!$B119)</f>
        <v>0</v>
      </c>
      <c r="AQ119" s="312">
        <f>IF('AUXILIAR 1'!$B119=0,0,'AUXILIAR 1'!AQ119/'AUXILIAR 1'!$B119)</f>
        <v>0</v>
      </c>
      <c r="AR119" s="312">
        <f>IF('AUXILIAR 1'!$B119=0,0,'AUXILIAR 1'!AR119/'AUXILIAR 1'!$B119)</f>
        <v>0</v>
      </c>
      <c r="AS119" s="312">
        <f>IF('AUXILIAR 1'!$B119=0,0,'AUXILIAR 1'!AS119/'AUXILIAR 1'!$B119)</f>
        <v>0</v>
      </c>
      <c r="AT119" s="312">
        <f>IF('AUXILIAR 1'!$B119=0,0,'AUXILIAR 1'!AT119/'AUXILIAR 1'!$B119)</f>
        <v>0</v>
      </c>
      <c r="AU119" s="312">
        <f>IF('AUXILIAR 1'!$B119=0,0,'AUXILIAR 1'!AU119/'AUXILIAR 1'!$B119)</f>
        <v>0</v>
      </c>
      <c r="AV119" s="312">
        <f>IF('AUXILIAR 1'!$B119=0,0,'AUXILIAR 1'!AV119/'AUXILIAR 1'!$B119)</f>
        <v>0</v>
      </c>
      <c r="AW119" s="312">
        <f>IF('AUXILIAR 1'!$B119=0,0,'AUXILIAR 1'!AW119/'AUXILIAR 1'!$B119)</f>
        <v>0</v>
      </c>
      <c r="AX119" s="312">
        <f>IF('AUXILIAR 1'!$B119=0,0,'AUXILIAR 1'!AX119/'AUXILIAR 1'!$B119)</f>
        <v>0</v>
      </c>
      <c r="AY119" s="312">
        <f>IF('AUXILIAR 1'!$B119=0,0,'AUXILIAR 1'!AY119/'AUXILIAR 1'!$B119)</f>
        <v>0</v>
      </c>
      <c r="AZ119" s="312">
        <f>IF('AUXILIAR 1'!$B119=0,0,'AUXILIAR 1'!AZ119/'AUXILIAR 1'!$B119)</f>
        <v>0</v>
      </c>
      <c r="BA119" s="312">
        <f>IF('AUXILIAR 1'!$B119=0,0,'AUXILIAR 1'!BA119/'AUXILIAR 1'!$B119)</f>
        <v>0</v>
      </c>
      <c r="BB119" s="312">
        <f>IF('AUXILIAR 1'!$B119=0,0,'AUXILIAR 1'!BB119/'AUXILIAR 1'!$B119)</f>
        <v>0</v>
      </c>
      <c r="BC119" s="312">
        <f>IF('AUXILIAR 1'!$B119=0,0,'AUXILIAR 1'!BC119/'AUXILIAR 1'!$B119)</f>
        <v>0</v>
      </c>
      <c r="BD119" s="312">
        <f>IF('AUXILIAR 1'!$B119=0,0,'AUXILIAR 1'!BD119/'AUXILIAR 1'!$B119)</f>
        <v>0</v>
      </c>
      <c r="BE119" s="312">
        <f>IF('AUXILIAR 1'!$B119=0,0,'AUXILIAR 1'!BE119/'AUXILIAR 1'!$B119)</f>
        <v>0</v>
      </c>
      <c r="BF119" s="312">
        <f>IF('AUXILIAR 1'!$B119=0,0,'AUXILIAR 1'!BF119/'AUXILIAR 1'!$B119)</f>
        <v>0</v>
      </c>
      <c r="BG119" s="312">
        <f>IF('AUXILIAR 1'!$B119=0,0,'AUXILIAR 1'!BG119/'AUXILIAR 1'!$B119)</f>
        <v>0</v>
      </c>
      <c r="BH119" s="312">
        <f>IF('AUXILIAR 1'!$B119=0,0,'AUXILIAR 1'!BH119/'AUXILIAR 1'!$B119)</f>
        <v>0</v>
      </c>
      <c r="BI119" s="312">
        <f>IF('AUXILIAR 1'!$B119=0,0,'AUXILIAR 1'!BI119/'AUXILIAR 1'!$B119)</f>
        <v>0</v>
      </c>
      <c r="BJ119" s="312">
        <f>IF('AUXILIAR 1'!$B119=0,0,'AUXILIAR 1'!BJ119/'AUXILIAR 1'!$B119)</f>
        <v>0</v>
      </c>
    </row>
    <row r="120" ht="15.75" customHeight="1">
      <c r="A120" s="353" t="str">
        <f>'PONDERACIÓN'!D123</f>
        <v>6.P</v>
      </c>
      <c r="B120" s="366" t="str">
        <f>'PONDERACIÓN'!C123</f>
        <v/>
      </c>
      <c r="C120" s="312">
        <f>IF('AUXILIAR 1'!$B120=0,0,'AUXILIAR 1'!C120/'AUXILIAR 1'!$B120)</f>
        <v>0</v>
      </c>
      <c r="D120" s="312">
        <f>IF('AUXILIAR 1'!$B120=0,0,'AUXILIAR 1'!D120/'AUXILIAR 1'!$B120)</f>
        <v>0</v>
      </c>
      <c r="E120" s="312">
        <f>IF('AUXILIAR 1'!$B120=0,0,'AUXILIAR 1'!E120/'AUXILIAR 1'!$B120)</f>
        <v>0</v>
      </c>
      <c r="F120" s="312">
        <f>IF('AUXILIAR 1'!$B120=0,0,'AUXILIAR 1'!F120/'AUXILIAR 1'!$B120)</f>
        <v>0</v>
      </c>
      <c r="G120" s="312">
        <f>IF('AUXILIAR 1'!$B120=0,0,'AUXILIAR 1'!G120/'AUXILIAR 1'!$B120)</f>
        <v>0</v>
      </c>
      <c r="H120" s="312">
        <f>IF('AUXILIAR 1'!$B120=0,0,'AUXILIAR 1'!H120/'AUXILIAR 1'!$B120)</f>
        <v>0</v>
      </c>
      <c r="I120" s="312">
        <f>IF('AUXILIAR 1'!$B120=0,0,'AUXILIAR 1'!I120/'AUXILIAR 1'!$B120)</f>
        <v>0</v>
      </c>
      <c r="J120" s="312">
        <f>IF('AUXILIAR 1'!$B120=0,0,'AUXILIAR 1'!J120/'AUXILIAR 1'!$B120)</f>
        <v>0</v>
      </c>
      <c r="K120" s="312">
        <f>IF('AUXILIAR 1'!$B120=0,0,'AUXILIAR 1'!K120/'AUXILIAR 1'!$B120)</f>
        <v>0</v>
      </c>
      <c r="L120" s="312">
        <f>IF('AUXILIAR 1'!$B120=0,0,'AUXILIAR 1'!L120/'AUXILIAR 1'!$B120)</f>
        <v>0</v>
      </c>
      <c r="M120" s="312">
        <f>IF('AUXILIAR 1'!$B120=0,0,'AUXILIAR 1'!M120/'AUXILIAR 1'!$B120)</f>
        <v>0</v>
      </c>
      <c r="N120" s="312">
        <f>IF('AUXILIAR 1'!$B120=0,0,'AUXILIAR 1'!N120/'AUXILIAR 1'!$B120)</f>
        <v>0</v>
      </c>
      <c r="O120" s="312">
        <f>IF('AUXILIAR 1'!$B120=0,0,'AUXILIAR 1'!O120/'AUXILIAR 1'!$B120)</f>
        <v>0</v>
      </c>
      <c r="P120" s="312">
        <f>IF('AUXILIAR 1'!$B120=0,0,'AUXILIAR 1'!P120/'AUXILIAR 1'!$B120)</f>
        <v>0</v>
      </c>
      <c r="Q120" s="312">
        <f>IF('AUXILIAR 1'!$B120=0,0,'AUXILIAR 1'!Q120/'AUXILIAR 1'!$B120)</f>
        <v>0</v>
      </c>
      <c r="R120" s="312">
        <f>IF('AUXILIAR 1'!$B120=0,0,'AUXILIAR 1'!R120/'AUXILIAR 1'!$B120)</f>
        <v>0</v>
      </c>
      <c r="S120" s="312">
        <f>IF('AUXILIAR 1'!$B120=0,0,'AUXILIAR 1'!S120/'AUXILIAR 1'!$B120)</f>
        <v>0</v>
      </c>
      <c r="T120" s="312">
        <f>IF('AUXILIAR 1'!$B120=0,0,'AUXILIAR 1'!T120/'AUXILIAR 1'!$B120)</f>
        <v>0</v>
      </c>
      <c r="U120" s="312">
        <f>IF('AUXILIAR 1'!$B120=0,0,'AUXILIAR 1'!U120/'AUXILIAR 1'!$B120)</f>
        <v>0</v>
      </c>
      <c r="V120" s="312">
        <f>IF('AUXILIAR 1'!$B120=0,0,'AUXILIAR 1'!V120/'AUXILIAR 1'!$B120)</f>
        <v>0</v>
      </c>
      <c r="W120" s="312">
        <f>IF('AUXILIAR 1'!$B120=0,0,'AUXILIAR 1'!W120/'AUXILIAR 1'!$B120)</f>
        <v>0</v>
      </c>
      <c r="X120" s="312">
        <f>IF('AUXILIAR 1'!$B120=0,0,'AUXILIAR 1'!X120/'AUXILIAR 1'!$B120)</f>
        <v>0</v>
      </c>
      <c r="Y120" s="312">
        <f>IF('AUXILIAR 1'!$B120=0,0,'AUXILIAR 1'!Y120/'AUXILIAR 1'!$B120)</f>
        <v>0</v>
      </c>
      <c r="Z120" s="312">
        <f>IF('AUXILIAR 1'!$B120=0,0,'AUXILIAR 1'!Z120/'AUXILIAR 1'!$B120)</f>
        <v>0</v>
      </c>
      <c r="AA120" s="312">
        <f>IF('AUXILIAR 1'!$B120=0,0,'AUXILIAR 1'!AA120/'AUXILIAR 1'!$B120)</f>
        <v>0</v>
      </c>
      <c r="AB120" s="312">
        <f>IF('AUXILIAR 1'!$B120=0,0,'AUXILIAR 1'!AB120/'AUXILIAR 1'!$B120)</f>
        <v>0</v>
      </c>
      <c r="AC120" s="312">
        <f>IF('AUXILIAR 1'!$B120=0,0,'AUXILIAR 1'!AC120/'AUXILIAR 1'!$B120)</f>
        <v>0</v>
      </c>
      <c r="AD120" s="312">
        <f>IF('AUXILIAR 1'!$B120=0,0,'AUXILIAR 1'!AD120/'AUXILIAR 1'!$B120)</f>
        <v>0</v>
      </c>
      <c r="AE120" s="312">
        <f>IF('AUXILIAR 1'!$B120=0,0,'AUXILIAR 1'!AE120/'AUXILIAR 1'!$B120)</f>
        <v>0</v>
      </c>
      <c r="AF120" s="312">
        <f>IF('AUXILIAR 1'!$B120=0,0,'AUXILIAR 1'!AF120/'AUXILIAR 1'!$B120)</f>
        <v>0</v>
      </c>
      <c r="AG120" s="312">
        <f>IF('AUXILIAR 1'!$B120=0,0,'AUXILIAR 1'!AG120/'AUXILIAR 1'!$B120)</f>
        <v>0</v>
      </c>
      <c r="AH120" s="312">
        <f>IF('AUXILIAR 1'!$B120=0,0,'AUXILIAR 1'!AH120/'AUXILIAR 1'!$B120)</f>
        <v>0</v>
      </c>
      <c r="AI120" s="312">
        <f>IF('AUXILIAR 1'!$B120=0,0,'AUXILIAR 1'!AI120/'AUXILIAR 1'!$B120)</f>
        <v>0</v>
      </c>
      <c r="AJ120" s="312">
        <f>IF('AUXILIAR 1'!$B120=0,0,'AUXILIAR 1'!AJ120/'AUXILIAR 1'!$B120)</f>
        <v>0</v>
      </c>
      <c r="AK120" s="312">
        <f>IF('AUXILIAR 1'!$B120=0,0,'AUXILIAR 1'!AK120/'AUXILIAR 1'!$B120)</f>
        <v>0</v>
      </c>
      <c r="AL120" s="312">
        <f>IF('AUXILIAR 1'!$B120=0,0,'AUXILIAR 1'!AL120/'AUXILIAR 1'!$B120)</f>
        <v>0</v>
      </c>
      <c r="AM120" s="312">
        <f>IF('AUXILIAR 1'!$B120=0,0,'AUXILIAR 1'!AM120/'AUXILIAR 1'!$B120)</f>
        <v>0</v>
      </c>
      <c r="AN120" s="312">
        <f>IF('AUXILIAR 1'!$B120=0,0,'AUXILIAR 1'!AN120/'AUXILIAR 1'!$B120)</f>
        <v>0</v>
      </c>
      <c r="AO120" s="312">
        <f>IF('AUXILIAR 1'!$B120=0,0,'AUXILIAR 1'!AO120/'AUXILIAR 1'!$B120)</f>
        <v>0</v>
      </c>
      <c r="AP120" s="312">
        <f>IF('AUXILIAR 1'!$B120=0,0,'AUXILIAR 1'!AP120/'AUXILIAR 1'!$B120)</f>
        <v>0</v>
      </c>
      <c r="AQ120" s="312">
        <f>IF('AUXILIAR 1'!$B120=0,0,'AUXILIAR 1'!AQ120/'AUXILIAR 1'!$B120)</f>
        <v>0</v>
      </c>
      <c r="AR120" s="312">
        <f>IF('AUXILIAR 1'!$B120=0,0,'AUXILIAR 1'!AR120/'AUXILIAR 1'!$B120)</f>
        <v>0</v>
      </c>
      <c r="AS120" s="312">
        <f>IF('AUXILIAR 1'!$B120=0,0,'AUXILIAR 1'!AS120/'AUXILIAR 1'!$B120)</f>
        <v>0</v>
      </c>
      <c r="AT120" s="312">
        <f>IF('AUXILIAR 1'!$B120=0,0,'AUXILIAR 1'!AT120/'AUXILIAR 1'!$B120)</f>
        <v>0</v>
      </c>
      <c r="AU120" s="312">
        <f>IF('AUXILIAR 1'!$B120=0,0,'AUXILIAR 1'!AU120/'AUXILIAR 1'!$B120)</f>
        <v>0</v>
      </c>
      <c r="AV120" s="312">
        <f>IF('AUXILIAR 1'!$B120=0,0,'AUXILIAR 1'!AV120/'AUXILIAR 1'!$B120)</f>
        <v>0</v>
      </c>
      <c r="AW120" s="312">
        <f>IF('AUXILIAR 1'!$B120=0,0,'AUXILIAR 1'!AW120/'AUXILIAR 1'!$B120)</f>
        <v>0</v>
      </c>
      <c r="AX120" s="312">
        <f>IF('AUXILIAR 1'!$B120=0,0,'AUXILIAR 1'!AX120/'AUXILIAR 1'!$B120)</f>
        <v>0</v>
      </c>
      <c r="AY120" s="312">
        <f>IF('AUXILIAR 1'!$B120=0,0,'AUXILIAR 1'!AY120/'AUXILIAR 1'!$B120)</f>
        <v>0</v>
      </c>
      <c r="AZ120" s="312">
        <f>IF('AUXILIAR 1'!$B120=0,0,'AUXILIAR 1'!AZ120/'AUXILIAR 1'!$B120)</f>
        <v>0</v>
      </c>
      <c r="BA120" s="312">
        <f>IF('AUXILIAR 1'!$B120=0,0,'AUXILIAR 1'!BA120/'AUXILIAR 1'!$B120)</f>
        <v>0</v>
      </c>
      <c r="BB120" s="312">
        <f>IF('AUXILIAR 1'!$B120=0,0,'AUXILIAR 1'!BB120/'AUXILIAR 1'!$B120)</f>
        <v>0</v>
      </c>
      <c r="BC120" s="312">
        <f>IF('AUXILIAR 1'!$B120=0,0,'AUXILIAR 1'!BC120/'AUXILIAR 1'!$B120)</f>
        <v>0</v>
      </c>
      <c r="BD120" s="312">
        <f>IF('AUXILIAR 1'!$B120=0,0,'AUXILIAR 1'!BD120/'AUXILIAR 1'!$B120)</f>
        <v>0</v>
      </c>
      <c r="BE120" s="312">
        <f>IF('AUXILIAR 1'!$B120=0,0,'AUXILIAR 1'!BE120/'AUXILIAR 1'!$B120)</f>
        <v>0</v>
      </c>
      <c r="BF120" s="312">
        <f>IF('AUXILIAR 1'!$B120=0,0,'AUXILIAR 1'!BF120/'AUXILIAR 1'!$B120)</f>
        <v>0</v>
      </c>
      <c r="BG120" s="312">
        <f>IF('AUXILIAR 1'!$B120=0,0,'AUXILIAR 1'!BG120/'AUXILIAR 1'!$B120)</f>
        <v>0</v>
      </c>
      <c r="BH120" s="312">
        <f>IF('AUXILIAR 1'!$B120=0,0,'AUXILIAR 1'!BH120/'AUXILIAR 1'!$B120)</f>
        <v>0</v>
      </c>
      <c r="BI120" s="312">
        <f>IF('AUXILIAR 1'!$B120=0,0,'AUXILIAR 1'!BI120/'AUXILIAR 1'!$B120)</f>
        <v>0</v>
      </c>
      <c r="BJ120" s="312">
        <f>IF('AUXILIAR 1'!$B120=0,0,'AUXILIAR 1'!BJ120/'AUXILIAR 1'!$B120)</f>
        <v>0</v>
      </c>
    </row>
    <row r="121" ht="15.75" customHeight="1">
      <c r="A121" s="353" t="str">
        <f>'PONDERACIÓN'!D124</f>
        <v>6.Q</v>
      </c>
      <c r="B121" s="366" t="str">
        <f>'PONDERACIÓN'!C124</f>
        <v/>
      </c>
      <c r="C121" s="312">
        <f>IF('AUXILIAR 1'!$B121=0,0,'AUXILIAR 1'!C121/'AUXILIAR 1'!$B121)</f>
        <v>0</v>
      </c>
      <c r="D121" s="312">
        <f>IF('AUXILIAR 1'!$B121=0,0,'AUXILIAR 1'!D121/'AUXILIAR 1'!$B121)</f>
        <v>0</v>
      </c>
      <c r="E121" s="312">
        <f>IF('AUXILIAR 1'!$B121=0,0,'AUXILIAR 1'!E121/'AUXILIAR 1'!$B121)</f>
        <v>0</v>
      </c>
      <c r="F121" s="312">
        <f>IF('AUXILIAR 1'!$B121=0,0,'AUXILIAR 1'!F121/'AUXILIAR 1'!$B121)</f>
        <v>0</v>
      </c>
      <c r="G121" s="312">
        <f>IF('AUXILIAR 1'!$B121=0,0,'AUXILIAR 1'!G121/'AUXILIAR 1'!$B121)</f>
        <v>0</v>
      </c>
      <c r="H121" s="312">
        <f>IF('AUXILIAR 1'!$B121=0,0,'AUXILIAR 1'!H121/'AUXILIAR 1'!$B121)</f>
        <v>0</v>
      </c>
      <c r="I121" s="312">
        <f>IF('AUXILIAR 1'!$B121=0,0,'AUXILIAR 1'!I121/'AUXILIAR 1'!$B121)</f>
        <v>0</v>
      </c>
      <c r="J121" s="312">
        <f>IF('AUXILIAR 1'!$B121=0,0,'AUXILIAR 1'!J121/'AUXILIAR 1'!$B121)</f>
        <v>0</v>
      </c>
      <c r="K121" s="312">
        <f>IF('AUXILIAR 1'!$B121=0,0,'AUXILIAR 1'!K121/'AUXILIAR 1'!$B121)</f>
        <v>0</v>
      </c>
      <c r="L121" s="312">
        <f>IF('AUXILIAR 1'!$B121=0,0,'AUXILIAR 1'!L121/'AUXILIAR 1'!$B121)</f>
        <v>0</v>
      </c>
      <c r="M121" s="312">
        <f>IF('AUXILIAR 1'!$B121=0,0,'AUXILIAR 1'!M121/'AUXILIAR 1'!$B121)</f>
        <v>0</v>
      </c>
      <c r="N121" s="312">
        <f>IF('AUXILIAR 1'!$B121=0,0,'AUXILIAR 1'!N121/'AUXILIAR 1'!$B121)</f>
        <v>0</v>
      </c>
      <c r="O121" s="312">
        <f>IF('AUXILIAR 1'!$B121=0,0,'AUXILIAR 1'!O121/'AUXILIAR 1'!$B121)</f>
        <v>0</v>
      </c>
      <c r="P121" s="312">
        <f>IF('AUXILIAR 1'!$B121=0,0,'AUXILIAR 1'!P121/'AUXILIAR 1'!$B121)</f>
        <v>0</v>
      </c>
      <c r="Q121" s="312">
        <f>IF('AUXILIAR 1'!$B121=0,0,'AUXILIAR 1'!Q121/'AUXILIAR 1'!$B121)</f>
        <v>0</v>
      </c>
      <c r="R121" s="312">
        <f>IF('AUXILIAR 1'!$B121=0,0,'AUXILIAR 1'!R121/'AUXILIAR 1'!$B121)</f>
        <v>0</v>
      </c>
      <c r="S121" s="312">
        <f>IF('AUXILIAR 1'!$B121=0,0,'AUXILIAR 1'!S121/'AUXILIAR 1'!$B121)</f>
        <v>0</v>
      </c>
      <c r="T121" s="312">
        <f>IF('AUXILIAR 1'!$B121=0,0,'AUXILIAR 1'!T121/'AUXILIAR 1'!$B121)</f>
        <v>0</v>
      </c>
      <c r="U121" s="312">
        <f>IF('AUXILIAR 1'!$B121=0,0,'AUXILIAR 1'!U121/'AUXILIAR 1'!$B121)</f>
        <v>0</v>
      </c>
      <c r="V121" s="312">
        <f>IF('AUXILIAR 1'!$B121=0,0,'AUXILIAR 1'!V121/'AUXILIAR 1'!$B121)</f>
        <v>0</v>
      </c>
      <c r="W121" s="312">
        <f>IF('AUXILIAR 1'!$B121=0,0,'AUXILIAR 1'!W121/'AUXILIAR 1'!$B121)</f>
        <v>0</v>
      </c>
      <c r="X121" s="312">
        <f>IF('AUXILIAR 1'!$B121=0,0,'AUXILIAR 1'!X121/'AUXILIAR 1'!$B121)</f>
        <v>0</v>
      </c>
      <c r="Y121" s="312">
        <f>IF('AUXILIAR 1'!$B121=0,0,'AUXILIAR 1'!Y121/'AUXILIAR 1'!$B121)</f>
        <v>0</v>
      </c>
      <c r="Z121" s="312">
        <f>IF('AUXILIAR 1'!$B121=0,0,'AUXILIAR 1'!Z121/'AUXILIAR 1'!$B121)</f>
        <v>0</v>
      </c>
      <c r="AA121" s="312">
        <f>IF('AUXILIAR 1'!$B121=0,0,'AUXILIAR 1'!AA121/'AUXILIAR 1'!$B121)</f>
        <v>0</v>
      </c>
      <c r="AB121" s="312">
        <f>IF('AUXILIAR 1'!$B121=0,0,'AUXILIAR 1'!AB121/'AUXILIAR 1'!$B121)</f>
        <v>0</v>
      </c>
      <c r="AC121" s="312">
        <f>IF('AUXILIAR 1'!$B121=0,0,'AUXILIAR 1'!AC121/'AUXILIAR 1'!$B121)</f>
        <v>0</v>
      </c>
      <c r="AD121" s="312">
        <f>IF('AUXILIAR 1'!$B121=0,0,'AUXILIAR 1'!AD121/'AUXILIAR 1'!$B121)</f>
        <v>0</v>
      </c>
      <c r="AE121" s="312">
        <f>IF('AUXILIAR 1'!$B121=0,0,'AUXILIAR 1'!AE121/'AUXILIAR 1'!$B121)</f>
        <v>0</v>
      </c>
      <c r="AF121" s="312">
        <f>IF('AUXILIAR 1'!$B121=0,0,'AUXILIAR 1'!AF121/'AUXILIAR 1'!$B121)</f>
        <v>0</v>
      </c>
      <c r="AG121" s="312">
        <f>IF('AUXILIAR 1'!$B121=0,0,'AUXILIAR 1'!AG121/'AUXILIAR 1'!$B121)</f>
        <v>0</v>
      </c>
      <c r="AH121" s="312">
        <f>IF('AUXILIAR 1'!$B121=0,0,'AUXILIAR 1'!AH121/'AUXILIAR 1'!$B121)</f>
        <v>0</v>
      </c>
      <c r="AI121" s="312">
        <f>IF('AUXILIAR 1'!$B121=0,0,'AUXILIAR 1'!AI121/'AUXILIAR 1'!$B121)</f>
        <v>0</v>
      </c>
      <c r="AJ121" s="312">
        <f>IF('AUXILIAR 1'!$B121=0,0,'AUXILIAR 1'!AJ121/'AUXILIAR 1'!$B121)</f>
        <v>0</v>
      </c>
      <c r="AK121" s="312">
        <f>IF('AUXILIAR 1'!$B121=0,0,'AUXILIAR 1'!AK121/'AUXILIAR 1'!$B121)</f>
        <v>0</v>
      </c>
      <c r="AL121" s="312">
        <f>IF('AUXILIAR 1'!$B121=0,0,'AUXILIAR 1'!AL121/'AUXILIAR 1'!$B121)</f>
        <v>0</v>
      </c>
      <c r="AM121" s="312">
        <f>IF('AUXILIAR 1'!$B121=0,0,'AUXILIAR 1'!AM121/'AUXILIAR 1'!$B121)</f>
        <v>0</v>
      </c>
      <c r="AN121" s="312">
        <f>IF('AUXILIAR 1'!$B121=0,0,'AUXILIAR 1'!AN121/'AUXILIAR 1'!$B121)</f>
        <v>0</v>
      </c>
      <c r="AO121" s="312">
        <f>IF('AUXILIAR 1'!$B121=0,0,'AUXILIAR 1'!AO121/'AUXILIAR 1'!$B121)</f>
        <v>0</v>
      </c>
      <c r="AP121" s="312">
        <f>IF('AUXILIAR 1'!$B121=0,0,'AUXILIAR 1'!AP121/'AUXILIAR 1'!$B121)</f>
        <v>0</v>
      </c>
      <c r="AQ121" s="312">
        <f>IF('AUXILIAR 1'!$B121=0,0,'AUXILIAR 1'!AQ121/'AUXILIAR 1'!$B121)</f>
        <v>0</v>
      </c>
      <c r="AR121" s="312">
        <f>IF('AUXILIAR 1'!$B121=0,0,'AUXILIAR 1'!AR121/'AUXILIAR 1'!$B121)</f>
        <v>0</v>
      </c>
      <c r="AS121" s="312">
        <f>IF('AUXILIAR 1'!$B121=0,0,'AUXILIAR 1'!AS121/'AUXILIAR 1'!$B121)</f>
        <v>0</v>
      </c>
      <c r="AT121" s="312">
        <f>IF('AUXILIAR 1'!$B121=0,0,'AUXILIAR 1'!AT121/'AUXILIAR 1'!$B121)</f>
        <v>0</v>
      </c>
      <c r="AU121" s="312">
        <f>IF('AUXILIAR 1'!$B121=0,0,'AUXILIAR 1'!AU121/'AUXILIAR 1'!$B121)</f>
        <v>0</v>
      </c>
      <c r="AV121" s="312">
        <f>IF('AUXILIAR 1'!$B121=0,0,'AUXILIAR 1'!AV121/'AUXILIAR 1'!$B121)</f>
        <v>0</v>
      </c>
      <c r="AW121" s="312">
        <f>IF('AUXILIAR 1'!$B121=0,0,'AUXILIAR 1'!AW121/'AUXILIAR 1'!$B121)</f>
        <v>0</v>
      </c>
      <c r="AX121" s="312">
        <f>IF('AUXILIAR 1'!$B121=0,0,'AUXILIAR 1'!AX121/'AUXILIAR 1'!$B121)</f>
        <v>0</v>
      </c>
      <c r="AY121" s="312">
        <f>IF('AUXILIAR 1'!$B121=0,0,'AUXILIAR 1'!AY121/'AUXILIAR 1'!$B121)</f>
        <v>0</v>
      </c>
      <c r="AZ121" s="312">
        <f>IF('AUXILIAR 1'!$B121=0,0,'AUXILIAR 1'!AZ121/'AUXILIAR 1'!$B121)</f>
        <v>0</v>
      </c>
      <c r="BA121" s="312">
        <f>IF('AUXILIAR 1'!$B121=0,0,'AUXILIAR 1'!BA121/'AUXILIAR 1'!$B121)</f>
        <v>0</v>
      </c>
      <c r="BB121" s="312">
        <f>IF('AUXILIAR 1'!$B121=0,0,'AUXILIAR 1'!BB121/'AUXILIAR 1'!$B121)</f>
        <v>0</v>
      </c>
      <c r="BC121" s="312">
        <f>IF('AUXILIAR 1'!$B121=0,0,'AUXILIAR 1'!BC121/'AUXILIAR 1'!$B121)</f>
        <v>0</v>
      </c>
      <c r="BD121" s="312">
        <f>IF('AUXILIAR 1'!$B121=0,0,'AUXILIAR 1'!BD121/'AUXILIAR 1'!$B121)</f>
        <v>0</v>
      </c>
      <c r="BE121" s="312">
        <f>IF('AUXILIAR 1'!$B121=0,0,'AUXILIAR 1'!BE121/'AUXILIAR 1'!$B121)</f>
        <v>0</v>
      </c>
      <c r="BF121" s="312">
        <f>IF('AUXILIAR 1'!$B121=0,0,'AUXILIAR 1'!BF121/'AUXILIAR 1'!$B121)</f>
        <v>0</v>
      </c>
      <c r="BG121" s="312">
        <f>IF('AUXILIAR 1'!$B121=0,0,'AUXILIAR 1'!BG121/'AUXILIAR 1'!$B121)</f>
        <v>0</v>
      </c>
      <c r="BH121" s="312">
        <f>IF('AUXILIAR 1'!$B121=0,0,'AUXILIAR 1'!BH121/'AUXILIAR 1'!$B121)</f>
        <v>0</v>
      </c>
      <c r="BI121" s="312">
        <f>IF('AUXILIAR 1'!$B121=0,0,'AUXILIAR 1'!BI121/'AUXILIAR 1'!$B121)</f>
        <v>0</v>
      </c>
      <c r="BJ121" s="312">
        <f>IF('AUXILIAR 1'!$B121=0,0,'AUXILIAR 1'!BJ121/'AUXILIAR 1'!$B121)</f>
        <v>0</v>
      </c>
    </row>
    <row r="122" ht="15.75" customHeight="1">
      <c r="A122" s="353" t="str">
        <f>'PONDERACIÓN'!D125</f>
        <v>6.R</v>
      </c>
      <c r="B122" s="366" t="str">
        <f>'PONDERACIÓN'!C125</f>
        <v/>
      </c>
      <c r="C122" s="312">
        <f>IF('AUXILIAR 1'!$B122=0,0,'AUXILIAR 1'!C122/'AUXILIAR 1'!$B122)</f>
        <v>0</v>
      </c>
      <c r="D122" s="312">
        <f>IF('AUXILIAR 1'!$B122=0,0,'AUXILIAR 1'!D122/'AUXILIAR 1'!$B122)</f>
        <v>0</v>
      </c>
      <c r="E122" s="312">
        <f>IF('AUXILIAR 1'!$B122=0,0,'AUXILIAR 1'!E122/'AUXILIAR 1'!$B122)</f>
        <v>0</v>
      </c>
      <c r="F122" s="312">
        <f>IF('AUXILIAR 1'!$B122=0,0,'AUXILIAR 1'!F122/'AUXILIAR 1'!$B122)</f>
        <v>0</v>
      </c>
      <c r="G122" s="312">
        <f>IF('AUXILIAR 1'!$B122=0,0,'AUXILIAR 1'!G122/'AUXILIAR 1'!$B122)</f>
        <v>0</v>
      </c>
      <c r="H122" s="312">
        <f>IF('AUXILIAR 1'!$B122=0,0,'AUXILIAR 1'!H122/'AUXILIAR 1'!$B122)</f>
        <v>0</v>
      </c>
      <c r="I122" s="312">
        <f>IF('AUXILIAR 1'!$B122=0,0,'AUXILIAR 1'!I122/'AUXILIAR 1'!$B122)</f>
        <v>0</v>
      </c>
      <c r="J122" s="312">
        <f>IF('AUXILIAR 1'!$B122=0,0,'AUXILIAR 1'!J122/'AUXILIAR 1'!$B122)</f>
        <v>0</v>
      </c>
      <c r="K122" s="312">
        <f>IF('AUXILIAR 1'!$B122=0,0,'AUXILIAR 1'!K122/'AUXILIAR 1'!$B122)</f>
        <v>0</v>
      </c>
      <c r="L122" s="312">
        <f>IF('AUXILIAR 1'!$B122=0,0,'AUXILIAR 1'!L122/'AUXILIAR 1'!$B122)</f>
        <v>0</v>
      </c>
      <c r="M122" s="312">
        <f>IF('AUXILIAR 1'!$B122=0,0,'AUXILIAR 1'!M122/'AUXILIAR 1'!$B122)</f>
        <v>0</v>
      </c>
      <c r="N122" s="312">
        <f>IF('AUXILIAR 1'!$B122=0,0,'AUXILIAR 1'!N122/'AUXILIAR 1'!$B122)</f>
        <v>0</v>
      </c>
      <c r="O122" s="312">
        <f>IF('AUXILIAR 1'!$B122=0,0,'AUXILIAR 1'!O122/'AUXILIAR 1'!$B122)</f>
        <v>0</v>
      </c>
      <c r="P122" s="312">
        <f>IF('AUXILIAR 1'!$B122=0,0,'AUXILIAR 1'!P122/'AUXILIAR 1'!$B122)</f>
        <v>0</v>
      </c>
      <c r="Q122" s="312">
        <f>IF('AUXILIAR 1'!$B122=0,0,'AUXILIAR 1'!Q122/'AUXILIAR 1'!$B122)</f>
        <v>0</v>
      </c>
      <c r="R122" s="312">
        <f>IF('AUXILIAR 1'!$B122=0,0,'AUXILIAR 1'!R122/'AUXILIAR 1'!$B122)</f>
        <v>0</v>
      </c>
      <c r="S122" s="312">
        <f>IF('AUXILIAR 1'!$B122=0,0,'AUXILIAR 1'!S122/'AUXILIAR 1'!$B122)</f>
        <v>0</v>
      </c>
      <c r="T122" s="312">
        <f>IF('AUXILIAR 1'!$B122=0,0,'AUXILIAR 1'!T122/'AUXILIAR 1'!$B122)</f>
        <v>0</v>
      </c>
      <c r="U122" s="312">
        <f>IF('AUXILIAR 1'!$B122=0,0,'AUXILIAR 1'!U122/'AUXILIAR 1'!$B122)</f>
        <v>0</v>
      </c>
      <c r="V122" s="312">
        <f>IF('AUXILIAR 1'!$B122=0,0,'AUXILIAR 1'!V122/'AUXILIAR 1'!$B122)</f>
        <v>0</v>
      </c>
      <c r="W122" s="312">
        <f>IF('AUXILIAR 1'!$B122=0,0,'AUXILIAR 1'!W122/'AUXILIAR 1'!$B122)</f>
        <v>0</v>
      </c>
      <c r="X122" s="312">
        <f>IF('AUXILIAR 1'!$B122=0,0,'AUXILIAR 1'!X122/'AUXILIAR 1'!$B122)</f>
        <v>0</v>
      </c>
      <c r="Y122" s="312">
        <f>IF('AUXILIAR 1'!$B122=0,0,'AUXILIAR 1'!Y122/'AUXILIAR 1'!$B122)</f>
        <v>0</v>
      </c>
      <c r="Z122" s="312">
        <f>IF('AUXILIAR 1'!$B122=0,0,'AUXILIAR 1'!Z122/'AUXILIAR 1'!$B122)</f>
        <v>0</v>
      </c>
      <c r="AA122" s="312">
        <f>IF('AUXILIAR 1'!$B122=0,0,'AUXILIAR 1'!AA122/'AUXILIAR 1'!$B122)</f>
        <v>0</v>
      </c>
      <c r="AB122" s="312">
        <f>IF('AUXILIAR 1'!$B122=0,0,'AUXILIAR 1'!AB122/'AUXILIAR 1'!$B122)</f>
        <v>0</v>
      </c>
      <c r="AC122" s="312">
        <f>IF('AUXILIAR 1'!$B122=0,0,'AUXILIAR 1'!AC122/'AUXILIAR 1'!$B122)</f>
        <v>0</v>
      </c>
      <c r="AD122" s="312">
        <f>IF('AUXILIAR 1'!$B122=0,0,'AUXILIAR 1'!AD122/'AUXILIAR 1'!$B122)</f>
        <v>0</v>
      </c>
      <c r="AE122" s="312">
        <f>IF('AUXILIAR 1'!$B122=0,0,'AUXILIAR 1'!AE122/'AUXILIAR 1'!$B122)</f>
        <v>0</v>
      </c>
      <c r="AF122" s="312">
        <f>IF('AUXILIAR 1'!$B122=0,0,'AUXILIAR 1'!AF122/'AUXILIAR 1'!$B122)</f>
        <v>0</v>
      </c>
      <c r="AG122" s="312">
        <f>IF('AUXILIAR 1'!$B122=0,0,'AUXILIAR 1'!AG122/'AUXILIAR 1'!$B122)</f>
        <v>0</v>
      </c>
      <c r="AH122" s="312">
        <f>IF('AUXILIAR 1'!$B122=0,0,'AUXILIAR 1'!AH122/'AUXILIAR 1'!$B122)</f>
        <v>0</v>
      </c>
      <c r="AI122" s="312">
        <f>IF('AUXILIAR 1'!$B122=0,0,'AUXILIAR 1'!AI122/'AUXILIAR 1'!$B122)</f>
        <v>0</v>
      </c>
      <c r="AJ122" s="312">
        <f>IF('AUXILIAR 1'!$B122=0,0,'AUXILIAR 1'!AJ122/'AUXILIAR 1'!$B122)</f>
        <v>0</v>
      </c>
      <c r="AK122" s="312">
        <f>IF('AUXILIAR 1'!$B122=0,0,'AUXILIAR 1'!AK122/'AUXILIAR 1'!$B122)</f>
        <v>0</v>
      </c>
      <c r="AL122" s="312">
        <f>IF('AUXILIAR 1'!$B122=0,0,'AUXILIAR 1'!AL122/'AUXILIAR 1'!$B122)</f>
        <v>0</v>
      </c>
      <c r="AM122" s="312">
        <f>IF('AUXILIAR 1'!$B122=0,0,'AUXILIAR 1'!AM122/'AUXILIAR 1'!$B122)</f>
        <v>0</v>
      </c>
      <c r="AN122" s="312">
        <f>IF('AUXILIAR 1'!$B122=0,0,'AUXILIAR 1'!AN122/'AUXILIAR 1'!$B122)</f>
        <v>0</v>
      </c>
      <c r="AO122" s="312">
        <f>IF('AUXILIAR 1'!$B122=0,0,'AUXILIAR 1'!AO122/'AUXILIAR 1'!$B122)</f>
        <v>0</v>
      </c>
      <c r="AP122" s="312">
        <f>IF('AUXILIAR 1'!$B122=0,0,'AUXILIAR 1'!AP122/'AUXILIAR 1'!$B122)</f>
        <v>0</v>
      </c>
      <c r="AQ122" s="312">
        <f>IF('AUXILIAR 1'!$B122=0,0,'AUXILIAR 1'!AQ122/'AUXILIAR 1'!$B122)</f>
        <v>0</v>
      </c>
      <c r="AR122" s="312">
        <f>IF('AUXILIAR 1'!$B122=0,0,'AUXILIAR 1'!AR122/'AUXILIAR 1'!$B122)</f>
        <v>0</v>
      </c>
      <c r="AS122" s="312">
        <f>IF('AUXILIAR 1'!$B122=0,0,'AUXILIAR 1'!AS122/'AUXILIAR 1'!$B122)</f>
        <v>0</v>
      </c>
      <c r="AT122" s="312">
        <f>IF('AUXILIAR 1'!$B122=0,0,'AUXILIAR 1'!AT122/'AUXILIAR 1'!$B122)</f>
        <v>0</v>
      </c>
      <c r="AU122" s="312">
        <f>IF('AUXILIAR 1'!$B122=0,0,'AUXILIAR 1'!AU122/'AUXILIAR 1'!$B122)</f>
        <v>0</v>
      </c>
      <c r="AV122" s="312">
        <f>IF('AUXILIAR 1'!$B122=0,0,'AUXILIAR 1'!AV122/'AUXILIAR 1'!$B122)</f>
        <v>0</v>
      </c>
      <c r="AW122" s="312">
        <f>IF('AUXILIAR 1'!$B122=0,0,'AUXILIAR 1'!AW122/'AUXILIAR 1'!$B122)</f>
        <v>0</v>
      </c>
      <c r="AX122" s="312">
        <f>IF('AUXILIAR 1'!$B122=0,0,'AUXILIAR 1'!AX122/'AUXILIAR 1'!$B122)</f>
        <v>0</v>
      </c>
      <c r="AY122" s="312">
        <f>IF('AUXILIAR 1'!$B122=0,0,'AUXILIAR 1'!AY122/'AUXILIAR 1'!$B122)</f>
        <v>0</v>
      </c>
      <c r="AZ122" s="312">
        <f>IF('AUXILIAR 1'!$B122=0,0,'AUXILIAR 1'!AZ122/'AUXILIAR 1'!$B122)</f>
        <v>0</v>
      </c>
      <c r="BA122" s="312">
        <f>IF('AUXILIAR 1'!$B122=0,0,'AUXILIAR 1'!BA122/'AUXILIAR 1'!$B122)</f>
        <v>0</v>
      </c>
      <c r="BB122" s="312">
        <f>IF('AUXILIAR 1'!$B122=0,0,'AUXILIAR 1'!BB122/'AUXILIAR 1'!$B122)</f>
        <v>0</v>
      </c>
      <c r="BC122" s="312">
        <f>IF('AUXILIAR 1'!$B122=0,0,'AUXILIAR 1'!BC122/'AUXILIAR 1'!$B122)</f>
        <v>0</v>
      </c>
      <c r="BD122" s="312">
        <f>IF('AUXILIAR 1'!$B122=0,0,'AUXILIAR 1'!BD122/'AUXILIAR 1'!$B122)</f>
        <v>0</v>
      </c>
      <c r="BE122" s="312">
        <f>IF('AUXILIAR 1'!$B122=0,0,'AUXILIAR 1'!BE122/'AUXILIAR 1'!$B122)</f>
        <v>0</v>
      </c>
      <c r="BF122" s="312">
        <f>IF('AUXILIAR 1'!$B122=0,0,'AUXILIAR 1'!BF122/'AUXILIAR 1'!$B122)</f>
        <v>0</v>
      </c>
      <c r="BG122" s="312">
        <f>IF('AUXILIAR 1'!$B122=0,0,'AUXILIAR 1'!BG122/'AUXILIAR 1'!$B122)</f>
        <v>0</v>
      </c>
      <c r="BH122" s="312">
        <f>IF('AUXILIAR 1'!$B122=0,0,'AUXILIAR 1'!BH122/'AUXILIAR 1'!$B122)</f>
        <v>0</v>
      </c>
      <c r="BI122" s="312">
        <f>IF('AUXILIAR 1'!$B122=0,0,'AUXILIAR 1'!BI122/'AUXILIAR 1'!$B122)</f>
        <v>0</v>
      </c>
      <c r="BJ122" s="312">
        <f>IF('AUXILIAR 1'!$B122=0,0,'AUXILIAR 1'!BJ122/'AUXILIAR 1'!$B122)</f>
        <v>0</v>
      </c>
    </row>
    <row r="123" ht="15.75" customHeight="1">
      <c r="A123" s="353" t="str">
        <f>'PONDERACIÓN'!D126</f>
        <v>6.S</v>
      </c>
      <c r="B123" s="366" t="str">
        <f>'PONDERACIÓN'!C126</f>
        <v/>
      </c>
      <c r="C123" s="312">
        <f>IF('AUXILIAR 1'!$B123=0,0,'AUXILIAR 1'!C123/'AUXILIAR 1'!$B123)</f>
        <v>0</v>
      </c>
      <c r="D123" s="312">
        <f>IF('AUXILIAR 1'!$B123=0,0,'AUXILIAR 1'!D123/'AUXILIAR 1'!$B123)</f>
        <v>0</v>
      </c>
      <c r="E123" s="312">
        <f>IF('AUXILIAR 1'!$B123=0,0,'AUXILIAR 1'!E123/'AUXILIAR 1'!$B123)</f>
        <v>0</v>
      </c>
      <c r="F123" s="312">
        <f>IF('AUXILIAR 1'!$B123=0,0,'AUXILIAR 1'!F123/'AUXILIAR 1'!$B123)</f>
        <v>0</v>
      </c>
      <c r="G123" s="312">
        <f>IF('AUXILIAR 1'!$B123=0,0,'AUXILIAR 1'!G123/'AUXILIAR 1'!$B123)</f>
        <v>0</v>
      </c>
      <c r="H123" s="312">
        <f>IF('AUXILIAR 1'!$B123=0,0,'AUXILIAR 1'!H123/'AUXILIAR 1'!$B123)</f>
        <v>0</v>
      </c>
      <c r="I123" s="312">
        <f>IF('AUXILIAR 1'!$B123=0,0,'AUXILIAR 1'!I123/'AUXILIAR 1'!$B123)</f>
        <v>0</v>
      </c>
      <c r="J123" s="312">
        <f>IF('AUXILIAR 1'!$B123=0,0,'AUXILIAR 1'!J123/'AUXILIAR 1'!$B123)</f>
        <v>0</v>
      </c>
      <c r="K123" s="312">
        <f>IF('AUXILIAR 1'!$B123=0,0,'AUXILIAR 1'!K123/'AUXILIAR 1'!$B123)</f>
        <v>0</v>
      </c>
      <c r="L123" s="312">
        <f>IF('AUXILIAR 1'!$B123=0,0,'AUXILIAR 1'!L123/'AUXILIAR 1'!$B123)</f>
        <v>0</v>
      </c>
      <c r="M123" s="312">
        <f>IF('AUXILIAR 1'!$B123=0,0,'AUXILIAR 1'!M123/'AUXILIAR 1'!$B123)</f>
        <v>0</v>
      </c>
      <c r="N123" s="312">
        <f>IF('AUXILIAR 1'!$B123=0,0,'AUXILIAR 1'!N123/'AUXILIAR 1'!$B123)</f>
        <v>0</v>
      </c>
      <c r="O123" s="312">
        <f>IF('AUXILIAR 1'!$B123=0,0,'AUXILIAR 1'!O123/'AUXILIAR 1'!$B123)</f>
        <v>0</v>
      </c>
      <c r="P123" s="312">
        <f>IF('AUXILIAR 1'!$B123=0,0,'AUXILIAR 1'!P123/'AUXILIAR 1'!$B123)</f>
        <v>0</v>
      </c>
      <c r="Q123" s="312">
        <f>IF('AUXILIAR 1'!$B123=0,0,'AUXILIAR 1'!Q123/'AUXILIAR 1'!$B123)</f>
        <v>0</v>
      </c>
      <c r="R123" s="312">
        <f>IF('AUXILIAR 1'!$B123=0,0,'AUXILIAR 1'!R123/'AUXILIAR 1'!$B123)</f>
        <v>0</v>
      </c>
      <c r="S123" s="312">
        <f>IF('AUXILIAR 1'!$B123=0,0,'AUXILIAR 1'!S123/'AUXILIAR 1'!$B123)</f>
        <v>0</v>
      </c>
      <c r="T123" s="312">
        <f>IF('AUXILIAR 1'!$B123=0,0,'AUXILIAR 1'!T123/'AUXILIAR 1'!$B123)</f>
        <v>0</v>
      </c>
      <c r="U123" s="312">
        <f>IF('AUXILIAR 1'!$B123=0,0,'AUXILIAR 1'!U123/'AUXILIAR 1'!$B123)</f>
        <v>0</v>
      </c>
      <c r="V123" s="312">
        <f>IF('AUXILIAR 1'!$B123=0,0,'AUXILIAR 1'!V123/'AUXILIAR 1'!$B123)</f>
        <v>0</v>
      </c>
      <c r="W123" s="312">
        <f>IF('AUXILIAR 1'!$B123=0,0,'AUXILIAR 1'!W123/'AUXILIAR 1'!$B123)</f>
        <v>0</v>
      </c>
      <c r="X123" s="312">
        <f>IF('AUXILIAR 1'!$B123=0,0,'AUXILIAR 1'!X123/'AUXILIAR 1'!$B123)</f>
        <v>0</v>
      </c>
      <c r="Y123" s="312">
        <f>IF('AUXILIAR 1'!$B123=0,0,'AUXILIAR 1'!Y123/'AUXILIAR 1'!$B123)</f>
        <v>0</v>
      </c>
      <c r="Z123" s="312">
        <f>IF('AUXILIAR 1'!$B123=0,0,'AUXILIAR 1'!Z123/'AUXILIAR 1'!$B123)</f>
        <v>0</v>
      </c>
      <c r="AA123" s="312">
        <f>IF('AUXILIAR 1'!$B123=0,0,'AUXILIAR 1'!AA123/'AUXILIAR 1'!$B123)</f>
        <v>0</v>
      </c>
      <c r="AB123" s="312">
        <f>IF('AUXILIAR 1'!$B123=0,0,'AUXILIAR 1'!AB123/'AUXILIAR 1'!$B123)</f>
        <v>0</v>
      </c>
      <c r="AC123" s="312">
        <f>IF('AUXILIAR 1'!$B123=0,0,'AUXILIAR 1'!AC123/'AUXILIAR 1'!$B123)</f>
        <v>0</v>
      </c>
      <c r="AD123" s="312">
        <f>IF('AUXILIAR 1'!$B123=0,0,'AUXILIAR 1'!AD123/'AUXILIAR 1'!$B123)</f>
        <v>0</v>
      </c>
      <c r="AE123" s="312">
        <f>IF('AUXILIAR 1'!$B123=0,0,'AUXILIAR 1'!AE123/'AUXILIAR 1'!$B123)</f>
        <v>0</v>
      </c>
      <c r="AF123" s="312">
        <f>IF('AUXILIAR 1'!$B123=0,0,'AUXILIAR 1'!AF123/'AUXILIAR 1'!$B123)</f>
        <v>0</v>
      </c>
      <c r="AG123" s="312">
        <f>IF('AUXILIAR 1'!$B123=0,0,'AUXILIAR 1'!AG123/'AUXILIAR 1'!$B123)</f>
        <v>0</v>
      </c>
      <c r="AH123" s="312">
        <f>IF('AUXILIAR 1'!$B123=0,0,'AUXILIAR 1'!AH123/'AUXILIAR 1'!$B123)</f>
        <v>0</v>
      </c>
      <c r="AI123" s="312">
        <f>IF('AUXILIAR 1'!$B123=0,0,'AUXILIAR 1'!AI123/'AUXILIAR 1'!$B123)</f>
        <v>0</v>
      </c>
      <c r="AJ123" s="312">
        <f>IF('AUXILIAR 1'!$B123=0,0,'AUXILIAR 1'!AJ123/'AUXILIAR 1'!$B123)</f>
        <v>0</v>
      </c>
      <c r="AK123" s="312">
        <f>IF('AUXILIAR 1'!$B123=0,0,'AUXILIAR 1'!AK123/'AUXILIAR 1'!$B123)</f>
        <v>0</v>
      </c>
      <c r="AL123" s="312">
        <f>IF('AUXILIAR 1'!$B123=0,0,'AUXILIAR 1'!AL123/'AUXILIAR 1'!$B123)</f>
        <v>0</v>
      </c>
      <c r="AM123" s="312">
        <f>IF('AUXILIAR 1'!$B123=0,0,'AUXILIAR 1'!AM123/'AUXILIAR 1'!$B123)</f>
        <v>0</v>
      </c>
      <c r="AN123" s="312">
        <f>IF('AUXILIAR 1'!$B123=0,0,'AUXILIAR 1'!AN123/'AUXILIAR 1'!$B123)</f>
        <v>0</v>
      </c>
      <c r="AO123" s="312">
        <f>IF('AUXILIAR 1'!$B123=0,0,'AUXILIAR 1'!AO123/'AUXILIAR 1'!$B123)</f>
        <v>0</v>
      </c>
      <c r="AP123" s="312">
        <f>IF('AUXILIAR 1'!$B123=0,0,'AUXILIAR 1'!AP123/'AUXILIAR 1'!$B123)</f>
        <v>0</v>
      </c>
      <c r="AQ123" s="312">
        <f>IF('AUXILIAR 1'!$B123=0,0,'AUXILIAR 1'!AQ123/'AUXILIAR 1'!$B123)</f>
        <v>0</v>
      </c>
      <c r="AR123" s="312">
        <f>IF('AUXILIAR 1'!$B123=0,0,'AUXILIAR 1'!AR123/'AUXILIAR 1'!$B123)</f>
        <v>0</v>
      </c>
      <c r="AS123" s="312">
        <f>IF('AUXILIAR 1'!$B123=0,0,'AUXILIAR 1'!AS123/'AUXILIAR 1'!$B123)</f>
        <v>0</v>
      </c>
      <c r="AT123" s="312">
        <f>IF('AUXILIAR 1'!$B123=0,0,'AUXILIAR 1'!AT123/'AUXILIAR 1'!$B123)</f>
        <v>0</v>
      </c>
      <c r="AU123" s="312">
        <f>IF('AUXILIAR 1'!$B123=0,0,'AUXILIAR 1'!AU123/'AUXILIAR 1'!$B123)</f>
        <v>0</v>
      </c>
      <c r="AV123" s="312">
        <f>IF('AUXILIAR 1'!$B123=0,0,'AUXILIAR 1'!AV123/'AUXILIAR 1'!$B123)</f>
        <v>0</v>
      </c>
      <c r="AW123" s="312">
        <f>IF('AUXILIAR 1'!$B123=0,0,'AUXILIAR 1'!AW123/'AUXILIAR 1'!$B123)</f>
        <v>0</v>
      </c>
      <c r="AX123" s="312">
        <f>IF('AUXILIAR 1'!$B123=0,0,'AUXILIAR 1'!AX123/'AUXILIAR 1'!$B123)</f>
        <v>0</v>
      </c>
      <c r="AY123" s="312">
        <f>IF('AUXILIAR 1'!$B123=0,0,'AUXILIAR 1'!AY123/'AUXILIAR 1'!$B123)</f>
        <v>0</v>
      </c>
      <c r="AZ123" s="312">
        <f>IF('AUXILIAR 1'!$B123=0,0,'AUXILIAR 1'!AZ123/'AUXILIAR 1'!$B123)</f>
        <v>0</v>
      </c>
      <c r="BA123" s="312">
        <f>IF('AUXILIAR 1'!$B123=0,0,'AUXILIAR 1'!BA123/'AUXILIAR 1'!$B123)</f>
        <v>0</v>
      </c>
      <c r="BB123" s="312">
        <f>IF('AUXILIAR 1'!$B123=0,0,'AUXILIAR 1'!BB123/'AUXILIAR 1'!$B123)</f>
        <v>0</v>
      </c>
      <c r="BC123" s="312">
        <f>IF('AUXILIAR 1'!$B123=0,0,'AUXILIAR 1'!BC123/'AUXILIAR 1'!$B123)</f>
        <v>0</v>
      </c>
      <c r="BD123" s="312">
        <f>IF('AUXILIAR 1'!$B123=0,0,'AUXILIAR 1'!BD123/'AUXILIAR 1'!$B123)</f>
        <v>0</v>
      </c>
      <c r="BE123" s="312">
        <f>IF('AUXILIAR 1'!$B123=0,0,'AUXILIAR 1'!BE123/'AUXILIAR 1'!$B123)</f>
        <v>0</v>
      </c>
      <c r="BF123" s="312">
        <f>IF('AUXILIAR 1'!$B123=0,0,'AUXILIAR 1'!BF123/'AUXILIAR 1'!$B123)</f>
        <v>0</v>
      </c>
      <c r="BG123" s="312">
        <f>IF('AUXILIAR 1'!$B123=0,0,'AUXILIAR 1'!BG123/'AUXILIAR 1'!$B123)</f>
        <v>0</v>
      </c>
      <c r="BH123" s="312">
        <f>IF('AUXILIAR 1'!$B123=0,0,'AUXILIAR 1'!BH123/'AUXILIAR 1'!$B123)</f>
        <v>0</v>
      </c>
      <c r="BI123" s="312">
        <f>IF('AUXILIAR 1'!$B123=0,0,'AUXILIAR 1'!BI123/'AUXILIAR 1'!$B123)</f>
        <v>0</v>
      </c>
      <c r="BJ123" s="312">
        <f>IF('AUXILIAR 1'!$B123=0,0,'AUXILIAR 1'!BJ123/'AUXILIAR 1'!$B123)</f>
        <v>0</v>
      </c>
    </row>
    <row r="124" ht="15.75" customHeight="1">
      <c r="A124" s="353" t="str">
        <f>'PONDERACIÓN'!D127</f>
        <v>7.A</v>
      </c>
      <c r="B124" s="366" t="str">
        <f>'PONDERACIÓN'!C127</f>
        <v>Copia aquí los C.E. del R.A. 7</v>
      </c>
      <c r="C124" s="312">
        <f>IF('AUXILIAR 1'!$B124=0,0,'AUXILIAR 1'!C124/'AUXILIAR 1'!$B124)</f>
        <v>0</v>
      </c>
      <c r="D124" s="312">
        <f>IF('AUXILIAR 1'!$B124=0,0,'AUXILIAR 1'!D124/'AUXILIAR 1'!$B124)</f>
        <v>0</v>
      </c>
      <c r="E124" s="312">
        <f>IF('AUXILIAR 1'!$B124=0,0,'AUXILIAR 1'!E124/'AUXILIAR 1'!$B124)</f>
        <v>0</v>
      </c>
      <c r="F124" s="312">
        <f>IF('AUXILIAR 1'!$B124=0,0,'AUXILIAR 1'!F124/'AUXILIAR 1'!$B124)</f>
        <v>0</v>
      </c>
      <c r="G124" s="312">
        <f>IF('AUXILIAR 1'!$B124=0,0,'AUXILIAR 1'!G124/'AUXILIAR 1'!$B124)</f>
        <v>0</v>
      </c>
      <c r="H124" s="312">
        <f>IF('AUXILIAR 1'!$B124=0,0,'AUXILIAR 1'!H124/'AUXILIAR 1'!$B124)</f>
        <v>0</v>
      </c>
      <c r="I124" s="312">
        <f>IF('AUXILIAR 1'!$B124=0,0,'AUXILIAR 1'!I124/'AUXILIAR 1'!$B124)</f>
        <v>0</v>
      </c>
      <c r="J124" s="312">
        <f>IF('AUXILIAR 1'!$B124=0,0,'AUXILIAR 1'!J124/'AUXILIAR 1'!$B124)</f>
        <v>0</v>
      </c>
      <c r="K124" s="312">
        <f>IF('AUXILIAR 1'!$B124=0,0,'AUXILIAR 1'!K124/'AUXILIAR 1'!$B124)</f>
        <v>0</v>
      </c>
      <c r="L124" s="312">
        <f>IF('AUXILIAR 1'!$B124=0,0,'AUXILIAR 1'!L124/'AUXILIAR 1'!$B124)</f>
        <v>0</v>
      </c>
      <c r="M124" s="312">
        <f>IF('AUXILIAR 1'!$B124=0,0,'AUXILIAR 1'!M124/'AUXILIAR 1'!$B124)</f>
        <v>0</v>
      </c>
      <c r="N124" s="312">
        <f>IF('AUXILIAR 1'!$B124=0,0,'AUXILIAR 1'!N124/'AUXILIAR 1'!$B124)</f>
        <v>0</v>
      </c>
      <c r="O124" s="312">
        <f>IF('AUXILIAR 1'!$B124=0,0,'AUXILIAR 1'!O124/'AUXILIAR 1'!$B124)</f>
        <v>0</v>
      </c>
      <c r="P124" s="312">
        <f>IF('AUXILIAR 1'!$B124=0,0,'AUXILIAR 1'!P124/'AUXILIAR 1'!$B124)</f>
        <v>0</v>
      </c>
      <c r="Q124" s="312">
        <f>IF('AUXILIAR 1'!$B124=0,0,'AUXILIAR 1'!Q124/'AUXILIAR 1'!$B124)</f>
        <v>0</v>
      </c>
      <c r="R124" s="312">
        <f>IF('AUXILIAR 1'!$B124=0,0,'AUXILIAR 1'!R124/'AUXILIAR 1'!$B124)</f>
        <v>0</v>
      </c>
      <c r="S124" s="312">
        <f>IF('AUXILIAR 1'!$B124=0,0,'AUXILIAR 1'!S124/'AUXILIAR 1'!$B124)</f>
        <v>0</v>
      </c>
      <c r="T124" s="312">
        <f>IF('AUXILIAR 1'!$B124=0,0,'AUXILIAR 1'!T124/'AUXILIAR 1'!$B124)</f>
        <v>0</v>
      </c>
      <c r="U124" s="312">
        <f>IF('AUXILIAR 1'!$B124=0,0,'AUXILIAR 1'!U124/'AUXILIAR 1'!$B124)</f>
        <v>0</v>
      </c>
      <c r="V124" s="312">
        <f>IF('AUXILIAR 1'!$B124=0,0,'AUXILIAR 1'!V124/'AUXILIAR 1'!$B124)</f>
        <v>0</v>
      </c>
      <c r="W124" s="312">
        <f>IF('AUXILIAR 1'!$B124=0,0,'AUXILIAR 1'!W124/'AUXILIAR 1'!$B124)</f>
        <v>0</v>
      </c>
      <c r="X124" s="312">
        <f>IF('AUXILIAR 1'!$B124=0,0,'AUXILIAR 1'!X124/'AUXILIAR 1'!$B124)</f>
        <v>0</v>
      </c>
      <c r="Y124" s="312">
        <f>IF('AUXILIAR 1'!$B124=0,0,'AUXILIAR 1'!Y124/'AUXILIAR 1'!$B124)</f>
        <v>0</v>
      </c>
      <c r="Z124" s="312">
        <f>IF('AUXILIAR 1'!$B124=0,0,'AUXILIAR 1'!Z124/'AUXILIAR 1'!$B124)</f>
        <v>0</v>
      </c>
      <c r="AA124" s="312">
        <f>IF('AUXILIAR 1'!$B124=0,0,'AUXILIAR 1'!AA124/'AUXILIAR 1'!$B124)</f>
        <v>0</v>
      </c>
      <c r="AB124" s="312">
        <f>IF('AUXILIAR 1'!$B124=0,0,'AUXILIAR 1'!AB124/'AUXILIAR 1'!$B124)</f>
        <v>0</v>
      </c>
      <c r="AC124" s="312">
        <f>IF('AUXILIAR 1'!$B124=0,0,'AUXILIAR 1'!AC124/'AUXILIAR 1'!$B124)</f>
        <v>0</v>
      </c>
      <c r="AD124" s="312">
        <f>IF('AUXILIAR 1'!$B124=0,0,'AUXILIAR 1'!AD124/'AUXILIAR 1'!$B124)</f>
        <v>0</v>
      </c>
      <c r="AE124" s="312">
        <f>IF('AUXILIAR 1'!$B124=0,0,'AUXILIAR 1'!AE124/'AUXILIAR 1'!$B124)</f>
        <v>0</v>
      </c>
      <c r="AF124" s="312">
        <f>IF('AUXILIAR 1'!$B124=0,0,'AUXILIAR 1'!AF124/'AUXILIAR 1'!$B124)</f>
        <v>0</v>
      </c>
      <c r="AG124" s="312">
        <f>IF('AUXILIAR 1'!$B124=0,0,'AUXILIAR 1'!AG124/'AUXILIAR 1'!$B124)</f>
        <v>0</v>
      </c>
      <c r="AH124" s="312">
        <f>IF('AUXILIAR 1'!$B124=0,0,'AUXILIAR 1'!AH124/'AUXILIAR 1'!$B124)</f>
        <v>0</v>
      </c>
      <c r="AI124" s="312">
        <f>IF('AUXILIAR 1'!$B124=0,0,'AUXILIAR 1'!AI124/'AUXILIAR 1'!$B124)</f>
        <v>0</v>
      </c>
      <c r="AJ124" s="312">
        <f>IF('AUXILIAR 1'!$B124=0,0,'AUXILIAR 1'!AJ124/'AUXILIAR 1'!$B124)</f>
        <v>0</v>
      </c>
      <c r="AK124" s="312">
        <f>IF('AUXILIAR 1'!$B124=0,0,'AUXILIAR 1'!AK124/'AUXILIAR 1'!$B124)</f>
        <v>0</v>
      </c>
      <c r="AL124" s="312">
        <f>IF('AUXILIAR 1'!$B124=0,0,'AUXILIAR 1'!AL124/'AUXILIAR 1'!$B124)</f>
        <v>0</v>
      </c>
      <c r="AM124" s="312">
        <f>IF('AUXILIAR 1'!$B124=0,0,'AUXILIAR 1'!AM124/'AUXILIAR 1'!$B124)</f>
        <v>0</v>
      </c>
      <c r="AN124" s="312">
        <f>IF('AUXILIAR 1'!$B124=0,0,'AUXILIAR 1'!AN124/'AUXILIAR 1'!$B124)</f>
        <v>0</v>
      </c>
      <c r="AO124" s="312">
        <f>IF('AUXILIAR 1'!$B124=0,0,'AUXILIAR 1'!AO124/'AUXILIAR 1'!$B124)</f>
        <v>0</v>
      </c>
      <c r="AP124" s="312">
        <f>IF('AUXILIAR 1'!$B124=0,0,'AUXILIAR 1'!AP124/'AUXILIAR 1'!$B124)</f>
        <v>0</v>
      </c>
      <c r="AQ124" s="312">
        <f>IF('AUXILIAR 1'!$B124=0,0,'AUXILIAR 1'!AQ124/'AUXILIAR 1'!$B124)</f>
        <v>0</v>
      </c>
      <c r="AR124" s="312">
        <f>IF('AUXILIAR 1'!$B124=0,0,'AUXILIAR 1'!AR124/'AUXILIAR 1'!$B124)</f>
        <v>0</v>
      </c>
      <c r="AS124" s="312">
        <f>IF('AUXILIAR 1'!$B124=0,0,'AUXILIAR 1'!AS124/'AUXILIAR 1'!$B124)</f>
        <v>0</v>
      </c>
      <c r="AT124" s="312">
        <f>IF('AUXILIAR 1'!$B124=0,0,'AUXILIAR 1'!AT124/'AUXILIAR 1'!$B124)</f>
        <v>0</v>
      </c>
      <c r="AU124" s="312">
        <f>IF('AUXILIAR 1'!$B124=0,0,'AUXILIAR 1'!AU124/'AUXILIAR 1'!$B124)</f>
        <v>0</v>
      </c>
      <c r="AV124" s="312">
        <f>IF('AUXILIAR 1'!$B124=0,0,'AUXILIAR 1'!AV124/'AUXILIAR 1'!$B124)</f>
        <v>0</v>
      </c>
      <c r="AW124" s="312">
        <f>IF('AUXILIAR 1'!$B124=0,0,'AUXILIAR 1'!AW124/'AUXILIAR 1'!$B124)</f>
        <v>0</v>
      </c>
      <c r="AX124" s="312">
        <f>IF('AUXILIAR 1'!$B124=0,0,'AUXILIAR 1'!AX124/'AUXILIAR 1'!$B124)</f>
        <v>0</v>
      </c>
      <c r="AY124" s="312">
        <f>IF('AUXILIAR 1'!$B124=0,0,'AUXILIAR 1'!AY124/'AUXILIAR 1'!$B124)</f>
        <v>0</v>
      </c>
      <c r="AZ124" s="312">
        <f>IF('AUXILIAR 1'!$B124=0,0,'AUXILIAR 1'!AZ124/'AUXILIAR 1'!$B124)</f>
        <v>0</v>
      </c>
      <c r="BA124" s="312">
        <f>IF('AUXILIAR 1'!$B124=0,0,'AUXILIAR 1'!BA124/'AUXILIAR 1'!$B124)</f>
        <v>0</v>
      </c>
      <c r="BB124" s="312">
        <f>IF('AUXILIAR 1'!$B124=0,0,'AUXILIAR 1'!BB124/'AUXILIAR 1'!$B124)</f>
        <v>0</v>
      </c>
      <c r="BC124" s="312">
        <f>IF('AUXILIAR 1'!$B124=0,0,'AUXILIAR 1'!BC124/'AUXILIAR 1'!$B124)</f>
        <v>0</v>
      </c>
      <c r="BD124" s="312">
        <f>IF('AUXILIAR 1'!$B124=0,0,'AUXILIAR 1'!BD124/'AUXILIAR 1'!$B124)</f>
        <v>0</v>
      </c>
      <c r="BE124" s="312">
        <f>IF('AUXILIAR 1'!$B124=0,0,'AUXILIAR 1'!BE124/'AUXILIAR 1'!$B124)</f>
        <v>0</v>
      </c>
      <c r="BF124" s="312">
        <f>IF('AUXILIAR 1'!$B124=0,0,'AUXILIAR 1'!BF124/'AUXILIAR 1'!$B124)</f>
        <v>0</v>
      </c>
      <c r="BG124" s="312">
        <f>IF('AUXILIAR 1'!$B124=0,0,'AUXILIAR 1'!BG124/'AUXILIAR 1'!$B124)</f>
        <v>0</v>
      </c>
      <c r="BH124" s="312">
        <f>IF('AUXILIAR 1'!$B124=0,0,'AUXILIAR 1'!BH124/'AUXILIAR 1'!$B124)</f>
        <v>0</v>
      </c>
      <c r="BI124" s="312">
        <f>IF('AUXILIAR 1'!$B124=0,0,'AUXILIAR 1'!BI124/'AUXILIAR 1'!$B124)</f>
        <v>0</v>
      </c>
      <c r="BJ124" s="312">
        <f>IF('AUXILIAR 1'!$B124=0,0,'AUXILIAR 1'!BJ124/'AUXILIAR 1'!$B124)</f>
        <v>0</v>
      </c>
    </row>
    <row r="125" ht="15.75" customHeight="1">
      <c r="A125" s="353" t="str">
        <f>'PONDERACIÓN'!D128</f>
        <v>7.B</v>
      </c>
      <c r="B125" s="366" t="str">
        <f>'PONDERACIÓN'!C128</f>
        <v/>
      </c>
      <c r="C125" s="312">
        <f>IF('AUXILIAR 1'!$B125=0,0,'AUXILIAR 1'!C125/'AUXILIAR 1'!$B125)</f>
        <v>0</v>
      </c>
      <c r="D125" s="312">
        <f>IF('AUXILIAR 1'!$B125=0,0,'AUXILIAR 1'!D125/'AUXILIAR 1'!$B125)</f>
        <v>0</v>
      </c>
      <c r="E125" s="312">
        <f>IF('AUXILIAR 1'!$B125=0,0,'AUXILIAR 1'!E125/'AUXILIAR 1'!$B125)</f>
        <v>0</v>
      </c>
      <c r="F125" s="312">
        <f>IF('AUXILIAR 1'!$B125=0,0,'AUXILIAR 1'!F125/'AUXILIAR 1'!$B125)</f>
        <v>0</v>
      </c>
      <c r="G125" s="312">
        <f>IF('AUXILIAR 1'!$B125=0,0,'AUXILIAR 1'!G125/'AUXILIAR 1'!$B125)</f>
        <v>0</v>
      </c>
      <c r="H125" s="312">
        <f>IF('AUXILIAR 1'!$B125=0,0,'AUXILIAR 1'!H125/'AUXILIAR 1'!$B125)</f>
        <v>0</v>
      </c>
      <c r="I125" s="312">
        <f>IF('AUXILIAR 1'!$B125=0,0,'AUXILIAR 1'!I125/'AUXILIAR 1'!$B125)</f>
        <v>0</v>
      </c>
      <c r="J125" s="312">
        <f>IF('AUXILIAR 1'!$B125=0,0,'AUXILIAR 1'!J125/'AUXILIAR 1'!$B125)</f>
        <v>0</v>
      </c>
      <c r="K125" s="312">
        <f>IF('AUXILIAR 1'!$B125=0,0,'AUXILIAR 1'!K125/'AUXILIAR 1'!$B125)</f>
        <v>0</v>
      </c>
      <c r="L125" s="312">
        <f>IF('AUXILIAR 1'!$B125=0,0,'AUXILIAR 1'!L125/'AUXILIAR 1'!$B125)</f>
        <v>0</v>
      </c>
      <c r="M125" s="312">
        <f>IF('AUXILIAR 1'!$B125=0,0,'AUXILIAR 1'!M125/'AUXILIAR 1'!$B125)</f>
        <v>0</v>
      </c>
      <c r="N125" s="312">
        <f>IF('AUXILIAR 1'!$B125=0,0,'AUXILIAR 1'!N125/'AUXILIAR 1'!$B125)</f>
        <v>0</v>
      </c>
      <c r="O125" s="312">
        <f>IF('AUXILIAR 1'!$B125=0,0,'AUXILIAR 1'!O125/'AUXILIAR 1'!$B125)</f>
        <v>0</v>
      </c>
      <c r="P125" s="312">
        <f>IF('AUXILIAR 1'!$B125=0,0,'AUXILIAR 1'!P125/'AUXILIAR 1'!$B125)</f>
        <v>0</v>
      </c>
      <c r="Q125" s="312">
        <f>IF('AUXILIAR 1'!$B125=0,0,'AUXILIAR 1'!Q125/'AUXILIAR 1'!$B125)</f>
        <v>0</v>
      </c>
      <c r="R125" s="312">
        <f>IF('AUXILIAR 1'!$B125=0,0,'AUXILIAR 1'!R125/'AUXILIAR 1'!$B125)</f>
        <v>0</v>
      </c>
      <c r="S125" s="312">
        <f>IF('AUXILIAR 1'!$B125=0,0,'AUXILIAR 1'!S125/'AUXILIAR 1'!$B125)</f>
        <v>0</v>
      </c>
      <c r="T125" s="312">
        <f>IF('AUXILIAR 1'!$B125=0,0,'AUXILIAR 1'!T125/'AUXILIAR 1'!$B125)</f>
        <v>0</v>
      </c>
      <c r="U125" s="312">
        <f>IF('AUXILIAR 1'!$B125=0,0,'AUXILIAR 1'!U125/'AUXILIAR 1'!$B125)</f>
        <v>0</v>
      </c>
      <c r="V125" s="312">
        <f>IF('AUXILIAR 1'!$B125=0,0,'AUXILIAR 1'!V125/'AUXILIAR 1'!$B125)</f>
        <v>0</v>
      </c>
      <c r="W125" s="312">
        <f>IF('AUXILIAR 1'!$B125=0,0,'AUXILIAR 1'!W125/'AUXILIAR 1'!$B125)</f>
        <v>0</v>
      </c>
      <c r="X125" s="312">
        <f>IF('AUXILIAR 1'!$B125=0,0,'AUXILIAR 1'!X125/'AUXILIAR 1'!$B125)</f>
        <v>0</v>
      </c>
      <c r="Y125" s="312">
        <f>IF('AUXILIAR 1'!$B125=0,0,'AUXILIAR 1'!Y125/'AUXILIAR 1'!$B125)</f>
        <v>0</v>
      </c>
      <c r="Z125" s="312">
        <f>IF('AUXILIAR 1'!$B125=0,0,'AUXILIAR 1'!Z125/'AUXILIAR 1'!$B125)</f>
        <v>0</v>
      </c>
      <c r="AA125" s="312">
        <f>IF('AUXILIAR 1'!$B125=0,0,'AUXILIAR 1'!AA125/'AUXILIAR 1'!$B125)</f>
        <v>0</v>
      </c>
      <c r="AB125" s="312">
        <f>IF('AUXILIAR 1'!$B125=0,0,'AUXILIAR 1'!AB125/'AUXILIAR 1'!$B125)</f>
        <v>0</v>
      </c>
      <c r="AC125" s="312">
        <f>IF('AUXILIAR 1'!$B125=0,0,'AUXILIAR 1'!AC125/'AUXILIAR 1'!$B125)</f>
        <v>0</v>
      </c>
      <c r="AD125" s="312">
        <f>IF('AUXILIAR 1'!$B125=0,0,'AUXILIAR 1'!AD125/'AUXILIAR 1'!$B125)</f>
        <v>0</v>
      </c>
      <c r="AE125" s="312">
        <f>IF('AUXILIAR 1'!$B125=0,0,'AUXILIAR 1'!AE125/'AUXILIAR 1'!$B125)</f>
        <v>0</v>
      </c>
      <c r="AF125" s="312">
        <f>IF('AUXILIAR 1'!$B125=0,0,'AUXILIAR 1'!AF125/'AUXILIAR 1'!$B125)</f>
        <v>0</v>
      </c>
      <c r="AG125" s="312">
        <f>IF('AUXILIAR 1'!$B125=0,0,'AUXILIAR 1'!AG125/'AUXILIAR 1'!$B125)</f>
        <v>0</v>
      </c>
      <c r="AH125" s="312">
        <f>IF('AUXILIAR 1'!$B125=0,0,'AUXILIAR 1'!AH125/'AUXILIAR 1'!$B125)</f>
        <v>0</v>
      </c>
      <c r="AI125" s="312">
        <f>IF('AUXILIAR 1'!$B125=0,0,'AUXILIAR 1'!AI125/'AUXILIAR 1'!$B125)</f>
        <v>0</v>
      </c>
      <c r="AJ125" s="312">
        <f>IF('AUXILIAR 1'!$B125=0,0,'AUXILIAR 1'!AJ125/'AUXILIAR 1'!$B125)</f>
        <v>0</v>
      </c>
      <c r="AK125" s="312">
        <f>IF('AUXILIAR 1'!$B125=0,0,'AUXILIAR 1'!AK125/'AUXILIAR 1'!$B125)</f>
        <v>0</v>
      </c>
      <c r="AL125" s="312">
        <f>IF('AUXILIAR 1'!$B125=0,0,'AUXILIAR 1'!AL125/'AUXILIAR 1'!$B125)</f>
        <v>0</v>
      </c>
      <c r="AM125" s="312">
        <f>IF('AUXILIAR 1'!$B125=0,0,'AUXILIAR 1'!AM125/'AUXILIAR 1'!$B125)</f>
        <v>0</v>
      </c>
      <c r="AN125" s="312">
        <f>IF('AUXILIAR 1'!$B125=0,0,'AUXILIAR 1'!AN125/'AUXILIAR 1'!$B125)</f>
        <v>0</v>
      </c>
      <c r="AO125" s="312">
        <f>IF('AUXILIAR 1'!$B125=0,0,'AUXILIAR 1'!AO125/'AUXILIAR 1'!$B125)</f>
        <v>0</v>
      </c>
      <c r="AP125" s="312">
        <f>IF('AUXILIAR 1'!$B125=0,0,'AUXILIAR 1'!AP125/'AUXILIAR 1'!$B125)</f>
        <v>0</v>
      </c>
      <c r="AQ125" s="312">
        <f>IF('AUXILIAR 1'!$B125=0,0,'AUXILIAR 1'!AQ125/'AUXILIAR 1'!$B125)</f>
        <v>0</v>
      </c>
      <c r="AR125" s="312">
        <f>IF('AUXILIAR 1'!$B125=0,0,'AUXILIAR 1'!AR125/'AUXILIAR 1'!$B125)</f>
        <v>0</v>
      </c>
      <c r="AS125" s="312">
        <f>IF('AUXILIAR 1'!$B125=0,0,'AUXILIAR 1'!AS125/'AUXILIAR 1'!$B125)</f>
        <v>0</v>
      </c>
      <c r="AT125" s="312">
        <f>IF('AUXILIAR 1'!$B125=0,0,'AUXILIAR 1'!AT125/'AUXILIAR 1'!$B125)</f>
        <v>0</v>
      </c>
      <c r="AU125" s="312">
        <f>IF('AUXILIAR 1'!$B125=0,0,'AUXILIAR 1'!AU125/'AUXILIAR 1'!$B125)</f>
        <v>0</v>
      </c>
      <c r="AV125" s="312">
        <f>IF('AUXILIAR 1'!$B125=0,0,'AUXILIAR 1'!AV125/'AUXILIAR 1'!$B125)</f>
        <v>0</v>
      </c>
      <c r="AW125" s="312">
        <f>IF('AUXILIAR 1'!$B125=0,0,'AUXILIAR 1'!AW125/'AUXILIAR 1'!$B125)</f>
        <v>0</v>
      </c>
      <c r="AX125" s="312">
        <f>IF('AUXILIAR 1'!$B125=0,0,'AUXILIAR 1'!AX125/'AUXILIAR 1'!$B125)</f>
        <v>0</v>
      </c>
      <c r="AY125" s="312">
        <f>IF('AUXILIAR 1'!$B125=0,0,'AUXILIAR 1'!AY125/'AUXILIAR 1'!$B125)</f>
        <v>0</v>
      </c>
      <c r="AZ125" s="312">
        <f>IF('AUXILIAR 1'!$B125=0,0,'AUXILIAR 1'!AZ125/'AUXILIAR 1'!$B125)</f>
        <v>0</v>
      </c>
      <c r="BA125" s="312">
        <f>IF('AUXILIAR 1'!$B125=0,0,'AUXILIAR 1'!BA125/'AUXILIAR 1'!$B125)</f>
        <v>0</v>
      </c>
      <c r="BB125" s="312">
        <f>IF('AUXILIAR 1'!$B125=0,0,'AUXILIAR 1'!BB125/'AUXILIAR 1'!$B125)</f>
        <v>0</v>
      </c>
      <c r="BC125" s="312">
        <f>IF('AUXILIAR 1'!$B125=0,0,'AUXILIAR 1'!BC125/'AUXILIAR 1'!$B125)</f>
        <v>0</v>
      </c>
      <c r="BD125" s="312">
        <f>IF('AUXILIAR 1'!$B125=0,0,'AUXILIAR 1'!BD125/'AUXILIAR 1'!$B125)</f>
        <v>0</v>
      </c>
      <c r="BE125" s="312">
        <f>IF('AUXILIAR 1'!$B125=0,0,'AUXILIAR 1'!BE125/'AUXILIAR 1'!$B125)</f>
        <v>0</v>
      </c>
      <c r="BF125" s="312">
        <f>IF('AUXILIAR 1'!$B125=0,0,'AUXILIAR 1'!BF125/'AUXILIAR 1'!$B125)</f>
        <v>0</v>
      </c>
      <c r="BG125" s="312">
        <f>IF('AUXILIAR 1'!$B125=0,0,'AUXILIAR 1'!BG125/'AUXILIAR 1'!$B125)</f>
        <v>0</v>
      </c>
      <c r="BH125" s="312">
        <f>IF('AUXILIAR 1'!$B125=0,0,'AUXILIAR 1'!BH125/'AUXILIAR 1'!$B125)</f>
        <v>0</v>
      </c>
      <c r="BI125" s="312">
        <f>IF('AUXILIAR 1'!$B125=0,0,'AUXILIAR 1'!BI125/'AUXILIAR 1'!$B125)</f>
        <v>0</v>
      </c>
      <c r="BJ125" s="312">
        <f>IF('AUXILIAR 1'!$B125=0,0,'AUXILIAR 1'!BJ125/'AUXILIAR 1'!$B125)</f>
        <v>0</v>
      </c>
    </row>
    <row r="126" ht="15.75" customHeight="1">
      <c r="A126" s="353" t="str">
        <f>'PONDERACIÓN'!D129</f>
        <v>7.C</v>
      </c>
      <c r="B126" s="366" t="str">
        <f>'PONDERACIÓN'!C129</f>
        <v/>
      </c>
      <c r="C126" s="312">
        <f>IF('AUXILIAR 1'!$B126=0,0,'AUXILIAR 1'!C126/'AUXILIAR 1'!$B126)</f>
        <v>0</v>
      </c>
      <c r="D126" s="312">
        <f>IF('AUXILIAR 1'!$B126=0,0,'AUXILIAR 1'!D126/'AUXILIAR 1'!$B126)</f>
        <v>0</v>
      </c>
      <c r="E126" s="312">
        <f>IF('AUXILIAR 1'!$B126=0,0,'AUXILIAR 1'!E126/'AUXILIAR 1'!$B126)</f>
        <v>0</v>
      </c>
      <c r="F126" s="312">
        <f>IF('AUXILIAR 1'!$B126=0,0,'AUXILIAR 1'!F126/'AUXILIAR 1'!$B126)</f>
        <v>0</v>
      </c>
      <c r="G126" s="312">
        <f>IF('AUXILIAR 1'!$B126=0,0,'AUXILIAR 1'!G126/'AUXILIAR 1'!$B126)</f>
        <v>0</v>
      </c>
      <c r="H126" s="312">
        <f>IF('AUXILIAR 1'!$B126=0,0,'AUXILIAR 1'!H126/'AUXILIAR 1'!$B126)</f>
        <v>0</v>
      </c>
      <c r="I126" s="312">
        <f>IF('AUXILIAR 1'!$B126=0,0,'AUXILIAR 1'!I126/'AUXILIAR 1'!$B126)</f>
        <v>0</v>
      </c>
      <c r="J126" s="312">
        <f>IF('AUXILIAR 1'!$B126=0,0,'AUXILIAR 1'!J126/'AUXILIAR 1'!$B126)</f>
        <v>0</v>
      </c>
      <c r="K126" s="312">
        <f>IF('AUXILIAR 1'!$B126=0,0,'AUXILIAR 1'!K126/'AUXILIAR 1'!$B126)</f>
        <v>0</v>
      </c>
      <c r="L126" s="312">
        <f>IF('AUXILIAR 1'!$B126=0,0,'AUXILIAR 1'!L126/'AUXILIAR 1'!$B126)</f>
        <v>0</v>
      </c>
      <c r="M126" s="312">
        <f>IF('AUXILIAR 1'!$B126=0,0,'AUXILIAR 1'!M126/'AUXILIAR 1'!$B126)</f>
        <v>0</v>
      </c>
      <c r="N126" s="312">
        <f>IF('AUXILIAR 1'!$B126=0,0,'AUXILIAR 1'!N126/'AUXILIAR 1'!$B126)</f>
        <v>0</v>
      </c>
      <c r="O126" s="312">
        <f>IF('AUXILIAR 1'!$B126=0,0,'AUXILIAR 1'!O126/'AUXILIAR 1'!$B126)</f>
        <v>0</v>
      </c>
      <c r="P126" s="312">
        <f>IF('AUXILIAR 1'!$B126=0,0,'AUXILIAR 1'!P126/'AUXILIAR 1'!$B126)</f>
        <v>0</v>
      </c>
      <c r="Q126" s="312">
        <f>IF('AUXILIAR 1'!$B126=0,0,'AUXILIAR 1'!Q126/'AUXILIAR 1'!$B126)</f>
        <v>0</v>
      </c>
      <c r="R126" s="312">
        <f>IF('AUXILIAR 1'!$B126=0,0,'AUXILIAR 1'!R126/'AUXILIAR 1'!$B126)</f>
        <v>0</v>
      </c>
      <c r="S126" s="312">
        <f>IF('AUXILIAR 1'!$B126=0,0,'AUXILIAR 1'!S126/'AUXILIAR 1'!$B126)</f>
        <v>0</v>
      </c>
      <c r="T126" s="312">
        <f>IF('AUXILIAR 1'!$B126=0,0,'AUXILIAR 1'!T126/'AUXILIAR 1'!$B126)</f>
        <v>0</v>
      </c>
      <c r="U126" s="312">
        <f>IF('AUXILIAR 1'!$B126=0,0,'AUXILIAR 1'!U126/'AUXILIAR 1'!$B126)</f>
        <v>0</v>
      </c>
      <c r="V126" s="312">
        <f>IF('AUXILIAR 1'!$B126=0,0,'AUXILIAR 1'!V126/'AUXILIAR 1'!$B126)</f>
        <v>0</v>
      </c>
      <c r="W126" s="312">
        <f>IF('AUXILIAR 1'!$B126=0,0,'AUXILIAR 1'!W126/'AUXILIAR 1'!$B126)</f>
        <v>0</v>
      </c>
      <c r="X126" s="312">
        <f>IF('AUXILIAR 1'!$B126=0,0,'AUXILIAR 1'!X126/'AUXILIAR 1'!$B126)</f>
        <v>0</v>
      </c>
      <c r="Y126" s="312">
        <f>IF('AUXILIAR 1'!$B126=0,0,'AUXILIAR 1'!Y126/'AUXILIAR 1'!$B126)</f>
        <v>0</v>
      </c>
      <c r="Z126" s="312">
        <f>IF('AUXILIAR 1'!$B126=0,0,'AUXILIAR 1'!Z126/'AUXILIAR 1'!$B126)</f>
        <v>0</v>
      </c>
      <c r="AA126" s="312">
        <f>IF('AUXILIAR 1'!$B126=0,0,'AUXILIAR 1'!AA126/'AUXILIAR 1'!$B126)</f>
        <v>0</v>
      </c>
      <c r="AB126" s="312">
        <f>IF('AUXILIAR 1'!$B126=0,0,'AUXILIAR 1'!AB126/'AUXILIAR 1'!$B126)</f>
        <v>0</v>
      </c>
      <c r="AC126" s="312">
        <f>IF('AUXILIAR 1'!$B126=0,0,'AUXILIAR 1'!AC126/'AUXILIAR 1'!$B126)</f>
        <v>0</v>
      </c>
      <c r="AD126" s="312">
        <f>IF('AUXILIAR 1'!$B126=0,0,'AUXILIAR 1'!AD126/'AUXILIAR 1'!$B126)</f>
        <v>0</v>
      </c>
      <c r="AE126" s="312">
        <f>IF('AUXILIAR 1'!$B126=0,0,'AUXILIAR 1'!AE126/'AUXILIAR 1'!$B126)</f>
        <v>0</v>
      </c>
      <c r="AF126" s="312">
        <f>IF('AUXILIAR 1'!$B126=0,0,'AUXILIAR 1'!AF126/'AUXILIAR 1'!$B126)</f>
        <v>0</v>
      </c>
      <c r="AG126" s="312">
        <f>IF('AUXILIAR 1'!$B126=0,0,'AUXILIAR 1'!AG126/'AUXILIAR 1'!$B126)</f>
        <v>0</v>
      </c>
      <c r="AH126" s="312">
        <f>IF('AUXILIAR 1'!$B126=0,0,'AUXILIAR 1'!AH126/'AUXILIAR 1'!$B126)</f>
        <v>0</v>
      </c>
      <c r="AI126" s="312">
        <f>IF('AUXILIAR 1'!$B126=0,0,'AUXILIAR 1'!AI126/'AUXILIAR 1'!$B126)</f>
        <v>0</v>
      </c>
      <c r="AJ126" s="312">
        <f>IF('AUXILIAR 1'!$B126=0,0,'AUXILIAR 1'!AJ126/'AUXILIAR 1'!$B126)</f>
        <v>0</v>
      </c>
      <c r="AK126" s="312">
        <f>IF('AUXILIAR 1'!$B126=0,0,'AUXILIAR 1'!AK126/'AUXILIAR 1'!$B126)</f>
        <v>0</v>
      </c>
      <c r="AL126" s="312">
        <f>IF('AUXILIAR 1'!$B126=0,0,'AUXILIAR 1'!AL126/'AUXILIAR 1'!$B126)</f>
        <v>0</v>
      </c>
      <c r="AM126" s="312">
        <f>IF('AUXILIAR 1'!$B126=0,0,'AUXILIAR 1'!AM126/'AUXILIAR 1'!$B126)</f>
        <v>0</v>
      </c>
      <c r="AN126" s="312">
        <f>IF('AUXILIAR 1'!$B126=0,0,'AUXILIAR 1'!AN126/'AUXILIAR 1'!$B126)</f>
        <v>0</v>
      </c>
      <c r="AO126" s="312">
        <f>IF('AUXILIAR 1'!$B126=0,0,'AUXILIAR 1'!AO126/'AUXILIAR 1'!$B126)</f>
        <v>0</v>
      </c>
      <c r="AP126" s="312">
        <f>IF('AUXILIAR 1'!$B126=0,0,'AUXILIAR 1'!AP126/'AUXILIAR 1'!$B126)</f>
        <v>0</v>
      </c>
      <c r="AQ126" s="312">
        <f>IF('AUXILIAR 1'!$B126=0,0,'AUXILIAR 1'!AQ126/'AUXILIAR 1'!$B126)</f>
        <v>0</v>
      </c>
      <c r="AR126" s="312">
        <f>IF('AUXILIAR 1'!$B126=0,0,'AUXILIAR 1'!AR126/'AUXILIAR 1'!$B126)</f>
        <v>0</v>
      </c>
      <c r="AS126" s="312">
        <f>IF('AUXILIAR 1'!$B126=0,0,'AUXILIAR 1'!AS126/'AUXILIAR 1'!$B126)</f>
        <v>0</v>
      </c>
      <c r="AT126" s="312">
        <f>IF('AUXILIAR 1'!$B126=0,0,'AUXILIAR 1'!AT126/'AUXILIAR 1'!$B126)</f>
        <v>0</v>
      </c>
      <c r="AU126" s="312">
        <f>IF('AUXILIAR 1'!$B126=0,0,'AUXILIAR 1'!AU126/'AUXILIAR 1'!$B126)</f>
        <v>0</v>
      </c>
      <c r="AV126" s="312">
        <f>IF('AUXILIAR 1'!$B126=0,0,'AUXILIAR 1'!AV126/'AUXILIAR 1'!$B126)</f>
        <v>0</v>
      </c>
      <c r="AW126" s="312">
        <f>IF('AUXILIAR 1'!$B126=0,0,'AUXILIAR 1'!AW126/'AUXILIAR 1'!$B126)</f>
        <v>0</v>
      </c>
      <c r="AX126" s="312">
        <f>IF('AUXILIAR 1'!$B126=0,0,'AUXILIAR 1'!AX126/'AUXILIAR 1'!$B126)</f>
        <v>0</v>
      </c>
      <c r="AY126" s="312">
        <f>IF('AUXILIAR 1'!$B126=0,0,'AUXILIAR 1'!AY126/'AUXILIAR 1'!$B126)</f>
        <v>0</v>
      </c>
      <c r="AZ126" s="312">
        <f>IF('AUXILIAR 1'!$B126=0,0,'AUXILIAR 1'!AZ126/'AUXILIAR 1'!$B126)</f>
        <v>0</v>
      </c>
      <c r="BA126" s="312">
        <f>IF('AUXILIAR 1'!$B126=0,0,'AUXILIAR 1'!BA126/'AUXILIAR 1'!$B126)</f>
        <v>0</v>
      </c>
      <c r="BB126" s="312">
        <f>IF('AUXILIAR 1'!$B126=0,0,'AUXILIAR 1'!BB126/'AUXILIAR 1'!$B126)</f>
        <v>0</v>
      </c>
      <c r="BC126" s="312">
        <f>IF('AUXILIAR 1'!$B126=0,0,'AUXILIAR 1'!BC126/'AUXILIAR 1'!$B126)</f>
        <v>0</v>
      </c>
      <c r="BD126" s="312">
        <f>IF('AUXILIAR 1'!$B126=0,0,'AUXILIAR 1'!BD126/'AUXILIAR 1'!$B126)</f>
        <v>0</v>
      </c>
      <c r="BE126" s="312">
        <f>IF('AUXILIAR 1'!$B126=0,0,'AUXILIAR 1'!BE126/'AUXILIAR 1'!$B126)</f>
        <v>0</v>
      </c>
      <c r="BF126" s="312">
        <f>IF('AUXILIAR 1'!$B126=0,0,'AUXILIAR 1'!BF126/'AUXILIAR 1'!$B126)</f>
        <v>0</v>
      </c>
      <c r="BG126" s="312">
        <f>IF('AUXILIAR 1'!$B126=0,0,'AUXILIAR 1'!BG126/'AUXILIAR 1'!$B126)</f>
        <v>0</v>
      </c>
      <c r="BH126" s="312">
        <f>IF('AUXILIAR 1'!$B126=0,0,'AUXILIAR 1'!BH126/'AUXILIAR 1'!$B126)</f>
        <v>0</v>
      </c>
      <c r="BI126" s="312">
        <f>IF('AUXILIAR 1'!$B126=0,0,'AUXILIAR 1'!BI126/'AUXILIAR 1'!$B126)</f>
        <v>0</v>
      </c>
      <c r="BJ126" s="312">
        <f>IF('AUXILIAR 1'!$B126=0,0,'AUXILIAR 1'!BJ126/'AUXILIAR 1'!$B126)</f>
        <v>0</v>
      </c>
    </row>
    <row r="127" ht="15.75" customHeight="1">
      <c r="A127" s="353" t="str">
        <f>'PONDERACIÓN'!D130</f>
        <v>7.D</v>
      </c>
      <c r="B127" s="366" t="str">
        <f>'PONDERACIÓN'!C130</f>
        <v/>
      </c>
      <c r="C127" s="312">
        <f>IF('AUXILIAR 1'!$B127=0,0,'AUXILIAR 1'!C127/'AUXILIAR 1'!$B127)</f>
        <v>0</v>
      </c>
      <c r="D127" s="312">
        <f>IF('AUXILIAR 1'!$B127=0,0,'AUXILIAR 1'!D127/'AUXILIAR 1'!$B127)</f>
        <v>0</v>
      </c>
      <c r="E127" s="312">
        <f>IF('AUXILIAR 1'!$B127=0,0,'AUXILIAR 1'!E127/'AUXILIAR 1'!$B127)</f>
        <v>0</v>
      </c>
      <c r="F127" s="312">
        <f>IF('AUXILIAR 1'!$B127=0,0,'AUXILIAR 1'!F127/'AUXILIAR 1'!$B127)</f>
        <v>0</v>
      </c>
      <c r="G127" s="312">
        <f>IF('AUXILIAR 1'!$B127=0,0,'AUXILIAR 1'!G127/'AUXILIAR 1'!$B127)</f>
        <v>0</v>
      </c>
      <c r="H127" s="312">
        <f>IF('AUXILIAR 1'!$B127=0,0,'AUXILIAR 1'!H127/'AUXILIAR 1'!$B127)</f>
        <v>0</v>
      </c>
      <c r="I127" s="312">
        <f>IF('AUXILIAR 1'!$B127=0,0,'AUXILIAR 1'!I127/'AUXILIAR 1'!$B127)</f>
        <v>0</v>
      </c>
      <c r="J127" s="312">
        <f>IF('AUXILIAR 1'!$B127=0,0,'AUXILIAR 1'!J127/'AUXILIAR 1'!$B127)</f>
        <v>0</v>
      </c>
      <c r="K127" s="312">
        <f>IF('AUXILIAR 1'!$B127=0,0,'AUXILIAR 1'!K127/'AUXILIAR 1'!$B127)</f>
        <v>0</v>
      </c>
      <c r="L127" s="312">
        <f>IF('AUXILIAR 1'!$B127=0,0,'AUXILIAR 1'!L127/'AUXILIAR 1'!$B127)</f>
        <v>0</v>
      </c>
      <c r="M127" s="312">
        <f>IF('AUXILIAR 1'!$B127=0,0,'AUXILIAR 1'!M127/'AUXILIAR 1'!$B127)</f>
        <v>0</v>
      </c>
      <c r="N127" s="312">
        <f>IF('AUXILIAR 1'!$B127=0,0,'AUXILIAR 1'!N127/'AUXILIAR 1'!$B127)</f>
        <v>0</v>
      </c>
      <c r="O127" s="312">
        <f>IF('AUXILIAR 1'!$B127=0,0,'AUXILIAR 1'!O127/'AUXILIAR 1'!$B127)</f>
        <v>0</v>
      </c>
      <c r="P127" s="312">
        <f>IF('AUXILIAR 1'!$B127=0,0,'AUXILIAR 1'!P127/'AUXILIAR 1'!$B127)</f>
        <v>0</v>
      </c>
      <c r="Q127" s="312">
        <f>IF('AUXILIAR 1'!$B127=0,0,'AUXILIAR 1'!Q127/'AUXILIAR 1'!$B127)</f>
        <v>0</v>
      </c>
      <c r="R127" s="312">
        <f>IF('AUXILIAR 1'!$B127=0,0,'AUXILIAR 1'!R127/'AUXILIAR 1'!$B127)</f>
        <v>0</v>
      </c>
      <c r="S127" s="312">
        <f>IF('AUXILIAR 1'!$B127=0,0,'AUXILIAR 1'!S127/'AUXILIAR 1'!$B127)</f>
        <v>0</v>
      </c>
      <c r="T127" s="312">
        <f>IF('AUXILIAR 1'!$B127=0,0,'AUXILIAR 1'!T127/'AUXILIAR 1'!$B127)</f>
        <v>0</v>
      </c>
      <c r="U127" s="312">
        <f>IF('AUXILIAR 1'!$B127=0,0,'AUXILIAR 1'!U127/'AUXILIAR 1'!$B127)</f>
        <v>0</v>
      </c>
      <c r="V127" s="312">
        <f>IF('AUXILIAR 1'!$B127=0,0,'AUXILIAR 1'!V127/'AUXILIAR 1'!$B127)</f>
        <v>0</v>
      </c>
      <c r="W127" s="312">
        <f>IF('AUXILIAR 1'!$B127=0,0,'AUXILIAR 1'!W127/'AUXILIAR 1'!$B127)</f>
        <v>0</v>
      </c>
      <c r="X127" s="312">
        <f>IF('AUXILIAR 1'!$B127=0,0,'AUXILIAR 1'!X127/'AUXILIAR 1'!$B127)</f>
        <v>0</v>
      </c>
      <c r="Y127" s="312">
        <f>IF('AUXILIAR 1'!$B127=0,0,'AUXILIAR 1'!Y127/'AUXILIAR 1'!$B127)</f>
        <v>0</v>
      </c>
      <c r="Z127" s="312">
        <f>IF('AUXILIAR 1'!$B127=0,0,'AUXILIAR 1'!Z127/'AUXILIAR 1'!$B127)</f>
        <v>0</v>
      </c>
      <c r="AA127" s="312">
        <f>IF('AUXILIAR 1'!$B127=0,0,'AUXILIAR 1'!AA127/'AUXILIAR 1'!$B127)</f>
        <v>0</v>
      </c>
      <c r="AB127" s="312">
        <f>IF('AUXILIAR 1'!$B127=0,0,'AUXILIAR 1'!AB127/'AUXILIAR 1'!$B127)</f>
        <v>0</v>
      </c>
      <c r="AC127" s="312">
        <f>IF('AUXILIAR 1'!$B127=0,0,'AUXILIAR 1'!AC127/'AUXILIAR 1'!$B127)</f>
        <v>0</v>
      </c>
      <c r="AD127" s="312">
        <f>IF('AUXILIAR 1'!$B127=0,0,'AUXILIAR 1'!AD127/'AUXILIAR 1'!$B127)</f>
        <v>0</v>
      </c>
      <c r="AE127" s="312">
        <f>IF('AUXILIAR 1'!$B127=0,0,'AUXILIAR 1'!AE127/'AUXILIAR 1'!$B127)</f>
        <v>0</v>
      </c>
      <c r="AF127" s="312">
        <f>IF('AUXILIAR 1'!$B127=0,0,'AUXILIAR 1'!AF127/'AUXILIAR 1'!$B127)</f>
        <v>0</v>
      </c>
      <c r="AG127" s="312">
        <f>IF('AUXILIAR 1'!$B127=0,0,'AUXILIAR 1'!AG127/'AUXILIAR 1'!$B127)</f>
        <v>0</v>
      </c>
      <c r="AH127" s="312">
        <f>IF('AUXILIAR 1'!$B127=0,0,'AUXILIAR 1'!AH127/'AUXILIAR 1'!$B127)</f>
        <v>0</v>
      </c>
      <c r="AI127" s="312">
        <f>IF('AUXILIAR 1'!$B127=0,0,'AUXILIAR 1'!AI127/'AUXILIAR 1'!$B127)</f>
        <v>0</v>
      </c>
      <c r="AJ127" s="312">
        <f>IF('AUXILIAR 1'!$B127=0,0,'AUXILIAR 1'!AJ127/'AUXILIAR 1'!$B127)</f>
        <v>0</v>
      </c>
      <c r="AK127" s="312">
        <f>IF('AUXILIAR 1'!$B127=0,0,'AUXILIAR 1'!AK127/'AUXILIAR 1'!$B127)</f>
        <v>0</v>
      </c>
      <c r="AL127" s="312">
        <f>IF('AUXILIAR 1'!$B127=0,0,'AUXILIAR 1'!AL127/'AUXILIAR 1'!$B127)</f>
        <v>0</v>
      </c>
      <c r="AM127" s="312">
        <f>IF('AUXILIAR 1'!$B127=0,0,'AUXILIAR 1'!AM127/'AUXILIAR 1'!$B127)</f>
        <v>0</v>
      </c>
      <c r="AN127" s="312">
        <f>IF('AUXILIAR 1'!$B127=0,0,'AUXILIAR 1'!AN127/'AUXILIAR 1'!$B127)</f>
        <v>0</v>
      </c>
      <c r="AO127" s="312">
        <f>IF('AUXILIAR 1'!$B127=0,0,'AUXILIAR 1'!AO127/'AUXILIAR 1'!$B127)</f>
        <v>0</v>
      </c>
      <c r="AP127" s="312">
        <f>IF('AUXILIAR 1'!$B127=0,0,'AUXILIAR 1'!AP127/'AUXILIAR 1'!$B127)</f>
        <v>0</v>
      </c>
      <c r="AQ127" s="312">
        <f>IF('AUXILIAR 1'!$B127=0,0,'AUXILIAR 1'!AQ127/'AUXILIAR 1'!$B127)</f>
        <v>0</v>
      </c>
      <c r="AR127" s="312">
        <f>IF('AUXILIAR 1'!$B127=0,0,'AUXILIAR 1'!AR127/'AUXILIAR 1'!$B127)</f>
        <v>0</v>
      </c>
      <c r="AS127" s="312">
        <f>IF('AUXILIAR 1'!$B127=0,0,'AUXILIAR 1'!AS127/'AUXILIAR 1'!$B127)</f>
        <v>0</v>
      </c>
      <c r="AT127" s="312">
        <f>IF('AUXILIAR 1'!$B127=0,0,'AUXILIAR 1'!AT127/'AUXILIAR 1'!$B127)</f>
        <v>0</v>
      </c>
      <c r="AU127" s="312">
        <f>IF('AUXILIAR 1'!$B127=0,0,'AUXILIAR 1'!AU127/'AUXILIAR 1'!$B127)</f>
        <v>0</v>
      </c>
      <c r="AV127" s="312">
        <f>IF('AUXILIAR 1'!$B127=0,0,'AUXILIAR 1'!AV127/'AUXILIAR 1'!$B127)</f>
        <v>0</v>
      </c>
      <c r="AW127" s="312">
        <f>IF('AUXILIAR 1'!$B127=0,0,'AUXILIAR 1'!AW127/'AUXILIAR 1'!$B127)</f>
        <v>0</v>
      </c>
      <c r="AX127" s="312">
        <f>IF('AUXILIAR 1'!$B127=0,0,'AUXILIAR 1'!AX127/'AUXILIAR 1'!$B127)</f>
        <v>0</v>
      </c>
      <c r="AY127" s="312">
        <f>IF('AUXILIAR 1'!$B127=0,0,'AUXILIAR 1'!AY127/'AUXILIAR 1'!$B127)</f>
        <v>0</v>
      </c>
      <c r="AZ127" s="312">
        <f>IF('AUXILIAR 1'!$B127=0,0,'AUXILIAR 1'!AZ127/'AUXILIAR 1'!$B127)</f>
        <v>0</v>
      </c>
      <c r="BA127" s="312">
        <f>IF('AUXILIAR 1'!$B127=0,0,'AUXILIAR 1'!BA127/'AUXILIAR 1'!$B127)</f>
        <v>0</v>
      </c>
      <c r="BB127" s="312">
        <f>IF('AUXILIAR 1'!$B127=0,0,'AUXILIAR 1'!BB127/'AUXILIAR 1'!$B127)</f>
        <v>0</v>
      </c>
      <c r="BC127" s="312">
        <f>IF('AUXILIAR 1'!$B127=0,0,'AUXILIAR 1'!BC127/'AUXILIAR 1'!$B127)</f>
        <v>0</v>
      </c>
      <c r="BD127" s="312">
        <f>IF('AUXILIAR 1'!$B127=0,0,'AUXILIAR 1'!BD127/'AUXILIAR 1'!$B127)</f>
        <v>0</v>
      </c>
      <c r="BE127" s="312">
        <f>IF('AUXILIAR 1'!$B127=0,0,'AUXILIAR 1'!BE127/'AUXILIAR 1'!$B127)</f>
        <v>0</v>
      </c>
      <c r="BF127" s="312">
        <f>IF('AUXILIAR 1'!$B127=0,0,'AUXILIAR 1'!BF127/'AUXILIAR 1'!$B127)</f>
        <v>0</v>
      </c>
      <c r="BG127" s="312">
        <f>IF('AUXILIAR 1'!$B127=0,0,'AUXILIAR 1'!BG127/'AUXILIAR 1'!$B127)</f>
        <v>0</v>
      </c>
      <c r="BH127" s="312">
        <f>IF('AUXILIAR 1'!$B127=0,0,'AUXILIAR 1'!BH127/'AUXILIAR 1'!$B127)</f>
        <v>0</v>
      </c>
      <c r="BI127" s="312">
        <f>IF('AUXILIAR 1'!$B127=0,0,'AUXILIAR 1'!BI127/'AUXILIAR 1'!$B127)</f>
        <v>0</v>
      </c>
      <c r="BJ127" s="312">
        <f>IF('AUXILIAR 1'!$B127=0,0,'AUXILIAR 1'!BJ127/'AUXILIAR 1'!$B127)</f>
        <v>0</v>
      </c>
    </row>
    <row r="128" ht="15.75" customHeight="1">
      <c r="A128" s="353" t="str">
        <f>'PONDERACIÓN'!D131</f>
        <v>7.E</v>
      </c>
      <c r="B128" s="366" t="str">
        <f>'PONDERACIÓN'!C131</f>
        <v/>
      </c>
      <c r="C128" s="312">
        <f>IF('AUXILIAR 1'!$B128=0,0,'AUXILIAR 1'!C128/'AUXILIAR 1'!$B128)</f>
        <v>0</v>
      </c>
      <c r="D128" s="312">
        <f>IF('AUXILIAR 1'!$B128=0,0,'AUXILIAR 1'!D128/'AUXILIAR 1'!$B128)</f>
        <v>0</v>
      </c>
      <c r="E128" s="312">
        <f>IF('AUXILIAR 1'!$B128=0,0,'AUXILIAR 1'!E128/'AUXILIAR 1'!$B128)</f>
        <v>0</v>
      </c>
      <c r="F128" s="312">
        <f>IF('AUXILIAR 1'!$B128=0,0,'AUXILIAR 1'!F128/'AUXILIAR 1'!$B128)</f>
        <v>0</v>
      </c>
      <c r="G128" s="312">
        <f>IF('AUXILIAR 1'!$B128=0,0,'AUXILIAR 1'!G128/'AUXILIAR 1'!$B128)</f>
        <v>0</v>
      </c>
      <c r="H128" s="312">
        <f>IF('AUXILIAR 1'!$B128=0,0,'AUXILIAR 1'!H128/'AUXILIAR 1'!$B128)</f>
        <v>0</v>
      </c>
      <c r="I128" s="312">
        <f>IF('AUXILIAR 1'!$B128=0,0,'AUXILIAR 1'!I128/'AUXILIAR 1'!$B128)</f>
        <v>0</v>
      </c>
      <c r="J128" s="312">
        <f>IF('AUXILIAR 1'!$B128=0,0,'AUXILIAR 1'!J128/'AUXILIAR 1'!$B128)</f>
        <v>0</v>
      </c>
      <c r="K128" s="312">
        <f>IF('AUXILIAR 1'!$B128=0,0,'AUXILIAR 1'!K128/'AUXILIAR 1'!$B128)</f>
        <v>0</v>
      </c>
      <c r="L128" s="312">
        <f>IF('AUXILIAR 1'!$B128=0,0,'AUXILIAR 1'!L128/'AUXILIAR 1'!$B128)</f>
        <v>0</v>
      </c>
      <c r="M128" s="312">
        <f>IF('AUXILIAR 1'!$B128=0,0,'AUXILIAR 1'!M128/'AUXILIAR 1'!$B128)</f>
        <v>0</v>
      </c>
      <c r="N128" s="312">
        <f>IF('AUXILIAR 1'!$B128=0,0,'AUXILIAR 1'!N128/'AUXILIAR 1'!$B128)</f>
        <v>0</v>
      </c>
      <c r="O128" s="312">
        <f>IF('AUXILIAR 1'!$B128=0,0,'AUXILIAR 1'!O128/'AUXILIAR 1'!$B128)</f>
        <v>0</v>
      </c>
      <c r="P128" s="312">
        <f>IF('AUXILIAR 1'!$B128=0,0,'AUXILIAR 1'!P128/'AUXILIAR 1'!$B128)</f>
        <v>0</v>
      </c>
      <c r="Q128" s="312">
        <f>IF('AUXILIAR 1'!$B128=0,0,'AUXILIAR 1'!Q128/'AUXILIAR 1'!$B128)</f>
        <v>0</v>
      </c>
      <c r="R128" s="312">
        <f>IF('AUXILIAR 1'!$B128=0,0,'AUXILIAR 1'!R128/'AUXILIAR 1'!$B128)</f>
        <v>0</v>
      </c>
      <c r="S128" s="312">
        <f>IF('AUXILIAR 1'!$B128=0,0,'AUXILIAR 1'!S128/'AUXILIAR 1'!$B128)</f>
        <v>0</v>
      </c>
      <c r="T128" s="312">
        <f>IF('AUXILIAR 1'!$B128=0,0,'AUXILIAR 1'!T128/'AUXILIAR 1'!$B128)</f>
        <v>0</v>
      </c>
      <c r="U128" s="312">
        <f>IF('AUXILIAR 1'!$B128=0,0,'AUXILIAR 1'!U128/'AUXILIAR 1'!$B128)</f>
        <v>0</v>
      </c>
      <c r="V128" s="312">
        <f>IF('AUXILIAR 1'!$B128=0,0,'AUXILIAR 1'!V128/'AUXILIAR 1'!$B128)</f>
        <v>0</v>
      </c>
      <c r="W128" s="312">
        <f>IF('AUXILIAR 1'!$B128=0,0,'AUXILIAR 1'!W128/'AUXILIAR 1'!$B128)</f>
        <v>0</v>
      </c>
      <c r="X128" s="312">
        <f>IF('AUXILIAR 1'!$B128=0,0,'AUXILIAR 1'!X128/'AUXILIAR 1'!$B128)</f>
        <v>0</v>
      </c>
      <c r="Y128" s="312">
        <f>IF('AUXILIAR 1'!$B128=0,0,'AUXILIAR 1'!Y128/'AUXILIAR 1'!$B128)</f>
        <v>0</v>
      </c>
      <c r="Z128" s="312">
        <f>IF('AUXILIAR 1'!$B128=0,0,'AUXILIAR 1'!Z128/'AUXILIAR 1'!$B128)</f>
        <v>0</v>
      </c>
      <c r="AA128" s="312">
        <f>IF('AUXILIAR 1'!$B128=0,0,'AUXILIAR 1'!AA128/'AUXILIAR 1'!$B128)</f>
        <v>0</v>
      </c>
      <c r="AB128" s="312">
        <f>IF('AUXILIAR 1'!$B128=0,0,'AUXILIAR 1'!AB128/'AUXILIAR 1'!$B128)</f>
        <v>0</v>
      </c>
      <c r="AC128" s="312">
        <f>IF('AUXILIAR 1'!$B128=0,0,'AUXILIAR 1'!AC128/'AUXILIAR 1'!$B128)</f>
        <v>0</v>
      </c>
      <c r="AD128" s="312">
        <f>IF('AUXILIAR 1'!$B128=0,0,'AUXILIAR 1'!AD128/'AUXILIAR 1'!$B128)</f>
        <v>0</v>
      </c>
      <c r="AE128" s="312">
        <f>IF('AUXILIAR 1'!$B128=0,0,'AUXILIAR 1'!AE128/'AUXILIAR 1'!$B128)</f>
        <v>0</v>
      </c>
      <c r="AF128" s="312">
        <f>IF('AUXILIAR 1'!$B128=0,0,'AUXILIAR 1'!AF128/'AUXILIAR 1'!$B128)</f>
        <v>0</v>
      </c>
      <c r="AG128" s="312">
        <f>IF('AUXILIAR 1'!$B128=0,0,'AUXILIAR 1'!AG128/'AUXILIAR 1'!$B128)</f>
        <v>0</v>
      </c>
      <c r="AH128" s="312">
        <f>IF('AUXILIAR 1'!$B128=0,0,'AUXILIAR 1'!AH128/'AUXILIAR 1'!$B128)</f>
        <v>0</v>
      </c>
      <c r="AI128" s="312">
        <f>IF('AUXILIAR 1'!$B128=0,0,'AUXILIAR 1'!AI128/'AUXILIAR 1'!$B128)</f>
        <v>0</v>
      </c>
      <c r="AJ128" s="312">
        <f>IF('AUXILIAR 1'!$B128=0,0,'AUXILIAR 1'!AJ128/'AUXILIAR 1'!$B128)</f>
        <v>0</v>
      </c>
      <c r="AK128" s="312">
        <f>IF('AUXILIAR 1'!$B128=0,0,'AUXILIAR 1'!AK128/'AUXILIAR 1'!$B128)</f>
        <v>0</v>
      </c>
      <c r="AL128" s="312">
        <f>IF('AUXILIAR 1'!$B128=0,0,'AUXILIAR 1'!AL128/'AUXILIAR 1'!$B128)</f>
        <v>0</v>
      </c>
      <c r="AM128" s="312">
        <f>IF('AUXILIAR 1'!$B128=0,0,'AUXILIAR 1'!AM128/'AUXILIAR 1'!$B128)</f>
        <v>0</v>
      </c>
      <c r="AN128" s="312">
        <f>IF('AUXILIAR 1'!$B128=0,0,'AUXILIAR 1'!AN128/'AUXILIAR 1'!$B128)</f>
        <v>0</v>
      </c>
      <c r="AO128" s="312">
        <f>IF('AUXILIAR 1'!$B128=0,0,'AUXILIAR 1'!AO128/'AUXILIAR 1'!$B128)</f>
        <v>0</v>
      </c>
      <c r="AP128" s="312">
        <f>IF('AUXILIAR 1'!$B128=0,0,'AUXILIAR 1'!AP128/'AUXILIAR 1'!$B128)</f>
        <v>0</v>
      </c>
      <c r="AQ128" s="312">
        <f>IF('AUXILIAR 1'!$B128=0,0,'AUXILIAR 1'!AQ128/'AUXILIAR 1'!$B128)</f>
        <v>0</v>
      </c>
      <c r="AR128" s="312">
        <f>IF('AUXILIAR 1'!$B128=0,0,'AUXILIAR 1'!AR128/'AUXILIAR 1'!$B128)</f>
        <v>0</v>
      </c>
      <c r="AS128" s="312">
        <f>IF('AUXILIAR 1'!$B128=0,0,'AUXILIAR 1'!AS128/'AUXILIAR 1'!$B128)</f>
        <v>0</v>
      </c>
      <c r="AT128" s="312">
        <f>IF('AUXILIAR 1'!$B128=0,0,'AUXILIAR 1'!AT128/'AUXILIAR 1'!$B128)</f>
        <v>0</v>
      </c>
      <c r="AU128" s="312">
        <f>IF('AUXILIAR 1'!$B128=0,0,'AUXILIAR 1'!AU128/'AUXILIAR 1'!$B128)</f>
        <v>0</v>
      </c>
      <c r="AV128" s="312">
        <f>IF('AUXILIAR 1'!$B128=0,0,'AUXILIAR 1'!AV128/'AUXILIAR 1'!$B128)</f>
        <v>0</v>
      </c>
      <c r="AW128" s="312">
        <f>IF('AUXILIAR 1'!$B128=0,0,'AUXILIAR 1'!AW128/'AUXILIAR 1'!$B128)</f>
        <v>0</v>
      </c>
      <c r="AX128" s="312">
        <f>IF('AUXILIAR 1'!$B128=0,0,'AUXILIAR 1'!AX128/'AUXILIAR 1'!$B128)</f>
        <v>0</v>
      </c>
      <c r="AY128" s="312">
        <f>IF('AUXILIAR 1'!$B128=0,0,'AUXILIAR 1'!AY128/'AUXILIAR 1'!$B128)</f>
        <v>0</v>
      </c>
      <c r="AZ128" s="312">
        <f>IF('AUXILIAR 1'!$B128=0,0,'AUXILIAR 1'!AZ128/'AUXILIAR 1'!$B128)</f>
        <v>0</v>
      </c>
      <c r="BA128" s="312">
        <f>IF('AUXILIAR 1'!$B128=0,0,'AUXILIAR 1'!BA128/'AUXILIAR 1'!$B128)</f>
        <v>0</v>
      </c>
      <c r="BB128" s="312">
        <f>IF('AUXILIAR 1'!$B128=0,0,'AUXILIAR 1'!BB128/'AUXILIAR 1'!$B128)</f>
        <v>0</v>
      </c>
      <c r="BC128" s="312">
        <f>IF('AUXILIAR 1'!$B128=0,0,'AUXILIAR 1'!BC128/'AUXILIAR 1'!$B128)</f>
        <v>0</v>
      </c>
      <c r="BD128" s="312">
        <f>IF('AUXILIAR 1'!$B128=0,0,'AUXILIAR 1'!BD128/'AUXILIAR 1'!$B128)</f>
        <v>0</v>
      </c>
      <c r="BE128" s="312">
        <f>IF('AUXILIAR 1'!$B128=0,0,'AUXILIAR 1'!BE128/'AUXILIAR 1'!$B128)</f>
        <v>0</v>
      </c>
      <c r="BF128" s="312">
        <f>IF('AUXILIAR 1'!$B128=0,0,'AUXILIAR 1'!BF128/'AUXILIAR 1'!$B128)</f>
        <v>0</v>
      </c>
      <c r="BG128" s="312">
        <f>IF('AUXILIAR 1'!$B128=0,0,'AUXILIAR 1'!BG128/'AUXILIAR 1'!$B128)</f>
        <v>0</v>
      </c>
      <c r="BH128" s="312">
        <f>IF('AUXILIAR 1'!$B128=0,0,'AUXILIAR 1'!BH128/'AUXILIAR 1'!$B128)</f>
        <v>0</v>
      </c>
      <c r="BI128" s="312">
        <f>IF('AUXILIAR 1'!$B128=0,0,'AUXILIAR 1'!BI128/'AUXILIAR 1'!$B128)</f>
        <v>0</v>
      </c>
      <c r="BJ128" s="312">
        <f>IF('AUXILIAR 1'!$B128=0,0,'AUXILIAR 1'!BJ128/'AUXILIAR 1'!$B128)</f>
        <v>0</v>
      </c>
    </row>
    <row r="129" ht="15.75" customHeight="1">
      <c r="A129" s="353" t="str">
        <f>'PONDERACIÓN'!D132</f>
        <v>7.F</v>
      </c>
      <c r="B129" s="366" t="str">
        <f>'PONDERACIÓN'!C132</f>
        <v/>
      </c>
      <c r="C129" s="312">
        <f>IF('AUXILIAR 1'!$B129=0,0,'AUXILIAR 1'!C129/'AUXILIAR 1'!$B129)</f>
        <v>0</v>
      </c>
      <c r="D129" s="312">
        <f>IF('AUXILIAR 1'!$B129=0,0,'AUXILIAR 1'!D129/'AUXILIAR 1'!$B129)</f>
        <v>0</v>
      </c>
      <c r="E129" s="312">
        <f>IF('AUXILIAR 1'!$B129=0,0,'AUXILIAR 1'!E129/'AUXILIAR 1'!$B129)</f>
        <v>0</v>
      </c>
      <c r="F129" s="312">
        <f>IF('AUXILIAR 1'!$B129=0,0,'AUXILIAR 1'!F129/'AUXILIAR 1'!$B129)</f>
        <v>0</v>
      </c>
      <c r="G129" s="312">
        <f>IF('AUXILIAR 1'!$B129=0,0,'AUXILIAR 1'!G129/'AUXILIAR 1'!$B129)</f>
        <v>0</v>
      </c>
      <c r="H129" s="312">
        <f>IF('AUXILIAR 1'!$B129=0,0,'AUXILIAR 1'!H129/'AUXILIAR 1'!$B129)</f>
        <v>0</v>
      </c>
      <c r="I129" s="312">
        <f>IF('AUXILIAR 1'!$B129=0,0,'AUXILIAR 1'!I129/'AUXILIAR 1'!$B129)</f>
        <v>0</v>
      </c>
      <c r="J129" s="312">
        <f>IF('AUXILIAR 1'!$B129=0,0,'AUXILIAR 1'!J129/'AUXILIAR 1'!$B129)</f>
        <v>0</v>
      </c>
      <c r="K129" s="312">
        <f>IF('AUXILIAR 1'!$B129=0,0,'AUXILIAR 1'!K129/'AUXILIAR 1'!$B129)</f>
        <v>0</v>
      </c>
      <c r="L129" s="312">
        <f>IF('AUXILIAR 1'!$B129=0,0,'AUXILIAR 1'!L129/'AUXILIAR 1'!$B129)</f>
        <v>0</v>
      </c>
      <c r="M129" s="312">
        <f>IF('AUXILIAR 1'!$B129=0,0,'AUXILIAR 1'!M129/'AUXILIAR 1'!$B129)</f>
        <v>0</v>
      </c>
      <c r="N129" s="312">
        <f>IF('AUXILIAR 1'!$B129=0,0,'AUXILIAR 1'!N129/'AUXILIAR 1'!$B129)</f>
        <v>0</v>
      </c>
      <c r="O129" s="312">
        <f>IF('AUXILIAR 1'!$B129=0,0,'AUXILIAR 1'!O129/'AUXILIAR 1'!$B129)</f>
        <v>0</v>
      </c>
      <c r="P129" s="312">
        <f>IF('AUXILIAR 1'!$B129=0,0,'AUXILIAR 1'!P129/'AUXILIAR 1'!$B129)</f>
        <v>0</v>
      </c>
      <c r="Q129" s="312">
        <f>IF('AUXILIAR 1'!$B129=0,0,'AUXILIAR 1'!Q129/'AUXILIAR 1'!$B129)</f>
        <v>0</v>
      </c>
      <c r="R129" s="312">
        <f>IF('AUXILIAR 1'!$B129=0,0,'AUXILIAR 1'!R129/'AUXILIAR 1'!$B129)</f>
        <v>0</v>
      </c>
      <c r="S129" s="312">
        <f>IF('AUXILIAR 1'!$B129=0,0,'AUXILIAR 1'!S129/'AUXILIAR 1'!$B129)</f>
        <v>0</v>
      </c>
      <c r="T129" s="312">
        <f>IF('AUXILIAR 1'!$B129=0,0,'AUXILIAR 1'!T129/'AUXILIAR 1'!$B129)</f>
        <v>0</v>
      </c>
      <c r="U129" s="312">
        <f>IF('AUXILIAR 1'!$B129=0,0,'AUXILIAR 1'!U129/'AUXILIAR 1'!$B129)</f>
        <v>0</v>
      </c>
      <c r="V129" s="312">
        <f>IF('AUXILIAR 1'!$B129=0,0,'AUXILIAR 1'!V129/'AUXILIAR 1'!$B129)</f>
        <v>0</v>
      </c>
      <c r="W129" s="312">
        <f>IF('AUXILIAR 1'!$B129=0,0,'AUXILIAR 1'!W129/'AUXILIAR 1'!$B129)</f>
        <v>0</v>
      </c>
      <c r="X129" s="312">
        <f>IF('AUXILIAR 1'!$B129=0,0,'AUXILIAR 1'!X129/'AUXILIAR 1'!$B129)</f>
        <v>0</v>
      </c>
      <c r="Y129" s="312">
        <f>IF('AUXILIAR 1'!$B129=0,0,'AUXILIAR 1'!Y129/'AUXILIAR 1'!$B129)</f>
        <v>0</v>
      </c>
      <c r="Z129" s="312">
        <f>IF('AUXILIAR 1'!$B129=0,0,'AUXILIAR 1'!Z129/'AUXILIAR 1'!$B129)</f>
        <v>0</v>
      </c>
      <c r="AA129" s="312">
        <f>IF('AUXILIAR 1'!$B129=0,0,'AUXILIAR 1'!AA129/'AUXILIAR 1'!$B129)</f>
        <v>0</v>
      </c>
      <c r="AB129" s="312">
        <f>IF('AUXILIAR 1'!$B129=0,0,'AUXILIAR 1'!AB129/'AUXILIAR 1'!$B129)</f>
        <v>0</v>
      </c>
      <c r="AC129" s="312">
        <f>IF('AUXILIAR 1'!$B129=0,0,'AUXILIAR 1'!AC129/'AUXILIAR 1'!$B129)</f>
        <v>0</v>
      </c>
      <c r="AD129" s="312">
        <f>IF('AUXILIAR 1'!$B129=0,0,'AUXILIAR 1'!AD129/'AUXILIAR 1'!$B129)</f>
        <v>0</v>
      </c>
      <c r="AE129" s="312">
        <f>IF('AUXILIAR 1'!$B129=0,0,'AUXILIAR 1'!AE129/'AUXILIAR 1'!$B129)</f>
        <v>0</v>
      </c>
      <c r="AF129" s="312">
        <f>IF('AUXILIAR 1'!$B129=0,0,'AUXILIAR 1'!AF129/'AUXILIAR 1'!$B129)</f>
        <v>0</v>
      </c>
      <c r="AG129" s="312">
        <f>IF('AUXILIAR 1'!$B129=0,0,'AUXILIAR 1'!AG129/'AUXILIAR 1'!$B129)</f>
        <v>0</v>
      </c>
      <c r="AH129" s="312">
        <f>IF('AUXILIAR 1'!$B129=0,0,'AUXILIAR 1'!AH129/'AUXILIAR 1'!$B129)</f>
        <v>0</v>
      </c>
      <c r="AI129" s="312">
        <f>IF('AUXILIAR 1'!$B129=0,0,'AUXILIAR 1'!AI129/'AUXILIAR 1'!$B129)</f>
        <v>0</v>
      </c>
      <c r="AJ129" s="312">
        <f>IF('AUXILIAR 1'!$B129=0,0,'AUXILIAR 1'!AJ129/'AUXILIAR 1'!$B129)</f>
        <v>0</v>
      </c>
      <c r="AK129" s="312">
        <f>IF('AUXILIAR 1'!$B129=0,0,'AUXILIAR 1'!AK129/'AUXILIAR 1'!$B129)</f>
        <v>0</v>
      </c>
      <c r="AL129" s="312">
        <f>IF('AUXILIAR 1'!$B129=0,0,'AUXILIAR 1'!AL129/'AUXILIAR 1'!$B129)</f>
        <v>0</v>
      </c>
      <c r="AM129" s="312">
        <f>IF('AUXILIAR 1'!$B129=0,0,'AUXILIAR 1'!AM129/'AUXILIAR 1'!$B129)</f>
        <v>0</v>
      </c>
      <c r="AN129" s="312">
        <f>IF('AUXILIAR 1'!$B129=0,0,'AUXILIAR 1'!AN129/'AUXILIAR 1'!$B129)</f>
        <v>0</v>
      </c>
      <c r="AO129" s="312">
        <f>IF('AUXILIAR 1'!$B129=0,0,'AUXILIAR 1'!AO129/'AUXILIAR 1'!$B129)</f>
        <v>0</v>
      </c>
      <c r="AP129" s="312">
        <f>IF('AUXILIAR 1'!$B129=0,0,'AUXILIAR 1'!AP129/'AUXILIAR 1'!$B129)</f>
        <v>0</v>
      </c>
      <c r="AQ129" s="312">
        <f>IF('AUXILIAR 1'!$B129=0,0,'AUXILIAR 1'!AQ129/'AUXILIAR 1'!$B129)</f>
        <v>0</v>
      </c>
      <c r="AR129" s="312">
        <f>IF('AUXILIAR 1'!$B129=0,0,'AUXILIAR 1'!AR129/'AUXILIAR 1'!$B129)</f>
        <v>0</v>
      </c>
      <c r="AS129" s="312">
        <f>IF('AUXILIAR 1'!$B129=0,0,'AUXILIAR 1'!AS129/'AUXILIAR 1'!$B129)</f>
        <v>0</v>
      </c>
      <c r="AT129" s="312">
        <f>IF('AUXILIAR 1'!$B129=0,0,'AUXILIAR 1'!AT129/'AUXILIAR 1'!$B129)</f>
        <v>0</v>
      </c>
      <c r="AU129" s="312">
        <f>IF('AUXILIAR 1'!$B129=0,0,'AUXILIAR 1'!AU129/'AUXILIAR 1'!$B129)</f>
        <v>0</v>
      </c>
      <c r="AV129" s="312">
        <f>IF('AUXILIAR 1'!$B129=0,0,'AUXILIAR 1'!AV129/'AUXILIAR 1'!$B129)</f>
        <v>0</v>
      </c>
      <c r="AW129" s="312">
        <f>IF('AUXILIAR 1'!$B129=0,0,'AUXILIAR 1'!AW129/'AUXILIAR 1'!$B129)</f>
        <v>0</v>
      </c>
      <c r="AX129" s="312">
        <f>IF('AUXILIAR 1'!$B129=0,0,'AUXILIAR 1'!AX129/'AUXILIAR 1'!$B129)</f>
        <v>0</v>
      </c>
      <c r="AY129" s="312">
        <f>IF('AUXILIAR 1'!$B129=0,0,'AUXILIAR 1'!AY129/'AUXILIAR 1'!$B129)</f>
        <v>0</v>
      </c>
      <c r="AZ129" s="312">
        <f>IF('AUXILIAR 1'!$B129=0,0,'AUXILIAR 1'!AZ129/'AUXILIAR 1'!$B129)</f>
        <v>0</v>
      </c>
      <c r="BA129" s="312">
        <f>IF('AUXILIAR 1'!$B129=0,0,'AUXILIAR 1'!BA129/'AUXILIAR 1'!$B129)</f>
        <v>0</v>
      </c>
      <c r="BB129" s="312">
        <f>IF('AUXILIAR 1'!$B129=0,0,'AUXILIAR 1'!BB129/'AUXILIAR 1'!$B129)</f>
        <v>0</v>
      </c>
      <c r="BC129" s="312">
        <f>IF('AUXILIAR 1'!$B129=0,0,'AUXILIAR 1'!BC129/'AUXILIAR 1'!$B129)</f>
        <v>0</v>
      </c>
      <c r="BD129" s="312">
        <f>IF('AUXILIAR 1'!$B129=0,0,'AUXILIAR 1'!BD129/'AUXILIAR 1'!$B129)</f>
        <v>0</v>
      </c>
      <c r="BE129" s="312">
        <f>IF('AUXILIAR 1'!$B129=0,0,'AUXILIAR 1'!BE129/'AUXILIAR 1'!$B129)</f>
        <v>0</v>
      </c>
      <c r="BF129" s="312">
        <f>IF('AUXILIAR 1'!$B129=0,0,'AUXILIAR 1'!BF129/'AUXILIAR 1'!$B129)</f>
        <v>0</v>
      </c>
      <c r="BG129" s="312">
        <f>IF('AUXILIAR 1'!$B129=0,0,'AUXILIAR 1'!BG129/'AUXILIAR 1'!$B129)</f>
        <v>0</v>
      </c>
      <c r="BH129" s="312">
        <f>IF('AUXILIAR 1'!$B129=0,0,'AUXILIAR 1'!BH129/'AUXILIAR 1'!$B129)</f>
        <v>0</v>
      </c>
      <c r="BI129" s="312">
        <f>IF('AUXILIAR 1'!$B129=0,0,'AUXILIAR 1'!BI129/'AUXILIAR 1'!$B129)</f>
        <v>0</v>
      </c>
      <c r="BJ129" s="312">
        <f>IF('AUXILIAR 1'!$B129=0,0,'AUXILIAR 1'!BJ129/'AUXILIAR 1'!$B129)</f>
        <v>0</v>
      </c>
    </row>
    <row r="130" ht="15.75" customHeight="1">
      <c r="A130" s="353" t="str">
        <f>'PONDERACIÓN'!D133</f>
        <v>7.G</v>
      </c>
      <c r="B130" s="366" t="str">
        <f>'PONDERACIÓN'!C133</f>
        <v/>
      </c>
      <c r="C130" s="312">
        <f>IF('AUXILIAR 1'!$B130=0,0,'AUXILIAR 1'!C130/'AUXILIAR 1'!$B130)</f>
        <v>0</v>
      </c>
      <c r="D130" s="312">
        <f>IF('AUXILIAR 1'!$B130=0,0,'AUXILIAR 1'!D130/'AUXILIAR 1'!$B130)</f>
        <v>0</v>
      </c>
      <c r="E130" s="312">
        <f>IF('AUXILIAR 1'!$B130=0,0,'AUXILIAR 1'!E130/'AUXILIAR 1'!$B130)</f>
        <v>0</v>
      </c>
      <c r="F130" s="312">
        <f>IF('AUXILIAR 1'!$B130=0,0,'AUXILIAR 1'!F130/'AUXILIAR 1'!$B130)</f>
        <v>0</v>
      </c>
      <c r="G130" s="312">
        <f>IF('AUXILIAR 1'!$B130=0,0,'AUXILIAR 1'!G130/'AUXILIAR 1'!$B130)</f>
        <v>0</v>
      </c>
      <c r="H130" s="312">
        <f>IF('AUXILIAR 1'!$B130=0,0,'AUXILIAR 1'!H130/'AUXILIAR 1'!$B130)</f>
        <v>0</v>
      </c>
      <c r="I130" s="312">
        <f>IF('AUXILIAR 1'!$B130=0,0,'AUXILIAR 1'!I130/'AUXILIAR 1'!$B130)</f>
        <v>0</v>
      </c>
      <c r="J130" s="312">
        <f>IF('AUXILIAR 1'!$B130=0,0,'AUXILIAR 1'!J130/'AUXILIAR 1'!$B130)</f>
        <v>0</v>
      </c>
      <c r="K130" s="312">
        <f>IF('AUXILIAR 1'!$B130=0,0,'AUXILIAR 1'!K130/'AUXILIAR 1'!$B130)</f>
        <v>0</v>
      </c>
      <c r="L130" s="312">
        <f>IF('AUXILIAR 1'!$B130=0,0,'AUXILIAR 1'!L130/'AUXILIAR 1'!$B130)</f>
        <v>0</v>
      </c>
      <c r="M130" s="312">
        <f>IF('AUXILIAR 1'!$B130=0,0,'AUXILIAR 1'!M130/'AUXILIAR 1'!$B130)</f>
        <v>0</v>
      </c>
      <c r="N130" s="312">
        <f>IF('AUXILIAR 1'!$B130=0,0,'AUXILIAR 1'!N130/'AUXILIAR 1'!$B130)</f>
        <v>0</v>
      </c>
      <c r="O130" s="312">
        <f>IF('AUXILIAR 1'!$B130=0,0,'AUXILIAR 1'!O130/'AUXILIAR 1'!$B130)</f>
        <v>0</v>
      </c>
      <c r="P130" s="312">
        <f>IF('AUXILIAR 1'!$B130=0,0,'AUXILIAR 1'!P130/'AUXILIAR 1'!$B130)</f>
        <v>0</v>
      </c>
      <c r="Q130" s="312">
        <f>IF('AUXILIAR 1'!$B130=0,0,'AUXILIAR 1'!Q130/'AUXILIAR 1'!$B130)</f>
        <v>0</v>
      </c>
      <c r="R130" s="312">
        <f>IF('AUXILIAR 1'!$B130=0,0,'AUXILIAR 1'!R130/'AUXILIAR 1'!$B130)</f>
        <v>0</v>
      </c>
      <c r="S130" s="312">
        <f>IF('AUXILIAR 1'!$B130=0,0,'AUXILIAR 1'!S130/'AUXILIAR 1'!$B130)</f>
        <v>0</v>
      </c>
      <c r="T130" s="312">
        <f>IF('AUXILIAR 1'!$B130=0,0,'AUXILIAR 1'!T130/'AUXILIAR 1'!$B130)</f>
        <v>0</v>
      </c>
      <c r="U130" s="312">
        <f>IF('AUXILIAR 1'!$B130=0,0,'AUXILIAR 1'!U130/'AUXILIAR 1'!$B130)</f>
        <v>0</v>
      </c>
      <c r="V130" s="312">
        <f>IF('AUXILIAR 1'!$B130=0,0,'AUXILIAR 1'!V130/'AUXILIAR 1'!$B130)</f>
        <v>0</v>
      </c>
      <c r="W130" s="312">
        <f>IF('AUXILIAR 1'!$B130=0,0,'AUXILIAR 1'!W130/'AUXILIAR 1'!$B130)</f>
        <v>0</v>
      </c>
      <c r="X130" s="312">
        <f>IF('AUXILIAR 1'!$B130=0,0,'AUXILIAR 1'!X130/'AUXILIAR 1'!$B130)</f>
        <v>0</v>
      </c>
      <c r="Y130" s="312">
        <f>IF('AUXILIAR 1'!$B130=0,0,'AUXILIAR 1'!Y130/'AUXILIAR 1'!$B130)</f>
        <v>0</v>
      </c>
      <c r="Z130" s="312">
        <f>IF('AUXILIAR 1'!$B130=0,0,'AUXILIAR 1'!Z130/'AUXILIAR 1'!$B130)</f>
        <v>0</v>
      </c>
      <c r="AA130" s="312">
        <f>IF('AUXILIAR 1'!$B130=0,0,'AUXILIAR 1'!AA130/'AUXILIAR 1'!$B130)</f>
        <v>0</v>
      </c>
      <c r="AB130" s="312">
        <f>IF('AUXILIAR 1'!$B130=0,0,'AUXILIAR 1'!AB130/'AUXILIAR 1'!$B130)</f>
        <v>0</v>
      </c>
      <c r="AC130" s="312">
        <f>IF('AUXILIAR 1'!$B130=0,0,'AUXILIAR 1'!AC130/'AUXILIAR 1'!$B130)</f>
        <v>0</v>
      </c>
      <c r="AD130" s="312">
        <f>IF('AUXILIAR 1'!$B130=0,0,'AUXILIAR 1'!AD130/'AUXILIAR 1'!$B130)</f>
        <v>0</v>
      </c>
      <c r="AE130" s="312">
        <f>IF('AUXILIAR 1'!$B130=0,0,'AUXILIAR 1'!AE130/'AUXILIAR 1'!$B130)</f>
        <v>0</v>
      </c>
      <c r="AF130" s="312">
        <f>IF('AUXILIAR 1'!$B130=0,0,'AUXILIAR 1'!AF130/'AUXILIAR 1'!$B130)</f>
        <v>0</v>
      </c>
      <c r="AG130" s="312">
        <f>IF('AUXILIAR 1'!$B130=0,0,'AUXILIAR 1'!AG130/'AUXILIAR 1'!$B130)</f>
        <v>0</v>
      </c>
      <c r="AH130" s="312">
        <f>IF('AUXILIAR 1'!$B130=0,0,'AUXILIAR 1'!AH130/'AUXILIAR 1'!$B130)</f>
        <v>0</v>
      </c>
      <c r="AI130" s="312">
        <f>IF('AUXILIAR 1'!$B130=0,0,'AUXILIAR 1'!AI130/'AUXILIAR 1'!$B130)</f>
        <v>0</v>
      </c>
      <c r="AJ130" s="312">
        <f>IF('AUXILIAR 1'!$B130=0,0,'AUXILIAR 1'!AJ130/'AUXILIAR 1'!$B130)</f>
        <v>0</v>
      </c>
      <c r="AK130" s="312">
        <f>IF('AUXILIAR 1'!$B130=0,0,'AUXILIAR 1'!AK130/'AUXILIAR 1'!$B130)</f>
        <v>0</v>
      </c>
      <c r="AL130" s="312">
        <f>IF('AUXILIAR 1'!$B130=0,0,'AUXILIAR 1'!AL130/'AUXILIAR 1'!$B130)</f>
        <v>0</v>
      </c>
      <c r="AM130" s="312">
        <f>IF('AUXILIAR 1'!$B130=0,0,'AUXILIAR 1'!AM130/'AUXILIAR 1'!$B130)</f>
        <v>0</v>
      </c>
      <c r="AN130" s="312">
        <f>IF('AUXILIAR 1'!$B130=0,0,'AUXILIAR 1'!AN130/'AUXILIAR 1'!$B130)</f>
        <v>0</v>
      </c>
      <c r="AO130" s="312">
        <f>IF('AUXILIAR 1'!$B130=0,0,'AUXILIAR 1'!AO130/'AUXILIAR 1'!$B130)</f>
        <v>0</v>
      </c>
      <c r="AP130" s="312">
        <f>IF('AUXILIAR 1'!$B130=0,0,'AUXILIAR 1'!AP130/'AUXILIAR 1'!$B130)</f>
        <v>0</v>
      </c>
      <c r="AQ130" s="312">
        <f>IF('AUXILIAR 1'!$B130=0,0,'AUXILIAR 1'!AQ130/'AUXILIAR 1'!$B130)</f>
        <v>0</v>
      </c>
      <c r="AR130" s="312">
        <f>IF('AUXILIAR 1'!$B130=0,0,'AUXILIAR 1'!AR130/'AUXILIAR 1'!$B130)</f>
        <v>0</v>
      </c>
      <c r="AS130" s="312">
        <f>IF('AUXILIAR 1'!$B130=0,0,'AUXILIAR 1'!AS130/'AUXILIAR 1'!$B130)</f>
        <v>0</v>
      </c>
      <c r="AT130" s="312">
        <f>IF('AUXILIAR 1'!$B130=0,0,'AUXILIAR 1'!AT130/'AUXILIAR 1'!$B130)</f>
        <v>0</v>
      </c>
      <c r="AU130" s="312">
        <f>IF('AUXILIAR 1'!$B130=0,0,'AUXILIAR 1'!AU130/'AUXILIAR 1'!$B130)</f>
        <v>0</v>
      </c>
      <c r="AV130" s="312">
        <f>IF('AUXILIAR 1'!$B130=0,0,'AUXILIAR 1'!AV130/'AUXILIAR 1'!$B130)</f>
        <v>0</v>
      </c>
      <c r="AW130" s="312">
        <f>IF('AUXILIAR 1'!$B130=0,0,'AUXILIAR 1'!AW130/'AUXILIAR 1'!$B130)</f>
        <v>0</v>
      </c>
      <c r="AX130" s="312">
        <f>IF('AUXILIAR 1'!$B130=0,0,'AUXILIAR 1'!AX130/'AUXILIAR 1'!$B130)</f>
        <v>0</v>
      </c>
      <c r="AY130" s="312">
        <f>IF('AUXILIAR 1'!$B130=0,0,'AUXILIAR 1'!AY130/'AUXILIAR 1'!$B130)</f>
        <v>0</v>
      </c>
      <c r="AZ130" s="312">
        <f>IF('AUXILIAR 1'!$B130=0,0,'AUXILIAR 1'!AZ130/'AUXILIAR 1'!$B130)</f>
        <v>0</v>
      </c>
      <c r="BA130" s="312">
        <f>IF('AUXILIAR 1'!$B130=0,0,'AUXILIAR 1'!BA130/'AUXILIAR 1'!$B130)</f>
        <v>0</v>
      </c>
      <c r="BB130" s="312">
        <f>IF('AUXILIAR 1'!$B130=0,0,'AUXILIAR 1'!BB130/'AUXILIAR 1'!$B130)</f>
        <v>0</v>
      </c>
      <c r="BC130" s="312">
        <f>IF('AUXILIAR 1'!$B130=0,0,'AUXILIAR 1'!BC130/'AUXILIAR 1'!$B130)</f>
        <v>0</v>
      </c>
      <c r="BD130" s="312">
        <f>IF('AUXILIAR 1'!$B130=0,0,'AUXILIAR 1'!BD130/'AUXILIAR 1'!$B130)</f>
        <v>0</v>
      </c>
      <c r="BE130" s="312">
        <f>IF('AUXILIAR 1'!$B130=0,0,'AUXILIAR 1'!BE130/'AUXILIAR 1'!$B130)</f>
        <v>0</v>
      </c>
      <c r="BF130" s="312">
        <f>IF('AUXILIAR 1'!$B130=0,0,'AUXILIAR 1'!BF130/'AUXILIAR 1'!$B130)</f>
        <v>0</v>
      </c>
      <c r="BG130" s="312">
        <f>IF('AUXILIAR 1'!$B130=0,0,'AUXILIAR 1'!BG130/'AUXILIAR 1'!$B130)</f>
        <v>0</v>
      </c>
      <c r="BH130" s="312">
        <f>IF('AUXILIAR 1'!$B130=0,0,'AUXILIAR 1'!BH130/'AUXILIAR 1'!$B130)</f>
        <v>0</v>
      </c>
      <c r="BI130" s="312">
        <f>IF('AUXILIAR 1'!$B130=0,0,'AUXILIAR 1'!BI130/'AUXILIAR 1'!$B130)</f>
        <v>0</v>
      </c>
      <c r="BJ130" s="312">
        <f>IF('AUXILIAR 1'!$B130=0,0,'AUXILIAR 1'!BJ130/'AUXILIAR 1'!$B130)</f>
        <v>0</v>
      </c>
    </row>
    <row r="131" ht="15.75" customHeight="1">
      <c r="A131" s="353" t="str">
        <f>'PONDERACIÓN'!D134</f>
        <v>7.H</v>
      </c>
      <c r="B131" s="366" t="str">
        <f>'PONDERACIÓN'!C134</f>
        <v/>
      </c>
      <c r="C131" s="312">
        <f>IF('AUXILIAR 1'!$B131=0,0,'AUXILIAR 1'!C131/'AUXILIAR 1'!$B131)</f>
        <v>0</v>
      </c>
      <c r="D131" s="312">
        <f>IF('AUXILIAR 1'!$B131=0,0,'AUXILIAR 1'!D131/'AUXILIAR 1'!$B131)</f>
        <v>0</v>
      </c>
      <c r="E131" s="312">
        <f>IF('AUXILIAR 1'!$B131=0,0,'AUXILIAR 1'!E131/'AUXILIAR 1'!$B131)</f>
        <v>0</v>
      </c>
      <c r="F131" s="312">
        <f>IF('AUXILIAR 1'!$B131=0,0,'AUXILIAR 1'!F131/'AUXILIAR 1'!$B131)</f>
        <v>0</v>
      </c>
      <c r="G131" s="312">
        <f>IF('AUXILIAR 1'!$B131=0,0,'AUXILIAR 1'!G131/'AUXILIAR 1'!$B131)</f>
        <v>0</v>
      </c>
      <c r="H131" s="312">
        <f>IF('AUXILIAR 1'!$B131=0,0,'AUXILIAR 1'!H131/'AUXILIAR 1'!$B131)</f>
        <v>0</v>
      </c>
      <c r="I131" s="312">
        <f>IF('AUXILIAR 1'!$B131=0,0,'AUXILIAR 1'!I131/'AUXILIAR 1'!$B131)</f>
        <v>0</v>
      </c>
      <c r="J131" s="312">
        <f>IF('AUXILIAR 1'!$B131=0,0,'AUXILIAR 1'!J131/'AUXILIAR 1'!$B131)</f>
        <v>0</v>
      </c>
      <c r="K131" s="312">
        <f>IF('AUXILIAR 1'!$B131=0,0,'AUXILIAR 1'!K131/'AUXILIAR 1'!$B131)</f>
        <v>0</v>
      </c>
      <c r="L131" s="312">
        <f>IF('AUXILIAR 1'!$B131=0,0,'AUXILIAR 1'!L131/'AUXILIAR 1'!$B131)</f>
        <v>0</v>
      </c>
      <c r="M131" s="312">
        <f>IF('AUXILIAR 1'!$B131=0,0,'AUXILIAR 1'!M131/'AUXILIAR 1'!$B131)</f>
        <v>0</v>
      </c>
      <c r="N131" s="312">
        <f>IF('AUXILIAR 1'!$B131=0,0,'AUXILIAR 1'!N131/'AUXILIAR 1'!$B131)</f>
        <v>0</v>
      </c>
      <c r="O131" s="312">
        <f>IF('AUXILIAR 1'!$B131=0,0,'AUXILIAR 1'!O131/'AUXILIAR 1'!$B131)</f>
        <v>0</v>
      </c>
      <c r="P131" s="312">
        <f>IF('AUXILIAR 1'!$B131=0,0,'AUXILIAR 1'!P131/'AUXILIAR 1'!$B131)</f>
        <v>0</v>
      </c>
      <c r="Q131" s="312">
        <f>IF('AUXILIAR 1'!$B131=0,0,'AUXILIAR 1'!Q131/'AUXILIAR 1'!$B131)</f>
        <v>0</v>
      </c>
      <c r="R131" s="312">
        <f>IF('AUXILIAR 1'!$B131=0,0,'AUXILIAR 1'!R131/'AUXILIAR 1'!$B131)</f>
        <v>0</v>
      </c>
      <c r="S131" s="312">
        <f>IF('AUXILIAR 1'!$B131=0,0,'AUXILIAR 1'!S131/'AUXILIAR 1'!$B131)</f>
        <v>0</v>
      </c>
      <c r="T131" s="312">
        <f>IF('AUXILIAR 1'!$B131=0,0,'AUXILIAR 1'!T131/'AUXILIAR 1'!$B131)</f>
        <v>0</v>
      </c>
      <c r="U131" s="312">
        <f>IF('AUXILIAR 1'!$B131=0,0,'AUXILIAR 1'!U131/'AUXILIAR 1'!$B131)</f>
        <v>0</v>
      </c>
      <c r="V131" s="312">
        <f>IF('AUXILIAR 1'!$B131=0,0,'AUXILIAR 1'!V131/'AUXILIAR 1'!$B131)</f>
        <v>0</v>
      </c>
      <c r="W131" s="312">
        <f>IF('AUXILIAR 1'!$B131=0,0,'AUXILIAR 1'!W131/'AUXILIAR 1'!$B131)</f>
        <v>0</v>
      </c>
      <c r="X131" s="312">
        <f>IF('AUXILIAR 1'!$B131=0,0,'AUXILIAR 1'!X131/'AUXILIAR 1'!$B131)</f>
        <v>0</v>
      </c>
      <c r="Y131" s="312">
        <f>IF('AUXILIAR 1'!$B131=0,0,'AUXILIAR 1'!Y131/'AUXILIAR 1'!$B131)</f>
        <v>0</v>
      </c>
      <c r="Z131" s="312">
        <f>IF('AUXILIAR 1'!$B131=0,0,'AUXILIAR 1'!Z131/'AUXILIAR 1'!$B131)</f>
        <v>0</v>
      </c>
      <c r="AA131" s="312">
        <f>IF('AUXILIAR 1'!$B131=0,0,'AUXILIAR 1'!AA131/'AUXILIAR 1'!$B131)</f>
        <v>0</v>
      </c>
      <c r="AB131" s="312">
        <f>IF('AUXILIAR 1'!$B131=0,0,'AUXILIAR 1'!AB131/'AUXILIAR 1'!$B131)</f>
        <v>0</v>
      </c>
      <c r="AC131" s="312">
        <f>IF('AUXILIAR 1'!$B131=0,0,'AUXILIAR 1'!AC131/'AUXILIAR 1'!$B131)</f>
        <v>0</v>
      </c>
      <c r="AD131" s="312">
        <f>IF('AUXILIAR 1'!$B131=0,0,'AUXILIAR 1'!AD131/'AUXILIAR 1'!$B131)</f>
        <v>0</v>
      </c>
      <c r="AE131" s="312">
        <f>IF('AUXILIAR 1'!$B131=0,0,'AUXILIAR 1'!AE131/'AUXILIAR 1'!$B131)</f>
        <v>0</v>
      </c>
      <c r="AF131" s="312">
        <f>IF('AUXILIAR 1'!$B131=0,0,'AUXILIAR 1'!AF131/'AUXILIAR 1'!$B131)</f>
        <v>0</v>
      </c>
      <c r="AG131" s="312">
        <f>IF('AUXILIAR 1'!$B131=0,0,'AUXILIAR 1'!AG131/'AUXILIAR 1'!$B131)</f>
        <v>0</v>
      </c>
      <c r="AH131" s="312">
        <f>IF('AUXILIAR 1'!$B131=0,0,'AUXILIAR 1'!AH131/'AUXILIAR 1'!$B131)</f>
        <v>0</v>
      </c>
      <c r="AI131" s="312">
        <f>IF('AUXILIAR 1'!$B131=0,0,'AUXILIAR 1'!AI131/'AUXILIAR 1'!$B131)</f>
        <v>0</v>
      </c>
      <c r="AJ131" s="312">
        <f>IF('AUXILIAR 1'!$B131=0,0,'AUXILIAR 1'!AJ131/'AUXILIAR 1'!$B131)</f>
        <v>0</v>
      </c>
      <c r="AK131" s="312">
        <f>IF('AUXILIAR 1'!$B131=0,0,'AUXILIAR 1'!AK131/'AUXILIAR 1'!$B131)</f>
        <v>0</v>
      </c>
      <c r="AL131" s="312">
        <f>IF('AUXILIAR 1'!$B131=0,0,'AUXILIAR 1'!AL131/'AUXILIAR 1'!$B131)</f>
        <v>0</v>
      </c>
      <c r="AM131" s="312">
        <f>IF('AUXILIAR 1'!$B131=0,0,'AUXILIAR 1'!AM131/'AUXILIAR 1'!$B131)</f>
        <v>0</v>
      </c>
      <c r="AN131" s="312">
        <f>IF('AUXILIAR 1'!$B131=0,0,'AUXILIAR 1'!AN131/'AUXILIAR 1'!$B131)</f>
        <v>0</v>
      </c>
      <c r="AO131" s="312">
        <f>IF('AUXILIAR 1'!$B131=0,0,'AUXILIAR 1'!AO131/'AUXILIAR 1'!$B131)</f>
        <v>0</v>
      </c>
      <c r="AP131" s="312">
        <f>IF('AUXILIAR 1'!$B131=0,0,'AUXILIAR 1'!AP131/'AUXILIAR 1'!$B131)</f>
        <v>0</v>
      </c>
      <c r="AQ131" s="312">
        <f>IF('AUXILIAR 1'!$B131=0,0,'AUXILIAR 1'!AQ131/'AUXILIAR 1'!$B131)</f>
        <v>0</v>
      </c>
      <c r="AR131" s="312">
        <f>IF('AUXILIAR 1'!$B131=0,0,'AUXILIAR 1'!AR131/'AUXILIAR 1'!$B131)</f>
        <v>0</v>
      </c>
      <c r="AS131" s="312">
        <f>IF('AUXILIAR 1'!$B131=0,0,'AUXILIAR 1'!AS131/'AUXILIAR 1'!$B131)</f>
        <v>0</v>
      </c>
      <c r="AT131" s="312">
        <f>IF('AUXILIAR 1'!$B131=0,0,'AUXILIAR 1'!AT131/'AUXILIAR 1'!$B131)</f>
        <v>0</v>
      </c>
      <c r="AU131" s="312">
        <f>IF('AUXILIAR 1'!$B131=0,0,'AUXILIAR 1'!AU131/'AUXILIAR 1'!$B131)</f>
        <v>0</v>
      </c>
      <c r="AV131" s="312">
        <f>IF('AUXILIAR 1'!$B131=0,0,'AUXILIAR 1'!AV131/'AUXILIAR 1'!$B131)</f>
        <v>0</v>
      </c>
      <c r="AW131" s="312">
        <f>IF('AUXILIAR 1'!$B131=0,0,'AUXILIAR 1'!AW131/'AUXILIAR 1'!$B131)</f>
        <v>0</v>
      </c>
      <c r="AX131" s="312">
        <f>IF('AUXILIAR 1'!$B131=0,0,'AUXILIAR 1'!AX131/'AUXILIAR 1'!$B131)</f>
        <v>0</v>
      </c>
      <c r="AY131" s="312">
        <f>IF('AUXILIAR 1'!$B131=0,0,'AUXILIAR 1'!AY131/'AUXILIAR 1'!$B131)</f>
        <v>0</v>
      </c>
      <c r="AZ131" s="312">
        <f>IF('AUXILIAR 1'!$B131=0,0,'AUXILIAR 1'!AZ131/'AUXILIAR 1'!$B131)</f>
        <v>0</v>
      </c>
      <c r="BA131" s="312">
        <f>IF('AUXILIAR 1'!$B131=0,0,'AUXILIAR 1'!BA131/'AUXILIAR 1'!$B131)</f>
        <v>0</v>
      </c>
      <c r="BB131" s="312">
        <f>IF('AUXILIAR 1'!$B131=0,0,'AUXILIAR 1'!BB131/'AUXILIAR 1'!$B131)</f>
        <v>0</v>
      </c>
      <c r="BC131" s="312">
        <f>IF('AUXILIAR 1'!$B131=0,0,'AUXILIAR 1'!BC131/'AUXILIAR 1'!$B131)</f>
        <v>0</v>
      </c>
      <c r="BD131" s="312">
        <f>IF('AUXILIAR 1'!$B131=0,0,'AUXILIAR 1'!BD131/'AUXILIAR 1'!$B131)</f>
        <v>0</v>
      </c>
      <c r="BE131" s="312">
        <f>IF('AUXILIAR 1'!$B131=0,0,'AUXILIAR 1'!BE131/'AUXILIAR 1'!$B131)</f>
        <v>0</v>
      </c>
      <c r="BF131" s="312">
        <f>IF('AUXILIAR 1'!$B131=0,0,'AUXILIAR 1'!BF131/'AUXILIAR 1'!$B131)</f>
        <v>0</v>
      </c>
      <c r="BG131" s="312">
        <f>IF('AUXILIAR 1'!$B131=0,0,'AUXILIAR 1'!BG131/'AUXILIAR 1'!$B131)</f>
        <v>0</v>
      </c>
      <c r="BH131" s="312">
        <f>IF('AUXILIAR 1'!$B131=0,0,'AUXILIAR 1'!BH131/'AUXILIAR 1'!$B131)</f>
        <v>0</v>
      </c>
      <c r="BI131" s="312">
        <f>IF('AUXILIAR 1'!$B131=0,0,'AUXILIAR 1'!BI131/'AUXILIAR 1'!$B131)</f>
        <v>0</v>
      </c>
      <c r="BJ131" s="312">
        <f>IF('AUXILIAR 1'!$B131=0,0,'AUXILIAR 1'!BJ131/'AUXILIAR 1'!$B131)</f>
        <v>0</v>
      </c>
    </row>
    <row r="132" ht="15.75" customHeight="1">
      <c r="A132" s="353" t="str">
        <f>'PONDERACIÓN'!D135</f>
        <v>7.I</v>
      </c>
      <c r="B132" s="366" t="str">
        <f>'PONDERACIÓN'!C135</f>
        <v/>
      </c>
      <c r="C132" s="312">
        <f>IF('AUXILIAR 1'!$B132=0,0,'AUXILIAR 1'!C132/'AUXILIAR 1'!$B132)</f>
        <v>0</v>
      </c>
      <c r="D132" s="312">
        <f>IF('AUXILIAR 1'!$B132=0,0,'AUXILIAR 1'!D132/'AUXILIAR 1'!$B132)</f>
        <v>0</v>
      </c>
      <c r="E132" s="312">
        <f>IF('AUXILIAR 1'!$B132=0,0,'AUXILIAR 1'!E132/'AUXILIAR 1'!$B132)</f>
        <v>0</v>
      </c>
      <c r="F132" s="312">
        <f>IF('AUXILIAR 1'!$B132=0,0,'AUXILIAR 1'!F132/'AUXILIAR 1'!$B132)</f>
        <v>0</v>
      </c>
      <c r="G132" s="312">
        <f>IF('AUXILIAR 1'!$B132=0,0,'AUXILIAR 1'!G132/'AUXILIAR 1'!$B132)</f>
        <v>0</v>
      </c>
      <c r="H132" s="312">
        <f>IF('AUXILIAR 1'!$B132=0,0,'AUXILIAR 1'!H132/'AUXILIAR 1'!$B132)</f>
        <v>0</v>
      </c>
      <c r="I132" s="312">
        <f>IF('AUXILIAR 1'!$B132=0,0,'AUXILIAR 1'!I132/'AUXILIAR 1'!$B132)</f>
        <v>0</v>
      </c>
      <c r="J132" s="312">
        <f>IF('AUXILIAR 1'!$B132=0,0,'AUXILIAR 1'!J132/'AUXILIAR 1'!$B132)</f>
        <v>0</v>
      </c>
      <c r="K132" s="312">
        <f>IF('AUXILIAR 1'!$B132=0,0,'AUXILIAR 1'!K132/'AUXILIAR 1'!$B132)</f>
        <v>0</v>
      </c>
      <c r="L132" s="312">
        <f>IF('AUXILIAR 1'!$B132=0,0,'AUXILIAR 1'!L132/'AUXILIAR 1'!$B132)</f>
        <v>0</v>
      </c>
      <c r="M132" s="312">
        <f>IF('AUXILIAR 1'!$B132=0,0,'AUXILIAR 1'!M132/'AUXILIAR 1'!$B132)</f>
        <v>0</v>
      </c>
      <c r="N132" s="312">
        <f>IF('AUXILIAR 1'!$B132=0,0,'AUXILIAR 1'!N132/'AUXILIAR 1'!$B132)</f>
        <v>0</v>
      </c>
      <c r="O132" s="312">
        <f>IF('AUXILIAR 1'!$B132=0,0,'AUXILIAR 1'!O132/'AUXILIAR 1'!$B132)</f>
        <v>0</v>
      </c>
      <c r="P132" s="312">
        <f>IF('AUXILIAR 1'!$B132=0,0,'AUXILIAR 1'!P132/'AUXILIAR 1'!$B132)</f>
        <v>0</v>
      </c>
      <c r="Q132" s="312">
        <f>IF('AUXILIAR 1'!$B132=0,0,'AUXILIAR 1'!Q132/'AUXILIAR 1'!$B132)</f>
        <v>0</v>
      </c>
      <c r="R132" s="312">
        <f>IF('AUXILIAR 1'!$B132=0,0,'AUXILIAR 1'!R132/'AUXILIAR 1'!$B132)</f>
        <v>0</v>
      </c>
      <c r="S132" s="312">
        <f>IF('AUXILIAR 1'!$B132=0,0,'AUXILIAR 1'!S132/'AUXILIAR 1'!$B132)</f>
        <v>0</v>
      </c>
      <c r="T132" s="312">
        <f>IF('AUXILIAR 1'!$B132=0,0,'AUXILIAR 1'!T132/'AUXILIAR 1'!$B132)</f>
        <v>0</v>
      </c>
      <c r="U132" s="312">
        <f>IF('AUXILIAR 1'!$B132=0,0,'AUXILIAR 1'!U132/'AUXILIAR 1'!$B132)</f>
        <v>0</v>
      </c>
      <c r="V132" s="312">
        <f>IF('AUXILIAR 1'!$B132=0,0,'AUXILIAR 1'!V132/'AUXILIAR 1'!$B132)</f>
        <v>0</v>
      </c>
      <c r="W132" s="312">
        <f>IF('AUXILIAR 1'!$B132=0,0,'AUXILIAR 1'!W132/'AUXILIAR 1'!$B132)</f>
        <v>0</v>
      </c>
      <c r="X132" s="312">
        <f>IF('AUXILIAR 1'!$B132=0,0,'AUXILIAR 1'!X132/'AUXILIAR 1'!$B132)</f>
        <v>0</v>
      </c>
      <c r="Y132" s="312">
        <f>IF('AUXILIAR 1'!$B132=0,0,'AUXILIAR 1'!Y132/'AUXILIAR 1'!$B132)</f>
        <v>0</v>
      </c>
      <c r="Z132" s="312">
        <f>IF('AUXILIAR 1'!$B132=0,0,'AUXILIAR 1'!Z132/'AUXILIAR 1'!$B132)</f>
        <v>0</v>
      </c>
      <c r="AA132" s="312">
        <f>IF('AUXILIAR 1'!$B132=0,0,'AUXILIAR 1'!AA132/'AUXILIAR 1'!$B132)</f>
        <v>0</v>
      </c>
      <c r="AB132" s="312">
        <f>IF('AUXILIAR 1'!$B132=0,0,'AUXILIAR 1'!AB132/'AUXILIAR 1'!$B132)</f>
        <v>0</v>
      </c>
      <c r="AC132" s="312">
        <f>IF('AUXILIAR 1'!$B132=0,0,'AUXILIAR 1'!AC132/'AUXILIAR 1'!$B132)</f>
        <v>0</v>
      </c>
      <c r="AD132" s="312">
        <f>IF('AUXILIAR 1'!$B132=0,0,'AUXILIAR 1'!AD132/'AUXILIAR 1'!$B132)</f>
        <v>0</v>
      </c>
      <c r="AE132" s="312">
        <f>IF('AUXILIAR 1'!$B132=0,0,'AUXILIAR 1'!AE132/'AUXILIAR 1'!$B132)</f>
        <v>0</v>
      </c>
      <c r="AF132" s="312">
        <f>IF('AUXILIAR 1'!$B132=0,0,'AUXILIAR 1'!AF132/'AUXILIAR 1'!$B132)</f>
        <v>0</v>
      </c>
      <c r="AG132" s="312">
        <f>IF('AUXILIAR 1'!$B132=0,0,'AUXILIAR 1'!AG132/'AUXILIAR 1'!$B132)</f>
        <v>0</v>
      </c>
      <c r="AH132" s="312">
        <f>IF('AUXILIAR 1'!$B132=0,0,'AUXILIAR 1'!AH132/'AUXILIAR 1'!$B132)</f>
        <v>0</v>
      </c>
      <c r="AI132" s="312">
        <f>IF('AUXILIAR 1'!$B132=0,0,'AUXILIAR 1'!AI132/'AUXILIAR 1'!$B132)</f>
        <v>0</v>
      </c>
      <c r="AJ132" s="312">
        <f>IF('AUXILIAR 1'!$B132=0,0,'AUXILIAR 1'!AJ132/'AUXILIAR 1'!$B132)</f>
        <v>0</v>
      </c>
      <c r="AK132" s="312">
        <f>IF('AUXILIAR 1'!$B132=0,0,'AUXILIAR 1'!AK132/'AUXILIAR 1'!$B132)</f>
        <v>0</v>
      </c>
      <c r="AL132" s="312">
        <f>IF('AUXILIAR 1'!$B132=0,0,'AUXILIAR 1'!AL132/'AUXILIAR 1'!$B132)</f>
        <v>0</v>
      </c>
      <c r="AM132" s="312">
        <f>IF('AUXILIAR 1'!$B132=0,0,'AUXILIAR 1'!AM132/'AUXILIAR 1'!$B132)</f>
        <v>0</v>
      </c>
      <c r="AN132" s="312">
        <f>IF('AUXILIAR 1'!$B132=0,0,'AUXILIAR 1'!AN132/'AUXILIAR 1'!$B132)</f>
        <v>0</v>
      </c>
      <c r="AO132" s="312">
        <f>IF('AUXILIAR 1'!$B132=0,0,'AUXILIAR 1'!AO132/'AUXILIAR 1'!$B132)</f>
        <v>0</v>
      </c>
      <c r="AP132" s="312">
        <f>IF('AUXILIAR 1'!$B132=0,0,'AUXILIAR 1'!AP132/'AUXILIAR 1'!$B132)</f>
        <v>0</v>
      </c>
      <c r="AQ132" s="312">
        <f>IF('AUXILIAR 1'!$B132=0,0,'AUXILIAR 1'!AQ132/'AUXILIAR 1'!$B132)</f>
        <v>0</v>
      </c>
      <c r="AR132" s="312">
        <f>IF('AUXILIAR 1'!$B132=0,0,'AUXILIAR 1'!AR132/'AUXILIAR 1'!$B132)</f>
        <v>0</v>
      </c>
      <c r="AS132" s="312">
        <f>IF('AUXILIAR 1'!$B132=0,0,'AUXILIAR 1'!AS132/'AUXILIAR 1'!$B132)</f>
        <v>0</v>
      </c>
      <c r="AT132" s="312">
        <f>IF('AUXILIAR 1'!$B132=0,0,'AUXILIAR 1'!AT132/'AUXILIAR 1'!$B132)</f>
        <v>0</v>
      </c>
      <c r="AU132" s="312">
        <f>IF('AUXILIAR 1'!$B132=0,0,'AUXILIAR 1'!AU132/'AUXILIAR 1'!$B132)</f>
        <v>0</v>
      </c>
      <c r="AV132" s="312">
        <f>IF('AUXILIAR 1'!$B132=0,0,'AUXILIAR 1'!AV132/'AUXILIAR 1'!$B132)</f>
        <v>0</v>
      </c>
      <c r="AW132" s="312">
        <f>IF('AUXILIAR 1'!$B132=0,0,'AUXILIAR 1'!AW132/'AUXILIAR 1'!$B132)</f>
        <v>0</v>
      </c>
      <c r="AX132" s="312">
        <f>IF('AUXILIAR 1'!$B132=0,0,'AUXILIAR 1'!AX132/'AUXILIAR 1'!$B132)</f>
        <v>0</v>
      </c>
      <c r="AY132" s="312">
        <f>IF('AUXILIAR 1'!$B132=0,0,'AUXILIAR 1'!AY132/'AUXILIAR 1'!$B132)</f>
        <v>0</v>
      </c>
      <c r="AZ132" s="312">
        <f>IF('AUXILIAR 1'!$B132=0,0,'AUXILIAR 1'!AZ132/'AUXILIAR 1'!$B132)</f>
        <v>0</v>
      </c>
      <c r="BA132" s="312">
        <f>IF('AUXILIAR 1'!$B132=0,0,'AUXILIAR 1'!BA132/'AUXILIAR 1'!$B132)</f>
        <v>0</v>
      </c>
      <c r="BB132" s="312">
        <f>IF('AUXILIAR 1'!$B132=0,0,'AUXILIAR 1'!BB132/'AUXILIAR 1'!$B132)</f>
        <v>0</v>
      </c>
      <c r="BC132" s="312">
        <f>IF('AUXILIAR 1'!$B132=0,0,'AUXILIAR 1'!BC132/'AUXILIAR 1'!$B132)</f>
        <v>0</v>
      </c>
      <c r="BD132" s="312">
        <f>IF('AUXILIAR 1'!$B132=0,0,'AUXILIAR 1'!BD132/'AUXILIAR 1'!$B132)</f>
        <v>0</v>
      </c>
      <c r="BE132" s="312">
        <f>IF('AUXILIAR 1'!$B132=0,0,'AUXILIAR 1'!BE132/'AUXILIAR 1'!$B132)</f>
        <v>0</v>
      </c>
      <c r="BF132" s="312">
        <f>IF('AUXILIAR 1'!$B132=0,0,'AUXILIAR 1'!BF132/'AUXILIAR 1'!$B132)</f>
        <v>0</v>
      </c>
      <c r="BG132" s="312">
        <f>IF('AUXILIAR 1'!$B132=0,0,'AUXILIAR 1'!BG132/'AUXILIAR 1'!$B132)</f>
        <v>0</v>
      </c>
      <c r="BH132" s="312">
        <f>IF('AUXILIAR 1'!$B132=0,0,'AUXILIAR 1'!BH132/'AUXILIAR 1'!$B132)</f>
        <v>0</v>
      </c>
      <c r="BI132" s="312">
        <f>IF('AUXILIAR 1'!$B132=0,0,'AUXILIAR 1'!BI132/'AUXILIAR 1'!$B132)</f>
        <v>0</v>
      </c>
      <c r="BJ132" s="312">
        <f>IF('AUXILIAR 1'!$B132=0,0,'AUXILIAR 1'!BJ132/'AUXILIAR 1'!$B132)</f>
        <v>0</v>
      </c>
    </row>
    <row r="133" ht="15.75" customHeight="1">
      <c r="A133" s="353" t="str">
        <f>'PONDERACIÓN'!D136</f>
        <v>7.J</v>
      </c>
      <c r="B133" s="366" t="str">
        <f>'PONDERACIÓN'!C136</f>
        <v/>
      </c>
      <c r="C133" s="312">
        <f>IF('AUXILIAR 1'!$B133=0,0,'AUXILIAR 1'!C133/'AUXILIAR 1'!$B133)</f>
        <v>0</v>
      </c>
      <c r="D133" s="312">
        <f>IF('AUXILIAR 1'!$B133=0,0,'AUXILIAR 1'!D133/'AUXILIAR 1'!$B133)</f>
        <v>0</v>
      </c>
      <c r="E133" s="312">
        <f>IF('AUXILIAR 1'!$B133=0,0,'AUXILIAR 1'!E133/'AUXILIAR 1'!$B133)</f>
        <v>0</v>
      </c>
      <c r="F133" s="312">
        <f>IF('AUXILIAR 1'!$B133=0,0,'AUXILIAR 1'!F133/'AUXILIAR 1'!$B133)</f>
        <v>0</v>
      </c>
      <c r="G133" s="312">
        <f>IF('AUXILIAR 1'!$B133=0,0,'AUXILIAR 1'!G133/'AUXILIAR 1'!$B133)</f>
        <v>0</v>
      </c>
      <c r="H133" s="312">
        <f>IF('AUXILIAR 1'!$B133=0,0,'AUXILIAR 1'!H133/'AUXILIAR 1'!$B133)</f>
        <v>0</v>
      </c>
      <c r="I133" s="312">
        <f>IF('AUXILIAR 1'!$B133=0,0,'AUXILIAR 1'!I133/'AUXILIAR 1'!$B133)</f>
        <v>0</v>
      </c>
      <c r="J133" s="312">
        <f>IF('AUXILIAR 1'!$B133=0,0,'AUXILIAR 1'!J133/'AUXILIAR 1'!$B133)</f>
        <v>0</v>
      </c>
      <c r="K133" s="312">
        <f>IF('AUXILIAR 1'!$B133=0,0,'AUXILIAR 1'!K133/'AUXILIAR 1'!$B133)</f>
        <v>0</v>
      </c>
      <c r="L133" s="312">
        <f>IF('AUXILIAR 1'!$B133=0,0,'AUXILIAR 1'!L133/'AUXILIAR 1'!$B133)</f>
        <v>0</v>
      </c>
      <c r="M133" s="312">
        <f>IF('AUXILIAR 1'!$B133=0,0,'AUXILIAR 1'!M133/'AUXILIAR 1'!$B133)</f>
        <v>0</v>
      </c>
      <c r="N133" s="312">
        <f>IF('AUXILIAR 1'!$B133=0,0,'AUXILIAR 1'!N133/'AUXILIAR 1'!$B133)</f>
        <v>0</v>
      </c>
      <c r="O133" s="312">
        <f>IF('AUXILIAR 1'!$B133=0,0,'AUXILIAR 1'!O133/'AUXILIAR 1'!$B133)</f>
        <v>0</v>
      </c>
      <c r="P133" s="312">
        <f>IF('AUXILIAR 1'!$B133=0,0,'AUXILIAR 1'!P133/'AUXILIAR 1'!$B133)</f>
        <v>0</v>
      </c>
      <c r="Q133" s="312">
        <f>IF('AUXILIAR 1'!$B133=0,0,'AUXILIAR 1'!Q133/'AUXILIAR 1'!$B133)</f>
        <v>0</v>
      </c>
      <c r="R133" s="312">
        <f>IF('AUXILIAR 1'!$B133=0,0,'AUXILIAR 1'!R133/'AUXILIAR 1'!$B133)</f>
        <v>0</v>
      </c>
      <c r="S133" s="312">
        <f>IF('AUXILIAR 1'!$B133=0,0,'AUXILIAR 1'!S133/'AUXILIAR 1'!$B133)</f>
        <v>0</v>
      </c>
      <c r="T133" s="312">
        <f>IF('AUXILIAR 1'!$B133=0,0,'AUXILIAR 1'!T133/'AUXILIAR 1'!$B133)</f>
        <v>0</v>
      </c>
      <c r="U133" s="312">
        <f>IF('AUXILIAR 1'!$B133=0,0,'AUXILIAR 1'!U133/'AUXILIAR 1'!$B133)</f>
        <v>0</v>
      </c>
      <c r="V133" s="312">
        <f>IF('AUXILIAR 1'!$B133=0,0,'AUXILIAR 1'!V133/'AUXILIAR 1'!$B133)</f>
        <v>0</v>
      </c>
      <c r="W133" s="312">
        <f>IF('AUXILIAR 1'!$B133=0,0,'AUXILIAR 1'!W133/'AUXILIAR 1'!$B133)</f>
        <v>0</v>
      </c>
      <c r="X133" s="312">
        <f>IF('AUXILIAR 1'!$B133=0,0,'AUXILIAR 1'!X133/'AUXILIAR 1'!$B133)</f>
        <v>0</v>
      </c>
      <c r="Y133" s="312">
        <f>IF('AUXILIAR 1'!$B133=0,0,'AUXILIAR 1'!Y133/'AUXILIAR 1'!$B133)</f>
        <v>0</v>
      </c>
      <c r="Z133" s="312">
        <f>IF('AUXILIAR 1'!$B133=0,0,'AUXILIAR 1'!Z133/'AUXILIAR 1'!$B133)</f>
        <v>0</v>
      </c>
      <c r="AA133" s="312">
        <f>IF('AUXILIAR 1'!$B133=0,0,'AUXILIAR 1'!AA133/'AUXILIAR 1'!$B133)</f>
        <v>0</v>
      </c>
      <c r="AB133" s="312">
        <f>IF('AUXILIAR 1'!$B133=0,0,'AUXILIAR 1'!AB133/'AUXILIAR 1'!$B133)</f>
        <v>0</v>
      </c>
      <c r="AC133" s="312">
        <f>IF('AUXILIAR 1'!$B133=0,0,'AUXILIAR 1'!AC133/'AUXILIAR 1'!$B133)</f>
        <v>0</v>
      </c>
      <c r="AD133" s="312">
        <f>IF('AUXILIAR 1'!$B133=0,0,'AUXILIAR 1'!AD133/'AUXILIAR 1'!$B133)</f>
        <v>0</v>
      </c>
      <c r="AE133" s="312">
        <f>IF('AUXILIAR 1'!$B133=0,0,'AUXILIAR 1'!AE133/'AUXILIAR 1'!$B133)</f>
        <v>0</v>
      </c>
      <c r="AF133" s="312">
        <f>IF('AUXILIAR 1'!$B133=0,0,'AUXILIAR 1'!AF133/'AUXILIAR 1'!$B133)</f>
        <v>0</v>
      </c>
      <c r="AG133" s="312">
        <f>IF('AUXILIAR 1'!$B133=0,0,'AUXILIAR 1'!AG133/'AUXILIAR 1'!$B133)</f>
        <v>0</v>
      </c>
      <c r="AH133" s="312">
        <f>IF('AUXILIAR 1'!$B133=0,0,'AUXILIAR 1'!AH133/'AUXILIAR 1'!$B133)</f>
        <v>0</v>
      </c>
      <c r="AI133" s="312">
        <f>IF('AUXILIAR 1'!$B133=0,0,'AUXILIAR 1'!AI133/'AUXILIAR 1'!$B133)</f>
        <v>0</v>
      </c>
      <c r="AJ133" s="312">
        <f>IF('AUXILIAR 1'!$B133=0,0,'AUXILIAR 1'!AJ133/'AUXILIAR 1'!$B133)</f>
        <v>0</v>
      </c>
      <c r="AK133" s="312">
        <f>IF('AUXILIAR 1'!$B133=0,0,'AUXILIAR 1'!AK133/'AUXILIAR 1'!$B133)</f>
        <v>0</v>
      </c>
      <c r="AL133" s="312">
        <f>IF('AUXILIAR 1'!$B133=0,0,'AUXILIAR 1'!AL133/'AUXILIAR 1'!$B133)</f>
        <v>0</v>
      </c>
      <c r="AM133" s="312">
        <f>IF('AUXILIAR 1'!$B133=0,0,'AUXILIAR 1'!AM133/'AUXILIAR 1'!$B133)</f>
        <v>0</v>
      </c>
      <c r="AN133" s="312">
        <f>IF('AUXILIAR 1'!$B133=0,0,'AUXILIAR 1'!AN133/'AUXILIAR 1'!$B133)</f>
        <v>0</v>
      </c>
      <c r="AO133" s="312">
        <f>IF('AUXILIAR 1'!$B133=0,0,'AUXILIAR 1'!AO133/'AUXILIAR 1'!$B133)</f>
        <v>0</v>
      </c>
      <c r="AP133" s="312">
        <f>IF('AUXILIAR 1'!$B133=0,0,'AUXILIAR 1'!AP133/'AUXILIAR 1'!$B133)</f>
        <v>0</v>
      </c>
      <c r="AQ133" s="312">
        <f>IF('AUXILIAR 1'!$B133=0,0,'AUXILIAR 1'!AQ133/'AUXILIAR 1'!$B133)</f>
        <v>0</v>
      </c>
      <c r="AR133" s="312">
        <f>IF('AUXILIAR 1'!$B133=0,0,'AUXILIAR 1'!AR133/'AUXILIAR 1'!$B133)</f>
        <v>0</v>
      </c>
      <c r="AS133" s="312">
        <f>IF('AUXILIAR 1'!$B133=0,0,'AUXILIAR 1'!AS133/'AUXILIAR 1'!$B133)</f>
        <v>0</v>
      </c>
      <c r="AT133" s="312">
        <f>IF('AUXILIAR 1'!$B133=0,0,'AUXILIAR 1'!AT133/'AUXILIAR 1'!$B133)</f>
        <v>0</v>
      </c>
      <c r="AU133" s="312">
        <f>IF('AUXILIAR 1'!$B133=0,0,'AUXILIAR 1'!AU133/'AUXILIAR 1'!$B133)</f>
        <v>0</v>
      </c>
      <c r="AV133" s="312">
        <f>IF('AUXILIAR 1'!$B133=0,0,'AUXILIAR 1'!AV133/'AUXILIAR 1'!$B133)</f>
        <v>0</v>
      </c>
      <c r="AW133" s="312">
        <f>IF('AUXILIAR 1'!$B133=0,0,'AUXILIAR 1'!AW133/'AUXILIAR 1'!$B133)</f>
        <v>0</v>
      </c>
      <c r="AX133" s="312">
        <f>IF('AUXILIAR 1'!$B133=0,0,'AUXILIAR 1'!AX133/'AUXILIAR 1'!$B133)</f>
        <v>0</v>
      </c>
      <c r="AY133" s="312">
        <f>IF('AUXILIAR 1'!$B133=0,0,'AUXILIAR 1'!AY133/'AUXILIAR 1'!$B133)</f>
        <v>0</v>
      </c>
      <c r="AZ133" s="312">
        <f>IF('AUXILIAR 1'!$B133=0,0,'AUXILIAR 1'!AZ133/'AUXILIAR 1'!$B133)</f>
        <v>0</v>
      </c>
      <c r="BA133" s="312">
        <f>IF('AUXILIAR 1'!$B133=0,0,'AUXILIAR 1'!BA133/'AUXILIAR 1'!$B133)</f>
        <v>0</v>
      </c>
      <c r="BB133" s="312">
        <f>IF('AUXILIAR 1'!$B133=0,0,'AUXILIAR 1'!BB133/'AUXILIAR 1'!$B133)</f>
        <v>0</v>
      </c>
      <c r="BC133" s="312">
        <f>IF('AUXILIAR 1'!$B133=0,0,'AUXILIAR 1'!BC133/'AUXILIAR 1'!$B133)</f>
        <v>0</v>
      </c>
      <c r="BD133" s="312">
        <f>IF('AUXILIAR 1'!$B133=0,0,'AUXILIAR 1'!BD133/'AUXILIAR 1'!$B133)</f>
        <v>0</v>
      </c>
      <c r="BE133" s="312">
        <f>IF('AUXILIAR 1'!$B133=0,0,'AUXILIAR 1'!BE133/'AUXILIAR 1'!$B133)</f>
        <v>0</v>
      </c>
      <c r="BF133" s="312">
        <f>IF('AUXILIAR 1'!$B133=0,0,'AUXILIAR 1'!BF133/'AUXILIAR 1'!$B133)</f>
        <v>0</v>
      </c>
      <c r="BG133" s="312">
        <f>IF('AUXILIAR 1'!$B133=0,0,'AUXILIAR 1'!BG133/'AUXILIAR 1'!$B133)</f>
        <v>0</v>
      </c>
      <c r="BH133" s="312">
        <f>IF('AUXILIAR 1'!$B133=0,0,'AUXILIAR 1'!BH133/'AUXILIAR 1'!$B133)</f>
        <v>0</v>
      </c>
      <c r="BI133" s="312">
        <f>IF('AUXILIAR 1'!$B133=0,0,'AUXILIAR 1'!BI133/'AUXILIAR 1'!$B133)</f>
        <v>0</v>
      </c>
      <c r="BJ133" s="312">
        <f>IF('AUXILIAR 1'!$B133=0,0,'AUXILIAR 1'!BJ133/'AUXILIAR 1'!$B133)</f>
        <v>0</v>
      </c>
    </row>
    <row r="134" ht="15.75" customHeight="1">
      <c r="A134" s="353" t="str">
        <f>'PONDERACIÓN'!D137</f>
        <v>7.K</v>
      </c>
      <c r="B134" s="366" t="str">
        <f>'PONDERACIÓN'!C137</f>
        <v/>
      </c>
      <c r="C134" s="312">
        <f>IF('AUXILIAR 1'!$B134=0,0,'AUXILIAR 1'!C134/'AUXILIAR 1'!$B134)</f>
        <v>0</v>
      </c>
      <c r="D134" s="312">
        <f>IF('AUXILIAR 1'!$B134=0,0,'AUXILIAR 1'!D134/'AUXILIAR 1'!$B134)</f>
        <v>0</v>
      </c>
      <c r="E134" s="312">
        <f>IF('AUXILIAR 1'!$B134=0,0,'AUXILIAR 1'!E134/'AUXILIAR 1'!$B134)</f>
        <v>0</v>
      </c>
      <c r="F134" s="312">
        <f>IF('AUXILIAR 1'!$B134=0,0,'AUXILIAR 1'!F134/'AUXILIAR 1'!$B134)</f>
        <v>0</v>
      </c>
      <c r="G134" s="312">
        <f>IF('AUXILIAR 1'!$B134=0,0,'AUXILIAR 1'!G134/'AUXILIAR 1'!$B134)</f>
        <v>0</v>
      </c>
      <c r="H134" s="312">
        <f>IF('AUXILIAR 1'!$B134=0,0,'AUXILIAR 1'!H134/'AUXILIAR 1'!$B134)</f>
        <v>0</v>
      </c>
      <c r="I134" s="312">
        <f>IF('AUXILIAR 1'!$B134=0,0,'AUXILIAR 1'!I134/'AUXILIAR 1'!$B134)</f>
        <v>0</v>
      </c>
      <c r="J134" s="312">
        <f>IF('AUXILIAR 1'!$B134=0,0,'AUXILIAR 1'!J134/'AUXILIAR 1'!$B134)</f>
        <v>0</v>
      </c>
      <c r="K134" s="312">
        <f>IF('AUXILIAR 1'!$B134=0,0,'AUXILIAR 1'!K134/'AUXILIAR 1'!$B134)</f>
        <v>0</v>
      </c>
      <c r="L134" s="312">
        <f>IF('AUXILIAR 1'!$B134=0,0,'AUXILIAR 1'!L134/'AUXILIAR 1'!$B134)</f>
        <v>0</v>
      </c>
      <c r="M134" s="312">
        <f>IF('AUXILIAR 1'!$B134=0,0,'AUXILIAR 1'!M134/'AUXILIAR 1'!$B134)</f>
        <v>0</v>
      </c>
      <c r="N134" s="312">
        <f>IF('AUXILIAR 1'!$B134=0,0,'AUXILIAR 1'!N134/'AUXILIAR 1'!$B134)</f>
        <v>0</v>
      </c>
      <c r="O134" s="312">
        <f>IF('AUXILIAR 1'!$B134=0,0,'AUXILIAR 1'!O134/'AUXILIAR 1'!$B134)</f>
        <v>0</v>
      </c>
      <c r="P134" s="312">
        <f>IF('AUXILIAR 1'!$B134=0,0,'AUXILIAR 1'!P134/'AUXILIAR 1'!$B134)</f>
        <v>0</v>
      </c>
      <c r="Q134" s="312">
        <f>IF('AUXILIAR 1'!$B134=0,0,'AUXILIAR 1'!Q134/'AUXILIAR 1'!$B134)</f>
        <v>0</v>
      </c>
      <c r="R134" s="312">
        <f>IF('AUXILIAR 1'!$B134=0,0,'AUXILIAR 1'!R134/'AUXILIAR 1'!$B134)</f>
        <v>0</v>
      </c>
      <c r="S134" s="312">
        <f>IF('AUXILIAR 1'!$B134=0,0,'AUXILIAR 1'!S134/'AUXILIAR 1'!$B134)</f>
        <v>0</v>
      </c>
      <c r="T134" s="312">
        <f>IF('AUXILIAR 1'!$B134=0,0,'AUXILIAR 1'!T134/'AUXILIAR 1'!$B134)</f>
        <v>0</v>
      </c>
      <c r="U134" s="312">
        <f>IF('AUXILIAR 1'!$B134=0,0,'AUXILIAR 1'!U134/'AUXILIAR 1'!$B134)</f>
        <v>0</v>
      </c>
      <c r="V134" s="312">
        <f>IF('AUXILIAR 1'!$B134=0,0,'AUXILIAR 1'!V134/'AUXILIAR 1'!$B134)</f>
        <v>0</v>
      </c>
      <c r="W134" s="312">
        <f>IF('AUXILIAR 1'!$B134=0,0,'AUXILIAR 1'!W134/'AUXILIAR 1'!$B134)</f>
        <v>0</v>
      </c>
      <c r="X134" s="312">
        <f>IF('AUXILIAR 1'!$B134=0,0,'AUXILIAR 1'!X134/'AUXILIAR 1'!$B134)</f>
        <v>0</v>
      </c>
      <c r="Y134" s="312">
        <f>IF('AUXILIAR 1'!$B134=0,0,'AUXILIAR 1'!Y134/'AUXILIAR 1'!$B134)</f>
        <v>0</v>
      </c>
      <c r="Z134" s="312">
        <f>IF('AUXILIAR 1'!$B134=0,0,'AUXILIAR 1'!Z134/'AUXILIAR 1'!$B134)</f>
        <v>0</v>
      </c>
      <c r="AA134" s="312">
        <f>IF('AUXILIAR 1'!$B134=0,0,'AUXILIAR 1'!AA134/'AUXILIAR 1'!$B134)</f>
        <v>0</v>
      </c>
      <c r="AB134" s="312">
        <f>IF('AUXILIAR 1'!$B134=0,0,'AUXILIAR 1'!AB134/'AUXILIAR 1'!$B134)</f>
        <v>0</v>
      </c>
      <c r="AC134" s="312">
        <f>IF('AUXILIAR 1'!$B134=0,0,'AUXILIAR 1'!AC134/'AUXILIAR 1'!$B134)</f>
        <v>0</v>
      </c>
      <c r="AD134" s="312">
        <f>IF('AUXILIAR 1'!$B134=0,0,'AUXILIAR 1'!AD134/'AUXILIAR 1'!$B134)</f>
        <v>0</v>
      </c>
      <c r="AE134" s="312">
        <f>IF('AUXILIAR 1'!$B134=0,0,'AUXILIAR 1'!AE134/'AUXILIAR 1'!$B134)</f>
        <v>0</v>
      </c>
      <c r="AF134" s="312">
        <f>IF('AUXILIAR 1'!$B134=0,0,'AUXILIAR 1'!AF134/'AUXILIAR 1'!$B134)</f>
        <v>0</v>
      </c>
      <c r="AG134" s="312">
        <f>IF('AUXILIAR 1'!$B134=0,0,'AUXILIAR 1'!AG134/'AUXILIAR 1'!$B134)</f>
        <v>0</v>
      </c>
      <c r="AH134" s="312">
        <f>IF('AUXILIAR 1'!$B134=0,0,'AUXILIAR 1'!AH134/'AUXILIAR 1'!$B134)</f>
        <v>0</v>
      </c>
      <c r="AI134" s="312">
        <f>IF('AUXILIAR 1'!$B134=0,0,'AUXILIAR 1'!AI134/'AUXILIAR 1'!$B134)</f>
        <v>0</v>
      </c>
      <c r="AJ134" s="312">
        <f>IF('AUXILIAR 1'!$B134=0,0,'AUXILIAR 1'!AJ134/'AUXILIAR 1'!$B134)</f>
        <v>0</v>
      </c>
      <c r="AK134" s="312">
        <f>IF('AUXILIAR 1'!$B134=0,0,'AUXILIAR 1'!AK134/'AUXILIAR 1'!$B134)</f>
        <v>0</v>
      </c>
      <c r="AL134" s="312">
        <f>IF('AUXILIAR 1'!$B134=0,0,'AUXILIAR 1'!AL134/'AUXILIAR 1'!$B134)</f>
        <v>0</v>
      </c>
      <c r="AM134" s="312">
        <f>IF('AUXILIAR 1'!$B134=0,0,'AUXILIAR 1'!AM134/'AUXILIAR 1'!$B134)</f>
        <v>0</v>
      </c>
      <c r="AN134" s="312">
        <f>IF('AUXILIAR 1'!$B134=0,0,'AUXILIAR 1'!AN134/'AUXILIAR 1'!$B134)</f>
        <v>0</v>
      </c>
      <c r="AO134" s="312">
        <f>IF('AUXILIAR 1'!$B134=0,0,'AUXILIAR 1'!AO134/'AUXILIAR 1'!$B134)</f>
        <v>0</v>
      </c>
      <c r="AP134" s="312">
        <f>IF('AUXILIAR 1'!$B134=0,0,'AUXILIAR 1'!AP134/'AUXILIAR 1'!$B134)</f>
        <v>0</v>
      </c>
      <c r="AQ134" s="312">
        <f>IF('AUXILIAR 1'!$B134=0,0,'AUXILIAR 1'!AQ134/'AUXILIAR 1'!$B134)</f>
        <v>0</v>
      </c>
      <c r="AR134" s="312">
        <f>IF('AUXILIAR 1'!$B134=0,0,'AUXILIAR 1'!AR134/'AUXILIAR 1'!$B134)</f>
        <v>0</v>
      </c>
      <c r="AS134" s="312">
        <f>IF('AUXILIAR 1'!$B134=0,0,'AUXILIAR 1'!AS134/'AUXILIAR 1'!$B134)</f>
        <v>0</v>
      </c>
      <c r="AT134" s="312">
        <f>IF('AUXILIAR 1'!$B134=0,0,'AUXILIAR 1'!AT134/'AUXILIAR 1'!$B134)</f>
        <v>0</v>
      </c>
      <c r="AU134" s="312">
        <f>IF('AUXILIAR 1'!$B134=0,0,'AUXILIAR 1'!AU134/'AUXILIAR 1'!$B134)</f>
        <v>0</v>
      </c>
      <c r="AV134" s="312">
        <f>IF('AUXILIAR 1'!$B134=0,0,'AUXILIAR 1'!AV134/'AUXILIAR 1'!$B134)</f>
        <v>0</v>
      </c>
      <c r="AW134" s="312">
        <f>IF('AUXILIAR 1'!$B134=0,0,'AUXILIAR 1'!AW134/'AUXILIAR 1'!$B134)</f>
        <v>0</v>
      </c>
      <c r="AX134" s="312">
        <f>IF('AUXILIAR 1'!$B134=0,0,'AUXILIAR 1'!AX134/'AUXILIAR 1'!$B134)</f>
        <v>0</v>
      </c>
      <c r="AY134" s="312">
        <f>IF('AUXILIAR 1'!$B134=0,0,'AUXILIAR 1'!AY134/'AUXILIAR 1'!$B134)</f>
        <v>0</v>
      </c>
      <c r="AZ134" s="312">
        <f>IF('AUXILIAR 1'!$B134=0,0,'AUXILIAR 1'!AZ134/'AUXILIAR 1'!$B134)</f>
        <v>0</v>
      </c>
      <c r="BA134" s="312">
        <f>IF('AUXILIAR 1'!$B134=0,0,'AUXILIAR 1'!BA134/'AUXILIAR 1'!$B134)</f>
        <v>0</v>
      </c>
      <c r="BB134" s="312">
        <f>IF('AUXILIAR 1'!$B134=0,0,'AUXILIAR 1'!BB134/'AUXILIAR 1'!$B134)</f>
        <v>0</v>
      </c>
      <c r="BC134" s="312">
        <f>IF('AUXILIAR 1'!$B134=0,0,'AUXILIAR 1'!BC134/'AUXILIAR 1'!$B134)</f>
        <v>0</v>
      </c>
      <c r="BD134" s="312">
        <f>IF('AUXILIAR 1'!$B134=0,0,'AUXILIAR 1'!BD134/'AUXILIAR 1'!$B134)</f>
        <v>0</v>
      </c>
      <c r="BE134" s="312">
        <f>IF('AUXILIAR 1'!$B134=0,0,'AUXILIAR 1'!BE134/'AUXILIAR 1'!$B134)</f>
        <v>0</v>
      </c>
      <c r="BF134" s="312">
        <f>IF('AUXILIAR 1'!$B134=0,0,'AUXILIAR 1'!BF134/'AUXILIAR 1'!$B134)</f>
        <v>0</v>
      </c>
      <c r="BG134" s="312">
        <f>IF('AUXILIAR 1'!$B134=0,0,'AUXILIAR 1'!BG134/'AUXILIAR 1'!$B134)</f>
        <v>0</v>
      </c>
      <c r="BH134" s="312">
        <f>IF('AUXILIAR 1'!$B134=0,0,'AUXILIAR 1'!BH134/'AUXILIAR 1'!$B134)</f>
        <v>0</v>
      </c>
      <c r="BI134" s="312">
        <f>IF('AUXILIAR 1'!$B134=0,0,'AUXILIAR 1'!BI134/'AUXILIAR 1'!$B134)</f>
        <v>0</v>
      </c>
      <c r="BJ134" s="312">
        <f>IF('AUXILIAR 1'!$B134=0,0,'AUXILIAR 1'!BJ134/'AUXILIAR 1'!$B134)</f>
        <v>0</v>
      </c>
    </row>
    <row r="135" ht="15.75" customHeight="1">
      <c r="A135" s="353" t="str">
        <f>'PONDERACIÓN'!D138</f>
        <v>7.L</v>
      </c>
      <c r="B135" s="366" t="str">
        <f>'PONDERACIÓN'!C138</f>
        <v/>
      </c>
      <c r="C135" s="312">
        <f>IF('AUXILIAR 1'!$B135=0,0,'AUXILIAR 1'!C135/'AUXILIAR 1'!$B135)</f>
        <v>0</v>
      </c>
      <c r="D135" s="312">
        <f>IF('AUXILIAR 1'!$B135=0,0,'AUXILIAR 1'!D135/'AUXILIAR 1'!$B135)</f>
        <v>0</v>
      </c>
      <c r="E135" s="312">
        <f>IF('AUXILIAR 1'!$B135=0,0,'AUXILIAR 1'!E135/'AUXILIAR 1'!$B135)</f>
        <v>0</v>
      </c>
      <c r="F135" s="312">
        <f>IF('AUXILIAR 1'!$B135=0,0,'AUXILIAR 1'!F135/'AUXILIAR 1'!$B135)</f>
        <v>0</v>
      </c>
      <c r="G135" s="312">
        <f>IF('AUXILIAR 1'!$B135=0,0,'AUXILIAR 1'!G135/'AUXILIAR 1'!$B135)</f>
        <v>0</v>
      </c>
      <c r="H135" s="312">
        <f>IF('AUXILIAR 1'!$B135=0,0,'AUXILIAR 1'!H135/'AUXILIAR 1'!$B135)</f>
        <v>0</v>
      </c>
      <c r="I135" s="312">
        <f>IF('AUXILIAR 1'!$B135=0,0,'AUXILIAR 1'!I135/'AUXILIAR 1'!$B135)</f>
        <v>0</v>
      </c>
      <c r="J135" s="312">
        <f>IF('AUXILIAR 1'!$B135=0,0,'AUXILIAR 1'!J135/'AUXILIAR 1'!$B135)</f>
        <v>0</v>
      </c>
      <c r="K135" s="312">
        <f>IF('AUXILIAR 1'!$B135=0,0,'AUXILIAR 1'!K135/'AUXILIAR 1'!$B135)</f>
        <v>0</v>
      </c>
      <c r="L135" s="312">
        <f>IF('AUXILIAR 1'!$B135=0,0,'AUXILIAR 1'!L135/'AUXILIAR 1'!$B135)</f>
        <v>0</v>
      </c>
      <c r="M135" s="312">
        <f>IF('AUXILIAR 1'!$B135=0,0,'AUXILIAR 1'!M135/'AUXILIAR 1'!$B135)</f>
        <v>0</v>
      </c>
      <c r="N135" s="312">
        <f>IF('AUXILIAR 1'!$B135=0,0,'AUXILIAR 1'!N135/'AUXILIAR 1'!$B135)</f>
        <v>0</v>
      </c>
      <c r="O135" s="312">
        <f>IF('AUXILIAR 1'!$B135=0,0,'AUXILIAR 1'!O135/'AUXILIAR 1'!$B135)</f>
        <v>0</v>
      </c>
      <c r="P135" s="312">
        <f>IF('AUXILIAR 1'!$B135=0,0,'AUXILIAR 1'!P135/'AUXILIAR 1'!$B135)</f>
        <v>0</v>
      </c>
      <c r="Q135" s="312">
        <f>IF('AUXILIAR 1'!$B135=0,0,'AUXILIAR 1'!Q135/'AUXILIAR 1'!$B135)</f>
        <v>0</v>
      </c>
      <c r="R135" s="312">
        <f>IF('AUXILIAR 1'!$B135=0,0,'AUXILIAR 1'!R135/'AUXILIAR 1'!$B135)</f>
        <v>0</v>
      </c>
      <c r="S135" s="312">
        <f>IF('AUXILIAR 1'!$B135=0,0,'AUXILIAR 1'!S135/'AUXILIAR 1'!$B135)</f>
        <v>0</v>
      </c>
      <c r="T135" s="312">
        <f>IF('AUXILIAR 1'!$B135=0,0,'AUXILIAR 1'!T135/'AUXILIAR 1'!$B135)</f>
        <v>0</v>
      </c>
      <c r="U135" s="312">
        <f>IF('AUXILIAR 1'!$B135=0,0,'AUXILIAR 1'!U135/'AUXILIAR 1'!$B135)</f>
        <v>0</v>
      </c>
      <c r="V135" s="312">
        <f>IF('AUXILIAR 1'!$B135=0,0,'AUXILIAR 1'!V135/'AUXILIAR 1'!$B135)</f>
        <v>0</v>
      </c>
      <c r="W135" s="312">
        <f>IF('AUXILIAR 1'!$B135=0,0,'AUXILIAR 1'!W135/'AUXILIAR 1'!$B135)</f>
        <v>0</v>
      </c>
      <c r="X135" s="312">
        <f>IF('AUXILIAR 1'!$B135=0,0,'AUXILIAR 1'!X135/'AUXILIAR 1'!$B135)</f>
        <v>0</v>
      </c>
      <c r="Y135" s="312">
        <f>IF('AUXILIAR 1'!$B135=0,0,'AUXILIAR 1'!Y135/'AUXILIAR 1'!$B135)</f>
        <v>0</v>
      </c>
      <c r="Z135" s="312">
        <f>IF('AUXILIAR 1'!$B135=0,0,'AUXILIAR 1'!Z135/'AUXILIAR 1'!$B135)</f>
        <v>0</v>
      </c>
      <c r="AA135" s="312">
        <f>IF('AUXILIAR 1'!$B135=0,0,'AUXILIAR 1'!AA135/'AUXILIAR 1'!$B135)</f>
        <v>0</v>
      </c>
      <c r="AB135" s="312">
        <f>IF('AUXILIAR 1'!$B135=0,0,'AUXILIAR 1'!AB135/'AUXILIAR 1'!$B135)</f>
        <v>0</v>
      </c>
      <c r="AC135" s="312">
        <f>IF('AUXILIAR 1'!$B135=0,0,'AUXILIAR 1'!AC135/'AUXILIAR 1'!$B135)</f>
        <v>0</v>
      </c>
      <c r="AD135" s="312">
        <f>IF('AUXILIAR 1'!$B135=0,0,'AUXILIAR 1'!AD135/'AUXILIAR 1'!$B135)</f>
        <v>0</v>
      </c>
      <c r="AE135" s="312">
        <f>IF('AUXILIAR 1'!$B135=0,0,'AUXILIAR 1'!AE135/'AUXILIAR 1'!$B135)</f>
        <v>0</v>
      </c>
      <c r="AF135" s="312">
        <f>IF('AUXILIAR 1'!$B135=0,0,'AUXILIAR 1'!AF135/'AUXILIAR 1'!$B135)</f>
        <v>0</v>
      </c>
      <c r="AG135" s="312">
        <f>IF('AUXILIAR 1'!$B135=0,0,'AUXILIAR 1'!AG135/'AUXILIAR 1'!$B135)</f>
        <v>0</v>
      </c>
      <c r="AH135" s="312">
        <f>IF('AUXILIAR 1'!$B135=0,0,'AUXILIAR 1'!AH135/'AUXILIAR 1'!$B135)</f>
        <v>0</v>
      </c>
      <c r="AI135" s="312">
        <f>IF('AUXILIAR 1'!$B135=0,0,'AUXILIAR 1'!AI135/'AUXILIAR 1'!$B135)</f>
        <v>0</v>
      </c>
      <c r="AJ135" s="312">
        <f>IF('AUXILIAR 1'!$B135=0,0,'AUXILIAR 1'!AJ135/'AUXILIAR 1'!$B135)</f>
        <v>0</v>
      </c>
      <c r="AK135" s="312">
        <f>IF('AUXILIAR 1'!$B135=0,0,'AUXILIAR 1'!AK135/'AUXILIAR 1'!$B135)</f>
        <v>0</v>
      </c>
      <c r="AL135" s="312">
        <f>IF('AUXILIAR 1'!$B135=0,0,'AUXILIAR 1'!AL135/'AUXILIAR 1'!$B135)</f>
        <v>0</v>
      </c>
      <c r="AM135" s="312">
        <f>IF('AUXILIAR 1'!$B135=0,0,'AUXILIAR 1'!AM135/'AUXILIAR 1'!$B135)</f>
        <v>0</v>
      </c>
      <c r="AN135" s="312">
        <f>IF('AUXILIAR 1'!$B135=0,0,'AUXILIAR 1'!AN135/'AUXILIAR 1'!$B135)</f>
        <v>0</v>
      </c>
      <c r="AO135" s="312">
        <f>IF('AUXILIAR 1'!$B135=0,0,'AUXILIAR 1'!AO135/'AUXILIAR 1'!$B135)</f>
        <v>0</v>
      </c>
      <c r="AP135" s="312">
        <f>IF('AUXILIAR 1'!$B135=0,0,'AUXILIAR 1'!AP135/'AUXILIAR 1'!$B135)</f>
        <v>0</v>
      </c>
      <c r="AQ135" s="312">
        <f>IF('AUXILIAR 1'!$B135=0,0,'AUXILIAR 1'!AQ135/'AUXILIAR 1'!$B135)</f>
        <v>0</v>
      </c>
      <c r="AR135" s="312">
        <f>IF('AUXILIAR 1'!$B135=0,0,'AUXILIAR 1'!AR135/'AUXILIAR 1'!$B135)</f>
        <v>0</v>
      </c>
      <c r="AS135" s="312">
        <f>IF('AUXILIAR 1'!$B135=0,0,'AUXILIAR 1'!AS135/'AUXILIAR 1'!$B135)</f>
        <v>0</v>
      </c>
      <c r="AT135" s="312">
        <f>IF('AUXILIAR 1'!$B135=0,0,'AUXILIAR 1'!AT135/'AUXILIAR 1'!$B135)</f>
        <v>0</v>
      </c>
      <c r="AU135" s="312">
        <f>IF('AUXILIAR 1'!$B135=0,0,'AUXILIAR 1'!AU135/'AUXILIAR 1'!$B135)</f>
        <v>0</v>
      </c>
      <c r="AV135" s="312">
        <f>IF('AUXILIAR 1'!$B135=0,0,'AUXILIAR 1'!AV135/'AUXILIAR 1'!$B135)</f>
        <v>0</v>
      </c>
      <c r="AW135" s="312">
        <f>IF('AUXILIAR 1'!$B135=0,0,'AUXILIAR 1'!AW135/'AUXILIAR 1'!$B135)</f>
        <v>0</v>
      </c>
      <c r="AX135" s="312">
        <f>IF('AUXILIAR 1'!$B135=0,0,'AUXILIAR 1'!AX135/'AUXILIAR 1'!$B135)</f>
        <v>0</v>
      </c>
      <c r="AY135" s="312">
        <f>IF('AUXILIAR 1'!$B135=0,0,'AUXILIAR 1'!AY135/'AUXILIAR 1'!$B135)</f>
        <v>0</v>
      </c>
      <c r="AZ135" s="312">
        <f>IF('AUXILIAR 1'!$B135=0,0,'AUXILIAR 1'!AZ135/'AUXILIAR 1'!$B135)</f>
        <v>0</v>
      </c>
      <c r="BA135" s="312">
        <f>IF('AUXILIAR 1'!$B135=0,0,'AUXILIAR 1'!BA135/'AUXILIAR 1'!$B135)</f>
        <v>0</v>
      </c>
      <c r="BB135" s="312">
        <f>IF('AUXILIAR 1'!$B135=0,0,'AUXILIAR 1'!BB135/'AUXILIAR 1'!$B135)</f>
        <v>0</v>
      </c>
      <c r="BC135" s="312">
        <f>IF('AUXILIAR 1'!$B135=0,0,'AUXILIAR 1'!BC135/'AUXILIAR 1'!$B135)</f>
        <v>0</v>
      </c>
      <c r="BD135" s="312">
        <f>IF('AUXILIAR 1'!$B135=0,0,'AUXILIAR 1'!BD135/'AUXILIAR 1'!$B135)</f>
        <v>0</v>
      </c>
      <c r="BE135" s="312">
        <f>IF('AUXILIAR 1'!$B135=0,0,'AUXILIAR 1'!BE135/'AUXILIAR 1'!$B135)</f>
        <v>0</v>
      </c>
      <c r="BF135" s="312">
        <f>IF('AUXILIAR 1'!$B135=0,0,'AUXILIAR 1'!BF135/'AUXILIAR 1'!$B135)</f>
        <v>0</v>
      </c>
      <c r="BG135" s="312">
        <f>IF('AUXILIAR 1'!$B135=0,0,'AUXILIAR 1'!BG135/'AUXILIAR 1'!$B135)</f>
        <v>0</v>
      </c>
      <c r="BH135" s="312">
        <f>IF('AUXILIAR 1'!$B135=0,0,'AUXILIAR 1'!BH135/'AUXILIAR 1'!$B135)</f>
        <v>0</v>
      </c>
      <c r="BI135" s="312">
        <f>IF('AUXILIAR 1'!$B135=0,0,'AUXILIAR 1'!BI135/'AUXILIAR 1'!$B135)</f>
        <v>0</v>
      </c>
      <c r="BJ135" s="312">
        <f>IF('AUXILIAR 1'!$B135=0,0,'AUXILIAR 1'!BJ135/'AUXILIAR 1'!$B135)</f>
        <v>0</v>
      </c>
    </row>
    <row r="136" ht="15.75" customHeight="1">
      <c r="A136" s="353" t="str">
        <f>'PONDERACIÓN'!D139</f>
        <v>7.M</v>
      </c>
      <c r="B136" s="366" t="str">
        <f>'PONDERACIÓN'!C139</f>
        <v/>
      </c>
      <c r="C136" s="312">
        <f>IF('AUXILIAR 1'!$B136=0,0,'AUXILIAR 1'!C136/'AUXILIAR 1'!$B136)</f>
        <v>0</v>
      </c>
      <c r="D136" s="312">
        <f>IF('AUXILIAR 1'!$B136=0,0,'AUXILIAR 1'!D136/'AUXILIAR 1'!$B136)</f>
        <v>0</v>
      </c>
      <c r="E136" s="312">
        <f>IF('AUXILIAR 1'!$B136=0,0,'AUXILIAR 1'!E136/'AUXILIAR 1'!$B136)</f>
        <v>0</v>
      </c>
      <c r="F136" s="312">
        <f>IF('AUXILIAR 1'!$B136=0,0,'AUXILIAR 1'!F136/'AUXILIAR 1'!$B136)</f>
        <v>0</v>
      </c>
      <c r="G136" s="312">
        <f>IF('AUXILIAR 1'!$B136=0,0,'AUXILIAR 1'!G136/'AUXILIAR 1'!$B136)</f>
        <v>0</v>
      </c>
      <c r="H136" s="312">
        <f>IF('AUXILIAR 1'!$B136=0,0,'AUXILIAR 1'!H136/'AUXILIAR 1'!$B136)</f>
        <v>0</v>
      </c>
      <c r="I136" s="312">
        <f>IF('AUXILIAR 1'!$B136=0,0,'AUXILIAR 1'!I136/'AUXILIAR 1'!$B136)</f>
        <v>0</v>
      </c>
      <c r="J136" s="312">
        <f>IF('AUXILIAR 1'!$B136=0,0,'AUXILIAR 1'!J136/'AUXILIAR 1'!$B136)</f>
        <v>0</v>
      </c>
      <c r="K136" s="312">
        <f>IF('AUXILIAR 1'!$B136=0,0,'AUXILIAR 1'!K136/'AUXILIAR 1'!$B136)</f>
        <v>0</v>
      </c>
      <c r="L136" s="312">
        <f>IF('AUXILIAR 1'!$B136=0,0,'AUXILIAR 1'!L136/'AUXILIAR 1'!$B136)</f>
        <v>0</v>
      </c>
      <c r="M136" s="312">
        <f>IF('AUXILIAR 1'!$B136=0,0,'AUXILIAR 1'!M136/'AUXILIAR 1'!$B136)</f>
        <v>0</v>
      </c>
      <c r="N136" s="312">
        <f>IF('AUXILIAR 1'!$B136=0,0,'AUXILIAR 1'!N136/'AUXILIAR 1'!$B136)</f>
        <v>0</v>
      </c>
      <c r="O136" s="312">
        <f>IF('AUXILIAR 1'!$B136=0,0,'AUXILIAR 1'!O136/'AUXILIAR 1'!$B136)</f>
        <v>0</v>
      </c>
      <c r="P136" s="312">
        <f>IF('AUXILIAR 1'!$B136=0,0,'AUXILIAR 1'!P136/'AUXILIAR 1'!$B136)</f>
        <v>0</v>
      </c>
      <c r="Q136" s="312">
        <f>IF('AUXILIAR 1'!$B136=0,0,'AUXILIAR 1'!Q136/'AUXILIAR 1'!$B136)</f>
        <v>0</v>
      </c>
      <c r="R136" s="312">
        <f>IF('AUXILIAR 1'!$B136=0,0,'AUXILIAR 1'!R136/'AUXILIAR 1'!$B136)</f>
        <v>0</v>
      </c>
      <c r="S136" s="312">
        <f>IF('AUXILIAR 1'!$B136=0,0,'AUXILIAR 1'!S136/'AUXILIAR 1'!$B136)</f>
        <v>0</v>
      </c>
      <c r="T136" s="312">
        <f>IF('AUXILIAR 1'!$B136=0,0,'AUXILIAR 1'!T136/'AUXILIAR 1'!$B136)</f>
        <v>0</v>
      </c>
      <c r="U136" s="312">
        <f>IF('AUXILIAR 1'!$B136=0,0,'AUXILIAR 1'!U136/'AUXILIAR 1'!$B136)</f>
        <v>0</v>
      </c>
      <c r="V136" s="312">
        <f>IF('AUXILIAR 1'!$B136=0,0,'AUXILIAR 1'!V136/'AUXILIAR 1'!$B136)</f>
        <v>0</v>
      </c>
      <c r="W136" s="312">
        <f>IF('AUXILIAR 1'!$B136=0,0,'AUXILIAR 1'!W136/'AUXILIAR 1'!$B136)</f>
        <v>0</v>
      </c>
      <c r="X136" s="312">
        <f>IF('AUXILIAR 1'!$B136=0,0,'AUXILIAR 1'!X136/'AUXILIAR 1'!$B136)</f>
        <v>0</v>
      </c>
      <c r="Y136" s="312">
        <f>IF('AUXILIAR 1'!$B136=0,0,'AUXILIAR 1'!Y136/'AUXILIAR 1'!$B136)</f>
        <v>0</v>
      </c>
      <c r="Z136" s="312">
        <f>IF('AUXILIAR 1'!$B136=0,0,'AUXILIAR 1'!Z136/'AUXILIAR 1'!$B136)</f>
        <v>0</v>
      </c>
      <c r="AA136" s="312">
        <f>IF('AUXILIAR 1'!$B136=0,0,'AUXILIAR 1'!AA136/'AUXILIAR 1'!$B136)</f>
        <v>0</v>
      </c>
      <c r="AB136" s="312">
        <f>IF('AUXILIAR 1'!$B136=0,0,'AUXILIAR 1'!AB136/'AUXILIAR 1'!$B136)</f>
        <v>0</v>
      </c>
      <c r="AC136" s="312">
        <f>IF('AUXILIAR 1'!$B136=0,0,'AUXILIAR 1'!AC136/'AUXILIAR 1'!$B136)</f>
        <v>0</v>
      </c>
      <c r="AD136" s="312">
        <f>IF('AUXILIAR 1'!$B136=0,0,'AUXILIAR 1'!AD136/'AUXILIAR 1'!$B136)</f>
        <v>0</v>
      </c>
      <c r="AE136" s="312">
        <f>IF('AUXILIAR 1'!$B136=0,0,'AUXILIAR 1'!AE136/'AUXILIAR 1'!$B136)</f>
        <v>0</v>
      </c>
      <c r="AF136" s="312">
        <f>IF('AUXILIAR 1'!$B136=0,0,'AUXILIAR 1'!AF136/'AUXILIAR 1'!$B136)</f>
        <v>0</v>
      </c>
      <c r="AG136" s="312">
        <f>IF('AUXILIAR 1'!$B136=0,0,'AUXILIAR 1'!AG136/'AUXILIAR 1'!$B136)</f>
        <v>0</v>
      </c>
      <c r="AH136" s="312">
        <f>IF('AUXILIAR 1'!$B136=0,0,'AUXILIAR 1'!AH136/'AUXILIAR 1'!$B136)</f>
        <v>0</v>
      </c>
      <c r="AI136" s="312">
        <f>IF('AUXILIAR 1'!$B136=0,0,'AUXILIAR 1'!AI136/'AUXILIAR 1'!$B136)</f>
        <v>0</v>
      </c>
      <c r="AJ136" s="312">
        <f>IF('AUXILIAR 1'!$B136=0,0,'AUXILIAR 1'!AJ136/'AUXILIAR 1'!$B136)</f>
        <v>0</v>
      </c>
      <c r="AK136" s="312">
        <f>IF('AUXILIAR 1'!$B136=0,0,'AUXILIAR 1'!AK136/'AUXILIAR 1'!$B136)</f>
        <v>0</v>
      </c>
      <c r="AL136" s="312">
        <f>IF('AUXILIAR 1'!$B136=0,0,'AUXILIAR 1'!AL136/'AUXILIAR 1'!$B136)</f>
        <v>0</v>
      </c>
      <c r="AM136" s="312">
        <f>IF('AUXILIAR 1'!$B136=0,0,'AUXILIAR 1'!AM136/'AUXILIAR 1'!$B136)</f>
        <v>0</v>
      </c>
      <c r="AN136" s="312">
        <f>IF('AUXILIAR 1'!$B136=0,0,'AUXILIAR 1'!AN136/'AUXILIAR 1'!$B136)</f>
        <v>0</v>
      </c>
      <c r="AO136" s="312">
        <f>IF('AUXILIAR 1'!$B136=0,0,'AUXILIAR 1'!AO136/'AUXILIAR 1'!$B136)</f>
        <v>0</v>
      </c>
      <c r="AP136" s="312">
        <f>IF('AUXILIAR 1'!$B136=0,0,'AUXILIAR 1'!AP136/'AUXILIAR 1'!$B136)</f>
        <v>0</v>
      </c>
      <c r="AQ136" s="312">
        <f>IF('AUXILIAR 1'!$B136=0,0,'AUXILIAR 1'!AQ136/'AUXILIAR 1'!$B136)</f>
        <v>0</v>
      </c>
      <c r="AR136" s="312">
        <f>IF('AUXILIAR 1'!$B136=0,0,'AUXILIAR 1'!AR136/'AUXILIAR 1'!$B136)</f>
        <v>0</v>
      </c>
      <c r="AS136" s="312">
        <f>IF('AUXILIAR 1'!$B136=0,0,'AUXILIAR 1'!AS136/'AUXILIAR 1'!$B136)</f>
        <v>0</v>
      </c>
      <c r="AT136" s="312">
        <f>IF('AUXILIAR 1'!$B136=0,0,'AUXILIAR 1'!AT136/'AUXILIAR 1'!$B136)</f>
        <v>0</v>
      </c>
      <c r="AU136" s="312">
        <f>IF('AUXILIAR 1'!$B136=0,0,'AUXILIAR 1'!AU136/'AUXILIAR 1'!$B136)</f>
        <v>0</v>
      </c>
      <c r="AV136" s="312">
        <f>IF('AUXILIAR 1'!$B136=0,0,'AUXILIAR 1'!AV136/'AUXILIAR 1'!$B136)</f>
        <v>0</v>
      </c>
      <c r="AW136" s="312">
        <f>IF('AUXILIAR 1'!$B136=0,0,'AUXILIAR 1'!AW136/'AUXILIAR 1'!$B136)</f>
        <v>0</v>
      </c>
      <c r="AX136" s="312">
        <f>IF('AUXILIAR 1'!$B136=0,0,'AUXILIAR 1'!AX136/'AUXILIAR 1'!$B136)</f>
        <v>0</v>
      </c>
      <c r="AY136" s="312">
        <f>IF('AUXILIAR 1'!$B136=0,0,'AUXILIAR 1'!AY136/'AUXILIAR 1'!$B136)</f>
        <v>0</v>
      </c>
      <c r="AZ136" s="312">
        <f>IF('AUXILIAR 1'!$B136=0,0,'AUXILIAR 1'!AZ136/'AUXILIAR 1'!$B136)</f>
        <v>0</v>
      </c>
      <c r="BA136" s="312">
        <f>IF('AUXILIAR 1'!$B136=0,0,'AUXILIAR 1'!BA136/'AUXILIAR 1'!$B136)</f>
        <v>0</v>
      </c>
      <c r="BB136" s="312">
        <f>IF('AUXILIAR 1'!$B136=0,0,'AUXILIAR 1'!BB136/'AUXILIAR 1'!$B136)</f>
        <v>0</v>
      </c>
      <c r="BC136" s="312">
        <f>IF('AUXILIAR 1'!$B136=0,0,'AUXILIAR 1'!BC136/'AUXILIAR 1'!$B136)</f>
        <v>0</v>
      </c>
      <c r="BD136" s="312">
        <f>IF('AUXILIAR 1'!$B136=0,0,'AUXILIAR 1'!BD136/'AUXILIAR 1'!$B136)</f>
        <v>0</v>
      </c>
      <c r="BE136" s="312">
        <f>IF('AUXILIAR 1'!$B136=0,0,'AUXILIAR 1'!BE136/'AUXILIAR 1'!$B136)</f>
        <v>0</v>
      </c>
      <c r="BF136" s="312">
        <f>IF('AUXILIAR 1'!$B136=0,0,'AUXILIAR 1'!BF136/'AUXILIAR 1'!$B136)</f>
        <v>0</v>
      </c>
      <c r="BG136" s="312">
        <f>IF('AUXILIAR 1'!$B136=0,0,'AUXILIAR 1'!BG136/'AUXILIAR 1'!$B136)</f>
        <v>0</v>
      </c>
      <c r="BH136" s="312">
        <f>IF('AUXILIAR 1'!$B136=0,0,'AUXILIAR 1'!BH136/'AUXILIAR 1'!$B136)</f>
        <v>0</v>
      </c>
      <c r="BI136" s="312">
        <f>IF('AUXILIAR 1'!$B136=0,0,'AUXILIAR 1'!BI136/'AUXILIAR 1'!$B136)</f>
        <v>0</v>
      </c>
      <c r="BJ136" s="312">
        <f>IF('AUXILIAR 1'!$B136=0,0,'AUXILIAR 1'!BJ136/'AUXILIAR 1'!$B136)</f>
        <v>0</v>
      </c>
    </row>
    <row r="137" ht="15.75" customHeight="1">
      <c r="A137" s="353" t="str">
        <f>'PONDERACIÓN'!D140</f>
        <v>7.N</v>
      </c>
      <c r="B137" s="366" t="str">
        <f>'PONDERACIÓN'!C140</f>
        <v/>
      </c>
      <c r="C137" s="312">
        <f>IF('AUXILIAR 1'!$B137=0,0,'AUXILIAR 1'!C137/'AUXILIAR 1'!$B137)</f>
        <v>0</v>
      </c>
      <c r="D137" s="312">
        <f>IF('AUXILIAR 1'!$B137=0,0,'AUXILIAR 1'!D137/'AUXILIAR 1'!$B137)</f>
        <v>0</v>
      </c>
      <c r="E137" s="312">
        <f>IF('AUXILIAR 1'!$B137=0,0,'AUXILIAR 1'!E137/'AUXILIAR 1'!$B137)</f>
        <v>0</v>
      </c>
      <c r="F137" s="312">
        <f>IF('AUXILIAR 1'!$B137=0,0,'AUXILIAR 1'!F137/'AUXILIAR 1'!$B137)</f>
        <v>0</v>
      </c>
      <c r="G137" s="312">
        <f>IF('AUXILIAR 1'!$B137=0,0,'AUXILIAR 1'!G137/'AUXILIAR 1'!$B137)</f>
        <v>0</v>
      </c>
      <c r="H137" s="312">
        <f>IF('AUXILIAR 1'!$B137=0,0,'AUXILIAR 1'!H137/'AUXILIAR 1'!$B137)</f>
        <v>0</v>
      </c>
      <c r="I137" s="312">
        <f>IF('AUXILIAR 1'!$B137=0,0,'AUXILIAR 1'!I137/'AUXILIAR 1'!$B137)</f>
        <v>0</v>
      </c>
      <c r="J137" s="312">
        <f>IF('AUXILIAR 1'!$B137=0,0,'AUXILIAR 1'!J137/'AUXILIAR 1'!$B137)</f>
        <v>0</v>
      </c>
      <c r="K137" s="312">
        <f>IF('AUXILIAR 1'!$B137=0,0,'AUXILIAR 1'!K137/'AUXILIAR 1'!$B137)</f>
        <v>0</v>
      </c>
      <c r="L137" s="312">
        <f>IF('AUXILIAR 1'!$B137=0,0,'AUXILIAR 1'!L137/'AUXILIAR 1'!$B137)</f>
        <v>0</v>
      </c>
      <c r="M137" s="312">
        <f>IF('AUXILIAR 1'!$B137=0,0,'AUXILIAR 1'!M137/'AUXILIAR 1'!$B137)</f>
        <v>0</v>
      </c>
      <c r="N137" s="312">
        <f>IF('AUXILIAR 1'!$B137=0,0,'AUXILIAR 1'!N137/'AUXILIAR 1'!$B137)</f>
        <v>0</v>
      </c>
      <c r="O137" s="312">
        <f>IF('AUXILIAR 1'!$B137=0,0,'AUXILIAR 1'!O137/'AUXILIAR 1'!$B137)</f>
        <v>0</v>
      </c>
      <c r="P137" s="312">
        <f>IF('AUXILIAR 1'!$B137=0,0,'AUXILIAR 1'!P137/'AUXILIAR 1'!$B137)</f>
        <v>0</v>
      </c>
      <c r="Q137" s="312">
        <f>IF('AUXILIAR 1'!$B137=0,0,'AUXILIAR 1'!Q137/'AUXILIAR 1'!$B137)</f>
        <v>0</v>
      </c>
      <c r="R137" s="312">
        <f>IF('AUXILIAR 1'!$B137=0,0,'AUXILIAR 1'!R137/'AUXILIAR 1'!$B137)</f>
        <v>0</v>
      </c>
      <c r="S137" s="312">
        <f>IF('AUXILIAR 1'!$B137=0,0,'AUXILIAR 1'!S137/'AUXILIAR 1'!$B137)</f>
        <v>0</v>
      </c>
      <c r="T137" s="312">
        <f>IF('AUXILIAR 1'!$B137=0,0,'AUXILIAR 1'!T137/'AUXILIAR 1'!$B137)</f>
        <v>0</v>
      </c>
      <c r="U137" s="312">
        <f>IF('AUXILIAR 1'!$B137=0,0,'AUXILIAR 1'!U137/'AUXILIAR 1'!$B137)</f>
        <v>0</v>
      </c>
      <c r="V137" s="312">
        <f>IF('AUXILIAR 1'!$B137=0,0,'AUXILIAR 1'!V137/'AUXILIAR 1'!$B137)</f>
        <v>0</v>
      </c>
      <c r="W137" s="312">
        <f>IF('AUXILIAR 1'!$B137=0,0,'AUXILIAR 1'!W137/'AUXILIAR 1'!$B137)</f>
        <v>0</v>
      </c>
      <c r="X137" s="312">
        <f>IF('AUXILIAR 1'!$B137=0,0,'AUXILIAR 1'!X137/'AUXILIAR 1'!$B137)</f>
        <v>0</v>
      </c>
      <c r="Y137" s="312">
        <f>IF('AUXILIAR 1'!$B137=0,0,'AUXILIAR 1'!Y137/'AUXILIAR 1'!$B137)</f>
        <v>0</v>
      </c>
      <c r="Z137" s="312">
        <f>IF('AUXILIAR 1'!$B137=0,0,'AUXILIAR 1'!Z137/'AUXILIAR 1'!$B137)</f>
        <v>0</v>
      </c>
      <c r="AA137" s="312">
        <f>IF('AUXILIAR 1'!$B137=0,0,'AUXILIAR 1'!AA137/'AUXILIAR 1'!$B137)</f>
        <v>0</v>
      </c>
      <c r="AB137" s="312">
        <f>IF('AUXILIAR 1'!$B137=0,0,'AUXILIAR 1'!AB137/'AUXILIAR 1'!$B137)</f>
        <v>0</v>
      </c>
      <c r="AC137" s="312">
        <f>IF('AUXILIAR 1'!$B137=0,0,'AUXILIAR 1'!AC137/'AUXILIAR 1'!$B137)</f>
        <v>0</v>
      </c>
      <c r="AD137" s="312">
        <f>IF('AUXILIAR 1'!$B137=0,0,'AUXILIAR 1'!AD137/'AUXILIAR 1'!$B137)</f>
        <v>0</v>
      </c>
      <c r="AE137" s="312">
        <f>IF('AUXILIAR 1'!$B137=0,0,'AUXILIAR 1'!AE137/'AUXILIAR 1'!$B137)</f>
        <v>0</v>
      </c>
      <c r="AF137" s="312">
        <f>IF('AUXILIAR 1'!$B137=0,0,'AUXILIAR 1'!AF137/'AUXILIAR 1'!$B137)</f>
        <v>0</v>
      </c>
      <c r="AG137" s="312">
        <f>IF('AUXILIAR 1'!$B137=0,0,'AUXILIAR 1'!AG137/'AUXILIAR 1'!$B137)</f>
        <v>0</v>
      </c>
      <c r="AH137" s="312">
        <f>IF('AUXILIAR 1'!$B137=0,0,'AUXILIAR 1'!AH137/'AUXILIAR 1'!$B137)</f>
        <v>0</v>
      </c>
      <c r="AI137" s="312">
        <f>IF('AUXILIAR 1'!$B137=0,0,'AUXILIAR 1'!AI137/'AUXILIAR 1'!$B137)</f>
        <v>0</v>
      </c>
      <c r="AJ137" s="312">
        <f>IF('AUXILIAR 1'!$B137=0,0,'AUXILIAR 1'!AJ137/'AUXILIAR 1'!$B137)</f>
        <v>0</v>
      </c>
      <c r="AK137" s="312">
        <f>IF('AUXILIAR 1'!$B137=0,0,'AUXILIAR 1'!AK137/'AUXILIAR 1'!$B137)</f>
        <v>0</v>
      </c>
      <c r="AL137" s="312">
        <f>IF('AUXILIAR 1'!$B137=0,0,'AUXILIAR 1'!AL137/'AUXILIAR 1'!$B137)</f>
        <v>0</v>
      </c>
      <c r="AM137" s="312">
        <f>IF('AUXILIAR 1'!$B137=0,0,'AUXILIAR 1'!AM137/'AUXILIAR 1'!$B137)</f>
        <v>0</v>
      </c>
      <c r="AN137" s="312">
        <f>IF('AUXILIAR 1'!$B137=0,0,'AUXILIAR 1'!AN137/'AUXILIAR 1'!$B137)</f>
        <v>0</v>
      </c>
      <c r="AO137" s="312">
        <f>IF('AUXILIAR 1'!$B137=0,0,'AUXILIAR 1'!AO137/'AUXILIAR 1'!$B137)</f>
        <v>0</v>
      </c>
      <c r="AP137" s="312">
        <f>IF('AUXILIAR 1'!$B137=0,0,'AUXILIAR 1'!AP137/'AUXILIAR 1'!$B137)</f>
        <v>0</v>
      </c>
      <c r="AQ137" s="312">
        <f>IF('AUXILIAR 1'!$B137=0,0,'AUXILIAR 1'!AQ137/'AUXILIAR 1'!$B137)</f>
        <v>0</v>
      </c>
      <c r="AR137" s="312">
        <f>IF('AUXILIAR 1'!$B137=0,0,'AUXILIAR 1'!AR137/'AUXILIAR 1'!$B137)</f>
        <v>0</v>
      </c>
      <c r="AS137" s="312">
        <f>IF('AUXILIAR 1'!$B137=0,0,'AUXILIAR 1'!AS137/'AUXILIAR 1'!$B137)</f>
        <v>0</v>
      </c>
      <c r="AT137" s="312">
        <f>IF('AUXILIAR 1'!$B137=0,0,'AUXILIAR 1'!AT137/'AUXILIAR 1'!$B137)</f>
        <v>0</v>
      </c>
      <c r="AU137" s="312">
        <f>IF('AUXILIAR 1'!$B137=0,0,'AUXILIAR 1'!AU137/'AUXILIAR 1'!$B137)</f>
        <v>0</v>
      </c>
      <c r="AV137" s="312">
        <f>IF('AUXILIAR 1'!$B137=0,0,'AUXILIAR 1'!AV137/'AUXILIAR 1'!$B137)</f>
        <v>0</v>
      </c>
      <c r="AW137" s="312">
        <f>IF('AUXILIAR 1'!$B137=0,0,'AUXILIAR 1'!AW137/'AUXILIAR 1'!$B137)</f>
        <v>0</v>
      </c>
      <c r="AX137" s="312">
        <f>IF('AUXILIAR 1'!$B137=0,0,'AUXILIAR 1'!AX137/'AUXILIAR 1'!$B137)</f>
        <v>0</v>
      </c>
      <c r="AY137" s="312">
        <f>IF('AUXILIAR 1'!$B137=0,0,'AUXILIAR 1'!AY137/'AUXILIAR 1'!$B137)</f>
        <v>0</v>
      </c>
      <c r="AZ137" s="312">
        <f>IF('AUXILIAR 1'!$B137=0,0,'AUXILIAR 1'!AZ137/'AUXILIAR 1'!$B137)</f>
        <v>0</v>
      </c>
      <c r="BA137" s="312">
        <f>IF('AUXILIAR 1'!$B137=0,0,'AUXILIAR 1'!BA137/'AUXILIAR 1'!$B137)</f>
        <v>0</v>
      </c>
      <c r="BB137" s="312">
        <f>IF('AUXILIAR 1'!$B137=0,0,'AUXILIAR 1'!BB137/'AUXILIAR 1'!$B137)</f>
        <v>0</v>
      </c>
      <c r="BC137" s="312">
        <f>IF('AUXILIAR 1'!$B137=0,0,'AUXILIAR 1'!BC137/'AUXILIAR 1'!$B137)</f>
        <v>0</v>
      </c>
      <c r="BD137" s="312">
        <f>IF('AUXILIAR 1'!$B137=0,0,'AUXILIAR 1'!BD137/'AUXILIAR 1'!$B137)</f>
        <v>0</v>
      </c>
      <c r="BE137" s="312">
        <f>IF('AUXILIAR 1'!$B137=0,0,'AUXILIAR 1'!BE137/'AUXILIAR 1'!$B137)</f>
        <v>0</v>
      </c>
      <c r="BF137" s="312">
        <f>IF('AUXILIAR 1'!$B137=0,0,'AUXILIAR 1'!BF137/'AUXILIAR 1'!$B137)</f>
        <v>0</v>
      </c>
      <c r="BG137" s="312">
        <f>IF('AUXILIAR 1'!$B137=0,0,'AUXILIAR 1'!BG137/'AUXILIAR 1'!$B137)</f>
        <v>0</v>
      </c>
      <c r="BH137" s="312">
        <f>IF('AUXILIAR 1'!$B137=0,0,'AUXILIAR 1'!BH137/'AUXILIAR 1'!$B137)</f>
        <v>0</v>
      </c>
      <c r="BI137" s="312">
        <f>IF('AUXILIAR 1'!$B137=0,0,'AUXILIAR 1'!BI137/'AUXILIAR 1'!$B137)</f>
        <v>0</v>
      </c>
      <c r="BJ137" s="312">
        <f>IF('AUXILIAR 1'!$B137=0,0,'AUXILIAR 1'!BJ137/'AUXILIAR 1'!$B137)</f>
        <v>0</v>
      </c>
    </row>
    <row r="138" ht="15.75" customHeight="1">
      <c r="A138" s="353" t="str">
        <f>'PONDERACIÓN'!D141</f>
        <v>7.Ñ</v>
      </c>
      <c r="B138" s="366" t="str">
        <f>'PONDERACIÓN'!C141</f>
        <v/>
      </c>
      <c r="C138" s="312">
        <f>IF('AUXILIAR 1'!$B138=0,0,'AUXILIAR 1'!C138/'AUXILIAR 1'!$B138)</f>
        <v>0</v>
      </c>
      <c r="D138" s="312">
        <f>IF('AUXILIAR 1'!$B138=0,0,'AUXILIAR 1'!D138/'AUXILIAR 1'!$B138)</f>
        <v>0</v>
      </c>
      <c r="E138" s="312">
        <f>IF('AUXILIAR 1'!$B138=0,0,'AUXILIAR 1'!E138/'AUXILIAR 1'!$B138)</f>
        <v>0</v>
      </c>
      <c r="F138" s="312">
        <f>IF('AUXILIAR 1'!$B138=0,0,'AUXILIAR 1'!F138/'AUXILIAR 1'!$B138)</f>
        <v>0</v>
      </c>
      <c r="G138" s="312">
        <f>IF('AUXILIAR 1'!$B138=0,0,'AUXILIAR 1'!G138/'AUXILIAR 1'!$B138)</f>
        <v>0</v>
      </c>
      <c r="H138" s="312">
        <f>IF('AUXILIAR 1'!$B138=0,0,'AUXILIAR 1'!H138/'AUXILIAR 1'!$B138)</f>
        <v>0</v>
      </c>
      <c r="I138" s="312">
        <f>IF('AUXILIAR 1'!$B138=0,0,'AUXILIAR 1'!I138/'AUXILIAR 1'!$B138)</f>
        <v>0</v>
      </c>
      <c r="J138" s="312">
        <f>IF('AUXILIAR 1'!$B138=0,0,'AUXILIAR 1'!J138/'AUXILIAR 1'!$B138)</f>
        <v>0</v>
      </c>
      <c r="K138" s="312">
        <f>IF('AUXILIAR 1'!$B138=0,0,'AUXILIAR 1'!K138/'AUXILIAR 1'!$B138)</f>
        <v>0</v>
      </c>
      <c r="L138" s="312">
        <f>IF('AUXILIAR 1'!$B138=0,0,'AUXILIAR 1'!L138/'AUXILIAR 1'!$B138)</f>
        <v>0</v>
      </c>
      <c r="M138" s="312">
        <f>IF('AUXILIAR 1'!$B138=0,0,'AUXILIAR 1'!M138/'AUXILIAR 1'!$B138)</f>
        <v>0</v>
      </c>
      <c r="N138" s="312">
        <f>IF('AUXILIAR 1'!$B138=0,0,'AUXILIAR 1'!N138/'AUXILIAR 1'!$B138)</f>
        <v>0</v>
      </c>
      <c r="O138" s="312">
        <f>IF('AUXILIAR 1'!$B138=0,0,'AUXILIAR 1'!O138/'AUXILIAR 1'!$B138)</f>
        <v>0</v>
      </c>
      <c r="P138" s="312">
        <f>IF('AUXILIAR 1'!$B138=0,0,'AUXILIAR 1'!P138/'AUXILIAR 1'!$B138)</f>
        <v>0</v>
      </c>
      <c r="Q138" s="312">
        <f>IF('AUXILIAR 1'!$B138=0,0,'AUXILIAR 1'!Q138/'AUXILIAR 1'!$B138)</f>
        <v>0</v>
      </c>
      <c r="R138" s="312">
        <f>IF('AUXILIAR 1'!$B138=0,0,'AUXILIAR 1'!R138/'AUXILIAR 1'!$B138)</f>
        <v>0</v>
      </c>
      <c r="S138" s="312">
        <f>IF('AUXILIAR 1'!$B138=0,0,'AUXILIAR 1'!S138/'AUXILIAR 1'!$B138)</f>
        <v>0</v>
      </c>
      <c r="T138" s="312">
        <f>IF('AUXILIAR 1'!$B138=0,0,'AUXILIAR 1'!T138/'AUXILIAR 1'!$B138)</f>
        <v>0</v>
      </c>
      <c r="U138" s="312">
        <f>IF('AUXILIAR 1'!$B138=0,0,'AUXILIAR 1'!U138/'AUXILIAR 1'!$B138)</f>
        <v>0</v>
      </c>
      <c r="V138" s="312">
        <f>IF('AUXILIAR 1'!$B138=0,0,'AUXILIAR 1'!V138/'AUXILIAR 1'!$B138)</f>
        <v>0</v>
      </c>
      <c r="W138" s="312">
        <f>IF('AUXILIAR 1'!$B138=0,0,'AUXILIAR 1'!W138/'AUXILIAR 1'!$B138)</f>
        <v>0</v>
      </c>
      <c r="X138" s="312">
        <f>IF('AUXILIAR 1'!$B138=0,0,'AUXILIAR 1'!X138/'AUXILIAR 1'!$B138)</f>
        <v>0</v>
      </c>
      <c r="Y138" s="312">
        <f>IF('AUXILIAR 1'!$B138=0,0,'AUXILIAR 1'!Y138/'AUXILIAR 1'!$B138)</f>
        <v>0</v>
      </c>
      <c r="Z138" s="312">
        <f>IF('AUXILIAR 1'!$B138=0,0,'AUXILIAR 1'!Z138/'AUXILIAR 1'!$B138)</f>
        <v>0</v>
      </c>
      <c r="AA138" s="312">
        <f>IF('AUXILIAR 1'!$B138=0,0,'AUXILIAR 1'!AA138/'AUXILIAR 1'!$B138)</f>
        <v>0</v>
      </c>
      <c r="AB138" s="312">
        <f>IF('AUXILIAR 1'!$B138=0,0,'AUXILIAR 1'!AB138/'AUXILIAR 1'!$B138)</f>
        <v>0</v>
      </c>
      <c r="AC138" s="312">
        <f>IF('AUXILIAR 1'!$B138=0,0,'AUXILIAR 1'!AC138/'AUXILIAR 1'!$B138)</f>
        <v>0</v>
      </c>
      <c r="AD138" s="312">
        <f>IF('AUXILIAR 1'!$B138=0,0,'AUXILIAR 1'!AD138/'AUXILIAR 1'!$B138)</f>
        <v>0</v>
      </c>
      <c r="AE138" s="312">
        <f>IF('AUXILIAR 1'!$B138=0,0,'AUXILIAR 1'!AE138/'AUXILIAR 1'!$B138)</f>
        <v>0</v>
      </c>
      <c r="AF138" s="312">
        <f>IF('AUXILIAR 1'!$B138=0,0,'AUXILIAR 1'!AF138/'AUXILIAR 1'!$B138)</f>
        <v>0</v>
      </c>
      <c r="AG138" s="312">
        <f>IF('AUXILIAR 1'!$B138=0,0,'AUXILIAR 1'!AG138/'AUXILIAR 1'!$B138)</f>
        <v>0</v>
      </c>
      <c r="AH138" s="312">
        <f>IF('AUXILIAR 1'!$B138=0,0,'AUXILIAR 1'!AH138/'AUXILIAR 1'!$B138)</f>
        <v>0</v>
      </c>
      <c r="AI138" s="312">
        <f>IF('AUXILIAR 1'!$B138=0,0,'AUXILIAR 1'!AI138/'AUXILIAR 1'!$B138)</f>
        <v>0</v>
      </c>
      <c r="AJ138" s="312">
        <f>IF('AUXILIAR 1'!$B138=0,0,'AUXILIAR 1'!AJ138/'AUXILIAR 1'!$B138)</f>
        <v>0</v>
      </c>
      <c r="AK138" s="312">
        <f>IF('AUXILIAR 1'!$B138=0,0,'AUXILIAR 1'!AK138/'AUXILIAR 1'!$B138)</f>
        <v>0</v>
      </c>
      <c r="AL138" s="312">
        <f>IF('AUXILIAR 1'!$B138=0,0,'AUXILIAR 1'!AL138/'AUXILIAR 1'!$B138)</f>
        <v>0</v>
      </c>
      <c r="AM138" s="312">
        <f>IF('AUXILIAR 1'!$B138=0,0,'AUXILIAR 1'!AM138/'AUXILIAR 1'!$B138)</f>
        <v>0</v>
      </c>
      <c r="AN138" s="312">
        <f>IF('AUXILIAR 1'!$B138=0,0,'AUXILIAR 1'!AN138/'AUXILIAR 1'!$B138)</f>
        <v>0</v>
      </c>
      <c r="AO138" s="312">
        <f>IF('AUXILIAR 1'!$B138=0,0,'AUXILIAR 1'!AO138/'AUXILIAR 1'!$B138)</f>
        <v>0</v>
      </c>
      <c r="AP138" s="312">
        <f>IF('AUXILIAR 1'!$B138=0,0,'AUXILIAR 1'!AP138/'AUXILIAR 1'!$B138)</f>
        <v>0</v>
      </c>
      <c r="AQ138" s="312">
        <f>IF('AUXILIAR 1'!$B138=0,0,'AUXILIAR 1'!AQ138/'AUXILIAR 1'!$B138)</f>
        <v>0</v>
      </c>
      <c r="AR138" s="312">
        <f>IF('AUXILIAR 1'!$B138=0,0,'AUXILIAR 1'!AR138/'AUXILIAR 1'!$B138)</f>
        <v>0</v>
      </c>
      <c r="AS138" s="312">
        <f>IF('AUXILIAR 1'!$B138=0,0,'AUXILIAR 1'!AS138/'AUXILIAR 1'!$B138)</f>
        <v>0</v>
      </c>
      <c r="AT138" s="312">
        <f>IF('AUXILIAR 1'!$B138=0,0,'AUXILIAR 1'!AT138/'AUXILIAR 1'!$B138)</f>
        <v>0</v>
      </c>
      <c r="AU138" s="312">
        <f>IF('AUXILIAR 1'!$B138=0,0,'AUXILIAR 1'!AU138/'AUXILIAR 1'!$B138)</f>
        <v>0</v>
      </c>
      <c r="AV138" s="312">
        <f>IF('AUXILIAR 1'!$B138=0,0,'AUXILIAR 1'!AV138/'AUXILIAR 1'!$B138)</f>
        <v>0</v>
      </c>
      <c r="AW138" s="312">
        <f>IF('AUXILIAR 1'!$B138=0,0,'AUXILIAR 1'!AW138/'AUXILIAR 1'!$B138)</f>
        <v>0</v>
      </c>
      <c r="AX138" s="312">
        <f>IF('AUXILIAR 1'!$B138=0,0,'AUXILIAR 1'!AX138/'AUXILIAR 1'!$B138)</f>
        <v>0</v>
      </c>
      <c r="AY138" s="312">
        <f>IF('AUXILIAR 1'!$B138=0,0,'AUXILIAR 1'!AY138/'AUXILIAR 1'!$B138)</f>
        <v>0</v>
      </c>
      <c r="AZ138" s="312">
        <f>IF('AUXILIAR 1'!$B138=0,0,'AUXILIAR 1'!AZ138/'AUXILIAR 1'!$B138)</f>
        <v>0</v>
      </c>
      <c r="BA138" s="312">
        <f>IF('AUXILIAR 1'!$B138=0,0,'AUXILIAR 1'!BA138/'AUXILIAR 1'!$B138)</f>
        <v>0</v>
      </c>
      <c r="BB138" s="312">
        <f>IF('AUXILIAR 1'!$B138=0,0,'AUXILIAR 1'!BB138/'AUXILIAR 1'!$B138)</f>
        <v>0</v>
      </c>
      <c r="BC138" s="312">
        <f>IF('AUXILIAR 1'!$B138=0,0,'AUXILIAR 1'!BC138/'AUXILIAR 1'!$B138)</f>
        <v>0</v>
      </c>
      <c r="BD138" s="312">
        <f>IF('AUXILIAR 1'!$B138=0,0,'AUXILIAR 1'!BD138/'AUXILIAR 1'!$B138)</f>
        <v>0</v>
      </c>
      <c r="BE138" s="312">
        <f>IF('AUXILIAR 1'!$B138=0,0,'AUXILIAR 1'!BE138/'AUXILIAR 1'!$B138)</f>
        <v>0</v>
      </c>
      <c r="BF138" s="312">
        <f>IF('AUXILIAR 1'!$B138=0,0,'AUXILIAR 1'!BF138/'AUXILIAR 1'!$B138)</f>
        <v>0</v>
      </c>
      <c r="BG138" s="312">
        <f>IF('AUXILIAR 1'!$B138=0,0,'AUXILIAR 1'!BG138/'AUXILIAR 1'!$B138)</f>
        <v>0</v>
      </c>
      <c r="BH138" s="312">
        <f>IF('AUXILIAR 1'!$B138=0,0,'AUXILIAR 1'!BH138/'AUXILIAR 1'!$B138)</f>
        <v>0</v>
      </c>
      <c r="BI138" s="312">
        <f>IF('AUXILIAR 1'!$B138=0,0,'AUXILIAR 1'!BI138/'AUXILIAR 1'!$B138)</f>
        <v>0</v>
      </c>
      <c r="BJ138" s="312">
        <f>IF('AUXILIAR 1'!$B138=0,0,'AUXILIAR 1'!BJ138/'AUXILIAR 1'!$B138)</f>
        <v>0</v>
      </c>
    </row>
    <row r="139" ht="15.75" customHeight="1">
      <c r="A139" s="353" t="str">
        <f>'PONDERACIÓN'!D142</f>
        <v>7.O</v>
      </c>
      <c r="B139" s="366" t="str">
        <f>'PONDERACIÓN'!C142</f>
        <v/>
      </c>
      <c r="C139" s="312">
        <f>IF('AUXILIAR 1'!$B139=0,0,'AUXILIAR 1'!C139/'AUXILIAR 1'!$B139)</f>
        <v>0</v>
      </c>
      <c r="D139" s="312">
        <f>IF('AUXILIAR 1'!$B139=0,0,'AUXILIAR 1'!D139/'AUXILIAR 1'!$B139)</f>
        <v>0</v>
      </c>
      <c r="E139" s="312">
        <f>IF('AUXILIAR 1'!$B139=0,0,'AUXILIAR 1'!E139/'AUXILIAR 1'!$B139)</f>
        <v>0</v>
      </c>
      <c r="F139" s="312">
        <f>IF('AUXILIAR 1'!$B139=0,0,'AUXILIAR 1'!F139/'AUXILIAR 1'!$B139)</f>
        <v>0</v>
      </c>
      <c r="G139" s="312">
        <f>IF('AUXILIAR 1'!$B139=0,0,'AUXILIAR 1'!G139/'AUXILIAR 1'!$B139)</f>
        <v>0</v>
      </c>
      <c r="H139" s="312">
        <f>IF('AUXILIAR 1'!$B139=0,0,'AUXILIAR 1'!H139/'AUXILIAR 1'!$B139)</f>
        <v>0</v>
      </c>
      <c r="I139" s="312">
        <f>IF('AUXILIAR 1'!$B139=0,0,'AUXILIAR 1'!I139/'AUXILIAR 1'!$B139)</f>
        <v>0</v>
      </c>
      <c r="J139" s="312">
        <f>IF('AUXILIAR 1'!$B139=0,0,'AUXILIAR 1'!J139/'AUXILIAR 1'!$B139)</f>
        <v>0</v>
      </c>
      <c r="K139" s="312">
        <f>IF('AUXILIAR 1'!$B139=0,0,'AUXILIAR 1'!K139/'AUXILIAR 1'!$B139)</f>
        <v>0</v>
      </c>
      <c r="L139" s="312">
        <f>IF('AUXILIAR 1'!$B139=0,0,'AUXILIAR 1'!L139/'AUXILIAR 1'!$B139)</f>
        <v>0</v>
      </c>
      <c r="M139" s="312">
        <f>IF('AUXILIAR 1'!$B139=0,0,'AUXILIAR 1'!M139/'AUXILIAR 1'!$B139)</f>
        <v>0</v>
      </c>
      <c r="N139" s="312">
        <f>IF('AUXILIAR 1'!$B139=0,0,'AUXILIAR 1'!N139/'AUXILIAR 1'!$B139)</f>
        <v>0</v>
      </c>
      <c r="O139" s="312">
        <f>IF('AUXILIAR 1'!$B139=0,0,'AUXILIAR 1'!O139/'AUXILIAR 1'!$B139)</f>
        <v>0</v>
      </c>
      <c r="P139" s="312">
        <f>IF('AUXILIAR 1'!$B139=0,0,'AUXILIAR 1'!P139/'AUXILIAR 1'!$B139)</f>
        <v>0</v>
      </c>
      <c r="Q139" s="312">
        <f>IF('AUXILIAR 1'!$B139=0,0,'AUXILIAR 1'!Q139/'AUXILIAR 1'!$B139)</f>
        <v>0</v>
      </c>
      <c r="R139" s="312">
        <f>IF('AUXILIAR 1'!$B139=0,0,'AUXILIAR 1'!R139/'AUXILIAR 1'!$B139)</f>
        <v>0</v>
      </c>
      <c r="S139" s="312">
        <f>IF('AUXILIAR 1'!$B139=0,0,'AUXILIAR 1'!S139/'AUXILIAR 1'!$B139)</f>
        <v>0</v>
      </c>
      <c r="T139" s="312">
        <f>IF('AUXILIAR 1'!$B139=0,0,'AUXILIAR 1'!T139/'AUXILIAR 1'!$B139)</f>
        <v>0</v>
      </c>
      <c r="U139" s="312">
        <f>IF('AUXILIAR 1'!$B139=0,0,'AUXILIAR 1'!U139/'AUXILIAR 1'!$B139)</f>
        <v>0</v>
      </c>
      <c r="V139" s="312">
        <f>IF('AUXILIAR 1'!$B139=0,0,'AUXILIAR 1'!V139/'AUXILIAR 1'!$B139)</f>
        <v>0</v>
      </c>
      <c r="W139" s="312">
        <f>IF('AUXILIAR 1'!$B139=0,0,'AUXILIAR 1'!W139/'AUXILIAR 1'!$B139)</f>
        <v>0</v>
      </c>
      <c r="X139" s="312">
        <f>IF('AUXILIAR 1'!$B139=0,0,'AUXILIAR 1'!X139/'AUXILIAR 1'!$B139)</f>
        <v>0</v>
      </c>
      <c r="Y139" s="312">
        <f>IF('AUXILIAR 1'!$B139=0,0,'AUXILIAR 1'!Y139/'AUXILIAR 1'!$B139)</f>
        <v>0</v>
      </c>
      <c r="Z139" s="312">
        <f>IF('AUXILIAR 1'!$B139=0,0,'AUXILIAR 1'!Z139/'AUXILIAR 1'!$B139)</f>
        <v>0</v>
      </c>
      <c r="AA139" s="312">
        <f>IF('AUXILIAR 1'!$B139=0,0,'AUXILIAR 1'!AA139/'AUXILIAR 1'!$B139)</f>
        <v>0</v>
      </c>
      <c r="AB139" s="312">
        <f>IF('AUXILIAR 1'!$B139=0,0,'AUXILIAR 1'!AB139/'AUXILIAR 1'!$B139)</f>
        <v>0</v>
      </c>
      <c r="AC139" s="312">
        <f>IF('AUXILIAR 1'!$B139=0,0,'AUXILIAR 1'!AC139/'AUXILIAR 1'!$B139)</f>
        <v>0</v>
      </c>
      <c r="AD139" s="312">
        <f>IF('AUXILIAR 1'!$B139=0,0,'AUXILIAR 1'!AD139/'AUXILIAR 1'!$B139)</f>
        <v>0</v>
      </c>
      <c r="AE139" s="312">
        <f>IF('AUXILIAR 1'!$B139=0,0,'AUXILIAR 1'!AE139/'AUXILIAR 1'!$B139)</f>
        <v>0</v>
      </c>
      <c r="AF139" s="312">
        <f>IF('AUXILIAR 1'!$B139=0,0,'AUXILIAR 1'!AF139/'AUXILIAR 1'!$B139)</f>
        <v>0</v>
      </c>
      <c r="AG139" s="312">
        <f>IF('AUXILIAR 1'!$B139=0,0,'AUXILIAR 1'!AG139/'AUXILIAR 1'!$B139)</f>
        <v>0</v>
      </c>
      <c r="AH139" s="312">
        <f>IF('AUXILIAR 1'!$B139=0,0,'AUXILIAR 1'!AH139/'AUXILIAR 1'!$B139)</f>
        <v>0</v>
      </c>
      <c r="AI139" s="312">
        <f>IF('AUXILIAR 1'!$B139=0,0,'AUXILIAR 1'!AI139/'AUXILIAR 1'!$B139)</f>
        <v>0</v>
      </c>
      <c r="AJ139" s="312">
        <f>IF('AUXILIAR 1'!$B139=0,0,'AUXILIAR 1'!AJ139/'AUXILIAR 1'!$B139)</f>
        <v>0</v>
      </c>
      <c r="AK139" s="312">
        <f>IF('AUXILIAR 1'!$B139=0,0,'AUXILIAR 1'!AK139/'AUXILIAR 1'!$B139)</f>
        <v>0</v>
      </c>
      <c r="AL139" s="312">
        <f>IF('AUXILIAR 1'!$B139=0,0,'AUXILIAR 1'!AL139/'AUXILIAR 1'!$B139)</f>
        <v>0</v>
      </c>
      <c r="AM139" s="312">
        <f>IF('AUXILIAR 1'!$B139=0,0,'AUXILIAR 1'!AM139/'AUXILIAR 1'!$B139)</f>
        <v>0</v>
      </c>
      <c r="AN139" s="312">
        <f>IF('AUXILIAR 1'!$B139=0,0,'AUXILIAR 1'!AN139/'AUXILIAR 1'!$B139)</f>
        <v>0</v>
      </c>
      <c r="AO139" s="312">
        <f>IF('AUXILIAR 1'!$B139=0,0,'AUXILIAR 1'!AO139/'AUXILIAR 1'!$B139)</f>
        <v>0</v>
      </c>
      <c r="AP139" s="312">
        <f>IF('AUXILIAR 1'!$B139=0,0,'AUXILIAR 1'!AP139/'AUXILIAR 1'!$B139)</f>
        <v>0</v>
      </c>
      <c r="AQ139" s="312">
        <f>IF('AUXILIAR 1'!$B139=0,0,'AUXILIAR 1'!AQ139/'AUXILIAR 1'!$B139)</f>
        <v>0</v>
      </c>
      <c r="AR139" s="312">
        <f>IF('AUXILIAR 1'!$B139=0,0,'AUXILIAR 1'!AR139/'AUXILIAR 1'!$B139)</f>
        <v>0</v>
      </c>
      <c r="AS139" s="312">
        <f>IF('AUXILIAR 1'!$B139=0,0,'AUXILIAR 1'!AS139/'AUXILIAR 1'!$B139)</f>
        <v>0</v>
      </c>
      <c r="AT139" s="312">
        <f>IF('AUXILIAR 1'!$B139=0,0,'AUXILIAR 1'!AT139/'AUXILIAR 1'!$B139)</f>
        <v>0</v>
      </c>
      <c r="AU139" s="312">
        <f>IF('AUXILIAR 1'!$B139=0,0,'AUXILIAR 1'!AU139/'AUXILIAR 1'!$B139)</f>
        <v>0</v>
      </c>
      <c r="AV139" s="312">
        <f>IF('AUXILIAR 1'!$B139=0,0,'AUXILIAR 1'!AV139/'AUXILIAR 1'!$B139)</f>
        <v>0</v>
      </c>
      <c r="AW139" s="312">
        <f>IF('AUXILIAR 1'!$B139=0,0,'AUXILIAR 1'!AW139/'AUXILIAR 1'!$B139)</f>
        <v>0</v>
      </c>
      <c r="AX139" s="312">
        <f>IF('AUXILIAR 1'!$B139=0,0,'AUXILIAR 1'!AX139/'AUXILIAR 1'!$B139)</f>
        <v>0</v>
      </c>
      <c r="AY139" s="312">
        <f>IF('AUXILIAR 1'!$B139=0,0,'AUXILIAR 1'!AY139/'AUXILIAR 1'!$B139)</f>
        <v>0</v>
      </c>
      <c r="AZ139" s="312">
        <f>IF('AUXILIAR 1'!$B139=0,0,'AUXILIAR 1'!AZ139/'AUXILIAR 1'!$B139)</f>
        <v>0</v>
      </c>
      <c r="BA139" s="312">
        <f>IF('AUXILIAR 1'!$B139=0,0,'AUXILIAR 1'!BA139/'AUXILIAR 1'!$B139)</f>
        <v>0</v>
      </c>
      <c r="BB139" s="312">
        <f>IF('AUXILIAR 1'!$B139=0,0,'AUXILIAR 1'!BB139/'AUXILIAR 1'!$B139)</f>
        <v>0</v>
      </c>
      <c r="BC139" s="312">
        <f>IF('AUXILIAR 1'!$B139=0,0,'AUXILIAR 1'!BC139/'AUXILIAR 1'!$B139)</f>
        <v>0</v>
      </c>
      <c r="BD139" s="312">
        <f>IF('AUXILIAR 1'!$B139=0,0,'AUXILIAR 1'!BD139/'AUXILIAR 1'!$B139)</f>
        <v>0</v>
      </c>
      <c r="BE139" s="312">
        <f>IF('AUXILIAR 1'!$B139=0,0,'AUXILIAR 1'!BE139/'AUXILIAR 1'!$B139)</f>
        <v>0</v>
      </c>
      <c r="BF139" s="312">
        <f>IF('AUXILIAR 1'!$B139=0,0,'AUXILIAR 1'!BF139/'AUXILIAR 1'!$B139)</f>
        <v>0</v>
      </c>
      <c r="BG139" s="312">
        <f>IF('AUXILIAR 1'!$B139=0,0,'AUXILIAR 1'!BG139/'AUXILIAR 1'!$B139)</f>
        <v>0</v>
      </c>
      <c r="BH139" s="312">
        <f>IF('AUXILIAR 1'!$B139=0,0,'AUXILIAR 1'!BH139/'AUXILIAR 1'!$B139)</f>
        <v>0</v>
      </c>
      <c r="BI139" s="312">
        <f>IF('AUXILIAR 1'!$B139=0,0,'AUXILIAR 1'!BI139/'AUXILIAR 1'!$B139)</f>
        <v>0</v>
      </c>
      <c r="BJ139" s="312">
        <f>IF('AUXILIAR 1'!$B139=0,0,'AUXILIAR 1'!BJ139/'AUXILIAR 1'!$B139)</f>
        <v>0</v>
      </c>
    </row>
    <row r="140" ht="15.75" customHeight="1">
      <c r="A140" s="353" t="str">
        <f>'PONDERACIÓN'!D143</f>
        <v>7.P</v>
      </c>
      <c r="B140" s="366" t="str">
        <f>'PONDERACIÓN'!C143</f>
        <v/>
      </c>
      <c r="C140" s="312">
        <f>IF('AUXILIAR 1'!$B140=0,0,'AUXILIAR 1'!C140/'AUXILIAR 1'!$B140)</f>
        <v>0</v>
      </c>
      <c r="D140" s="312">
        <f>IF('AUXILIAR 1'!$B140=0,0,'AUXILIAR 1'!D140/'AUXILIAR 1'!$B140)</f>
        <v>0</v>
      </c>
      <c r="E140" s="312">
        <f>IF('AUXILIAR 1'!$B140=0,0,'AUXILIAR 1'!E140/'AUXILIAR 1'!$B140)</f>
        <v>0</v>
      </c>
      <c r="F140" s="312">
        <f>IF('AUXILIAR 1'!$B140=0,0,'AUXILIAR 1'!F140/'AUXILIAR 1'!$B140)</f>
        <v>0</v>
      </c>
      <c r="G140" s="312">
        <f>IF('AUXILIAR 1'!$B140=0,0,'AUXILIAR 1'!G140/'AUXILIAR 1'!$B140)</f>
        <v>0</v>
      </c>
      <c r="H140" s="312">
        <f>IF('AUXILIAR 1'!$B140=0,0,'AUXILIAR 1'!H140/'AUXILIAR 1'!$B140)</f>
        <v>0</v>
      </c>
      <c r="I140" s="312">
        <f>IF('AUXILIAR 1'!$B140=0,0,'AUXILIAR 1'!I140/'AUXILIAR 1'!$B140)</f>
        <v>0</v>
      </c>
      <c r="J140" s="312">
        <f>IF('AUXILIAR 1'!$B140=0,0,'AUXILIAR 1'!J140/'AUXILIAR 1'!$B140)</f>
        <v>0</v>
      </c>
      <c r="K140" s="312">
        <f>IF('AUXILIAR 1'!$B140=0,0,'AUXILIAR 1'!K140/'AUXILIAR 1'!$B140)</f>
        <v>0</v>
      </c>
      <c r="L140" s="312">
        <f>IF('AUXILIAR 1'!$B140=0,0,'AUXILIAR 1'!L140/'AUXILIAR 1'!$B140)</f>
        <v>0</v>
      </c>
      <c r="M140" s="312">
        <f>IF('AUXILIAR 1'!$B140=0,0,'AUXILIAR 1'!M140/'AUXILIAR 1'!$B140)</f>
        <v>0</v>
      </c>
      <c r="N140" s="312">
        <f>IF('AUXILIAR 1'!$B140=0,0,'AUXILIAR 1'!N140/'AUXILIAR 1'!$B140)</f>
        <v>0</v>
      </c>
      <c r="O140" s="312">
        <f>IF('AUXILIAR 1'!$B140=0,0,'AUXILIAR 1'!O140/'AUXILIAR 1'!$B140)</f>
        <v>0</v>
      </c>
      <c r="P140" s="312">
        <f>IF('AUXILIAR 1'!$B140=0,0,'AUXILIAR 1'!P140/'AUXILIAR 1'!$B140)</f>
        <v>0</v>
      </c>
      <c r="Q140" s="312">
        <f>IF('AUXILIAR 1'!$B140=0,0,'AUXILIAR 1'!Q140/'AUXILIAR 1'!$B140)</f>
        <v>0</v>
      </c>
      <c r="R140" s="312">
        <f>IF('AUXILIAR 1'!$B140=0,0,'AUXILIAR 1'!R140/'AUXILIAR 1'!$B140)</f>
        <v>0</v>
      </c>
      <c r="S140" s="312">
        <f>IF('AUXILIAR 1'!$B140=0,0,'AUXILIAR 1'!S140/'AUXILIAR 1'!$B140)</f>
        <v>0</v>
      </c>
      <c r="T140" s="312">
        <f>IF('AUXILIAR 1'!$B140=0,0,'AUXILIAR 1'!T140/'AUXILIAR 1'!$B140)</f>
        <v>0</v>
      </c>
      <c r="U140" s="312">
        <f>IF('AUXILIAR 1'!$B140=0,0,'AUXILIAR 1'!U140/'AUXILIAR 1'!$B140)</f>
        <v>0</v>
      </c>
      <c r="V140" s="312">
        <f>IF('AUXILIAR 1'!$B140=0,0,'AUXILIAR 1'!V140/'AUXILIAR 1'!$B140)</f>
        <v>0</v>
      </c>
      <c r="W140" s="312">
        <f>IF('AUXILIAR 1'!$B140=0,0,'AUXILIAR 1'!W140/'AUXILIAR 1'!$B140)</f>
        <v>0</v>
      </c>
      <c r="X140" s="312">
        <f>IF('AUXILIAR 1'!$B140=0,0,'AUXILIAR 1'!X140/'AUXILIAR 1'!$B140)</f>
        <v>0</v>
      </c>
      <c r="Y140" s="312">
        <f>IF('AUXILIAR 1'!$B140=0,0,'AUXILIAR 1'!Y140/'AUXILIAR 1'!$B140)</f>
        <v>0</v>
      </c>
      <c r="Z140" s="312">
        <f>IF('AUXILIAR 1'!$B140=0,0,'AUXILIAR 1'!Z140/'AUXILIAR 1'!$B140)</f>
        <v>0</v>
      </c>
      <c r="AA140" s="312">
        <f>IF('AUXILIAR 1'!$B140=0,0,'AUXILIAR 1'!AA140/'AUXILIAR 1'!$B140)</f>
        <v>0</v>
      </c>
      <c r="AB140" s="312">
        <f>IF('AUXILIAR 1'!$B140=0,0,'AUXILIAR 1'!AB140/'AUXILIAR 1'!$B140)</f>
        <v>0</v>
      </c>
      <c r="AC140" s="312">
        <f>IF('AUXILIAR 1'!$B140=0,0,'AUXILIAR 1'!AC140/'AUXILIAR 1'!$B140)</f>
        <v>0</v>
      </c>
      <c r="AD140" s="312">
        <f>IF('AUXILIAR 1'!$B140=0,0,'AUXILIAR 1'!AD140/'AUXILIAR 1'!$B140)</f>
        <v>0</v>
      </c>
      <c r="AE140" s="312">
        <f>IF('AUXILIAR 1'!$B140=0,0,'AUXILIAR 1'!AE140/'AUXILIAR 1'!$B140)</f>
        <v>0</v>
      </c>
      <c r="AF140" s="312">
        <f>IF('AUXILIAR 1'!$B140=0,0,'AUXILIAR 1'!AF140/'AUXILIAR 1'!$B140)</f>
        <v>0</v>
      </c>
      <c r="AG140" s="312">
        <f>IF('AUXILIAR 1'!$B140=0,0,'AUXILIAR 1'!AG140/'AUXILIAR 1'!$B140)</f>
        <v>0</v>
      </c>
      <c r="AH140" s="312">
        <f>IF('AUXILIAR 1'!$B140=0,0,'AUXILIAR 1'!AH140/'AUXILIAR 1'!$B140)</f>
        <v>0</v>
      </c>
      <c r="AI140" s="312">
        <f>IF('AUXILIAR 1'!$B140=0,0,'AUXILIAR 1'!AI140/'AUXILIAR 1'!$B140)</f>
        <v>0</v>
      </c>
      <c r="AJ140" s="312">
        <f>IF('AUXILIAR 1'!$B140=0,0,'AUXILIAR 1'!AJ140/'AUXILIAR 1'!$B140)</f>
        <v>0</v>
      </c>
      <c r="AK140" s="312">
        <f>IF('AUXILIAR 1'!$B140=0,0,'AUXILIAR 1'!AK140/'AUXILIAR 1'!$B140)</f>
        <v>0</v>
      </c>
      <c r="AL140" s="312">
        <f>IF('AUXILIAR 1'!$B140=0,0,'AUXILIAR 1'!AL140/'AUXILIAR 1'!$B140)</f>
        <v>0</v>
      </c>
      <c r="AM140" s="312">
        <f>IF('AUXILIAR 1'!$B140=0,0,'AUXILIAR 1'!AM140/'AUXILIAR 1'!$B140)</f>
        <v>0</v>
      </c>
      <c r="AN140" s="312">
        <f>IF('AUXILIAR 1'!$B140=0,0,'AUXILIAR 1'!AN140/'AUXILIAR 1'!$B140)</f>
        <v>0</v>
      </c>
      <c r="AO140" s="312">
        <f>IF('AUXILIAR 1'!$B140=0,0,'AUXILIAR 1'!AO140/'AUXILIAR 1'!$B140)</f>
        <v>0</v>
      </c>
      <c r="AP140" s="312">
        <f>IF('AUXILIAR 1'!$B140=0,0,'AUXILIAR 1'!AP140/'AUXILIAR 1'!$B140)</f>
        <v>0</v>
      </c>
      <c r="AQ140" s="312">
        <f>IF('AUXILIAR 1'!$B140=0,0,'AUXILIAR 1'!AQ140/'AUXILIAR 1'!$B140)</f>
        <v>0</v>
      </c>
      <c r="AR140" s="312">
        <f>IF('AUXILIAR 1'!$B140=0,0,'AUXILIAR 1'!AR140/'AUXILIAR 1'!$B140)</f>
        <v>0</v>
      </c>
      <c r="AS140" s="312">
        <f>IF('AUXILIAR 1'!$B140=0,0,'AUXILIAR 1'!AS140/'AUXILIAR 1'!$B140)</f>
        <v>0</v>
      </c>
      <c r="AT140" s="312">
        <f>IF('AUXILIAR 1'!$B140=0,0,'AUXILIAR 1'!AT140/'AUXILIAR 1'!$B140)</f>
        <v>0</v>
      </c>
      <c r="AU140" s="312">
        <f>IF('AUXILIAR 1'!$B140=0,0,'AUXILIAR 1'!AU140/'AUXILIAR 1'!$B140)</f>
        <v>0</v>
      </c>
      <c r="AV140" s="312">
        <f>IF('AUXILIAR 1'!$B140=0,0,'AUXILIAR 1'!AV140/'AUXILIAR 1'!$B140)</f>
        <v>0</v>
      </c>
      <c r="AW140" s="312">
        <f>IF('AUXILIAR 1'!$B140=0,0,'AUXILIAR 1'!AW140/'AUXILIAR 1'!$B140)</f>
        <v>0</v>
      </c>
      <c r="AX140" s="312">
        <f>IF('AUXILIAR 1'!$B140=0,0,'AUXILIAR 1'!AX140/'AUXILIAR 1'!$B140)</f>
        <v>0</v>
      </c>
      <c r="AY140" s="312">
        <f>IF('AUXILIAR 1'!$B140=0,0,'AUXILIAR 1'!AY140/'AUXILIAR 1'!$B140)</f>
        <v>0</v>
      </c>
      <c r="AZ140" s="312">
        <f>IF('AUXILIAR 1'!$B140=0,0,'AUXILIAR 1'!AZ140/'AUXILIAR 1'!$B140)</f>
        <v>0</v>
      </c>
      <c r="BA140" s="312">
        <f>IF('AUXILIAR 1'!$B140=0,0,'AUXILIAR 1'!BA140/'AUXILIAR 1'!$B140)</f>
        <v>0</v>
      </c>
      <c r="BB140" s="312">
        <f>IF('AUXILIAR 1'!$B140=0,0,'AUXILIAR 1'!BB140/'AUXILIAR 1'!$B140)</f>
        <v>0</v>
      </c>
      <c r="BC140" s="312">
        <f>IF('AUXILIAR 1'!$B140=0,0,'AUXILIAR 1'!BC140/'AUXILIAR 1'!$B140)</f>
        <v>0</v>
      </c>
      <c r="BD140" s="312">
        <f>IF('AUXILIAR 1'!$B140=0,0,'AUXILIAR 1'!BD140/'AUXILIAR 1'!$B140)</f>
        <v>0</v>
      </c>
      <c r="BE140" s="312">
        <f>IF('AUXILIAR 1'!$B140=0,0,'AUXILIAR 1'!BE140/'AUXILIAR 1'!$B140)</f>
        <v>0</v>
      </c>
      <c r="BF140" s="312">
        <f>IF('AUXILIAR 1'!$B140=0,0,'AUXILIAR 1'!BF140/'AUXILIAR 1'!$B140)</f>
        <v>0</v>
      </c>
      <c r="BG140" s="312">
        <f>IF('AUXILIAR 1'!$B140=0,0,'AUXILIAR 1'!BG140/'AUXILIAR 1'!$B140)</f>
        <v>0</v>
      </c>
      <c r="BH140" s="312">
        <f>IF('AUXILIAR 1'!$B140=0,0,'AUXILIAR 1'!BH140/'AUXILIAR 1'!$B140)</f>
        <v>0</v>
      </c>
      <c r="BI140" s="312">
        <f>IF('AUXILIAR 1'!$B140=0,0,'AUXILIAR 1'!BI140/'AUXILIAR 1'!$B140)</f>
        <v>0</v>
      </c>
      <c r="BJ140" s="312">
        <f>IF('AUXILIAR 1'!$B140=0,0,'AUXILIAR 1'!BJ140/'AUXILIAR 1'!$B140)</f>
        <v>0</v>
      </c>
    </row>
    <row r="141" ht="15.75" customHeight="1">
      <c r="A141" s="353" t="str">
        <f>'PONDERACIÓN'!D144</f>
        <v>7.Q</v>
      </c>
      <c r="B141" s="366" t="str">
        <f>'PONDERACIÓN'!C144</f>
        <v/>
      </c>
      <c r="C141" s="312">
        <f>IF('AUXILIAR 1'!$B141=0,0,'AUXILIAR 1'!C141/'AUXILIAR 1'!$B141)</f>
        <v>0</v>
      </c>
      <c r="D141" s="312">
        <f>IF('AUXILIAR 1'!$B141=0,0,'AUXILIAR 1'!D141/'AUXILIAR 1'!$B141)</f>
        <v>0</v>
      </c>
      <c r="E141" s="312">
        <f>IF('AUXILIAR 1'!$B141=0,0,'AUXILIAR 1'!E141/'AUXILIAR 1'!$B141)</f>
        <v>0</v>
      </c>
      <c r="F141" s="312">
        <f>IF('AUXILIAR 1'!$B141=0,0,'AUXILIAR 1'!F141/'AUXILIAR 1'!$B141)</f>
        <v>0</v>
      </c>
      <c r="G141" s="312">
        <f>IF('AUXILIAR 1'!$B141=0,0,'AUXILIAR 1'!G141/'AUXILIAR 1'!$B141)</f>
        <v>0</v>
      </c>
      <c r="H141" s="312">
        <f>IF('AUXILIAR 1'!$B141=0,0,'AUXILIAR 1'!H141/'AUXILIAR 1'!$B141)</f>
        <v>0</v>
      </c>
      <c r="I141" s="312">
        <f>IF('AUXILIAR 1'!$B141=0,0,'AUXILIAR 1'!I141/'AUXILIAR 1'!$B141)</f>
        <v>0</v>
      </c>
      <c r="J141" s="312">
        <f>IF('AUXILIAR 1'!$B141=0,0,'AUXILIAR 1'!J141/'AUXILIAR 1'!$B141)</f>
        <v>0</v>
      </c>
      <c r="K141" s="312">
        <f>IF('AUXILIAR 1'!$B141=0,0,'AUXILIAR 1'!K141/'AUXILIAR 1'!$B141)</f>
        <v>0</v>
      </c>
      <c r="L141" s="312">
        <f>IF('AUXILIAR 1'!$B141=0,0,'AUXILIAR 1'!L141/'AUXILIAR 1'!$B141)</f>
        <v>0</v>
      </c>
      <c r="M141" s="312">
        <f>IF('AUXILIAR 1'!$B141=0,0,'AUXILIAR 1'!M141/'AUXILIAR 1'!$B141)</f>
        <v>0</v>
      </c>
      <c r="N141" s="312">
        <f>IF('AUXILIAR 1'!$B141=0,0,'AUXILIAR 1'!N141/'AUXILIAR 1'!$B141)</f>
        <v>0</v>
      </c>
      <c r="O141" s="312">
        <f>IF('AUXILIAR 1'!$B141=0,0,'AUXILIAR 1'!O141/'AUXILIAR 1'!$B141)</f>
        <v>0</v>
      </c>
      <c r="P141" s="312">
        <f>IF('AUXILIAR 1'!$B141=0,0,'AUXILIAR 1'!P141/'AUXILIAR 1'!$B141)</f>
        <v>0</v>
      </c>
      <c r="Q141" s="312">
        <f>IF('AUXILIAR 1'!$B141=0,0,'AUXILIAR 1'!Q141/'AUXILIAR 1'!$B141)</f>
        <v>0</v>
      </c>
      <c r="R141" s="312">
        <f>IF('AUXILIAR 1'!$B141=0,0,'AUXILIAR 1'!R141/'AUXILIAR 1'!$B141)</f>
        <v>0</v>
      </c>
      <c r="S141" s="312">
        <f>IF('AUXILIAR 1'!$B141=0,0,'AUXILIAR 1'!S141/'AUXILIAR 1'!$B141)</f>
        <v>0</v>
      </c>
      <c r="T141" s="312">
        <f>IF('AUXILIAR 1'!$B141=0,0,'AUXILIAR 1'!T141/'AUXILIAR 1'!$B141)</f>
        <v>0</v>
      </c>
      <c r="U141" s="312">
        <f>IF('AUXILIAR 1'!$B141=0,0,'AUXILIAR 1'!U141/'AUXILIAR 1'!$B141)</f>
        <v>0</v>
      </c>
      <c r="V141" s="312">
        <f>IF('AUXILIAR 1'!$B141=0,0,'AUXILIAR 1'!V141/'AUXILIAR 1'!$B141)</f>
        <v>0</v>
      </c>
      <c r="W141" s="312">
        <f>IF('AUXILIAR 1'!$B141=0,0,'AUXILIAR 1'!W141/'AUXILIAR 1'!$B141)</f>
        <v>0</v>
      </c>
      <c r="X141" s="312">
        <f>IF('AUXILIAR 1'!$B141=0,0,'AUXILIAR 1'!X141/'AUXILIAR 1'!$B141)</f>
        <v>0</v>
      </c>
      <c r="Y141" s="312">
        <f>IF('AUXILIAR 1'!$B141=0,0,'AUXILIAR 1'!Y141/'AUXILIAR 1'!$B141)</f>
        <v>0</v>
      </c>
      <c r="Z141" s="312">
        <f>IF('AUXILIAR 1'!$B141=0,0,'AUXILIAR 1'!Z141/'AUXILIAR 1'!$B141)</f>
        <v>0</v>
      </c>
      <c r="AA141" s="312">
        <f>IF('AUXILIAR 1'!$B141=0,0,'AUXILIAR 1'!AA141/'AUXILIAR 1'!$B141)</f>
        <v>0</v>
      </c>
      <c r="AB141" s="312">
        <f>IF('AUXILIAR 1'!$B141=0,0,'AUXILIAR 1'!AB141/'AUXILIAR 1'!$B141)</f>
        <v>0</v>
      </c>
      <c r="AC141" s="312">
        <f>IF('AUXILIAR 1'!$B141=0,0,'AUXILIAR 1'!AC141/'AUXILIAR 1'!$B141)</f>
        <v>0</v>
      </c>
      <c r="AD141" s="312">
        <f>IF('AUXILIAR 1'!$B141=0,0,'AUXILIAR 1'!AD141/'AUXILIAR 1'!$B141)</f>
        <v>0</v>
      </c>
      <c r="AE141" s="312">
        <f>IF('AUXILIAR 1'!$B141=0,0,'AUXILIAR 1'!AE141/'AUXILIAR 1'!$B141)</f>
        <v>0</v>
      </c>
      <c r="AF141" s="312">
        <f>IF('AUXILIAR 1'!$B141=0,0,'AUXILIAR 1'!AF141/'AUXILIAR 1'!$B141)</f>
        <v>0</v>
      </c>
      <c r="AG141" s="312">
        <f>IF('AUXILIAR 1'!$B141=0,0,'AUXILIAR 1'!AG141/'AUXILIAR 1'!$B141)</f>
        <v>0</v>
      </c>
      <c r="AH141" s="312">
        <f>IF('AUXILIAR 1'!$B141=0,0,'AUXILIAR 1'!AH141/'AUXILIAR 1'!$B141)</f>
        <v>0</v>
      </c>
      <c r="AI141" s="312">
        <f>IF('AUXILIAR 1'!$B141=0,0,'AUXILIAR 1'!AI141/'AUXILIAR 1'!$B141)</f>
        <v>0</v>
      </c>
      <c r="AJ141" s="312">
        <f>IF('AUXILIAR 1'!$B141=0,0,'AUXILIAR 1'!AJ141/'AUXILIAR 1'!$B141)</f>
        <v>0</v>
      </c>
      <c r="AK141" s="312">
        <f>IF('AUXILIAR 1'!$B141=0,0,'AUXILIAR 1'!AK141/'AUXILIAR 1'!$B141)</f>
        <v>0</v>
      </c>
      <c r="AL141" s="312">
        <f>IF('AUXILIAR 1'!$B141=0,0,'AUXILIAR 1'!AL141/'AUXILIAR 1'!$B141)</f>
        <v>0</v>
      </c>
      <c r="AM141" s="312">
        <f>IF('AUXILIAR 1'!$B141=0,0,'AUXILIAR 1'!AM141/'AUXILIAR 1'!$B141)</f>
        <v>0</v>
      </c>
      <c r="AN141" s="312">
        <f>IF('AUXILIAR 1'!$B141=0,0,'AUXILIAR 1'!AN141/'AUXILIAR 1'!$B141)</f>
        <v>0</v>
      </c>
      <c r="AO141" s="312">
        <f>IF('AUXILIAR 1'!$B141=0,0,'AUXILIAR 1'!AO141/'AUXILIAR 1'!$B141)</f>
        <v>0</v>
      </c>
      <c r="AP141" s="312">
        <f>IF('AUXILIAR 1'!$B141=0,0,'AUXILIAR 1'!AP141/'AUXILIAR 1'!$B141)</f>
        <v>0</v>
      </c>
      <c r="AQ141" s="312">
        <f>IF('AUXILIAR 1'!$B141=0,0,'AUXILIAR 1'!AQ141/'AUXILIAR 1'!$B141)</f>
        <v>0</v>
      </c>
      <c r="AR141" s="312">
        <f>IF('AUXILIAR 1'!$B141=0,0,'AUXILIAR 1'!AR141/'AUXILIAR 1'!$B141)</f>
        <v>0</v>
      </c>
      <c r="AS141" s="312">
        <f>IF('AUXILIAR 1'!$B141=0,0,'AUXILIAR 1'!AS141/'AUXILIAR 1'!$B141)</f>
        <v>0</v>
      </c>
      <c r="AT141" s="312">
        <f>IF('AUXILIAR 1'!$B141=0,0,'AUXILIAR 1'!AT141/'AUXILIAR 1'!$B141)</f>
        <v>0</v>
      </c>
      <c r="AU141" s="312">
        <f>IF('AUXILIAR 1'!$B141=0,0,'AUXILIAR 1'!AU141/'AUXILIAR 1'!$B141)</f>
        <v>0</v>
      </c>
      <c r="AV141" s="312">
        <f>IF('AUXILIAR 1'!$B141=0,0,'AUXILIAR 1'!AV141/'AUXILIAR 1'!$B141)</f>
        <v>0</v>
      </c>
      <c r="AW141" s="312">
        <f>IF('AUXILIAR 1'!$B141=0,0,'AUXILIAR 1'!AW141/'AUXILIAR 1'!$B141)</f>
        <v>0</v>
      </c>
      <c r="AX141" s="312">
        <f>IF('AUXILIAR 1'!$B141=0,0,'AUXILIAR 1'!AX141/'AUXILIAR 1'!$B141)</f>
        <v>0</v>
      </c>
      <c r="AY141" s="312">
        <f>IF('AUXILIAR 1'!$B141=0,0,'AUXILIAR 1'!AY141/'AUXILIAR 1'!$B141)</f>
        <v>0</v>
      </c>
      <c r="AZ141" s="312">
        <f>IF('AUXILIAR 1'!$B141=0,0,'AUXILIAR 1'!AZ141/'AUXILIAR 1'!$B141)</f>
        <v>0</v>
      </c>
      <c r="BA141" s="312">
        <f>IF('AUXILIAR 1'!$B141=0,0,'AUXILIAR 1'!BA141/'AUXILIAR 1'!$B141)</f>
        <v>0</v>
      </c>
      <c r="BB141" s="312">
        <f>IF('AUXILIAR 1'!$B141=0,0,'AUXILIAR 1'!BB141/'AUXILIAR 1'!$B141)</f>
        <v>0</v>
      </c>
      <c r="BC141" s="312">
        <f>IF('AUXILIAR 1'!$B141=0,0,'AUXILIAR 1'!BC141/'AUXILIAR 1'!$B141)</f>
        <v>0</v>
      </c>
      <c r="BD141" s="312">
        <f>IF('AUXILIAR 1'!$B141=0,0,'AUXILIAR 1'!BD141/'AUXILIAR 1'!$B141)</f>
        <v>0</v>
      </c>
      <c r="BE141" s="312">
        <f>IF('AUXILIAR 1'!$B141=0,0,'AUXILIAR 1'!BE141/'AUXILIAR 1'!$B141)</f>
        <v>0</v>
      </c>
      <c r="BF141" s="312">
        <f>IF('AUXILIAR 1'!$B141=0,0,'AUXILIAR 1'!BF141/'AUXILIAR 1'!$B141)</f>
        <v>0</v>
      </c>
      <c r="BG141" s="312">
        <f>IF('AUXILIAR 1'!$B141=0,0,'AUXILIAR 1'!BG141/'AUXILIAR 1'!$B141)</f>
        <v>0</v>
      </c>
      <c r="BH141" s="312">
        <f>IF('AUXILIAR 1'!$B141=0,0,'AUXILIAR 1'!BH141/'AUXILIAR 1'!$B141)</f>
        <v>0</v>
      </c>
      <c r="BI141" s="312">
        <f>IF('AUXILIAR 1'!$B141=0,0,'AUXILIAR 1'!BI141/'AUXILIAR 1'!$B141)</f>
        <v>0</v>
      </c>
      <c r="BJ141" s="312">
        <f>IF('AUXILIAR 1'!$B141=0,0,'AUXILIAR 1'!BJ141/'AUXILIAR 1'!$B141)</f>
        <v>0</v>
      </c>
    </row>
    <row r="142" ht="15.75" customHeight="1">
      <c r="A142" s="353" t="str">
        <f>'PONDERACIÓN'!D145</f>
        <v>7.R</v>
      </c>
      <c r="B142" s="366" t="str">
        <f>'PONDERACIÓN'!C145</f>
        <v/>
      </c>
      <c r="C142" s="312">
        <f>IF('AUXILIAR 1'!$B142=0,0,'AUXILIAR 1'!C142/'AUXILIAR 1'!$B142)</f>
        <v>0</v>
      </c>
      <c r="D142" s="312">
        <f>IF('AUXILIAR 1'!$B142=0,0,'AUXILIAR 1'!D142/'AUXILIAR 1'!$B142)</f>
        <v>0</v>
      </c>
      <c r="E142" s="312">
        <f>IF('AUXILIAR 1'!$B142=0,0,'AUXILIAR 1'!E142/'AUXILIAR 1'!$B142)</f>
        <v>0</v>
      </c>
      <c r="F142" s="312">
        <f>IF('AUXILIAR 1'!$B142=0,0,'AUXILIAR 1'!F142/'AUXILIAR 1'!$B142)</f>
        <v>0</v>
      </c>
      <c r="G142" s="312">
        <f>IF('AUXILIAR 1'!$B142=0,0,'AUXILIAR 1'!G142/'AUXILIAR 1'!$B142)</f>
        <v>0</v>
      </c>
      <c r="H142" s="312">
        <f>IF('AUXILIAR 1'!$B142=0,0,'AUXILIAR 1'!H142/'AUXILIAR 1'!$B142)</f>
        <v>0</v>
      </c>
      <c r="I142" s="312">
        <f>IF('AUXILIAR 1'!$B142=0,0,'AUXILIAR 1'!I142/'AUXILIAR 1'!$B142)</f>
        <v>0</v>
      </c>
      <c r="J142" s="312">
        <f>IF('AUXILIAR 1'!$B142=0,0,'AUXILIAR 1'!J142/'AUXILIAR 1'!$B142)</f>
        <v>0</v>
      </c>
      <c r="K142" s="312">
        <f>IF('AUXILIAR 1'!$B142=0,0,'AUXILIAR 1'!K142/'AUXILIAR 1'!$B142)</f>
        <v>0</v>
      </c>
      <c r="L142" s="312">
        <f>IF('AUXILIAR 1'!$B142=0,0,'AUXILIAR 1'!L142/'AUXILIAR 1'!$B142)</f>
        <v>0</v>
      </c>
      <c r="M142" s="312">
        <f>IF('AUXILIAR 1'!$B142=0,0,'AUXILIAR 1'!M142/'AUXILIAR 1'!$B142)</f>
        <v>0</v>
      </c>
      <c r="N142" s="312">
        <f>IF('AUXILIAR 1'!$B142=0,0,'AUXILIAR 1'!N142/'AUXILIAR 1'!$B142)</f>
        <v>0</v>
      </c>
      <c r="O142" s="312">
        <f>IF('AUXILIAR 1'!$B142=0,0,'AUXILIAR 1'!O142/'AUXILIAR 1'!$B142)</f>
        <v>0</v>
      </c>
      <c r="P142" s="312">
        <f>IF('AUXILIAR 1'!$B142=0,0,'AUXILIAR 1'!P142/'AUXILIAR 1'!$B142)</f>
        <v>0</v>
      </c>
      <c r="Q142" s="312">
        <f>IF('AUXILIAR 1'!$B142=0,0,'AUXILIAR 1'!Q142/'AUXILIAR 1'!$B142)</f>
        <v>0</v>
      </c>
      <c r="R142" s="312">
        <f>IF('AUXILIAR 1'!$B142=0,0,'AUXILIAR 1'!R142/'AUXILIAR 1'!$B142)</f>
        <v>0</v>
      </c>
      <c r="S142" s="312">
        <f>IF('AUXILIAR 1'!$B142=0,0,'AUXILIAR 1'!S142/'AUXILIAR 1'!$B142)</f>
        <v>0</v>
      </c>
      <c r="T142" s="312">
        <f>IF('AUXILIAR 1'!$B142=0,0,'AUXILIAR 1'!T142/'AUXILIAR 1'!$B142)</f>
        <v>0</v>
      </c>
      <c r="U142" s="312">
        <f>IF('AUXILIAR 1'!$B142=0,0,'AUXILIAR 1'!U142/'AUXILIAR 1'!$B142)</f>
        <v>0</v>
      </c>
      <c r="V142" s="312">
        <f>IF('AUXILIAR 1'!$B142=0,0,'AUXILIAR 1'!V142/'AUXILIAR 1'!$B142)</f>
        <v>0</v>
      </c>
      <c r="W142" s="312">
        <f>IF('AUXILIAR 1'!$B142=0,0,'AUXILIAR 1'!W142/'AUXILIAR 1'!$B142)</f>
        <v>0</v>
      </c>
      <c r="X142" s="312">
        <f>IF('AUXILIAR 1'!$B142=0,0,'AUXILIAR 1'!X142/'AUXILIAR 1'!$B142)</f>
        <v>0</v>
      </c>
      <c r="Y142" s="312">
        <f>IF('AUXILIAR 1'!$B142=0,0,'AUXILIAR 1'!Y142/'AUXILIAR 1'!$B142)</f>
        <v>0</v>
      </c>
      <c r="Z142" s="312">
        <f>IF('AUXILIAR 1'!$B142=0,0,'AUXILIAR 1'!Z142/'AUXILIAR 1'!$B142)</f>
        <v>0</v>
      </c>
      <c r="AA142" s="312">
        <f>IF('AUXILIAR 1'!$B142=0,0,'AUXILIAR 1'!AA142/'AUXILIAR 1'!$B142)</f>
        <v>0</v>
      </c>
      <c r="AB142" s="312">
        <f>IF('AUXILIAR 1'!$B142=0,0,'AUXILIAR 1'!AB142/'AUXILIAR 1'!$B142)</f>
        <v>0</v>
      </c>
      <c r="AC142" s="312">
        <f>IF('AUXILIAR 1'!$B142=0,0,'AUXILIAR 1'!AC142/'AUXILIAR 1'!$B142)</f>
        <v>0</v>
      </c>
      <c r="AD142" s="312">
        <f>IF('AUXILIAR 1'!$B142=0,0,'AUXILIAR 1'!AD142/'AUXILIAR 1'!$B142)</f>
        <v>0</v>
      </c>
      <c r="AE142" s="312">
        <f>IF('AUXILIAR 1'!$B142=0,0,'AUXILIAR 1'!AE142/'AUXILIAR 1'!$B142)</f>
        <v>0</v>
      </c>
      <c r="AF142" s="312">
        <f>IF('AUXILIAR 1'!$B142=0,0,'AUXILIAR 1'!AF142/'AUXILIAR 1'!$B142)</f>
        <v>0</v>
      </c>
      <c r="AG142" s="312">
        <f>IF('AUXILIAR 1'!$B142=0,0,'AUXILIAR 1'!AG142/'AUXILIAR 1'!$B142)</f>
        <v>0</v>
      </c>
      <c r="AH142" s="312">
        <f>IF('AUXILIAR 1'!$B142=0,0,'AUXILIAR 1'!AH142/'AUXILIAR 1'!$B142)</f>
        <v>0</v>
      </c>
      <c r="AI142" s="312">
        <f>IF('AUXILIAR 1'!$B142=0,0,'AUXILIAR 1'!AI142/'AUXILIAR 1'!$B142)</f>
        <v>0</v>
      </c>
      <c r="AJ142" s="312">
        <f>IF('AUXILIAR 1'!$B142=0,0,'AUXILIAR 1'!AJ142/'AUXILIAR 1'!$B142)</f>
        <v>0</v>
      </c>
      <c r="AK142" s="312">
        <f>IF('AUXILIAR 1'!$B142=0,0,'AUXILIAR 1'!AK142/'AUXILIAR 1'!$B142)</f>
        <v>0</v>
      </c>
      <c r="AL142" s="312">
        <f>IF('AUXILIAR 1'!$B142=0,0,'AUXILIAR 1'!AL142/'AUXILIAR 1'!$B142)</f>
        <v>0</v>
      </c>
      <c r="AM142" s="312">
        <f>IF('AUXILIAR 1'!$B142=0,0,'AUXILIAR 1'!AM142/'AUXILIAR 1'!$B142)</f>
        <v>0</v>
      </c>
      <c r="AN142" s="312">
        <f>IF('AUXILIAR 1'!$B142=0,0,'AUXILIAR 1'!AN142/'AUXILIAR 1'!$B142)</f>
        <v>0</v>
      </c>
      <c r="AO142" s="312">
        <f>IF('AUXILIAR 1'!$B142=0,0,'AUXILIAR 1'!AO142/'AUXILIAR 1'!$B142)</f>
        <v>0</v>
      </c>
      <c r="AP142" s="312">
        <f>IF('AUXILIAR 1'!$B142=0,0,'AUXILIAR 1'!AP142/'AUXILIAR 1'!$B142)</f>
        <v>0</v>
      </c>
      <c r="AQ142" s="312">
        <f>IF('AUXILIAR 1'!$B142=0,0,'AUXILIAR 1'!AQ142/'AUXILIAR 1'!$B142)</f>
        <v>0</v>
      </c>
      <c r="AR142" s="312">
        <f>IF('AUXILIAR 1'!$B142=0,0,'AUXILIAR 1'!AR142/'AUXILIAR 1'!$B142)</f>
        <v>0</v>
      </c>
      <c r="AS142" s="312">
        <f>IF('AUXILIAR 1'!$B142=0,0,'AUXILIAR 1'!AS142/'AUXILIAR 1'!$B142)</f>
        <v>0</v>
      </c>
      <c r="AT142" s="312">
        <f>IF('AUXILIAR 1'!$B142=0,0,'AUXILIAR 1'!AT142/'AUXILIAR 1'!$B142)</f>
        <v>0</v>
      </c>
      <c r="AU142" s="312">
        <f>IF('AUXILIAR 1'!$B142=0,0,'AUXILIAR 1'!AU142/'AUXILIAR 1'!$B142)</f>
        <v>0</v>
      </c>
      <c r="AV142" s="312">
        <f>IF('AUXILIAR 1'!$B142=0,0,'AUXILIAR 1'!AV142/'AUXILIAR 1'!$B142)</f>
        <v>0</v>
      </c>
      <c r="AW142" s="312">
        <f>IF('AUXILIAR 1'!$B142=0,0,'AUXILIAR 1'!AW142/'AUXILIAR 1'!$B142)</f>
        <v>0</v>
      </c>
      <c r="AX142" s="312">
        <f>IF('AUXILIAR 1'!$B142=0,0,'AUXILIAR 1'!AX142/'AUXILIAR 1'!$B142)</f>
        <v>0</v>
      </c>
      <c r="AY142" s="312">
        <f>IF('AUXILIAR 1'!$B142=0,0,'AUXILIAR 1'!AY142/'AUXILIAR 1'!$B142)</f>
        <v>0</v>
      </c>
      <c r="AZ142" s="312">
        <f>IF('AUXILIAR 1'!$B142=0,0,'AUXILIAR 1'!AZ142/'AUXILIAR 1'!$B142)</f>
        <v>0</v>
      </c>
      <c r="BA142" s="312">
        <f>IF('AUXILIAR 1'!$B142=0,0,'AUXILIAR 1'!BA142/'AUXILIAR 1'!$B142)</f>
        <v>0</v>
      </c>
      <c r="BB142" s="312">
        <f>IF('AUXILIAR 1'!$B142=0,0,'AUXILIAR 1'!BB142/'AUXILIAR 1'!$B142)</f>
        <v>0</v>
      </c>
      <c r="BC142" s="312">
        <f>IF('AUXILIAR 1'!$B142=0,0,'AUXILIAR 1'!BC142/'AUXILIAR 1'!$B142)</f>
        <v>0</v>
      </c>
      <c r="BD142" s="312">
        <f>IF('AUXILIAR 1'!$B142=0,0,'AUXILIAR 1'!BD142/'AUXILIAR 1'!$B142)</f>
        <v>0</v>
      </c>
      <c r="BE142" s="312">
        <f>IF('AUXILIAR 1'!$B142=0,0,'AUXILIAR 1'!BE142/'AUXILIAR 1'!$B142)</f>
        <v>0</v>
      </c>
      <c r="BF142" s="312">
        <f>IF('AUXILIAR 1'!$B142=0,0,'AUXILIAR 1'!BF142/'AUXILIAR 1'!$B142)</f>
        <v>0</v>
      </c>
      <c r="BG142" s="312">
        <f>IF('AUXILIAR 1'!$B142=0,0,'AUXILIAR 1'!BG142/'AUXILIAR 1'!$B142)</f>
        <v>0</v>
      </c>
      <c r="BH142" s="312">
        <f>IF('AUXILIAR 1'!$B142=0,0,'AUXILIAR 1'!BH142/'AUXILIAR 1'!$B142)</f>
        <v>0</v>
      </c>
      <c r="BI142" s="312">
        <f>IF('AUXILIAR 1'!$B142=0,0,'AUXILIAR 1'!BI142/'AUXILIAR 1'!$B142)</f>
        <v>0</v>
      </c>
      <c r="BJ142" s="312">
        <f>IF('AUXILIAR 1'!$B142=0,0,'AUXILIAR 1'!BJ142/'AUXILIAR 1'!$B142)</f>
        <v>0</v>
      </c>
    </row>
    <row r="143" ht="15.75" customHeight="1">
      <c r="A143" s="353" t="str">
        <f>'PONDERACIÓN'!D146</f>
        <v>7.S</v>
      </c>
      <c r="B143" s="366" t="str">
        <f>'PONDERACIÓN'!C146</f>
        <v/>
      </c>
      <c r="C143" s="312">
        <f>IF('AUXILIAR 1'!$B143=0,0,'AUXILIAR 1'!C143/'AUXILIAR 1'!$B143)</f>
        <v>0</v>
      </c>
      <c r="D143" s="312">
        <f>IF('AUXILIAR 1'!$B143=0,0,'AUXILIAR 1'!D143/'AUXILIAR 1'!$B143)</f>
        <v>0</v>
      </c>
      <c r="E143" s="312">
        <f>IF('AUXILIAR 1'!$B143=0,0,'AUXILIAR 1'!E143/'AUXILIAR 1'!$B143)</f>
        <v>0</v>
      </c>
      <c r="F143" s="312">
        <f>IF('AUXILIAR 1'!$B143=0,0,'AUXILIAR 1'!F143/'AUXILIAR 1'!$B143)</f>
        <v>0</v>
      </c>
      <c r="G143" s="312">
        <f>IF('AUXILIAR 1'!$B143=0,0,'AUXILIAR 1'!G143/'AUXILIAR 1'!$B143)</f>
        <v>0</v>
      </c>
      <c r="H143" s="312">
        <f>IF('AUXILIAR 1'!$B143=0,0,'AUXILIAR 1'!H143/'AUXILIAR 1'!$B143)</f>
        <v>0</v>
      </c>
      <c r="I143" s="312">
        <f>IF('AUXILIAR 1'!$B143=0,0,'AUXILIAR 1'!I143/'AUXILIAR 1'!$B143)</f>
        <v>0</v>
      </c>
      <c r="J143" s="312">
        <f>IF('AUXILIAR 1'!$B143=0,0,'AUXILIAR 1'!J143/'AUXILIAR 1'!$B143)</f>
        <v>0</v>
      </c>
      <c r="K143" s="312">
        <f>IF('AUXILIAR 1'!$B143=0,0,'AUXILIAR 1'!K143/'AUXILIAR 1'!$B143)</f>
        <v>0</v>
      </c>
      <c r="L143" s="312">
        <f>IF('AUXILIAR 1'!$B143=0,0,'AUXILIAR 1'!L143/'AUXILIAR 1'!$B143)</f>
        <v>0</v>
      </c>
      <c r="M143" s="312">
        <f>IF('AUXILIAR 1'!$B143=0,0,'AUXILIAR 1'!M143/'AUXILIAR 1'!$B143)</f>
        <v>0</v>
      </c>
      <c r="N143" s="312">
        <f>IF('AUXILIAR 1'!$B143=0,0,'AUXILIAR 1'!N143/'AUXILIAR 1'!$B143)</f>
        <v>0</v>
      </c>
      <c r="O143" s="312">
        <f>IF('AUXILIAR 1'!$B143=0,0,'AUXILIAR 1'!O143/'AUXILIAR 1'!$B143)</f>
        <v>0</v>
      </c>
      <c r="P143" s="312">
        <f>IF('AUXILIAR 1'!$B143=0,0,'AUXILIAR 1'!P143/'AUXILIAR 1'!$B143)</f>
        <v>0</v>
      </c>
      <c r="Q143" s="312">
        <f>IF('AUXILIAR 1'!$B143=0,0,'AUXILIAR 1'!Q143/'AUXILIAR 1'!$B143)</f>
        <v>0</v>
      </c>
      <c r="R143" s="312">
        <f>IF('AUXILIAR 1'!$B143=0,0,'AUXILIAR 1'!R143/'AUXILIAR 1'!$B143)</f>
        <v>0</v>
      </c>
      <c r="S143" s="312">
        <f>IF('AUXILIAR 1'!$B143=0,0,'AUXILIAR 1'!S143/'AUXILIAR 1'!$B143)</f>
        <v>0</v>
      </c>
      <c r="T143" s="312">
        <f>IF('AUXILIAR 1'!$B143=0,0,'AUXILIAR 1'!T143/'AUXILIAR 1'!$B143)</f>
        <v>0</v>
      </c>
      <c r="U143" s="312">
        <f>IF('AUXILIAR 1'!$B143=0,0,'AUXILIAR 1'!U143/'AUXILIAR 1'!$B143)</f>
        <v>0</v>
      </c>
      <c r="V143" s="312">
        <f>IF('AUXILIAR 1'!$B143=0,0,'AUXILIAR 1'!V143/'AUXILIAR 1'!$B143)</f>
        <v>0</v>
      </c>
      <c r="W143" s="312">
        <f>IF('AUXILIAR 1'!$B143=0,0,'AUXILIAR 1'!W143/'AUXILIAR 1'!$B143)</f>
        <v>0</v>
      </c>
      <c r="X143" s="312">
        <f>IF('AUXILIAR 1'!$B143=0,0,'AUXILIAR 1'!X143/'AUXILIAR 1'!$B143)</f>
        <v>0</v>
      </c>
      <c r="Y143" s="312">
        <f>IF('AUXILIAR 1'!$B143=0,0,'AUXILIAR 1'!Y143/'AUXILIAR 1'!$B143)</f>
        <v>0</v>
      </c>
      <c r="Z143" s="312">
        <f>IF('AUXILIAR 1'!$B143=0,0,'AUXILIAR 1'!Z143/'AUXILIAR 1'!$B143)</f>
        <v>0</v>
      </c>
      <c r="AA143" s="312">
        <f>IF('AUXILIAR 1'!$B143=0,0,'AUXILIAR 1'!AA143/'AUXILIAR 1'!$B143)</f>
        <v>0</v>
      </c>
      <c r="AB143" s="312">
        <f>IF('AUXILIAR 1'!$B143=0,0,'AUXILIAR 1'!AB143/'AUXILIAR 1'!$B143)</f>
        <v>0</v>
      </c>
      <c r="AC143" s="312">
        <f>IF('AUXILIAR 1'!$B143=0,0,'AUXILIAR 1'!AC143/'AUXILIAR 1'!$B143)</f>
        <v>0</v>
      </c>
      <c r="AD143" s="312">
        <f>IF('AUXILIAR 1'!$B143=0,0,'AUXILIAR 1'!AD143/'AUXILIAR 1'!$B143)</f>
        <v>0</v>
      </c>
      <c r="AE143" s="312">
        <f>IF('AUXILIAR 1'!$B143=0,0,'AUXILIAR 1'!AE143/'AUXILIAR 1'!$B143)</f>
        <v>0</v>
      </c>
      <c r="AF143" s="312">
        <f>IF('AUXILIAR 1'!$B143=0,0,'AUXILIAR 1'!AF143/'AUXILIAR 1'!$B143)</f>
        <v>0</v>
      </c>
      <c r="AG143" s="312">
        <f>IF('AUXILIAR 1'!$B143=0,0,'AUXILIAR 1'!AG143/'AUXILIAR 1'!$B143)</f>
        <v>0</v>
      </c>
      <c r="AH143" s="312">
        <f>IF('AUXILIAR 1'!$B143=0,0,'AUXILIAR 1'!AH143/'AUXILIAR 1'!$B143)</f>
        <v>0</v>
      </c>
      <c r="AI143" s="312">
        <f>IF('AUXILIAR 1'!$B143=0,0,'AUXILIAR 1'!AI143/'AUXILIAR 1'!$B143)</f>
        <v>0</v>
      </c>
      <c r="AJ143" s="312">
        <f>IF('AUXILIAR 1'!$B143=0,0,'AUXILIAR 1'!AJ143/'AUXILIAR 1'!$B143)</f>
        <v>0</v>
      </c>
      <c r="AK143" s="312">
        <f>IF('AUXILIAR 1'!$B143=0,0,'AUXILIAR 1'!AK143/'AUXILIAR 1'!$B143)</f>
        <v>0</v>
      </c>
      <c r="AL143" s="312">
        <f>IF('AUXILIAR 1'!$B143=0,0,'AUXILIAR 1'!AL143/'AUXILIAR 1'!$B143)</f>
        <v>0</v>
      </c>
      <c r="AM143" s="312">
        <f>IF('AUXILIAR 1'!$B143=0,0,'AUXILIAR 1'!AM143/'AUXILIAR 1'!$B143)</f>
        <v>0</v>
      </c>
      <c r="AN143" s="312">
        <f>IF('AUXILIAR 1'!$B143=0,0,'AUXILIAR 1'!AN143/'AUXILIAR 1'!$B143)</f>
        <v>0</v>
      </c>
      <c r="AO143" s="312">
        <f>IF('AUXILIAR 1'!$B143=0,0,'AUXILIAR 1'!AO143/'AUXILIAR 1'!$B143)</f>
        <v>0</v>
      </c>
      <c r="AP143" s="312">
        <f>IF('AUXILIAR 1'!$B143=0,0,'AUXILIAR 1'!AP143/'AUXILIAR 1'!$B143)</f>
        <v>0</v>
      </c>
      <c r="AQ143" s="312">
        <f>IF('AUXILIAR 1'!$B143=0,0,'AUXILIAR 1'!AQ143/'AUXILIAR 1'!$B143)</f>
        <v>0</v>
      </c>
      <c r="AR143" s="312">
        <f>IF('AUXILIAR 1'!$B143=0,0,'AUXILIAR 1'!AR143/'AUXILIAR 1'!$B143)</f>
        <v>0</v>
      </c>
      <c r="AS143" s="312">
        <f>IF('AUXILIAR 1'!$B143=0,0,'AUXILIAR 1'!AS143/'AUXILIAR 1'!$B143)</f>
        <v>0</v>
      </c>
      <c r="AT143" s="312">
        <f>IF('AUXILIAR 1'!$B143=0,0,'AUXILIAR 1'!AT143/'AUXILIAR 1'!$B143)</f>
        <v>0</v>
      </c>
      <c r="AU143" s="312">
        <f>IF('AUXILIAR 1'!$B143=0,0,'AUXILIAR 1'!AU143/'AUXILIAR 1'!$B143)</f>
        <v>0</v>
      </c>
      <c r="AV143" s="312">
        <f>IF('AUXILIAR 1'!$B143=0,0,'AUXILIAR 1'!AV143/'AUXILIAR 1'!$B143)</f>
        <v>0</v>
      </c>
      <c r="AW143" s="312">
        <f>IF('AUXILIAR 1'!$B143=0,0,'AUXILIAR 1'!AW143/'AUXILIAR 1'!$B143)</f>
        <v>0</v>
      </c>
      <c r="AX143" s="312">
        <f>IF('AUXILIAR 1'!$B143=0,0,'AUXILIAR 1'!AX143/'AUXILIAR 1'!$B143)</f>
        <v>0</v>
      </c>
      <c r="AY143" s="312">
        <f>IF('AUXILIAR 1'!$B143=0,0,'AUXILIAR 1'!AY143/'AUXILIAR 1'!$B143)</f>
        <v>0</v>
      </c>
      <c r="AZ143" s="312">
        <f>IF('AUXILIAR 1'!$B143=0,0,'AUXILIAR 1'!AZ143/'AUXILIAR 1'!$B143)</f>
        <v>0</v>
      </c>
      <c r="BA143" s="312">
        <f>IF('AUXILIAR 1'!$B143=0,0,'AUXILIAR 1'!BA143/'AUXILIAR 1'!$B143)</f>
        <v>0</v>
      </c>
      <c r="BB143" s="312">
        <f>IF('AUXILIAR 1'!$B143=0,0,'AUXILIAR 1'!BB143/'AUXILIAR 1'!$B143)</f>
        <v>0</v>
      </c>
      <c r="BC143" s="312">
        <f>IF('AUXILIAR 1'!$B143=0,0,'AUXILIAR 1'!BC143/'AUXILIAR 1'!$B143)</f>
        <v>0</v>
      </c>
      <c r="BD143" s="312">
        <f>IF('AUXILIAR 1'!$B143=0,0,'AUXILIAR 1'!BD143/'AUXILIAR 1'!$B143)</f>
        <v>0</v>
      </c>
      <c r="BE143" s="312">
        <f>IF('AUXILIAR 1'!$B143=0,0,'AUXILIAR 1'!BE143/'AUXILIAR 1'!$B143)</f>
        <v>0</v>
      </c>
      <c r="BF143" s="312">
        <f>IF('AUXILIAR 1'!$B143=0,0,'AUXILIAR 1'!BF143/'AUXILIAR 1'!$B143)</f>
        <v>0</v>
      </c>
      <c r="BG143" s="312">
        <f>IF('AUXILIAR 1'!$B143=0,0,'AUXILIAR 1'!BG143/'AUXILIAR 1'!$B143)</f>
        <v>0</v>
      </c>
      <c r="BH143" s="312">
        <f>IF('AUXILIAR 1'!$B143=0,0,'AUXILIAR 1'!BH143/'AUXILIAR 1'!$B143)</f>
        <v>0</v>
      </c>
      <c r="BI143" s="312">
        <f>IF('AUXILIAR 1'!$B143=0,0,'AUXILIAR 1'!BI143/'AUXILIAR 1'!$B143)</f>
        <v>0</v>
      </c>
      <c r="BJ143" s="312">
        <f>IF('AUXILIAR 1'!$B143=0,0,'AUXILIAR 1'!BJ143/'AUXILIAR 1'!$B143)</f>
        <v>0</v>
      </c>
    </row>
    <row r="144" ht="15.75" customHeight="1">
      <c r="A144" s="353" t="str">
        <f>'PONDERACIÓN'!D147</f>
        <v>8.A</v>
      </c>
      <c r="B144" s="366" t="str">
        <f>'PONDERACIÓN'!C147</f>
        <v>Copia aquí los C.E. del R.A. 8</v>
      </c>
      <c r="C144" s="312">
        <f>IF('AUXILIAR 1'!$B144=0,0,'AUXILIAR 1'!C144/'AUXILIAR 1'!$B144)</f>
        <v>0</v>
      </c>
      <c r="D144" s="312">
        <f>IF('AUXILIAR 1'!$B144=0,0,'AUXILIAR 1'!D144/'AUXILIAR 1'!$B144)</f>
        <v>0</v>
      </c>
      <c r="E144" s="312">
        <f>IF('AUXILIAR 1'!$B144=0,0,'AUXILIAR 1'!E144/'AUXILIAR 1'!$B144)</f>
        <v>0</v>
      </c>
      <c r="F144" s="312">
        <f>IF('AUXILIAR 1'!$B144=0,0,'AUXILIAR 1'!F144/'AUXILIAR 1'!$B144)</f>
        <v>0</v>
      </c>
      <c r="G144" s="312">
        <f>IF('AUXILIAR 1'!$B144=0,0,'AUXILIAR 1'!G144/'AUXILIAR 1'!$B144)</f>
        <v>0</v>
      </c>
      <c r="H144" s="312">
        <f>IF('AUXILIAR 1'!$B144=0,0,'AUXILIAR 1'!H144/'AUXILIAR 1'!$B144)</f>
        <v>0</v>
      </c>
      <c r="I144" s="312">
        <f>IF('AUXILIAR 1'!$B144=0,0,'AUXILIAR 1'!I144/'AUXILIAR 1'!$B144)</f>
        <v>0</v>
      </c>
      <c r="J144" s="312">
        <f>IF('AUXILIAR 1'!$B144=0,0,'AUXILIAR 1'!J144/'AUXILIAR 1'!$B144)</f>
        <v>0</v>
      </c>
      <c r="K144" s="312">
        <f>IF('AUXILIAR 1'!$B144=0,0,'AUXILIAR 1'!K144/'AUXILIAR 1'!$B144)</f>
        <v>0</v>
      </c>
      <c r="L144" s="312">
        <f>IF('AUXILIAR 1'!$B144=0,0,'AUXILIAR 1'!L144/'AUXILIAR 1'!$B144)</f>
        <v>0</v>
      </c>
      <c r="M144" s="312">
        <f>IF('AUXILIAR 1'!$B144=0,0,'AUXILIAR 1'!M144/'AUXILIAR 1'!$B144)</f>
        <v>0</v>
      </c>
      <c r="N144" s="312">
        <f>IF('AUXILIAR 1'!$B144=0,0,'AUXILIAR 1'!N144/'AUXILIAR 1'!$B144)</f>
        <v>0</v>
      </c>
      <c r="O144" s="312">
        <f>IF('AUXILIAR 1'!$B144=0,0,'AUXILIAR 1'!O144/'AUXILIAR 1'!$B144)</f>
        <v>0</v>
      </c>
      <c r="P144" s="312">
        <f>IF('AUXILIAR 1'!$B144=0,0,'AUXILIAR 1'!P144/'AUXILIAR 1'!$B144)</f>
        <v>0</v>
      </c>
      <c r="Q144" s="312">
        <f>IF('AUXILIAR 1'!$B144=0,0,'AUXILIAR 1'!Q144/'AUXILIAR 1'!$B144)</f>
        <v>0</v>
      </c>
      <c r="R144" s="312">
        <f>IF('AUXILIAR 1'!$B144=0,0,'AUXILIAR 1'!R144/'AUXILIAR 1'!$B144)</f>
        <v>0</v>
      </c>
      <c r="S144" s="312">
        <f>IF('AUXILIAR 1'!$B144=0,0,'AUXILIAR 1'!S144/'AUXILIAR 1'!$B144)</f>
        <v>0</v>
      </c>
      <c r="T144" s="312">
        <f>IF('AUXILIAR 1'!$B144=0,0,'AUXILIAR 1'!T144/'AUXILIAR 1'!$B144)</f>
        <v>0</v>
      </c>
      <c r="U144" s="312">
        <f>IF('AUXILIAR 1'!$B144=0,0,'AUXILIAR 1'!U144/'AUXILIAR 1'!$B144)</f>
        <v>0</v>
      </c>
      <c r="V144" s="312">
        <f>IF('AUXILIAR 1'!$B144=0,0,'AUXILIAR 1'!V144/'AUXILIAR 1'!$B144)</f>
        <v>0</v>
      </c>
      <c r="W144" s="312">
        <f>IF('AUXILIAR 1'!$B144=0,0,'AUXILIAR 1'!W144/'AUXILIAR 1'!$B144)</f>
        <v>0</v>
      </c>
      <c r="X144" s="312">
        <f>IF('AUXILIAR 1'!$B144=0,0,'AUXILIAR 1'!X144/'AUXILIAR 1'!$B144)</f>
        <v>0</v>
      </c>
      <c r="Y144" s="312">
        <f>IF('AUXILIAR 1'!$B144=0,0,'AUXILIAR 1'!Y144/'AUXILIAR 1'!$B144)</f>
        <v>0</v>
      </c>
      <c r="Z144" s="312">
        <f>IF('AUXILIAR 1'!$B144=0,0,'AUXILIAR 1'!Z144/'AUXILIAR 1'!$B144)</f>
        <v>0</v>
      </c>
      <c r="AA144" s="312">
        <f>IF('AUXILIAR 1'!$B144=0,0,'AUXILIAR 1'!AA144/'AUXILIAR 1'!$B144)</f>
        <v>0</v>
      </c>
      <c r="AB144" s="312">
        <f>IF('AUXILIAR 1'!$B144=0,0,'AUXILIAR 1'!AB144/'AUXILIAR 1'!$B144)</f>
        <v>0</v>
      </c>
      <c r="AC144" s="312">
        <f>IF('AUXILIAR 1'!$B144=0,0,'AUXILIAR 1'!AC144/'AUXILIAR 1'!$B144)</f>
        <v>0</v>
      </c>
      <c r="AD144" s="312">
        <f>IF('AUXILIAR 1'!$B144=0,0,'AUXILIAR 1'!AD144/'AUXILIAR 1'!$B144)</f>
        <v>0</v>
      </c>
      <c r="AE144" s="312">
        <f>IF('AUXILIAR 1'!$B144=0,0,'AUXILIAR 1'!AE144/'AUXILIAR 1'!$B144)</f>
        <v>0</v>
      </c>
      <c r="AF144" s="312">
        <f>IF('AUXILIAR 1'!$B144=0,0,'AUXILIAR 1'!AF144/'AUXILIAR 1'!$B144)</f>
        <v>0</v>
      </c>
      <c r="AG144" s="312">
        <f>IF('AUXILIAR 1'!$B144=0,0,'AUXILIAR 1'!AG144/'AUXILIAR 1'!$B144)</f>
        <v>0</v>
      </c>
      <c r="AH144" s="312">
        <f>IF('AUXILIAR 1'!$B144=0,0,'AUXILIAR 1'!AH144/'AUXILIAR 1'!$B144)</f>
        <v>0</v>
      </c>
      <c r="AI144" s="312">
        <f>IF('AUXILIAR 1'!$B144=0,0,'AUXILIAR 1'!AI144/'AUXILIAR 1'!$B144)</f>
        <v>0</v>
      </c>
      <c r="AJ144" s="312">
        <f>IF('AUXILIAR 1'!$B144=0,0,'AUXILIAR 1'!AJ144/'AUXILIAR 1'!$B144)</f>
        <v>0</v>
      </c>
      <c r="AK144" s="312">
        <f>IF('AUXILIAR 1'!$B144=0,0,'AUXILIAR 1'!AK144/'AUXILIAR 1'!$B144)</f>
        <v>0</v>
      </c>
      <c r="AL144" s="312">
        <f>IF('AUXILIAR 1'!$B144=0,0,'AUXILIAR 1'!AL144/'AUXILIAR 1'!$B144)</f>
        <v>0</v>
      </c>
      <c r="AM144" s="312">
        <f>IF('AUXILIAR 1'!$B144=0,0,'AUXILIAR 1'!AM144/'AUXILIAR 1'!$B144)</f>
        <v>0</v>
      </c>
      <c r="AN144" s="312">
        <f>IF('AUXILIAR 1'!$B144=0,0,'AUXILIAR 1'!AN144/'AUXILIAR 1'!$B144)</f>
        <v>0</v>
      </c>
      <c r="AO144" s="312">
        <f>IF('AUXILIAR 1'!$B144=0,0,'AUXILIAR 1'!AO144/'AUXILIAR 1'!$B144)</f>
        <v>0</v>
      </c>
      <c r="AP144" s="312">
        <f>IF('AUXILIAR 1'!$B144=0,0,'AUXILIAR 1'!AP144/'AUXILIAR 1'!$B144)</f>
        <v>0</v>
      </c>
      <c r="AQ144" s="312">
        <f>IF('AUXILIAR 1'!$B144=0,0,'AUXILIAR 1'!AQ144/'AUXILIAR 1'!$B144)</f>
        <v>0</v>
      </c>
      <c r="AR144" s="312">
        <f>IF('AUXILIAR 1'!$B144=0,0,'AUXILIAR 1'!AR144/'AUXILIAR 1'!$B144)</f>
        <v>0</v>
      </c>
      <c r="AS144" s="312">
        <f>IF('AUXILIAR 1'!$B144=0,0,'AUXILIAR 1'!AS144/'AUXILIAR 1'!$B144)</f>
        <v>0</v>
      </c>
      <c r="AT144" s="312">
        <f>IF('AUXILIAR 1'!$B144=0,0,'AUXILIAR 1'!AT144/'AUXILIAR 1'!$B144)</f>
        <v>0</v>
      </c>
      <c r="AU144" s="312">
        <f>IF('AUXILIAR 1'!$B144=0,0,'AUXILIAR 1'!AU144/'AUXILIAR 1'!$B144)</f>
        <v>0</v>
      </c>
      <c r="AV144" s="312">
        <f>IF('AUXILIAR 1'!$B144=0,0,'AUXILIAR 1'!AV144/'AUXILIAR 1'!$B144)</f>
        <v>0</v>
      </c>
      <c r="AW144" s="312">
        <f>IF('AUXILIAR 1'!$B144=0,0,'AUXILIAR 1'!AW144/'AUXILIAR 1'!$B144)</f>
        <v>0</v>
      </c>
      <c r="AX144" s="312">
        <f>IF('AUXILIAR 1'!$B144=0,0,'AUXILIAR 1'!AX144/'AUXILIAR 1'!$B144)</f>
        <v>0</v>
      </c>
      <c r="AY144" s="312">
        <f>IF('AUXILIAR 1'!$B144=0,0,'AUXILIAR 1'!AY144/'AUXILIAR 1'!$B144)</f>
        <v>0</v>
      </c>
      <c r="AZ144" s="312">
        <f>IF('AUXILIAR 1'!$B144=0,0,'AUXILIAR 1'!AZ144/'AUXILIAR 1'!$B144)</f>
        <v>0</v>
      </c>
      <c r="BA144" s="312">
        <f>IF('AUXILIAR 1'!$B144=0,0,'AUXILIAR 1'!BA144/'AUXILIAR 1'!$B144)</f>
        <v>0</v>
      </c>
      <c r="BB144" s="312">
        <f>IF('AUXILIAR 1'!$B144=0,0,'AUXILIAR 1'!BB144/'AUXILIAR 1'!$B144)</f>
        <v>0</v>
      </c>
      <c r="BC144" s="312">
        <f>IF('AUXILIAR 1'!$B144=0,0,'AUXILIAR 1'!BC144/'AUXILIAR 1'!$B144)</f>
        <v>0</v>
      </c>
      <c r="BD144" s="312">
        <f>IF('AUXILIAR 1'!$B144=0,0,'AUXILIAR 1'!BD144/'AUXILIAR 1'!$B144)</f>
        <v>0</v>
      </c>
      <c r="BE144" s="312">
        <f>IF('AUXILIAR 1'!$B144=0,0,'AUXILIAR 1'!BE144/'AUXILIAR 1'!$B144)</f>
        <v>0</v>
      </c>
      <c r="BF144" s="312">
        <f>IF('AUXILIAR 1'!$B144=0,0,'AUXILIAR 1'!BF144/'AUXILIAR 1'!$B144)</f>
        <v>0</v>
      </c>
      <c r="BG144" s="312">
        <f>IF('AUXILIAR 1'!$B144=0,0,'AUXILIAR 1'!BG144/'AUXILIAR 1'!$B144)</f>
        <v>0</v>
      </c>
      <c r="BH144" s="312">
        <f>IF('AUXILIAR 1'!$B144=0,0,'AUXILIAR 1'!BH144/'AUXILIAR 1'!$B144)</f>
        <v>0</v>
      </c>
      <c r="BI144" s="312">
        <f>IF('AUXILIAR 1'!$B144=0,0,'AUXILIAR 1'!BI144/'AUXILIAR 1'!$B144)</f>
        <v>0</v>
      </c>
      <c r="BJ144" s="312">
        <f>IF('AUXILIAR 1'!$B144=0,0,'AUXILIAR 1'!BJ144/'AUXILIAR 1'!$B144)</f>
        <v>0</v>
      </c>
    </row>
    <row r="145" ht="15.75" customHeight="1">
      <c r="A145" s="353" t="str">
        <f>'PONDERACIÓN'!D148</f>
        <v>8.B</v>
      </c>
      <c r="B145" s="366" t="str">
        <f>'PONDERACIÓN'!C148</f>
        <v/>
      </c>
      <c r="C145" s="312">
        <f>IF('AUXILIAR 1'!$B145=0,0,'AUXILIAR 1'!C145/'AUXILIAR 1'!$B145)</f>
        <v>0</v>
      </c>
      <c r="D145" s="312">
        <f>IF('AUXILIAR 1'!$B145=0,0,'AUXILIAR 1'!D145/'AUXILIAR 1'!$B145)</f>
        <v>0</v>
      </c>
      <c r="E145" s="312">
        <f>IF('AUXILIAR 1'!$B145=0,0,'AUXILIAR 1'!E145/'AUXILIAR 1'!$B145)</f>
        <v>0</v>
      </c>
      <c r="F145" s="312">
        <f>IF('AUXILIAR 1'!$B145=0,0,'AUXILIAR 1'!F145/'AUXILIAR 1'!$B145)</f>
        <v>0</v>
      </c>
      <c r="G145" s="312">
        <f>IF('AUXILIAR 1'!$B145=0,0,'AUXILIAR 1'!G145/'AUXILIAR 1'!$B145)</f>
        <v>0</v>
      </c>
      <c r="H145" s="312">
        <f>IF('AUXILIAR 1'!$B145=0,0,'AUXILIAR 1'!H145/'AUXILIAR 1'!$B145)</f>
        <v>0</v>
      </c>
      <c r="I145" s="312">
        <f>IF('AUXILIAR 1'!$B145=0,0,'AUXILIAR 1'!I145/'AUXILIAR 1'!$B145)</f>
        <v>0</v>
      </c>
      <c r="J145" s="312">
        <f>IF('AUXILIAR 1'!$B145=0,0,'AUXILIAR 1'!J145/'AUXILIAR 1'!$B145)</f>
        <v>0</v>
      </c>
      <c r="K145" s="312">
        <f>IF('AUXILIAR 1'!$B145=0,0,'AUXILIAR 1'!K145/'AUXILIAR 1'!$B145)</f>
        <v>0</v>
      </c>
      <c r="L145" s="312">
        <f>IF('AUXILIAR 1'!$B145=0,0,'AUXILIAR 1'!L145/'AUXILIAR 1'!$B145)</f>
        <v>0</v>
      </c>
      <c r="M145" s="312">
        <f>IF('AUXILIAR 1'!$B145=0,0,'AUXILIAR 1'!M145/'AUXILIAR 1'!$B145)</f>
        <v>0</v>
      </c>
      <c r="N145" s="312">
        <f>IF('AUXILIAR 1'!$B145=0,0,'AUXILIAR 1'!N145/'AUXILIAR 1'!$B145)</f>
        <v>0</v>
      </c>
      <c r="O145" s="312">
        <f>IF('AUXILIAR 1'!$B145=0,0,'AUXILIAR 1'!O145/'AUXILIAR 1'!$B145)</f>
        <v>0</v>
      </c>
      <c r="P145" s="312">
        <f>IF('AUXILIAR 1'!$B145=0,0,'AUXILIAR 1'!P145/'AUXILIAR 1'!$B145)</f>
        <v>0</v>
      </c>
      <c r="Q145" s="312">
        <f>IF('AUXILIAR 1'!$B145=0,0,'AUXILIAR 1'!Q145/'AUXILIAR 1'!$B145)</f>
        <v>0</v>
      </c>
      <c r="R145" s="312">
        <f>IF('AUXILIAR 1'!$B145=0,0,'AUXILIAR 1'!R145/'AUXILIAR 1'!$B145)</f>
        <v>0</v>
      </c>
      <c r="S145" s="312">
        <f>IF('AUXILIAR 1'!$B145=0,0,'AUXILIAR 1'!S145/'AUXILIAR 1'!$B145)</f>
        <v>0</v>
      </c>
      <c r="T145" s="312">
        <f>IF('AUXILIAR 1'!$B145=0,0,'AUXILIAR 1'!T145/'AUXILIAR 1'!$B145)</f>
        <v>0</v>
      </c>
      <c r="U145" s="312">
        <f>IF('AUXILIAR 1'!$B145=0,0,'AUXILIAR 1'!U145/'AUXILIAR 1'!$B145)</f>
        <v>0</v>
      </c>
      <c r="V145" s="312">
        <f>IF('AUXILIAR 1'!$B145=0,0,'AUXILIAR 1'!V145/'AUXILIAR 1'!$B145)</f>
        <v>0</v>
      </c>
      <c r="W145" s="312">
        <f>IF('AUXILIAR 1'!$B145=0,0,'AUXILIAR 1'!W145/'AUXILIAR 1'!$B145)</f>
        <v>0</v>
      </c>
      <c r="X145" s="312">
        <f>IF('AUXILIAR 1'!$B145=0,0,'AUXILIAR 1'!X145/'AUXILIAR 1'!$B145)</f>
        <v>0</v>
      </c>
      <c r="Y145" s="312">
        <f>IF('AUXILIAR 1'!$B145=0,0,'AUXILIAR 1'!Y145/'AUXILIAR 1'!$B145)</f>
        <v>0</v>
      </c>
      <c r="Z145" s="312">
        <f>IF('AUXILIAR 1'!$B145=0,0,'AUXILIAR 1'!Z145/'AUXILIAR 1'!$B145)</f>
        <v>0</v>
      </c>
      <c r="AA145" s="312">
        <f>IF('AUXILIAR 1'!$B145=0,0,'AUXILIAR 1'!AA145/'AUXILIAR 1'!$B145)</f>
        <v>0</v>
      </c>
      <c r="AB145" s="312">
        <f>IF('AUXILIAR 1'!$B145=0,0,'AUXILIAR 1'!AB145/'AUXILIAR 1'!$B145)</f>
        <v>0</v>
      </c>
      <c r="AC145" s="312">
        <f>IF('AUXILIAR 1'!$B145=0,0,'AUXILIAR 1'!AC145/'AUXILIAR 1'!$B145)</f>
        <v>0</v>
      </c>
      <c r="AD145" s="312">
        <f>IF('AUXILIAR 1'!$B145=0,0,'AUXILIAR 1'!AD145/'AUXILIAR 1'!$B145)</f>
        <v>0</v>
      </c>
      <c r="AE145" s="312">
        <f>IF('AUXILIAR 1'!$B145=0,0,'AUXILIAR 1'!AE145/'AUXILIAR 1'!$B145)</f>
        <v>0</v>
      </c>
      <c r="AF145" s="312">
        <f>IF('AUXILIAR 1'!$B145=0,0,'AUXILIAR 1'!AF145/'AUXILIAR 1'!$B145)</f>
        <v>0</v>
      </c>
      <c r="AG145" s="312">
        <f>IF('AUXILIAR 1'!$B145=0,0,'AUXILIAR 1'!AG145/'AUXILIAR 1'!$B145)</f>
        <v>0</v>
      </c>
      <c r="AH145" s="312">
        <f>IF('AUXILIAR 1'!$B145=0,0,'AUXILIAR 1'!AH145/'AUXILIAR 1'!$B145)</f>
        <v>0</v>
      </c>
      <c r="AI145" s="312">
        <f>IF('AUXILIAR 1'!$B145=0,0,'AUXILIAR 1'!AI145/'AUXILIAR 1'!$B145)</f>
        <v>0</v>
      </c>
      <c r="AJ145" s="312">
        <f>IF('AUXILIAR 1'!$B145=0,0,'AUXILIAR 1'!AJ145/'AUXILIAR 1'!$B145)</f>
        <v>0</v>
      </c>
      <c r="AK145" s="312">
        <f>IF('AUXILIAR 1'!$B145=0,0,'AUXILIAR 1'!AK145/'AUXILIAR 1'!$B145)</f>
        <v>0</v>
      </c>
      <c r="AL145" s="312">
        <f>IF('AUXILIAR 1'!$B145=0,0,'AUXILIAR 1'!AL145/'AUXILIAR 1'!$B145)</f>
        <v>0</v>
      </c>
      <c r="AM145" s="312">
        <f>IF('AUXILIAR 1'!$B145=0,0,'AUXILIAR 1'!AM145/'AUXILIAR 1'!$B145)</f>
        <v>0</v>
      </c>
      <c r="AN145" s="312">
        <f>IF('AUXILIAR 1'!$B145=0,0,'AUXILIAR 1'!AN145/'AUXILIAR 1'!$B145)</f>
        <v>0</v>
      </c>
      <c r="AO145" s="312">
        <f>IF('AUXILIAR 1'!$B145=0,0,'AUXILIAR 1'!AO145/'AUXILIAR 1'!$B145)</f>
        <v>0</v>
      </c>
      <c r="AP145" s="312">
        <f>IF('AUXILIAR 1'!$B145=0,0,'AUXILIAR 1'!AP145/'AUXILIAR 1'!$B145)</f>
        <v>0</v>
      </c>
      <c r="AQ145" s="312">
        <f>IF('AUXILIAR 1'!$B145=0,0,'AUXILIAR 1'!AQ145/'AUXILIAR 1'!$B145)</f>
        <v>0</v>
      </c>
      <c r="AR145" s="312">
        <f>IF('AUXILIAR 1'!$B145=0,0,'AUXILIAR 1'!AR145/'AUXILIAR 1'!$B145)</f>
        <v>0</v>
      </c>
      <c r="AS145" s="312">
        <f>IF('AUXILIAR 1'!$B145=0,0,'AUXILIAR 1'!AS145/'AUXILIAR 1'!$B145)</f>
        <v>0</v>
      </c>
      <c r="AT145" s="312">
        <f>IF('AUXILIAR 1'!$B145=0,0,'AUXILIAR 1'!AT145/'AUXILIAR 1'!$B145)</f>
        <v>0</v>
      </c>
      <c r="AU145" s="312">
        <f>IF('AUXILIAR 1'!$B145=0,0,'AUXILIAR 1'!AU145/'AUXILIAR 1'!$B145)</f>
        <v>0</v>
      </c>
      <c r="AV145" s="312">
        <f>IF('AUXILIAR 1'!$B145=0,0,'AUXILIAR 1'!AV145/'AUXILIAR 1'!$B145)</f>
        <v>0</v>
      </c>
      <c r="AW145" s="312">
        <f>IF('AUXILIAR 1'!$B145=0,0,'AUXILIAR 1'!AW145/'AUXILIAR 1'!$B145)</f>
        <v>0</v>
      </c>
      <c r="AX145" s="312">
        <f>IF('AUXILIAR 1'!$B145=0,0,'AUXILIAR 1'!AX145/'AUXILIAR 1'!$B145)</f>
        <v>0</v>
      </c>
      <c r="AY145" s="312">
        <f>IF('AUXILIAR 1'!$B145=0,0,'AUXILIAR 1'!AY145/'AUXILIAR 1'!$B145)</f>
        <v>0</v>
      </c>
      <c r="AZ145" s="312">
        <f>IF('AUXILIAR 1'!$B145=0,0,'AUXILIAR 1'!AZ145/'AUXILIAR 1'!$B145)</f>
        <v>0</v>
      </c>
      <c r="BA145" s="312">
        <f>IF('AUXILIAR 1'!$B145=0,0,'AUXILIAR 1'!BA145/'AUXILIAR 1'!$B145)</f>
        <v>0</v>
      </c>
      <c r="BB145" s="312">
        <f>IF('AUXILIAR 1'!$B145=0,0,'AUXILIAR 1'!BB145/'AUXILIAR 1'!$B145)</f>
        <v>0</v>
      </c>
      <c r="BC145" s="312">
        <f>IF('AUXILIAR 1'!$B145=0,0,'AUXILIAR 1'!BC145/'AUXILIAR 1'!$B145)</f>
        <v>0</v>
      </c>
      <c r="BD145" s="312">
        <f>IF('AUXILIAR 1'!$B145=0,0,'AUXILIAR 1'!BD145/'AUXILIAR 1'!$B145)</f>
        <v>0</v>
      </c>
      <c r="BE145" s="312">
        <f>IF('AUXILIAR 1'!$B145=0,0,'AUXILIAR 1'!BE145/'AUXILIAR 1'!$B145)</f>
        <v>0</v>
      </c>
      <c r="BF145" s="312">
        <f>IF('AUXILIAR 1'!$B145=0,0,'AUXILIAR 1'!BF145/'AUXILIAR 1'!$B145)</f>
        <v>0</v>
      </c>
      <c r="BG145" s="312">
        <f>IF('AUXILIAR 1'!$B145=0,0,'AUXILIAR 1'!BG145/'AUXILIAR 1'!$B145)</f>
        <v>0</v>
      </c>
      <c r="BH145" s="312">
        <f>IF('AUXILIAR 1'!$B145=0,0,'AUXILIAR 1'!BH145/'AUXILIAR 1'!$B145)</f>
        <v>0</v>
      </c>
      <c r="BI145" s="312">
        <f>IF('AUXILIAR 1'!$B145=0,0,'AUXILIAR 1'!BI145/'AUXILIAR 1'!$B145)</f>
        <v>0</v>
      </c>
      <c r="BJ145" s="312">
        <f>IF('AUXILIAR 1'!$B145=0,0,'AUXILIAR 1'!BJ145/'AUXILIAR 1'!$B145)</f>
        <v>0</v>
      </c>
    </row>
    <row r="146" ht="15.75" customHeight="1">
      <c r="A146" s="353" t="str">
        <f>'PONDERACIÓN'!D149</f>
        <v>8.C</v>
      </c>
      <c r="B146" s="366" t="str">
        <f>'PONDERACIÓN'!C149</f>
        <v/>
      </c>
      <c r="C146" s="312">
        <f>IF('AUXILIAR 1'!$B146=0,0,'AUXILIAR 1'!C146/'AUXILIAR 1'!$B146)</f>
        <v>0</v>
      </c>
      <c r="D146" s="312">
        <f>IF('AUXILIAR 1'!$B146=0,0,'AUXILIAR 1'!D146/'AUXILIAR 1'!$B146)</f>
        <v>0</v>
      </c>
      <c r="E146" s="312">
        <f>IF('AUXILIAR 1'!$B146=0,0,'AUXILIAR 1'!E146/'AUXILIAR 1'!$B146)</f>
        <v>0</v>
      </c>
      <c r="F146" s="312">
        <f>IF('AUXILIAR 1'!$B146=0,0,'AUXILIAR 1'!F146/'AUXILIAR 1'!$B146)</f>
        <v>0</v>
      </c>
      <c r="G146" s="312">
        <f>IF('AUXILIAR 1'!$B146=0,0,'AUXILIAR 1'!G146/'AUXILIAR 1'!$B146)</f>
        <v>0</v>
      </c>
      <c r="H146" s="312">
        <f>IF('AUXILIAR 1'!$B146=0,0,'AUXILIAR 1'!H146/'AUXILIAR 1'!$B146)</f>
        <v>0</v>
      </c>
      <c r="I146" s="312">
        <f>IF('AUXILIAR 1'!$B146=0,0,'AUXILIAR 1'!I146/'AUXILIAR 1'!$B146)</f>
        <v>0</v>
      </c>
      <c r="J146" s="312">
        <f>IF('AUXILIAR 1'!$B146=0,0,'AUXILIAR 1'!J146/'AUXILIAR 1'!$B146)</f>
        <v>0</v>
      </c>
      <c r="K146" s="312">
        <f>IF('AUXILIAR 1'!$B146=0,0,'AUXILIAR 1'!K146/'AUXILIAR 1'!$B146)</f>
        <v>0</v>
      </c>
      <c r="L146" s="312">
        <f>IF('AUXILIAR 1'!$B146=0,0,'AUXILIAR 1'!L146/'AUXILIAR 1'!$B146)</f>
        <v>0</v>
      </c>
      <c r="M146" s="312">
        <f>IF('AUXILIAR 1'!$B146=0,0,'AUXILIAR 1'!M146/'AUXILIAR 1'!$B146)</f>
        <v>0</v>
      </c>
      <c r="N146" s="312">
        <f>IF('AUXILIAR 1'!$B146=0,0,'AUXILIAR 1'!N146/'AUXILIAR 1'!$B146)</f>
        <v>0</v>
      </c>
      <c r="O146" s="312">
        <f>IF('AUXILIAR 1'!$B146=0,0,'AUXILIAR 1'!O146/'AUXILIAR 1'!$B146)</f>
        <v>0</v>
      </c>
      <c r="P146" s="312">
        <f>IF('AUXILIAR 1'!$B146=0,0,'AUXILIAR 1'!P146/'AUXILIAR 1'!$B146)</f>
        <v>0</v>
      </c>
      <c r="Q146" s="312">
        <f>IF('AUXILIAR 1'!$B146=0,0,'AUXILIAR 1'!Q146/'AUXILIAR 1'!$B146)</f>
        <v>0</v>
      </c>
      <c r="R146" s="312">
        <f>IF('AUXILIAR 1'!$B146=0,0,'AUXILIAR 1'!R146/'AUXILIAR 1'!$B146)</f>
        <v>0</v>
      </c>
      <c r="S146" s="312">
        <f>IF('AUXILIAR 1'!$B146=0,0,'AUXILIAR 1'!S146/'AUXILIAR 1'!$B146)</f>
        <v>0</v>
      </c>
      <c r="T146" s="312">
        <f>IF('AUXILIAR 1'!$B146=0,0,'AUXILIAR 1'!T146/'AUXILIAR 1'!$B146)</f>
        <v>0</v>
      </c>
      <c r="U146" s="312">
        <f>IF('AUXILIAR 1'!$B146=0,0,'AUXILIAR 1'!U146/'AUXILIAR 1'!$B146)</f>
        <v>0</v>
      </c>
      <c r="V146" s="312">
        <f>IF('AUXILIAR 1'!$B146=0,0,'AUXILIAR 1'!V146/'AUXILIAR 1'!$B146)</f>
        <v>0</v>
      </c>
      <c r="W146" s="312">
        <f>IF('AUXILIAR 1'!$B146=0,0,'AUXILIAR 1'!W146/'AUXILIAR 1'!$B146)</f>
        <v>0</v>
      </c>
      <c r="X146" s="312">
        <f>IF('AUXILIAR 1'!$B146=0,0,'AUXILIAR 1'!X146/'AUXILIAR 1'!$B146)</f>
        <v>0</v>
      </c>
      <c r="Y146" s="312">
        <f>IF('AUXILIAR 1'!$B146=0,0,'AUXILIAR 1'!Y146/'AUXILIAR 1'!$B146)</f>
        <v>0</v>
      </c>
      <c r="Z146" s="312">
        <f>IF('AUXILIAR 1'!$B146=0,0,'AUXILIAR 1'!Z146/'AUXILIAR 1'!$B146)</f>
        <v>0</v>
      </c>
      <c r="AA146" s="312">
        <f>IF('AUXILIAR 1'!$B146=0,0,'AUXILIAR 1'!AA146/'AUXILIAR 1'!$B146)</f>
        <v>0</v>
      </c>
      <c r="AB146" s="312">
        <f>IF('AUXILIAR 1'!$B146=0,0,'AUXILIAR 1'!AB146/'AUXILIAR 1'!$B146)</f>
        <v>0</v>
      </c>
      <c r="AC146" s="312">
        <f>IF('AUXILIAR 1'!$B146=0,0,'AUXILIAR 1'!AC146/'AUXILIAR 1'!$B146)</f>
        <v>0</v>
      </c>
      <c r="AD146" s="312">
        <f>IF('AUXILIAR 1'!$B146=0,0,'AUXILIAR 1'!AD146/'AUXILIAR 1'!$B146)</f>
        <v>0</v>
      </c>
      <c r="AE146" s="312">
        <f>IF('AUXILIAR 1'!$B146=0,0,'AUXILIAR 1'!AE146/'AUXILIAR 1'!$B146)</f>
        <v>0</v>
      </c>
      <c r="AF146" s="312">
        <f>IF('AUXILIAR 1'!$B146=0,0,'AUXILIAR 1'!AF146/'AUXILIAR 1'!$B146)</f>
        <v>0</v>
      </c>
      <c r="AG146" s="312">
        <f>IF('AUXILIAR 1'!$B146=0,0,'AUXILIAR 1'!AG146/'AUXILIAR 1'!$B146)</f>
        <v>0</v>
      </c>
      <c r="AH146" s="312">
        <f>IF('AUXILIAR 1'!$B146=0,0,'AUXILIAR 1'!AH146/'AUXILIAR 1'!$B146)</f>
        <v>0</v>
      </c>
      <c r="AI146" s="312">
        <f>IF('AUXILIAR 1'!$B146=0,0,'AUXILIAR 1'!AI146/'AUXILIAR 1'!$B146)</f>
        <v>0</v>
      </c>
      <c r="AJ146" s="312">
        <f>IF('AUXILIAR 1'!$B146=0,0,'AUXILIAR 1'!AJ146/'AUXILIAR 1'!$B146)</f>
        <v>0</v>
      </c>
      <c r="AK146" s="312">
        <f>IF('AUXILIAR 1'!$B146=0,0,'AUXILIAR 1'!AK146/'AUXILIAR 1'!$B146)</f>
        <v>0</v>
      </c>
      <c r="AL146" s="312">
        <f>IF('AUXILIAR 1'!$B146=0,0,'AUXILIAR 1'!AL146/'AUXILIAR 1'!$B146)</f>
        <v>0</v>
      </c>
      <c r="AM146" s="312">
        <f>IF('AUXILIAR 1'!$B146=0,0,'AUXILIAR 1'!AM146/'AUXILIAR 1'!$B146)</f>
        <v>0</v>
      </c>
      <c r="AN146" s="312">
        <f>IF('AUXILIAR 1'!$B146=0,0,'AUXILIAR 1'!AN146/'AUXILIAR 1'!$B146)</f>
        <v>0</v>
      </c>
      <c r="AO146" s="312">
        <f>IF('AUXILIAR 1'!$B146=0,0,'AUXILIAR 1'!AO146/'AUXILIAR 1'!$B146)</f>
        <v>0</v>
      </c>
      <c r="AP146" s="312">
        <f>IF('AUXILIAR 1'!$B146=0,0,'AUXILIAR 1'!AP146/'AUXILIAR 1'!$B146)</f>
        <v>0</v>
      </c>
      <c r="AQ146" s="312">
        <f>IF('AUXILIAR 1'!$B146=0,0,'AUXILIAR 1'!AQ146/'AUXILIAR 1'!$B146)</f>
        <v>0</v>
      </c>
      <c r="AR146" s="312">
        <f>IF('AUXILIAR 1'!$B146=0,0,'AUXILIAR 1'!AR146/'AUXILIAR 1'!$B146)</f>
        <v>0</v>
      </c>
      <c r="AS146" s="312">
        <f>IF('AUXILIAR 1'!$B146=0,0,'AUXILIAR 1'!AS146/'AUXILIAR 1'!$B146)</f>
        <v>0</v>
      </c>
      <c r="AT146" s="312">
        <f>IF('AUXILIAR 1'!$B146=0,0,'AUXILIAR 1'!AT146/'AUXILIAR 1'!$B146)</f>
        <v>0</v>
      </c>
      <c r="AU146" s="312">
        <f>IF('AUXILIAR 1'!$B146=0,0,'AUXILIAR 1'!AU146/'AUXILIAR 1'!$B146)</f>
        <v>0</v>
      </c>
      <c r="AV146" s="312">
        <f>IF('AUXILIAR 1'!$B146=0,0,'AUXILIAR 1'!AV146/'AUXILIAR 1'!$B146)</f>
        <v>0</v>
      </c>
      <c r="AW146" s="312">
        <f>IF('AUXILIAR 1'!$B146=0,0,'AUXILIAR 1'!AW146/'AUXILIAR 1'!$B146)</f>
        <v>0</v>
      </c>
      <c r="AX146" s="312">
        <f>IF('AUXILIAR 1'!$B146=0,0,'AUXILIAR 1'!AX146/'AUXILIAR 1'!$B146)</f>
        <v>0</v>
      </c>
      <c r="AY146" s="312">
        <f>IF('AUXILIAR 1'!$B146=0,0,'AUXILIAR 1'!AY146/'AUXILIAR 1'!$B146)</f>
        <v>0</v>
      </c>
      <c r="AZ146" s="312">
        <f>IF('AUXILIAR 1'!$B146=0,0,'AUXILIAR 1'!AZ146/'AUXILIAR 1'!$B146)</f>
        <v>0</v>
      </c>
      <c r="BA146" s="312">
        <f>IF('AUXILIAR 1'!$B146=0,0,'AUXILIAR 1'!BA146/'AUXILIAR 1'!$B146)</f>
        <v>0</v>
      </c>
      <c r="BB146" s="312">
        <f>IF('AUXILIAR 1'!$B146=0,0,'AUXILIAR 1'!BB146/'AUXILIAR 1'!$B146)</f>
        <v>0</v>
      </c>
      <c r="BC146" s="312">
        <f>IF('AUXILIAR 1'!$B146=0,0,'AUXILIAR 1'!BC146/'AUXILIAR 1'!$B146)</f>
        <v>0</v>
      </c>
      <c r="BD146" s="312">
        <f>IF('AUXILIAR 1'!$B146=0,0,'AUXILIAR 1'!BD146/'AUXILIAR 1'!$B146)</f>
        <v>0</v>
      </c>
      <c r="BE146" s="312">
        <f>IF('AUXILIAR 1'!$B146=0,0,'AUXILIAR 1'!BE146/'AUXILIAR 1'!$B146)</f>
        <v>0</v>
      </c>
      <c r="BF146" s="312">
        <f>IF('AUXILIAR 1'!$B146=0,0,'AUXILIAR 1'!BF146/'AUXILIAR 1'!$B146)</f>
        <v>0</v>
      </c>
      <c r="BG146" s="312">
        <f>IF('AUXILIAR 1'!$B146=0,0,'AUXILIAR 1'!BG146/'AUXILIAR 1'!$B146)</f>
        <v>0</v>
      </c>
      <c r="BH146" s="312">
        <f>IF('AUXILIAR 1'!$B146=0,0,'AUXILIAR 1'!BH146/'AUXILIAR 1'!$B146)</f>
        <v>0</v>
      </c>
      <c r="BI146" s="312">
        <f>IF('AUXILIAR 1'!$B146=0,0,'AUXILIAR 1'!BI146/'AUXILIAR 1'!$B146)</f>
        <v>0</v>
      </c>
      <c r="BJ146" s="312">
        <f>IF('AUXILIAR 1'!$B146=0,0,'AUXILIAR 1'!BJ146/'AUXILIAR 1'!$B146)</f>
        <v>0</v>
      </c>
    </row>
    <row r="147" ht="15.75" customHeight="1">
      <c r="A147" s="353" t="str">
        <f>'PONDERACIÓN'!D150</f>
        <v>8.D</v>
      </c>
      <c r="B147" s="366" t="str">
        <f>'PONDERACIÓN'!C150</f>
        <v/>
      </c>
      <c r="C147" s="312">
        <f>IF('AUXILIAR 1'!$B147=0,0,'AUXILIAR 1'!C147/'AUXILIAR 1'!$B147)</f>
        <v>0</v>
      </c>
      <c r="D147" s="312">
        <f>IF('AUXILIAR 1'!$B147=0,0,'AUXILIAR 1'!D147/'AUXILIAR 1'!$B147)</f>
        <v>0</v>
      </c>
      <c r="E147" s="312">
        <f>IF('AUXILIAR 1'!$B147=0,0,'AUXILIAR 1'!E147/'AUXILIAR 1'!$B147)</f>
        <v>0</v>
      </c>
      <c r="F147" s="312">
        <f>IF('AUXILIAR 1'!$B147=0,0,'AUXILIAR 1'!F147/'AUXILIAR 1'!$B147)</f>
        <v>0</v>
      </c>
      <c r="G147" s="312">
        <f>IF('AUXILIAR 1'!$B147=0,0,'AUXILIAR 1'!G147/'AUXILIAR 1'!$B147)</f>
        <v>0</v>
      </c>
      <c r="H147" s="312">
        <f>IF('AUXILIAR 1'!$B147=0,0,'AUXILIAR 1'!H147/'AUXILIAR 1'!$B147)</f>
        <v>0</v>
      </c>
      <c r="I147" s="312">
        <f>IF('AUXILIAR 1'!$B147=0,0,'AUXILIAR 1'!I147/'AUXILIAR 1'!$B147)</f>
        <v>0</v>
      </c>
      <c r="J147" s="312">
        <f>IF('AUXILIAR 1'!$B147=0,0,'AUXILIAR 1'!J147/'AUXILIAR 1'!$B147)</f>
        <v>0</v>
      </c>
      <c r="K147" s="312">
        <f>IF('AUXILIAR 1'!$B147=0,0,'AUXILIAR 1'!K147/'AUXILIAR 1'!$B147)</f>
        <v>0</v>
      </c>
      <c r="L147" s="312">
        <f>IF('AUXILIAR 1'!$B147=0,0,'AUXILIAR 1'!L147/'AUXILIAR 1'!$B147)</f>
        <v>0</v>
      </c>
      <c r="M147" s="312">
        <f>IF('AUXILIAR 1'!$B147=0,0,'AUXILIAR 1'!M147/'AUXILIAR 1'!$B147)</f>
        <v>0</v>
      </c>
      <c r="N147" s="312">
        <f>IF('AUXILIAR 1'!$B147=0,0,'AUXILIAR 1'!N147/'AUXILIAR 1'!$B147)</f>
        <v>0</v>
      </c>
      <c r="O147" s="312">
        <f>IF('AUXILIAR 1'!$B147=0,0,'AUXILIAR 1'!O147/'AUXILIAR 1'!$B147)</f>
        <v>0</v>
      </c>
      <c r="P147" s="312">
        <f>IF('AUXILIAR 1'!$B147=0,0,'AUXILIAR 1'!P147/'AUXILIAR 1'!$B147)</f>
        <v>0</v>
      </c>
      <c r="Q147" s="312">
        <f>IF('AUXILIAR 1'!$B147=0,0,'AUXILIAR 1'!Q147/'AUXILIAR 1'!$B147)</f>
        <v>0</v>
      </c>
      <c r="R147" s="312">
        <f>IF('AUXILIAR 1'!$B147=0,0,'AUXILIAR 1'!R147/'AUXILIAR 1'!$B147)</f>
        <v>0</v>
      </c>
      <c r="S147" s="312">
        <f>IF('AUXILIAR 1'!$B147=0,0,'AUXILIAR 1'!S147/'AUXILIAR 1'!$B147)</f>
        <v>0</v>
      </c>
      <c r="T147" s="312">
        <f>IF('AUXILIAR 1'!$B147=0,0,'AUXILIAR 1'!T147/'AUXILIAR 1'!$B147)</f>
        <v>0</v>
      </c>
      <c r="U147" s="312">
        <f>IF('AUXILIAR 1'!$B147=0,0,'AUXILIAR 1'!U147/'AUXILIAR 1'!$B147)</f>
        <v>0</v>
      </c>
      <c r="V147" s="312">
        <f>IF('AUXILIAR 1'!$B147=0,0,'AUXILIAR 1'!V147/'AUXILIAR 1'!$B147)</f>
        <v>0</v>
      </c>
      <c r="W147" s="312">
        <f>IF('AUXILIAR 1'!$B147=0,0,'AUXILIAR 1'!W147/'AUXILIAR 1'!$B147)</f>
        <v>0</v>
      </c>
      <c r="X147" s="312">
        <f>IF('AUXILIAR 1'!$B147=0,0,'AUXILIAR 1'!X147/'AUXILIAR 1'!$B147)</f>
        <v>0</v>
      </c>
      <c r="Y147" s="312">
        <f>IF('AUXILIAR 1'!$B147=0,0,'AUXILIAR 1'!Y147/'AUXILIAR 1'!$B147)</f>
        <v>0</v>
      </c>
      <c r="Z147" s="312">
        <f>IF('AUXILIAR 1'!$B147=0,0,'AUXILIAR 1'!Z147/'AUXILIAR 1'!$B147)</f>
        <v>0</v>
      </c>
      <c r="AA147" s="312">
        <f>IF('AUXILIAR 1'!$B147=0,0,'AUXILIAR 1'!AA147/'AUXILIAR 1'!$B147)</f>
        <v>0</v>
      </c>
      <c r="AB147" s="312">
        <f>IF('AUXILIAR 1'!$B147=0,0,'AUXILIAR 1'!AB147/'AUXILIAR 1'!$B147)</f>
        <v>0</v>
      </c>
      <c r="AC147" s="312">
        <f>IF('AUXILIAR 1'!$B147=0,0,'AUXILIAR 1'!AC147/'AUXILIAR 1'!$B147)</f>
        <v>0</v>
      </c>
      <c r="AD147" s="312">
        <f>IF('AUXILIAR 1'!$B147=0,0,'AUXILIAR 1'!AD147/'AUXILIAR 1'!$B147)</f>
        <v>0</v>
      </c>
      <c r="AE147" s="312">
        <f>IF('AUXILIAR 1'!$B147=0,0,'AUXILIAR 1'!AE147/'AUXILIAR 1'!$B147)</f>
        <v>0</v>
      </c>
      <c r="AF147" s="312">
        <f>IF('AUXILIAR 1'!$B147=0,0,'AUXILIAR 1'!AF147/'AUXILIAR 1'!$B147)</f>
        <v>0</v>
      </c>
      <c r="AG147" s="312">
        <f>IF('AUXILIAR 1'!$B147=0,0,'AUXILIAR 1'!AG147/'AUXILIAR 1'!$B147)</f>
        <v>0</v>
      </c>
      <c r="AH147" s="312">
        <f>IF('AUXILIAR 1'!$B147=0,0,'AUXILIAR 1'!AH147/'AUXILIAR 1'!$B147)</f>
        <v>0</v>
      </c>
      <c r="AI147" s="312">
        <f>IF('AUXILIAR 1'!$B147=0,0,'AUXILIAR 1'!AI147/'AUXILIAR 1'!$B147)</f>
        <v>0</v>
      </c>
      <c r="AJ147" s="312">
        <f>IF('AUXILIAR 1'!$B147=0,0,'AUXILIAR 1'!AJ147/'AUXILIAR 1'!$B147)</f>
        <v>0</v>
      </c>
      <c r="AK147" s="312">
        <f>IF('AUXILIAR 1'!$B147=0,0,'AUXILIAR 1'!AK147/'AUXILIAR 1'!$B147)</f>
        <v>0</v>
      </c>
      <c r="AL147" s="312">
        <f>IF('AUXILIAR 1'!$B147=0,0,'AUXILIAR 1'!AL147/'AUXILIAR 1'!$B147)</f>
        <v>0</v>
      </c>
      <c r="AM147" s="312">
        <f>IF('AUXILIAR 1'!$B147=0,0,'AUXILIAR 1'!AM147/'AUXILIAR 1'!$B147)</f>
        <v>0</v>
      </c>
      <c r="AN147" s="312">
        <f>IF('AUXILIAR 1'!$B147=0,0,'AUXILIAR 1'!AN147/'AUXILIAR 1'!$B147)</f>
        <v>0</v>
      </c>
      <c r="AO147" s="312">
        <f>IF('AUXILIAR 1'!$B147=0,0,'AUXILIAR 1'!AO147/'AUXILIAR 1'!$B147)</f>
        <v>0</v>
      </c>
      <c r="AP147" s="312">
        <f>IF('AUXILIAR 1'!$B147=0,0,'AUXILIAR 1'!AP147/'AUXILIAR 1'!$B147)</f>
        <v>0</v>
      </c>
      <c r="AQ147" s="312">
        <f>IF('AUXILIAR 1'!$B147=0,0,'AUXILIAR 1'!AQ147/'AUXILIAR 1'!$B147)</f>
        <v>0</v>
      </c>
      <c r="AR147" s="312">
        <f>IF('AUXILIAR 1'!$B147=0,0,'AUXILIAR 1'!AR147/'AUXILIAR 1'!$B147)</f>
        <v>0</v>
      </c>
      <c r="AS147" s="312">
        <f>IF('AUXILIAR 1'!$B147=0,0,'AUXILIAR 1'!AS147/'AUXILIAR 1'!$B147)</f>
        <v>0</v>
      </c>
      <c r="AT147" s="312">
        <f>IF('AUXILIAR 1'!$B147=0,0,'AUXILIAR 1'!AT147/'AUXILIAR 1'!$B147)</f>
        <v>0</v>
      </c>
      <c r="AU147" s="312">
        <f>IF('AUXILIAR 1'!$B147=0,0,'AUXILIAR 1'!AU147/'AUXILIAR 1'!$B147)</f>
        <v>0</v>
      </c>
      <c r="AV147" s="312">
        <f>IF('AUXILIAR 1'!$B147=0,0,'AUXILIAR 1'!AV147/'AUXILIAR 1'!$B147)</f>
        <v>0</v>
      </c>
      <c r="AW147" s="312">
        <f>IF('AUXILIAR 1'!$B147=0,0,'AUXILIAR 1'!AW147/'AUXILIAR 1'!$B147)</f>
        <v>0</v>
      </c>
      <c r="AX147" s="312">
        <f>IF('AUXILIAR 1'!$B147=0,0,'AUXILIAR 1'!AX147/'AUXILIAR 1'!$B147)</f>
        <v>0</v>
      </c>
      <c r="AY147" s="312">
        <f>IF('AUXILIAR 1'!$B147=0,0,'AUXILIAR 1'!AY147/'AUXILIAR 1'!$B147)</f>
        <v>0</v>
      </c>
      <c r="AZ147" s="312">
        <f>IF('AUXILIAR 1'!$B147=0,0,'AUXILIAR 1'!AZ147/'AUXILIAR 1'!$B147)</f>
        <v>0</v>
      </c>
      <c r="BA147" s="312">
        <f>IF('AUXILIAR 1'!$B147=0,0,'AUXILIAR 1'!BA147/'AUXILIAR 1'!$B147)</f>
        <v>0</v>
      </c>
      <c r="BB147" s="312">
        <f>IF('AUXILIAR 1'!$B147=0,0,'AUXILIAR 1'!BB147/'AUXILIAR 1'!$B147)</f>
        <v>0</v>
      </c>
      <c r="BC147" s="312">
        <f>IF('AUXILIAR 1'!$B147=0,0,'AUXILIAR 1'!BC147/'AUXILIAR 1'!$B147)</f>
        <v>0</v>
      </c>
      <c r="BD147" s="312">
        <f>IF('AUXILIAR 1'!$B147=0,0,'AUXILIAR 1'!BD147/'AUXILIAR 1'!$B147)</f>
        <v>0</v>
      </c>
      <c r="BE147" s="312">
        <f>IF('AUXILIAR 1'!$B147=0,0,'AUXILIAR 1'!BE147/'AUXILIAR 1'!$B147)</f>
        <v>0</v>
      </c>
      <c r="BF147" s="312">
        <f>IF('AUXILIAR 1'!$B147=0,0,'AUXILIAR 1'!BF147/'AUXILIAR 1'!$B147)</f>
        <v>0</v>
      </c>
      <c r="BG147" s="312">
        <f>IF('AUXILIAR 1'!$B147=0,0,'AUXILIAR 1'!BG147/'AUXILIAR 1'!$B147)</f>
        <v>0</v>
      </c>
      <c r="BH147" s="312">
        <f>IF('AUXILIAR 1'!$B147=0,0,'AUXILIAR 1'!BH147/'AUXILIAR 1'!$B147)</f>
        <v>0</v>
      </c>
      <c r="BI147" s="312">
        <f>IF('AUXILIAR 1'!$B147=0,0,'AUXILIAR 1'!BI147/'AUXILIAR 1'!$B147)</f>
        <v>0</v>
      </c>
      <c r="BJ147" s="312">
        <f>IF('AUXILIAR 1'!$B147=0,0,'AUXILIAR 1'!BJ147/'AUXILIAR 1'!$B147)</f>
        <v>0</v>
      </c>
    </row>
    <row r="148" ht="15.75" customHeight="1">
      <c r="A148" s="353" t="str">
        <f>'PONDERACIÓN'!D151</f>
        <v>8.E</v>
      </c>
      <c r="B148" s="366" t="str">
        <f>'PONDERACIÓN'!C151</f>
        <v/>
      </c>
      <c r="C148" s="312">
        <f>IF('AUXILIAR 1'!$B148=0,0,'AUXILIAR 1'!C148/'AUXILIAR 1'!$B148)</f>
        <v>0</v>
      </c>
      <c r="D148" s="312">
        <f>IF('AUXILIAR 1'!$B148=0,0,'AUXILIAR 1'!D148/'AUXILIAR 1'!$B148)</f>
        <v>0</v>
      </c>
      <c r="E148" s="312">
        <f>IF('AUXILIAR 1'!$B148=0,0,'AUXILIAR 1'!E148/'AUXILIAR 1'!$B148)</f>
        <v>0</v>
      </c>
      <c r="F148" s="312">
        <f>IF('AUXILIAR 1'!$B148=0,0,'AUXILIAR 1'!F148/'AUXILIAR 1'!$B148)</f>
        <v>0</v>
      </c>
      <c r="G148" s="312">
        <f>IF('AUXILIAR 1'!$B148=0,0,'AUXILIAR 1'!G148/'AUXILIAR 1'!$B148)</f>
        <v>0</v>
      </c>
      <c r="H148" s="312">
        <f>IF('AUXILIAR 1'!$B148=0,0,'AUXILIAR 1'!H148/'AUXILIAR 1'!$B148)</f>
        <v>0</v>
      </c>
      <c r="I148" s="312">
        <f>IF('AUXILIAR 1'!$B148=0,0,'AUXILIAR 1'!I148/'AUXILIAR 1'!$B148)</f>
        <v>0</v>
      </c>
      <c r="J148" s="312">
        <f>IF('AUXILIAR 1'!$B148=0,0,'AUXILIAR 1'!J148/'AUXILIAR 1'!$B148)</f>
        <v>0</v>
      </c>
      <c r="K148" s="312">
        <f>IF('AUXILIAR 1'!$B148=0,0,'AUXILIAR 1'!K148/'AUXILIAR 1'!$B148)</f>
        <v>0</v>
      </c>
      <c r="L148" s="312">
        <f>IF('AUXILIAR 1'!$B148=0,0,'AUXILIAR 1'!L148/'AUXILIAR 1'!$B148)</f>
        <v>0</v>
      </c>
      <c r="M148" s="312">
        <f>IF('AUXILIAR 1'!$B148=0,0,'AUXILIAR 1'!M148/'AUXILIAR 1'!$B148)</f>
        <v>0</v>
      </c>
      <c r="N148" s="312">
        <f>IF('AUXILIAR 1'!$B148=0,0,'AUXILIAR 1'!N148/'AUXILIAR 1'!$B148)</f>
        <v>0</v>
      </c>
      <c r="O148" s="312">
        <f>IF('AUXILIAR 1'!$B148=0,0,'AUXILIAR 1'!O148/'AUXILIAR 1'!$B148)</f>
        <v>0</v>
      </c>
      <c r="P148" s="312">
        <f>IF('AUXILIAR 1'!$B148=0,0,'AUXILIAR 1'!P148/'AUXILIAR 1'!$B148)</f>
        <v>0</v>
      </c>
      <c r="Q148" s="312">
        <f>IF('AUXILIAR 1'!$B148=0,0,'AUXILIAR 1'!Q148/'AUXILIAR 1'!$B148)</f>
        <v>0</v>
      </c>
      <c r="R148" s="312">
        <f>IF('AUXILIAR 1'!$B148=0,0,'AUXILIAR 1'!R148/'AUXILIAR 1'!$B148)</f>
        <v>0</v>
      </c>
      <c r="S148" s="312">
        <f>IF('AUXILIAR 1'!$B148=0,0,'AUXILIAR 1'!S148/'AUXILIAR 1'!$B148)</f>
        <v>0</v>
      </c>
      <c r="T148" s="312">
        <f>IF('AUXILIAR 1'!$B148=0,0,'AUXILIAR 1'!T148/'AUXILIAR 1'!$B148)</f>
        <v>0</v>
      </c>
      <c r="U148" s="312">
        <f>IF('AUXILIAR 1'!$B148=0,0,'AUXILIAR 1'!U148/'AUXILIAR 1'!$B148)</f>
        <v>0</v>
      </c>
      <c r="V148" s="312">
        <f>IF('AUXILIAR 1'!$B148=0,0,'AUXILIAR 1'!V148/'AUXILIAR 1'!$B148)</f>
        <v>0</v>
      </c>
      <c r="W148" s="312">
        <f>IF('AUXILIAR 1'!$B148=0,0,'AUXILIAR 1'!W148/'AUXILIAR 1'!$B148)</f>
        <v>0</v>
      </c>
      <c r="X148" s="312">
        <f>IF('AUXILIAR 1'!$B148=0,0,'AUXILIAR 1'!X148/'AUXILIAR 1'!$B148)</f>
        <v>0</v>
      </c>
      <c r="Y148" s="312">
        <f>IF('AUXILIAR 1'!$B148=0,0,'AUXILIAR 1'!Y148/'AUXILIAR 1'!$B148)</f>
        <v>0</v>
      </c>
      <c r="Z148" s="312">
        <f>IF('AUXILIAR 1'!$B148=0,0,'AUXILIAR 1'!Z148/'AUXILIAR 1'!$B148)</f>
        <v>0</v>
      </c>
      <c r="AA148" s="312">
        <f>IF('AUXILIAR 1'!$B148=0,0,'AUXILIAR 1'!AA148/'AUXILIAR 1'!$B148)</f>
        <v>0</v>
      </c>
      <c r="AB148" s="312">
        <f>IF('AUXILIAR 1'!$B148=0,0,'AUXILIAR 1'!AB148/'AUXILIAR 1'!$B148)</f>
        <v>0</v>
      </c>
      <c r="AC148" s="312">
        <f>IF('AUXILIAR 1'!$B148=0,0,'AUXILIAR 1'!AC148/'AUXILIAR 1'!$B148)</f>
        <v>0</v>
      </c>
      <c r="AD148" s="312">
        <f>IF('AUXILIAR 1'!$B148=0,0,'AUXILIAR 1'!AD148/'AUXILIAR 1'!$B148)</f>
        <v>0</v>
      </c>
      <c r="AE148" s="312">
        <f>IF('AUXILIAR 1'!$B148=0,0,'AUXILIAR 1'!AE148/'AUXILIAR 1'!$B148)</f>
        <v>0</v>
      </c>
      <c r="AF148" s="312">
        <f>IF('AUXILIAR 1'!$B148=0,0,'AUXILIAR 1'!AF148/'AUXILIAR 1'!$B148)</f>
        <v>0</v>
      </c>
      <c r="AG148" s="312">
        <f>IF('AUXILIAR 1'!$B148=0,0,'AUXILIAR 1'!AG148/'AUXILIAR 1'!$B148)</f>
        <v>0</v>
      </c>
      <c r="AH148" s="312">
        <f>IF('AUXILIAR 1'!$B148=0,0,'AUXILIAR 1'!AH148/'AUXILIAR 1'!$B148)</f>
        <v>0</v>
      </c>
      <c r="AI148" s="312">
        <f>IF('AUXILIAR 1'!$B148=0,0,'AUXILIAR 1'!AI148/'AUXILIAR 1'!$B148)</f>
        <v>0</v>
      </c>
      <c r="AJ148" s="312">
        <f>IF('AUXILIAR 1'!$B148=0,0,'AUXILIAR 1'!AJ148/'AUXILIAR 1'!$B148)</f>
        <v>0</v>
      </c>
      <c r="AK148" s="312">
        <f>IF('AUXILIAR 1'!$B148=0,0,'AUXILIAR 1'!AK148/'AUXILIAR 1'!$B148)</f>
        <v>0</v>
      </c>
      <c r="AL148" s="312">
        <f>IF('AUXILIAR 1'!$B148=0,0,'AUXILIAR 1'!AL148/'AUXILIAR 1'!$B148)</f>
        <v>0</v>
      </c>
      <c r="AM148" s="312">
        <f>IF('AUXILIAR 1'!$B148=0,0,'AUXILIAR 1'!AM148/'AUXILIAR 1'!$B148)</f>
        <v>0</v>
      </c>
      <c r="AN148" s="312">
        <f>IF('AUXILIAR 1'!$B148=0,0,'AUXILIAR 1'!AN148/'AUXILIAR 1'!$B148)</f>
        <v>0</v>
      </c>
      <c r="AO148" s="312">
        <f>IF('AUXILIAR 1'!$B148=0,0,'AUXILIAR 1'!AO148/'AUXILIAR 1'!$B148)</f>
        <v>0</v>
      </c>
      <c r="AP148" s="312">
        <f>IF('AUXILIAR 1'!$B148=0,0,'AUXILIAR 1'!AP148/'AUXILIAR 1'!$B148)</f>
        <v>0</v>
      </c>
      <c r="AQ148" s="312">
        <f>IF('AUXILIAR 1'!$B148=0,0,'AUXILIAR 1'!AQ148/'AUXILIAR 1'!$B148)</f>
        <v>0</v>
      </c>
      <c r="AR148" s="312">
        <f>IF('AUXILIAR 1'!$B148=0,0,'AUXILIAR 1'!AR148/'AUXILIAR 1'!$B148)</f>
        <v>0</v>
      </c>
      <c r="AS148" s="312">
        <f>IF('AUXILIAR 1'!$B148=0,0,'AUXILIAR 1'!AS148/'AUXILIAR 1'!$B148)</f>
        <v>0</v>
      </c>
      <c r="AT148" s="312">
        <f>IF('AUXILIAR 1'!$B148=0,0,'AUXILIAR 1'!AT148/'AUXILIAR 1'!$B148)</f>
        <v>0</v>
      </c>
      <c r="AU148" s="312">
        <f>IF('AUXILIAR 1'!$B148=0,0,'AUXILIAR 1'!AU148/'AUXILIAR 1'!$B148)</f>
        <v>0</v>
      </c>
      <c r="AV148" s="312">
        <f>IF('AUXILIAR 1'!$B148=0,0,'AUXILIAR 1'!AV148/'AUXILIAR 1'!$B148)</f>
        <v>0</v>
      </c>
      <c r="AW148" s="312">
        <f>IF('AUXILIAR 1'!$B148=0,0,'AUXILIAR 1'!AW148/'AUXILIAR 1'!$B148)</f>
        <v>0</v>
      </c>
      <c r="AX148" s="312">
        <f>IF('AUXILIAR 1'!$B148=0,0,'AUXILIAR 1'!AX148/'AUXILIAR 1'!$B148)</f>
        <v>0</v>
      </c>
      <c r="AY148" s="312">
        <f>IF('AUXILIAR 1'!$B148=0,0,'AUXILIAR 1'!AY148/'AUXILIAR 1'!$B148)</f>
        <v>0</v>
      </c>
      <c r="AZ148" s="312">
        <f>IF('AUXILIAR 1'!$B148=0,0,'AUXILIAR 1'!AZ148/'AUXILIAR 1'!$B148)</f>
        <v>0</v>
      </c>
      <c r="BA148" s="312">
        <f>IF('AUXILIAR 1'!$B148=0,0,'AUXILIAR 1'!BA148/'AUXILIAR 1'!$B148)</f>
        <v>0</v>
      </c>
      <c r="BB148" s="312">
        <f>IF('AUXILIAR 1'!$B148=0,0,'AUXILIAR 1'!BB148/'AUXILIAR 1'!$B148)</f>
        <v>0</v>
      </c>
      <c r="BC148" s="312">
        <f>IF('AUXILIAR 1'!$B148=0,0,'AUXILIAR 1'!BC148/'AUXILIAR 1'!$B148)</f>
        <v>0</v>
      </c>
      <c r="BD148" s="312">
        <f>IF('AUXILIAR 1'!$B148=0,0,'AUXILIAR 1'!BD148/'AUXILIAR 1'!$B148)</f>
        <v>0</v>
      </c>
      <c r="BE148" s="312">
        <f>IF('AUXILIAR 1'!$B148=0,0,'AUXILIAR 1'!BE148/'AUXILIAR 1'!$B148)</f>
        <v>0</v>
      </c>
      <c r="BF148" s="312">
        <f>IF('AUXILIAR 1'!$B148=0,0,'AUXILIAR 1'!BF148/'AUXILIAR 1'!$B148)</f>
        <v>0</v>
      </c>
      <c r="BG148" s="312">
        <f>IF('AUXILIAR 1'!$B148=0,0,'AUXILIAR 1'!BG148/'AUXILIAR 1'!$B148)</f>
        <v>0</v>
      </c>
      <c r="BH148" s="312">
        <f>IF('AUXILIAR 1'!$B148=0,0,'AUXILIAR 1'!BH148/'AUXILIAR 1'!$B148)</f>
        <v>0</v>
      </c>
      <c r="BI148" s="312">
        <f>IF('AUXILIAR 1'!$B148=0,0,'AUXILIAR 1'!BI148/'AUXILIAR 1'!$B148)</f>
        <v>0</v>
      </c>
      <c r="BJ148" s="312">
        <f>IF('AUXILIAR 1'!$B148=0,0,'AUXILIAR 1'!BJ148/'AUXILIAR 1'!$B148)</f>
        <v>0</v>
      </c>
    </row>
    <row r="149" ht="15.75" customHeight="1">
      <c r="A149" s="353" t="str">
        <f>'PONDERACIÓN'!D152</f>
        <v>8.F</v>
      </c>
      <c r="B149" s="366" t="str">
        <f>'PONDERACIÓN'!C152</f>
        <v/>
      </c>
      <c r="C149" s="312">
        <f>IF('AUXILIAR 1'!$B149=0,0,'AUXILIAR 1'!C149/'AUXILIAR 1'!$B149)</f>
        <v>0</v>
      </c>
      <c r="D149" s="312">
        <f>IF('AUXILIAR 1'!$B149=0,0,'AUXILIAR 1'!D149/'AUXILIAR 1'!$B149)</f>
        <v>0</v>
      </c>
      <c r="E149" s="312">
        <f>IF('AUXILIAR 1'!$B149=0,0,'AUXILIAR 1'!E149/'AUXILIAR 1'!$B149)</f>
        <v>0</v>
      </c>
      <c r="F149" s="312">
        <f>IF('AUXILIAR 1'!$B149=0,0,'AUXILIAR 1'!F149/'AUXILIAR 1'!$B149)</f>
        <v>0</v>
      </c>
      <c r="G149" s="312">
        <f>IF('AUXILIAR 1'!$B149=0,0,'AUXILIAR 1'!G149/'AUXILIAR 1'!$B149)</f>
        <v>0</v>
      </c>
      <c r="H149" s="312">
        <f>IF('AUXILIAR 1'!$B149=0,0,'AUXILIAR 1'!H149/'AUXILIAR 1'!$B149)</f>
        <v>0</v>
      </c>
      <c r="I149" s="312">
        <f>IF('AUXILIAR 1'!$B149=0,0,'AUXILIAR 1'!I149/'AUXILIAR 1'!$B149)</f>
        <v>0</v>
      </c>
      <c r="J149" s="312">
        <f>IF('AUXILIAR 1'!$B149=0,0,'AUXILIAR 1'!J149/'AUXILIAR 1'!$B149)</f>
        <v>0</v>
      </c>
      <c r="K149" s="312">
        <f>IF('AUXILIAR 1'!$B149=0,0,'AUXILIAR 1'!K149/'AUXILIAR 1'!$B149)</f>
        <v>0</v>
      </c>
      <c r="L149" s="312">
        <f>IF('AUXILIAR 1'!$B149=0,0,'AUXILIAR 1'!L149/'AUXILIAR 1'!$B149)</f>
        <v>0</v>
      </c>
      <c r="M149" s="312">
        <f>IF('AUXILIAR 1'!$B149=0,0,'AUXILIAR 1'!M149/'AUXILIAR 1'!$B149)</f>
        <v>0</v>
      </c>
      <c r="N149" s="312">
        <f>IF('AUXILIAR 1'!$B149=0,0,'AUXILIAR 1'!N149/'AUXILIAR 1'!$B149)</f>
        <v>0</v>
      </c>
      <c r="O149" s="312">
        <f>IF('AUXILIAR 1'!$B149=0,0,'AUXILIAR 1'!O149/'AUXILIAR 1'!$B149)</f>
        <v>0</v>
      </c>
      <c r="P149" s="312">
        <f>IF('AUXILIAR 1'!$B149=0,0,'AUXILIAR 1'!P149/'AUXILIAR 1'!$B149)</f>
        <v>0</v>
      </c>
      <c r="Q149" s="312">
        <f>IF('AUXILIAR 1'!$B149=0,0,'AUXILIAR 1'!Q149/'AUXILIAR 1'!$B149)</f>
        <v>0</v>
      </c>
      <c r="R149" s="312">
        <f>IF('AUXILIAR 1'!$B149=0,0,'AUXILIAR 1'!R149/'AUXILIAR 1'!$B149)</f>
        <v>0</v>
      </c>
      <c r="S149" s="312">
        <f>IF('AUXILIAR 1'!$B149=0,0,'AUXILIAR 1'!S149/'AUXILIAR 1'!$B149)</f>
        <v>0</v>
      </c>
      <c r="T149" s="312">
        <f>IF('AUXILIAR 1'!$B149=0,0,'AUXILIAR 1'!T149/'AUXILIAR 1'!$B149)</f>
        <v>0</v>
      </c>
      <c r="U149" s="312">
        <f>IF('AUXILIAR 1'!$B149=0,0,'AUXILIAR 1'!U149/'AUXILIAR 1'!$B149)</f>
        <v>0</v>
      </c>
      <c r="V149" s="312">
        <f>IF('AUXILIAR 1'!$B149=0,0,'AUXILIAR 1'!V149/'AUXILIAR 1'!$B149)</f>
        <v>0</v>
      </c>
      <c r="W149" s="312">
        <f>IF('AUXILIAR 1'!$B149=0,0,'AUXILIAR 1'!W149/'AUXILIAR 1'!$B149)</f>
        <v>0</v>
      </c>
      <c r="X149" s="312">
        <f>IF('AUXILIAR 1'!$B149=0,0,'AUXILIAR 1'!X149/'AUXILIAR 1'!$B149)</f>
        <v>0</v>
      </c>
      <c r="Y149" s="312">
        <f>IF('AUXILIAR 1'!$B149=0,0,'AUXILIAR 1'!Y149/'AUXILIAR 1'!$B149)</f>
        <v>0</v>
      </c>
      <c r="Z149" s="312">
        <f>IF('AUXILIAR 1'!$B149=0,0,'AUXILIAR 1'!Z149/'AUXILIAR 1'!$B149)</f>
        <v>0</v>
      </c>
      <c r="AA149" s="312">
        <f>IF('AUXILIAR 1'!$B149=0,0,'AUXILIAR 1'!AA149/'AUXILIAR 1'!$B149)</f>
        <v>0</v>
      </c>
      <c r="AB149" s="312">
        <f>IF('AUXILIAR 1'!$B149=0,0,'AUXILIAR 1'!AB149/'AUXILIAR 1'!$B149)</f>
        <v>0</v>
      </c>
      <c r="AC149" s="312">
        <f>IF('AUXILIAR 1'!$B149=0,0,'AUXILIAR 1'!AC149/'AUXILIAR 1'!$B149)</f>
        <v>0</v>
      </c>
      <c r="AD149" s="312">
        <f>IF('AUXILIAR 1'!$B149=0,0,'AUXILIAR 1'!AD149/'AUXILIAR 1'!$B149)</f>
        <v>0</v>
      </c>
      <c r="AE149" s="312">
        <f>IF('AUXILIAR 1'!$B149=0,0,'AUXILIAR 1'!AE149/'AUXILIAR 1'!$B149)</f>
        <v>0</v>
      </c>
      <c r="AF149" s="312">
        <f>IF('AUXILIAR 1'!$B149=0,0,'AUXILIAR 1'!AF149/'AUXILIAR 1'!$B149)</f>
        <v>0</v>
      </c>
      <c r="AG149" s="312">
        <f>IF('AUXILIAR 1'!$B149=0,0,'AUXILIAR 1'!AG149/'AUXILIAR 1'!$B149)</f>
        <v>0</v>
      </c>
      <c r="AH149" s="312">
        <f>IF('AUXILIAR 1'!$B149=0,0,'AUXILIAR 1'!AH149/'AUXILIAR 1'!$B149)</f>
        <v>0</v>
      </c>
      <c r="AI149" s="312">
        <f>IF('AUXILIAR 1'!$B149=0,0,'AUXILIAR 1'!AI149/'AUXILIAR 1'!$B149)</f>
        <v>0</v>
      </c>
      <c r="AJ149" s="312">
        <f>IF('AUXILIAR 1'!$B149=0,0,'AUXILIAR 1'!AJ149/'AUXILIAR 1'!$B149)</f>
        <v>0</v>
      </c>
      <c r="AK149" s="312">
        <f>IF('AUXILIAR 1'!$B149=0,0,'AUXILIAR 1'!AK149/'AUXILIAR 1'!$B149)</f>
        <v>0</v>
      </c>
      <c r="AL149" s="312">
        <f>IF('AUXILIAR 1'!$B149=0,0,'AUXILIAR 1'!AL149/'AUXILIAR 1'!$B149)</f>
        <v>0</v>
      </c>
      <c r="AM149" s="312">
        <f>IF('AUXILIAR 1'!$B149=0,0,'AUXILIAR 1'!AM149/'AUXILIAR 1'!$B149)</f>
        <v>0</v>
      </c>
      <c r="AN149" s="312">
        <f>IF('AUXILIAR 1'!$B149=0,0,'AUXILIAR 1'!AN149/'AUXILIAR 1'!$B149)</f>
        <v>0</v>
      </c>
      <c r="AO149" s="312">
        <f>IF('AUXILIAR 1'!$B149=0,0,'AUXILIAR 1'!AO149/'AUXILIAR 1'!$B149)</f>
        <v>0</v>
      </c>
      <c r="AP149" s="312">
        <f>IF('AUXILIAR 1'!$B149=0,0,'AUXILIAR 1'!AP149/'AUXILIAR 1'!$B149)</f>
        <v>0</v>
      </c>
      <c r="AQ149" s="312">
        <f>IF('AUXILIAR 1'!$B149=0,0,'AUXILIAR 1'!AQ149/'AUXILIAR 1'!$B149)</f>
        <v>0</v>
      </c>
      <c r="AR149" s="312">
        <f>IF('AUXILIAR 1'!$B149=0,0,'AUXILIAR 1'!AR149/'AUXILIAR 1'!$B149)</f>
        <v>0</v>
      </c>
      <c r="AS149" s="312">
        <f>IF('AUXILIAR 1'!$B149=0,0,'AUXILIAR 1'!AS149/'AUXILIAR 1'!$B149)</f>
        <v>0</v>
      </c>
      <c r="AT149" s="312">
        <f>IF('AUXILIAR 1'!$B149=0,0,'AUXILIAR 1'!AT149/'AUXILIAR 1'!$B149)</f>
        <v>0</v>
      </c>
      <c r="AU149" s="312">
        <f>IF('AUXILIAR 1'!$B149=0,0,'AUXILIAR 1'!AU149/'AUXILIAR 1'!$B149)</f>
        <v>0</v>
      </c>
      <c r="AV149" s="312">
        <f>IF('AUXILIAR 1'!$B149=0,0,'AUXILIAR 1'!AV149/'AUXILIAR 1'!$B149)</f>
        <v>0</v>
      </c>
      <c r="AW149" s="312">
        <f>IF('AUXILIAR 1'!$B149=0,0,'AUXILIAR 1'!AW149/'AUXILIAR 1'!$B149)</f>
        <v>0</v>
      </c>
      <c r="AX149" s="312">
        <f>IF('AUXILIAR 1'!$B149=0,0,'AUXILIAR 1'!AX149/'AUXILIAR 1'!$B149)</f>
        <v>0</v>
      </c>
      <c r="AY149" s="312">
        <f>IF('AUXILIAR 1'!$B149=0,0,'AUXILIAR 1'!AY149/'AUXILIAR 1'!$B149)</f>
        <v>0</v>
      </c>
      <c r="AZ149" s="312">
        <f>IF('AUXILIAR 1'!$B149=0,0,'AUXILIAR 1'!AZ149/'AUXILIAR 1'!$B149)</f>
        <v>0</v>
      </c>
      <c r="BA149" s="312">
        <f>IF('AUXILIAR 1'!$B149=0,0,'AUXILIAR 1'!BA149/'AUXILIAR 1'!$B149)</f>
        <v>0</v>
      </c>
      <c r="BB149" s="312">
        <f>IF('AUXILIAR 1'!$B149=0,0,'AUXILIAR 1'!BB149/'AUXILIAR 1'!$B149)</f>
        <v>0</v>
      </c>
      <c r="BC149" s="312">
        <f>IF('AUXILIAR 1'!$B149=0,0,'AUXILIAR 1'!BC149/'AUXILIAR 1'!$B149)</f>
        <v>0</v>
      </c>
      <c r="BD149" s="312">
        <f>IF('AUXILIAR 1'!$B149=0,0,'AUXILIAR 1'!BD149/'AUXILIAR 1'!$B149)</f>
        <v>0</v>
      </c>
      <c r="BE149" s="312">
        <f>IF('AUXILIAR 1'!$B149=0,0,'AUXILIAR 1'!BE149/'AUXILIAR 1'!$B149)</f>
        <v>0</v>
      </c>
      <c r="BF149" s="312">
        <f>IF('AUXILIAR 1'!$B149=0,0,'AUXILIAR 1'!BF149/'AUXILIAR 1'!$B149)</f>
        <v>0</v>
      </c>
      <c r="BG149" s="312">
        <f>IF('AUXILIAR 1'!$B149=0,0,'AUXILIAR 1'!BG149/'AUXILIAR 1'!$B149)</f>
        <v>0</v>
      </c>
      <c r="BH149" s="312">
        <f>IF('AUXILIAR 1'!$B149=0,0,'AUXILIAR 1'!BH149/'AUXILIAR 1'!$B149)</f>
        <v>0</v>
      </c>
      <c r="BI149" s="312">
        <f>IF('AUXILIAR 1'!$B149=0,0,'AUXILIAR 1'!BI149/'AUXILIAR 1'!$B149)</f>
        <v>0</v>
      </c>
      <c r="BJ149" s="312">
        <f>IF('AUXILIAR 1'!$B149=0,0,'AUXILIAR 1'!BJ149/'AUXILIAR 1'!$B149)</f>
        <v>0</v>
      </c>
    </row>
    <row r="150" ht="15.75" customHeight="1">
      <c r="A150" s="353" t="str">
        <f>'PONDERACIÓN'!D153</f>
        <v>8.G</v>
      </c>
      <c r="B150" s="366" t="str">
        <f>'PONDERACIÓN'!C153</f>
        <v/>
      </c>
      <c r="C150" s="312">
        <f>IF('AUXILIAR 1'!$B150=0,0,'AUXILIAR 1'!C150/'AUXILIAR 1'!$B150)</f>
        <v>0</v>
      </c>
      <c r="D150" s="312">
        <f>IF('AUXILIAR 1'!$B150=0,0,'AUXILIAR 1'!D150/'AUXILIAR 1'!$B150)</f>
        <v>0</v>
      </c>
      <c r="E150" s="312">
        <f>IF('AUXILIAR 1'!$B150=0,0,'AUXILIAR 1'!E150/'AUXILIAR 1'!$B150)</f>
        <v>0</v>
      </c>
      <c r="F150" s="312">
        <f>IF('AUXILIAR 1'!$B150=0,0,'AUXILIAR 1'!F150/'AUXILIAR 1'!$B150)</f>
        <v>0</v>
      </c>
      <c r="G150" s="312">
        <f>IF('AUXILIAR 1'!$B150=0,0,'AUXILIAR 1'!G150/'AUXILIAR 1'!$B150)</f>
        <v>0</v>
      </c>
      <c r="H150" s="312">
        <f>IF('AUXILIAR 1'!$B150=0,0,'AUXILIAR 1'!H150/'AUXILIAR 1'!$B150)</f>
        <v>0</v>
      </c>
      <c r="I150" s="312">
        <f>IF('AUXILIAR 1'!$B150=0,0,'AUXILIAR 1'!I150/'AUXILIAR 1'!$B150)</f>
        <v>0</v>
      </c>
      <c r="J150" s="312">
        <f>IF('AUXILIAR 1'!$B150=0,0,'AUXILIAR 1'!J150/'AUXILIAR 1'!$B150)</f>
        <v>0</v>
      </c>
      <c r="K150" s="312">
        <f>IF('AUXILIAR 1'!$B150=0,0,'AUXILIAR 1'!K150/'AUXILIAR 1'!$B150)</f>
        <v>0</v>
      </c>
      <c r="L150" s="312">
        <f>IF('AUXILIAR 1'!$B150=0,0,'AUXILIAR 1'!L150/'AUXILIAR 1'!$B150)</f>
        <v>0</v>
      </c>
      <c r="M150" s="312">
        <f>IF('AUXILIAR 1'!$B150=0,0,'AUXILIAR 1'!M150/'AUXILIAR 1'!$B150)</f>
        <v>0</v>
      </c>
      <c r="N150" s="312">
        <f>IF('AUXILIAR 1'!$B150=0,0,'AUXILIAR 1'!N150/'AUXILIAR 1'!$B150)</f>
        <v>0</v>
      </c>
      <c r="O150" s="312">
        <f>IF('AUXILIAR 1'!$B150=0,0,'AUXILIAR 1'!O150/'AUXILIAR 1'!$B150)</f>
        <v>0</v>
      </c>
      <c r="P150" s="312">
        <f>IF('AUXILIAR 1'!$B150=0,0,'AUXILIAR 1'!P150/'AUXILIAR 1'!$B150)</f>
        <v>0</v>
      </c>
      <c r="Q150" s="312">
        <f>IF('AUXILIAR 1'!$B150=0,0,'AUXILIAR 1'!Q150/'AUXILIAR 1'!$B150)</f>
        <v>0</v>
      </c>
      <c r="R150" s="312">
        <f>IF('AUXILIAR 1'!$B150=0,0,'AUXILIAR 1'!R150/'AUXILIAR 1'!$B150)</f>
        <v>0</v>
      </c>
      <c r="S150" s="312">
        <f>IF('AUXILIAR 1'!$B150=0,0,'AUXILIAR 1'!S150/'AUXILIAR 1'!$B150)</f>
        <v>0</v>
      </c>
      <c r="T150" s="312">
        <f>IF('AUXILIAR 1'!$B150=0,0,'AUXILIAR 1'!T150/'AUXILIAR 1'!$B150)</f>
        <v>0</v>
      </c>
      <c r="U150" s="312">
        <f>IF('AUXILIAR 1'!$B150=0,0,'AUXILIAR 1'!U150/'AUXILIAR 1'!$B150)</f>
        <v>0</v>
      </c>
      <c r="V150" s="312">
        <f>IF('AUXILIAR 1'!$B150=0,0,'AUXILIAR 1'!V150/'AUXILIAR 1'!$B150)</f>
        <v>0</v>
      </c>
      <c r="W150" s="312">
        <f>IF('AUXILIAR 1'!$B150=0,0,'AUXILIAR 1'!W150/'AUXILIAR 1'!$B150)</f>
        <v>0</v>
      </c>
      <c r="X150" s="312">
        <f>IF('AUXILIAR 1'!$B150=0,0,'AUXILIAR 1'!X150/'AUXILIAR 1'!$B150)</f>
        <v>0</v>
      </c>
      <c r="Y150" s="312">
        <f>IF('AUXILIAR 1'!$B150=0,0,'AUXILIAR 1'!Y150/'AUXILIAR 1'!$B150)</f>
        <v>0</v>
      </c>
      <c r="Z150" s="312">
        <f>IF('AUXILIAR 1'!$B150=0,0,'AUXILIAR 1'!Z150/'AUXILIAR 1'!$B150)</f>
        <v>0</v>
      </c>
      <c r="AA150" s="312">
        <f>IF('AUXILIAR 1'!$B150=0,0,'AUXILIAR 1'!AA150/'AUXILIAR 1'!$B150)</f>
        <v>0</v>
      </c>
      <c r="AB150" s="312">
        <f>IF('AUXILIAR 1'!$B150=0,0,'AUXILIAR 1'!AB150/'AUXILIAR 1'!$B150)</f>
        <v>0</v>
      </c>
      <c r="AC150" s="312">
        <f>IF('AUXILIAR 1'!$B150=0,0,'AUXILIAR 1'!AC150/'AUXILIAR 1'!$B150)</f>
        <v>0</v>
      </c>
      <c r="AD150" s="312">
        <f>IF('AUXILIAR 1'!$B150=0,0,'AUXILIAR 1'!AD150/'AUXILIAR 1'!$B150)</f>
        <v>0</v>
      </c>
      <c r="AE150" s="312">
        <f>IF('AUXILIAR 1'!$B150=0,0,'AUXILIAR 1'!AE150/'AUXILIAR 1'!$B150)</f>
        <v>0</v>
      </c>
      <c r="AF150" s="312">
        <f>IF('AUXILIAR 1'!$B150=0,0,'AUXILIAR 1'!AF150/'AUXILIAR 1'!$B150)</f>
        <v>0</v>
      </c>
      <c r="AG150" s="312">
        <f>IF('AUXILIAR 1'!$B150=0,0,'AUXILIAR 1'!AG150/'AUXILIAR 1'!$B150)</f>
        <v>0</v>
      </c>
      <c r="AH150" s="312">
        <f>IF('AUXILIAR 1'!$B150=0,0,'AUXILIAR 1'!AH150/'AUXILIAR 1'!$B150)</f>
        <v>0</v>
      </c>
      <c r="AI150" s="312">
        <f>IF('AUXILIAR 1'!$B150=0,0,'AUXILIAR 1'!AI150/'AUXILIAR 1'!$B150)</f>
        <v>0</v>
      </c>
      <c r="AJ150" s="312">
        <f>IF('AUXILIAR 1'!$B150=0,0,'AUXILIAR 1'!AJ150/'AUXILIAR 1'!$B150)</f>
        <v>0</v>
      </c>
      <c r="AK150" s="312">
        <f>IF('AUXILIAR 1'!$B150=0,0,'AUXILIAR 1'!AK150/'AUXILIAR 1'!$B150)</f>
        <v>0</v>
      </c>
      <c r="AL150" s="312">
        <f>IF('AUXILIAR 1'!$B150=0,0,'AUXILIAR 1'!AL150/'AUXILIAR 1'!$B150)</f>
        <v>0</v>
      </c>
      <c r="AM150" s="312">
        <f>IF('AUXILIAR 1'!$B150=0,0,'AUXILIAR 1'!AM150/'AUXILIAR 1'!$B150)</f>
        <v>0</v>
      </c>
      <c r="AN150" s="312">
        <f>IF('AUXILIAR 1'!$B150=0,0,'AUXILIAR 1'!AN150/'AUXILIAR 1'!$B150)</f>
        <v>0</v>
      </c>
      <c r="AO150" s="312">
        <f>IF('AUXILIAR 1'!$B150=0,0,'AUXILIAR 1'!AO150/'AUXILIAR 1'!$B150)</f>
        <v>0</v>
      </c>
      <c r="AP150" s="312">
        <f>IF('AUXILIAR 1'!$B150=0,0,'AUXILIAR 1'!AP150/'AUXILIAR 1'!$B150)</f>
        <v>0</v>
      </c>
      <c r="AQ150" s="312">
        <f>IF('AUXILIAR 1'!$B150=0,0,'AUXILIAR 1'!AQ150/'AUXILIAR 1'!$B150)</f>
        <v>0</v>
      </c>
      <c r="AR150" s="312">
        <f>IF('AUXILIAR 1'!$B150=0,0,'AUXILIAR 1'!AR150/'AUXILIAR 1'!$B150)</f>
        <v>0</v>
      </c>
      <c r="AS150" s="312">
        <f>IF('AUXILIAR 1'!$B150=0,0,'AUXILIAR 1'!AS150/'AUXILIAR 1'!$B150)</f>
        <v>0</v>
      </c>
      <c r="AT150" s="312">
        <f>IF('AUXILIAR 1'!$B150=0,0,'AUXILIAR 1'!AT150/'AUXILIAR 1'!$B150)</f>
        <v>0</v>
      </c>
      <c r="AU150" s="312">
        <f>IF('AUXILIAR 1'!$B150=0,0,'AUXILIAR 1'!AU150/'AUXILIAR 1'!$B150)</f>
        <v>0</v>
      </c>
      <c r="AV150" s="312">
        <f>IF('AUXILIAR 1'!$B150=0,0,'AUXILIAR 1'!AV150/'AUXILIAR 1'!$B150)</f>
        <v>0</v>
      </c>
      <c r="AW150" s="312">
        <f>IF('AUXILIAR 1'!$B150=0,0,'AUXILIAR 1'!AW150/'AUXILIAR 1'!$B150)</f>
        <v>0</v>
      </c>
      <c r="AX150" s="312">
        <f>IF('AUXILIAR 1'!$B150=0,0,'AUXILIAR 1'!AX150/'AUXILIAR 1'!$B150)</f>
        <v>0</v>
      </c>
      <c r="AY150" s="312">
        <f>IF('AUXILIAR 1'!$B150=0,0,'AUXILIAR 1'!AY150/'AUXILIAR 1'!$B150)</f>
        <v>0</v>
      </c>
      <c r="AZ150" s="312">
        <f>IF('AUXILIAR 1'!$B150=0,0,'AUXILIAR 1'!AZ150/'AUXILIAR 1'!$B150)</f>
        <v>0</v>
      </c>
      <c r="BA150" s="312">
        <f>IF('AUXILIAR 1'!$B150=0,0,'AUXILIAR 1'!BA150/'AUXILIAR 1'!$B150)</f>
        <v>0</v>
      </c>
      <c r="BB150" s="312">
        <f>IF('AUXILIAR 1'!$B150=0,0,'AUXILIAR 1'!BB150/'AUXILIAR 1'!$B150)</f>
        <v>0</v>
      </c>
      <c r="BC150" s="312">
        <f>IF('AUXILIAR 1'!$B150=0,0,'AUXILIAR 1'!BC150/'AUXILIAR 1'!$B150)</f>
        <v>0</v>
      </c>
      <c r="BD150" s="312">
        <f>IF('AUXILIAR 1'!$B150=0,0,'AUXILIAR 1'!BD150/'AUXILIAR 1'!$B150)</f>
        <v>0</v>
      </c>
      <c r="BE150" s="312">
        <f>IF('AUXILIAR 1'!$B150=0,0,'AUXILIAR 1'!BE150/'AUXILIAR 1'!$B150)</f>
        <v>0</v>
      </c>
      <c r="BF150" s="312">
        <f>IF('AUXILIAR 1'!$B150=0,0,'AUXILIAR 1'!BF150/'AUXILIAR 1'!$B150)</f>
        <v>0</v>
      </c>
      <c r="BG150" s="312">
        <f>IF('AUXILIAR 1'!$B150=0,0,'AUXILIAR 1'!BG150/'AUXILIAR 1'!$B150)</f>
        <v>0</v>
      </c>
      <c r="BH150" s="312">
        <f>IF('AUXILIAR 1'!$B150=0,0,'AUXILIAR 1'!BH150/'AUXILIAR 1'!$B150)</f>
        <v>0</v>
      </c>
      <c r="BI150" s="312">
        <f>IF('AUXILIAR 1'!$B150=0,0,'AUXILIAR 1'!BI150/'AUXILIAR 1'!$B150)</f>
        <v>0</v>
      </c>
      <c r="BJ150" s="312">
        <f>IF('AUXILIAR 1'!$B150=0,0,'AUXILIAR 1'!BJ150/'AUXILIAR 1'!$B150)</f>
        <v>0</v>
      </c>
    </row>
    <row r="151" ht="15.75" customHeight="1">
      <c r="A151" s="353" t="str">
        <f>'PONDERACIÓN'!D154</f>
        <v>8.H</v>
      </c>
      <c r="B151" s="366" t="str">
        <f>'PONDERACIÓN'!C154</f>
        <v/>
      </c>
      <c r="C151" s="312">
        <f>IF('AUXILIAR 1'!$B151=0,0,'AUXILIAR 1'!C151/'AUXILIAR 1'!$B151)</f>
        <v>0</v>
      </c>
      <c r="D151" s="312">
        <f>IF('AUXILIAR 1'!$B151=0,0,'AUXILIAR 1'!D151/'AUXILIAR 1'!$B151)</f>
        <v>0</v>
      </c>
      <c r="E151" s="312">
        <f>IF('AUXILIAR 1'!$B151=0,0,'AUXILIAR 1'!E151/'AUXILIAR 1'!$B151)</f>
        <v>0</v>
      </c>
      <c r="F151" s="312">
        <f>IF('AUXILIAR 1'!$B151=0,0,'AUXILIAR 1'!F151/'AUXILIAR 1'!$B151)</f>
        <v>0</v>
      </c>
      <c r="G151" s="312">
        <f>IF('AUXILIAR 1'!$B151=0,0,'AUXILIAR 1'!G151/'AUXILIAR 1'!$B151)</f>
        <v>0</v>
      </c>
      <c r="H151" s="312">
        <f>IF('AUXILIAR 1'!$B151=0,0,'AUXILIAR 1'!H151/'AUXILIAR 1'!$B151)</f>
        <v>0</v>
      </c>
      <c r="I151" s="312">
        <f>IF('AUXILIAR 1'!$B151=0,0,'AUXILIAR 1'!I151/'AUXILIAR 1'!$B151)</f>
        <v>0</v>
      </c>
      <c r="J151" s="312">
        <f>IF('AUXILIAR 1'!$B151=0,0,'AUXILIAR 1'!J151/'AUXILIAR 1'!$B151)</f>
        <v>0</v>
      </c>
      <c r="K151" s="312">
        <f>IF('AUXILIAR 1'!$B151=0,0,'AUXILIAR 1'!K151/'AUXILIAR 1'!$B151)</f>
        <v>0</v>
      </c>
      <c r="L151" s="312">
        <f>IF('AUXILIAR 1'!$B151=0,0,'AUXILIAR 1'!L151/'AUXILIAR 1'!$B151)</f>
        <v>0</v>
      </c>
      <c r="M151" s="312">
        <f>IF('AUXILIAR 1'!$B151=0,0,'AUXILIAR 1'!M151/'AUXILIAR 1'!$B151)</f>
        <v>0</v>
      </c>
      <c r="N151" s="312">
        <f>IF('AUXILIAR 1'!$B151=0,0,'AUXILIAR 1'!N151/'AUXILIAR 1'!$B151)</f>
        <v>0</v>
      </c>
      <c r="O151" s="312">
        <f>IF('AUXILIAR 1'!$B151=0,0,'AUXILIAR 1'!O151/'AUXILIAR 1'!$B151)</f>
        <v>0</v>
      </c>
      <c r="P151" s="312">
        <f>IF('AUXILIAR 1'!$B151=0,0,'AUXILIAR 1'!P151/'AUXILIAR 1'!$B151)</f>
        <v>0</v>
      </c>
      <c r="Q151" s="312">
        <f>IF('AUXILIAR 1'!$B151=0,0,'AUXILIAR 1'!Q151/'AUXILIAR 1'!$B151)</f>
        <v>0</v>
      </c>
      <c r="R151" s="312">
        <f>IF('AUXILIAR 1'!$B151=0,0,'AUXILIAR 1'!R151/'AUXILIAR 1'!$B151)</f>
        <v>0</v>
      </c>
      <c r="S151" s="312">
        <f>IF('AUXILIAR 1'!$B151=0,0,'AUXILIAR 1'!S151/'AUXILIAR 1'!$B151)</f>
        <v>0</v>
      </c>
      <c r="T151" s="312">
        <f>IF('AUXILIAR 1'!$B151=0,0,'AUXILIAR 1'!T151/'AUXILIAR 1'!$B151)</f>
        <v>0</v>
      </c>
      <c r="U151" s="312">
        <f>IF('AUXILIAR 1'!$B151=0,0,'AUXILIAR 1'!U151/'AUXILIAR 1'!$B151)</f>
        <v>0</v>
      </c>
      <c r="V151" s="312">
        <f>IF('AUXILIAR 1'!$B151=0,0,'AUXILIAR 1'!V151/'AUXILIAR 1'!$B151)</f>
        <v>0</v>
      </c>
      <c r="W151" s="312">
        <f>IF('AUXILIAR 1'!$B151=0,0,'AUXILIAR 1'!W151/'AUXILIAR 1'!$B151)</f>
        <v>0</v>
      </c>
      <c r="X151" s="312">
        <f>IF('AUXILIAR 1'!$B151=0,0,'AUXILIAR 1'!X151/'AUXILIAR 1'!$B151)</f>
        <v>0</v>
      </c>
      <c r="Y151" s="312">
        <f>IF('AUXILIAR 1'!$B151=0,0,'AUXILIAR 1'!Y151/'AUXILIAR 1'!$B151)</f>
        <v>0</v>
      </c>
      <c r="Z151" s="312">
        <f>IF('AUXILIAR 1'!$B151=0,0,'AUXILIAR 1'!Z151/'AUXILIAR 1'!$B151)</f>
        <v>0</v>
      </c>
      <c r="AA151" s="312">
        <f>IF('AUXILIAR 1'!$B151=0,0,'AUXILIAR 1'!AA151/'AUXILIAR 1'!$B151)</f>
        <v>0</v>
      </c>
      <c r="AB151" s="312">
        <f>IF('AUXILIAR 1'!$B151=0,0,'AUXILIAR 1'!AB151/'AUXILIAR 1'!$B151)</f>
        <v>0</v>
      </c>
      <c r="AC151" s="312">
        <f>IF('AUXILIAR 1'!$B151=0,0,'AUXILIAR 1'!AC151/'AUXILIAR 1'!$B151)</f>
        <v>0</v>
      </c>
      <c r="AD151" s="312">
        <f>IF('AUXILIAR 1'!$B151=0,0,'AUXILIAR 1'!AD151/'AUXILIAR 1'!$B151)</f>
        <v>0</v>
      </c>
      <c r="AE151" s="312">
        <f>IF('AUXILIAR 1'!$B151=0,0,'AUXILIAR 1'!AE151/'AUXILIAR 1'!$B151)</f>
        <v>0</v>
      </c>
      <c r="AF151" s="312">
        <f>IF('AUXILIAR 1'!$B151=0,0,'AUXILIAR 1'!AF151/'AUXILIAR 1'!$B151)</f>
        <v>0</v>
      </c>
      <c r="AG151" s="312">
        <f>IF('AUXILIAR 1'!$B151=0,0,'AUXILIAR 1'!AG151/'AUXILIAR 1'!$B151)</f>
        <v>0</v>
      </c>
      <c r="AH151" s="312">
        <f>IF('AUXILIAR 1'!$B151=0,0,'AUXILIAR 1'!AH151/'AUXILIAR 1'!$B151)</f>
        <v>0</v>
      </c>
      <c r="AI151" s="312">
        <f>IF('AUXILIAR 1'!$B151=0,0,'AUXILIAR 1'!AI151/'AUXILIAR 1'!$B151)</f>
        <v>0</v>
      </c>
      <c r="AJ151" s="312">
        <f>IF('AUXILIAR 1'!$B151=0,0,'AUXILIAR 1'!AJ151/'AUXILIAR 1'!$B151)</f>
        <v>0</v>
      </c>
      <c r="AK151" s="312">
        <f>IF('AUXILIAR 1'!$B151=0,0,'AUXILIAR 1'!AK151/'AUXILIAR 1'!$B151)</f>
        <v>0</v>
      </c>
      <c r="AL151" s="312">
        <f>IF('AUXILIAR 1'!$B151=0,0,'AUXILIAR 1'!AL151/'AUXILIAR 1'!$B151)</f>
        <v>0</v>
      </c>
      <c r="AM151" s="312">
        <f>IF('AUXILIAR 1'!$B151=0,0,'AUXILIAR 1'!AM151/'AUXILIAR 1'!$B151)</f>
        <v>0</v>
      </c>
      <c r="AN151" s="312">
        <f>IF('AUXILIAR 1'!$B151=0,0,'AUXILIAR 1'!AN151/'AUXILIAR 1'!$B151)</f>
        <v>0</v>
      </c>
      <c r="AO151" s="312">
        <f>IF('AUXILIAR 1'!$B151=0,0,'AUXILIAR 1'!AO151/'AUXILIAR 1'!$B151)</f>
        <v>0</v>
      </c>
      <c r="AP151" s="312">
        <f>IF('AUXILIAR 1'!$B151=0,0,'AUXILIAR 1'!AP151/'AUXILIAR 1'!$B151)</f>
        <v>0</v>
      </c>
      <c r="AQ151" s="312">
        <f>IF('AUXILIAR 1'!$B151=0,0,'AUXILIAR 1'!AQ151/'AUXILIAR 1'!$B151)</f>
        <v>0</v>
      </c>
      <c r="AR151" s="312">
        <f>IF('AUXILIAR 1'!$B151=0,0,'AUXILIAR 1'!AR151/'AUXILIAR 1'!$B151)</f>
        <v>0</v>
      </c>
      <c r="AS151" s="312">
        <f>IF('AUXILIAR 1'!$B151=0,0,'AUXILIAR 1'!AS151/'AUXILIAR 1'!$B151)</f>
        <v>0</v>
      </c>
      <c r="AT151" s="312">
        <f>IF('AUXILIAR 1'!$B151=0,0,'AUXILIAR 1'!AT151/'AUXILIAR 1'!$B151)</f>
        <v>0</v>
      </c>
      <c r="AU151" s="312">
        <f>IF('AUXILIAR 1'!$B151=0,0,'AUXILIAR 1'!AU151/'AUXILIAR 1'!$B151)</f>
        <v>0</v>
      </c>
      <c r="AV151" s="312">
        <f>IF('AUXILIAR 1'!$B151=0,0,'AUXILIAR 1'!AV151/'AUXILIAR 1'!$B151)</f>
        <v>0</v>
      </c>
      <c r="AW151" s="312">
        <f>IF('AUXILIAR 1'!$B151=0,0,'AUXILIAR 1'!AW151/'AUXILIAR 1'!$B151)</f>
        <v>0</v>
      </c>
      <c r="AX151" s="312">
        <f>IF('AUXILIAR 1'!$B151=0,0,'AUXILIAR 1'!AX151/'AUXILIAR 1'!$B151)</f>
        <v>0</v>
      </c>
      <c r="AY151" s="312">
        <f>IF('AUXILIAR 1'!$B151=0,0,'AUXILIAR 1'!AY151/'AUXILIAR 1'!$B151)</f>
        <v>0</v>
      </c>
      <c r="AZ151" s="312">
        <f>IF('AUXILIAR 1'!$B151=0,0,'AUXILIAR 1'!AZ151/'AUXILIAR 1'!$B151)</f>
        <v>0</v>
      </c>
      <c r="BA151" s="312">
        <f>IF('AUXILIAR 1'!$B151=0,0,'AUXILIAR 1'!BA151/'AUXILIAR 1'!$B151)</f>
        <v>0</v>
      </c>
      <c r="BB151" s="312">
        <f>IF('AUXILIAR 1'!$B151=0,0,'AUXILIAR 1'!BB151/'AUXILIAR 1'!$B151)</f>
        <v>0</v>
      </c>
      <c r="BC151" s="312">
        <f>IF('AUXILIAR 1'!$B151=0,0,'AUXILIAR 1'!BC151/'AUXILIAR 1'!$B151)</f>
        <v>0</v>
      </c>
      <c r="BD151" s="312">
        <f>IF('AUXILIAR 1'!$B151=0,0,'AUXILIAR 1'!BD151/'AUXILIAR 1'!$B151)</f>
        <v>0</v>
      </c>
      <c r="BE151" s="312">
        <f>IF('AUXILIAR 1'!$B151=0,0,'AUXILIAR 1'!BE151/'AUXILIAR 1'!$B151)</f>
        <v>0</v>
      </c>
      <c r="BF151" s="312">
        <f>IF('AUXILIAR 1'!$B151=0,0,'AUXILIAR 1'!BF151/'AUXILIAR 1'!$B151)</f>
        <v>0</v>
      </c>
      <c r="BG151" s="312">
        <f>IF('AUXILIAR 1'!$B151=0,0,'AUXILIAR 1'!BG151/'AUXILIAR 1'!$B151)</f>
        <v>0</v>
      </c>
      <c r="BH151" s="312">
        <f>IF('AUXILIAR 1'!$B151=0,0,'AUXILIAR 1'!BH151/'AUXILIAR 1'!$B151)</f>
        <v>0</v>
      </c>
      <c r="BI151" s="312">
        <f>IF('AUXILIAR 1'!$B151=0,0,'AUXILIAR 1'!BI151/'AUXILIAR 1'!$B151)</f>
        <v>0</v>
      </c>
      <c r="BJ151" s="312">
        <f>IF('AUXILIAR 1'!$B151=0,0,'AUXILIAR 1'!BJ151/'AUXILIAR 1'!$B151)</f>
        <v>0</v>
      </c>
    </row>
    <row r="152" ht="15.75" customHeight="1">
      <c r="A152" s="353" t="str">
        <f>'PONDERACIÓN'!D155</f>
        <v>8.I</v>
      </c>
      <c r="B152" s="366" t="str">
        <f>'PONDERACIÓN'!C155</f>
        <v/>
      </c>
      <c r="C152" s="312">
        <f>IF('AUXILIAR 1'!$B152=0,0,'AUXILIAR 1'!C152/'AUXILIAR 1'!$B152)</f>
        <v>0</v>
      </c>
      <c r="D152" s="312">
        <f>IF('AUXILIAR 1'!$B152=0,0,'AUXILIAR 1'!D152/'AUXILIAR 1'!$B152)</f>
        <v>0</v>
      </c>
      <c r="E152" s="312">
        <f>IF('AUXILIAR 1'!$B152=0,0,'AUXILIAR 1'!E152/'AUXILIAR 1'!$B152)</f>
        <v>0</v>
      </c>
      <c r="F152" s="312">
        <f>IF('AUXILIAR 1'!$B152=0,0,'AUXILIAR 1'!F152/'AUXILIAR 1'!$B152)</f>
        <v>0</v>
      </c>
      <c r="G152" s="312">
        <f>IF('AUXILIAR 1'!$B152=0,0,'AUXILIAR 1'!G152/'AUXILIAR 1'!$B152)</f>
        <v>0</v>
      </c>
      <c r="H152" s="312">
        <f>IF('AUXILIAR 1'!$B152=0,0,'AUXILIAR 1'!H152/'AUXILIAR 1'!$B152)</f>
        <v>0</v>
      </c>
      <c r="I152" s="312">
        <f>IF('AUXILIAR 1'!$B152=0,0,'AUXILIAR 1'!I152/'AUXILIAR 1'!$B152)</f>
        <v>0</v>
      </c>
      <c r="J152" s="312">
        <f>IF('AUXILIAR 1'!$B152=0,0,'AUXILIAR 1'!J152/'AUXILIAR 1'!$B152)</f>
        <v>0</v>
      </c>
      <c r="K152" s="312">
        <f>IF('AUXILIAR 1'!$B152=0,0,'AUXILIAR 1'!K152/'AUXILIAR 1'!$B152)</f>
        <v>0</v>
      </c>
      <c r="L152" s="312">
        <f>IF('AUXILIAR 1'!$B152=0,0,'AUXILIAR 1'!L152/'AUXILIAR 1'!$B152)</f>
        <v>0</v>
      </c>
      <c r="M152" s="312">
        <f>IF('AUXILIAR 1'!$B152=0,0,'AUXILIAR 1'!M152/'AUXILIAR 1'!$B152)</f>
        <v>0</v>
      </c>
      <c r="N152" s="312">
        <f>IF('AUXILIAR 1'!$B152=0,0,'AUXILIAR 1'!N152/'AUXILIAR 1'!$B152)</f>
        <v>0</v>
      </c>
      <c r="O152" s="312">
        <f>IF('AUXILIAR 1'!$B152=0,0,'AUXILIAR 1'!O152/'AUXILIAR 1'!$B152)</f>
        <v>0</v>
      </c>
      <c r="P152" s="312">
        <f>IF('AUXILIAR 1'!$B152=0,0,'AUXILIAR 1'!P152/'AUXILIAR 1'!$B152)</f>
        <v>0</v>
      </c>
      <c r="Q152" s="312">
        <f>IF('AUXILIAR 1'!$B152=0,0,'AUXILIAR 1'!Q152/'AUXILIAR 1'!$B152)</f>
        <v>0</v>
      </c>
      <c r="R152" s="312">
        <f>IF('AUXILIAR 1'!$B152=0,0,'AUXILIAR 1'!R152/'AUXILIAR 1'!$B152)</f>
        <v>0</v>
      </c>
      <c r="S152" s="312">
        <f>IF('AUXILIAR 1'!$B152=0,0,'AUXILIAR 1'!S152/'AUXILIAR 1'!$B152)</f>
        <v>0</v>
      </c>
      <c r="T152" s="312">
        <f>IF('AUXILIAR 1'!$B152=0,0,'AUXILIAR 1'!T152/'AUXILIAR 1'!$B152)</f>
        <v>0</v>
      </c>
      <c r="U152" s="312">
        <f>IF('AUXILIAR 1'!$B152=0,0,'AUXILIAR 1'!U152/'AUXILIAR 1'!$B152)</f>
        <v>0</v>
      </c>
      <c r="V152" s="312">
        <f>IF('AUXILIAR 1'!$B152=0,0,'AUXILIAR 1'!V152/'AUXILIAR 1'!$B152)</f>
        <v>0</v>
      </c>
      <c r="W152" s="312">
        <f>IF('AUXILIAR 1'!$B152=0,0,'AUXILIAR 1'!W152/'AUXILIAR 1'!$B152)</f>
        <v>0</v>
      </c>
      <c r="X152" s="312">
        <f>IF('AUXILIAR 1'!$B152=0,0,'AUXILIAR 1'!X152/'AUXILIAR 1'!$B152)</f>
        <v>0</v>
      </c>
      <c r="Y152" s="312">
        <f>IF('AUXILIAR 1'!$B152=0,0,'AUXILIAR 1'!Y152/'AUXILIAR 1'!$B152)</f>
        <v>0</v>
      </c>
      <c r="Z152" s="312">
        <f>IF('AUXILIAR 1'!$B152=0,0,'AUXILIAR 1'!Z152/'AUXILIAR 1'!$B152)</f>
        <v>0</v>
      </c>
      <c r="AA152" s="312">
        <f>IF('AUXILIAR 1'!$B152=0,0,'AUXILIAR 1'!AA152/'AUXILIAR 1'!$B152)</f>
        <v>0</v>
      </c>
      <c r="AB152" s="312">
        <f>IF('AUXILIAR 1'!$B152=0,0,'AUXILIAR 1'!AB152/'AUXILIAR 1'!$B152)</f>
        <v>0</v>
      </c>
      <c r="AC152" s="312">
        <f>IF('AUXILIAR 1'!$B152=0,0,'AUXILIAR 1'!AC152/'AUXILIAR 1'!$B152)</f>
        <v>0</v>
      </c>
      <c r="AD152" s="312">
        <f>IF('AUXILIAR 1'!$B152=0,0,'AUXILIAR 1'!AD152/'AUXILIAR 1'!$B152)</f>
        <v>0</v>
      </c>
      <c r="AE152" s="312">
        <f>IF('AUXILIAR 1'!$B152=0,0,'AUXILIAR 1'!AE152/'AUXILIAR 1'!$B152)</f>
        <v>0</v>
      </c>
      <c r="AF152" s="312">
        <f>IF('AUXILIAR 1'!$B152=0,0,'AUXILIAR 1'!AF152/'AUXILIAR 1'!$B152)</f>
        <v>0</v>
      </c>
      <c r="AG152" s="312">
        <f>IF('AUXILIAR 1'!$B152=0,0,'AUXILIAR 1'!AG152/'AUXILIAR 1'!$B152)</f>
        <v>0</v>
      </c>
      <c r="AH152" s="312">
        <f>IF('AUXILIAR 1'!$B152=0,0,'AUXILIAR 1'!AH152/'AUXILIAR 1'!$B152)</f>
        <v>0</v>
      </c>
      <c r="AI152" s="312">
        <f>IF('AUXILIAR 1'!$B152=0,0,'AUXILIAR 1'!AI152/'AUXILIAR 1'!$B152)</f>
        <v>0</v>
      </c>
      <c r="AJ152" s="312">
        <f>IF('AUXILIAR 1'!$B152=0,0,'AUXILIAR 1'!AJ152/'AUXILIAR 1'!$B152)</f>
        <v>0</v>
      </c>
      <c r="AK152" s="312">
        <f>IF('AUXILIAR 1'!$B152=0,0,'AUXILIAR 1'!AK152/'AUXILIAR 1'!$B152)</f>
        <v>0</v>
      </c>
      <c r="AL152" s="312">
        <f>IF('AUXILIAR 1'!$B152=0,0,'AUXILIAR 1'!AL152/'AUXILIAR 1'!$B152)</f>
        <v>0</v>
      </c>
      <c r="AM152" s="312">
        <f>IF('AUXILIAR 1'!$B152=0,0,'AUXILIAR 1'!AM152/'AUXILIAR 1'!$B152)</f>
        <v>0</v>
      </c>
      <c r="AN152" s="312">
        <f>IF('AUXILIAR 1'!$B152=0,0,'AUXILIAR 1'!AN152/'AUXILIAR 1'!$B152)</f>
        <v>0</v>
      </c>
      <c r="AO152" s="312">
        <f>IF('AUXILIAR 1'!$B152=0,0,'AUXILIAR 1'!AO152/'AUXILIAR 1'!$B152)</f>
        <v>0</v>
      </c>
      <c r="AP152" s="312">
        <f>IF('AUXILIAR 1'!$B152=0,0,'AUXILIAR 1'!AP152/'AUXILIAR 1'!$B152)</f>
        <v>0</v>
      </c>
      <c r="AQ152" s="312">
        <f>IF('AUXILIAR 1'!$B152=0,0,'AUXILIAR 1'!AQ152/'AUXILIAR 1'!$B152)</f>
        <v>0</v>
      </c>
      <c r="AR152" s="312">
        <f>IF('AUXILIAR 1'!$B152=0,0,'AUXILIAR 1'!AR152/'AUXILIAR 1'!$B152)</f>
        <v>0</v>
      </c>
      <c r="AS152" s="312">
        <f>IF('AUXILIAR 1'!$B152=0,0,'AUXILIAR 1'!AS152/'AUXILIAR 1'!$B152)</f>
        <v>0</v>
      </c>
      <c r="AT152" s="312">
        <f>IF('AUXILIAR 1'!$B152=0,0,'AUXILIAR 1'!AT152/'AUXILIAR 1'!$B152)</f>
        <v>0</v>
      </c>
      <c r="AU152" s="312">
        <f>IF('AUXILIAR 1'!$B152=0,0,'AUXILIAR 1'!AU152/'AUXILIAR 1'!$B152)</f>
        <v>0</v>
      </c>
      <c r="AV152" s="312">
        <f>IF('AUXILIAR 1'!$B152=0,0,'AUXILIAR 1'!AV152/'AUXILIAR 1'!$B152)</f>
        <v>0</v>
      </c>
      <c r="AW152" s="312">
        <f>IF('AUXILIAR 1'!$B152=0,0,'AUXILIAR 1'!AW152/'AUXILIAR 1'!$B152)</f>
        <v>0</v>
      </c>
      <c r="AX152" s="312">
        <f>IF('AUXILIAR 1'!$B152=0,0,'AUXILIAR 1'!AX152/'AUXILIAR 1'!$B152)</f>
        <v>0</v>
      </c>
      <c r="AY152" s="312">
        <f>IF('AUXILIAR 1'!$B152=0,0,'AUXILIAR 1'!AY152/'AUXILIAR 1'!$B152)</f>
        <v>0</v>
      </c>
      <c r="AZ152" s="312">
        <f>IF('AUXILIAR 1'!$B152=0,0,'AUXILIAR 1'!AZ152/'AUXILIAR 1'!$B152)</f>
        <v>0</v>
      </c>
      <c r="BA152" s="312">
        <f>IF('AUXILIAR 1'!$B152=0,0,'AUXILIAR 1'!BA152/'AUXILIAR 1'!$B152)</f>
        <v>0</v>
      </c>
      <c r="BB152" s="312">
        <f>IF('AUXILIAR 1'!$B152=0,0,'AUXILIAR 1'!BB152/'AUXILIAR 1'!$B152)</f>
        <v>0</v>
      </c>
      <c r="BC152" s="312">
        <f>IF('AUXILIAR 1'!$B152=0,0,'AUXILIAR 1'!BC152/'AUXILIAR 1'!$B152)</f>
        <v>0</v>
      </c>
      <c r="BD152" s="312">
        <f>IF('AUXILIAR 1'!$B152=0,0,'AUXILIAR 1'!BD152/'AUXILIAR 1'!$B152)</f>
        <v>0</v>
      </c>
      <c r="BE152" s="312">
        <f>IF('AUXILIAR 1'!$B152=0,0,'AUXILIAR 1'!BE152/'AUXILIAR 1'!$B152)</f>
        <v>0</v>
      </c>
      <c r="BF152" s="312">
        <f>IF('AUXILIAR 1'!$B152=0,0,'AUXILIAR 1'!BF152/'AUXILIAR 1'!$B152)</f>
        <v>0</v>
      </c>
      <c r="BG152" s="312">
        <f>IF('AUXILIAR 1'!$B152=0,0,'AUXILIAR 1'!BG152/'AUXILIAR 1'!$B152)</f>
        <v>0</v>
      </c>
      <c r="BH152" s="312">
        <f>IF('AUXILIAR 1'!$B152=0,0,'AUXILIAR 1'!BH152/'AUXILIAR 1'!$B152)</f>
        <v>0</v>
      </c>
      <c r="BI152" s="312">
        <f>IF('AUXILIAR 1'!$B152=0,0,'AUXILIAR 1'!BI152/'AUXILIAR 1'!$B152)</f>
        <v>0</v>
      </c>
      <c r="BJ152" s="312">
        <f>IF('AUXILIAR 1'!$B152=0,0,'AUXILIAR 1'!BJ152/'AUXILIAR 1'!$B152)</f>
        <v>0</v>
      </c>
    </row>
    <row r="153" ht="15.75" customHeight="1">
      <c r="A153" s="353" t="str">
        <f>'PONDERACIÓN'!D156</f>
        <v>8.J</v>
      </c>
      <c r="B153" s="366" t="str">
        <f>'PONDERACIÓN'!C156</f>
        <v/>
      </c>
      <c r="C153" s="312">
        <f>IF('AUXILIAR 1'!$B153=0,0,'AUXILIAR 1'!C153/'AUXILIAR 1'!$B153)</f>
        <v>0</v>
      </c>
      <c r="D153" s="312">
        <f>IF('AUXILIAR 1'!$B153=0,0,'AUXILIAR 1'!D153/'AUXILIAR 1'!$B153)</f>
        <v>0</v>
      </c>
      <c r="E153" s="312">
        <f>IF('AUXILIAR 1'!$B153=0,0,'AUXILIAR 1'!E153/'AUXILIAR 1'!$B153)</f>
        <v>0</v>
      </c>
      <c r="F153" s="312">
        <f>IF('AUXILIAR 1'!$B153=0,0,'AUXILIAR 1'!F153/'AUXILIAR 1'!$B153)</f>
        <v>0</v>
      </c>
      <c r="G153" s="312">
        <f>IF('AUXILIAR 1'!$B153=0,0,'AUXILIAR 1'!G153/'AUXILIAR 1'!$B153)</f>
        <v>0</v>
      </c>
      <c r="H153" s="312">
        <f>IF('AUXILIAR 1'!$B153=0,0,'AUXILIAR 1'!H153/'AUXILIAR 1'!$B153)</f>
        <v>0</v>
      </c>
      <c r="I153" s="312">
        <f>IF('AUXILIAR 1'!$B153=0,0,'AUXILIAR 1'!I153/'AUXILIAR 1'!$B153)</f>
        <v>0</v>
      </c>
      <c r="J153" s="312">
        <f>IF('AUXILIAR 1'!$B153=0,0,'AUXILIAR 1'!J153/'AUXILIAR 1'!$B153)</f>
        <v>0</v>
      </c>
      <c r="K153" s="312">
        <f>IF('AUXILIAR 1'!$B153=0,0,'AUXILIAR 1'!K153/'AUXILIAR 1'!$B153)</f>
        <v>0</v>
      </c>
      <c r="L153" s="312">
        <f>IF('AUXILIAR 1'!$B153=0,0,'AUXILIAR 1'!L153/'AUXILIAR 1'!$B153)</f>
        <v>0</v>
      </c>
      <c r="M153" s="312">
        <f>IF('AUXILIAR 1'!$B153=0,0,'AUXILIAR 1'!M153/'AUXILIAR 1'!$B153)</f>
        <v>0</v>
      </c>
      <c r="N153" s="312">
        <f>IF('AUXILIAR 1'!$B153=0,0,'AUXILIAR 1'!N153/'AUXILIAR 1'!$B153)</f>
        <v>0</v>
      </c>
      <c r="O153" s="312">
        <f>IF('AUXILIAR 1'!$B153=0,0,'AUXILIAR 1'!O153/'AUXILIAR 1'!$B153)</f>
        <v>0</v>
      </c>
      <c r="P153" s="312">
        <f>IF('AUXILIAR 1'!$B153=0,0,'AUXILIAR 1'!P153/'AUXILIAR 1'!$B153)</f>
        <v>0</v>
      </c>
      <c r="Q153" s="312">
        <f>IF('AUXILIAR 1'!$B153=0,0,'AUXILIAR 1'!Q153/'AUXILIAR 1'!$B153)</f>
        <v>0</v>
      </c>
      <c r="R153" s="312">
        <f>IF('AUXILIAR 1'!$B153=0,0,'AUXILIAR 1'!R153/'AUXILIAR 1'!$B153)</f>
        <v>0</v>
      </c>
      <c r="S153" s="312">
        <f>IF('AUXILIAR 1'!$B153=0,0,'AUXILIAR 1'!S153/'AUXILIAR 1'!$B153)</f>
        <v>0</v>
      </c>
      <c r="T153" s="312">
        <f>IF('AUXILIAR 1'!$B153=0,0,'AUXILIAR 1'!T153/'AUXILIAR 1'!$B153)</f>
        <v>0</v>
      </c>
      <c r="U153" s="312">
        <f>IF('AUXILIAR 1'!$B153=0,0,'AUXILIAR 1'!U153/'AUXILIAR 1'!$B153)</f>
        <v>0</v>
      </c>
      <c r="V153" s="312">
        <f>IF('AUXILIAR 1'!$B153=0,0,'AUXILIAR 1'!V153/'AUXILIAR 1'!$B153)</f>
        <v>0</v>
      </c>
      <c r="W153" s="312">
        <f>IF('AUXILIAR 1'!$B153=0,0,'AUXILIAR 1'!W153/'AUXILIAR 1'!$B153)</f>
        <v>0</v>
      </c>
      <c r="X153" s="312">
        <f>IF('AUXILIAR 1'!$B153=0,0,'AUXILIAR 1'!X153/'AUXILIAR 1'!$B153)</f>
        <v>0</v>
      </c>
      <c r="Y153" s="312">
        <f>IF('AUXILIAR 1'!$B153=0,0,'AUXILIAR 1'!Y153/'AUXILIAR 1'!$B153)</f>
        <v>0</v>
      </c>
      <c r="Z153" s="312">
        <f>IF('AUXILIAR 1'!$B153=0,0,'AUXILIAR 1'!Z153/'AUXILIAR 1'!$B153)</f>
        <v>0</v>
      </c>
      <c r="AA153" s="312">
        <f>IF('AUXILIAR 1'!$B153=0,0,'AUXILIAR 1'!AA153/'AUXILIAR 1'!$B153)</f>
        <v>0</v>
      </c>
      <c r="AB153" s="312">
        <f>IF('AUXILIAR 1'!$B153=0,0,'AUXILIAR 1'!AB153/'AUXILIAR 1'!$B153)</f>
        <v>0</v>
      </c>
      <c r="AC153" s="312">
        <f>IF('AUXILIAR 1'!$B153=0,0,'AUXILIAR 1'!AC153/'AUXILIAR 1'!$B153)</f>
        <v>0</v>
      </c>
      <c r="AD153" s="312">
        <f>IF('AUXILIAR 1'!$B153=0,0,'AUXILIAR 1'!AD153/'AUXILIAR 1'!$B153)</f>
        <v>0</v>
      </c>
      <c r="AE153" s="312">
        <f>IF('AUXILIAR 1'!$B153=0,0,'AUXILIAR 1'!AE153/'AUXILIAR 1'!$B153)</f>
        <v>0</v>
      </c>
      <c r="AF153" s="312">
        <f>IF('AUXILIAR 1'!$B153=0,0,'AUXILIAR 1'!AF153/'AUXILIAR 1'!$B153)</f>
        <v>0</v>
      </c>
      <c r="AG153" s="312">
        <f>IF('AUXILIAR 1'!$B153=0,0,'AUXILIAR 1'!AG153/'AUXILIAR 1'!$B153)</f>
        <v>0</v>
      </c>
      <c r="AH153" s="312">
        <f>IF('AUXILIAR 1'!$B153=0,0,'AUXILIAR 1'!AH153/'AUXILIAR 1'!$B153)</f>
        <v>0</v>
      </c>
      <c r="AI153" s="312">
        <f>IF('AUXILIAR 1'!$B153=0,0,'AUXILIAR 1'!AI153/'AUXILIAR 1'!$B153)</f>
        <v>0</v>
      </c>
      <c r="AJ153" s="312">
        <f>IF('AUXILIAR 1'!$B153=0,0,'AUXILIAR 1'!AJ153/'AUXILIAR 1'!$B153)</f>
        <v>0</v>
      </c>
      <c r="AK153" s="312">
        <f>IF('AUXILIAR 1'!$B153=0,0,'AUXILIAR 1'!AK153/'AUXILIAR 1'!$B153)</f>
        <v>0</v>
      </c>
      <c r="AL153" s="312">
        <f>IF('AUXILIAR 1'!$B153=0,0,'AUXILIAR 1'!AL153/'AUXILIAR 1'!$B153)</f>
        <v>0</v>
      </c>
      <c r="AM153" s="312">
        <f>IF('AUXILIAR 1'!$B153=0,0,'AUXILIAR 1'!AM153/'AUXILIAR 1'!$B153)</f>
        <v>0</v>
      </c>
      <c r="AN153" s="312">
        <f>IF('AUXILIAR 1'!$B153=0,0,'AUXILIAR 1'!AN153/'AUXILIAR 1'!$B153)</f>
        <v>0</v>
      </c>
      <c r="AO153" s="312">
        <f>IF('AUXILIAR 1'!$B153=0,0,'AUXILIAR 1'!AO153/'AUXILIAR 1'!$B153)</f>
        <v>0</v>
      </c>
      <c r="AP153" s="312">
        <f>IF('AUXILIAR 1'!$B153=0,0,'AUXILIAR 1'!AP153/'AUXILIAR 1'!$B153)</f>
        <v>0</v>
      </c>
      <c r="AQ153" s="312">
        <f>IF('AUXILIAR 1'!$B153=0,0,'AUXILIAR 1'!AQ153/'AUXILIAR 1'!$B153)</f>
        <v>0</v>
      </c>
      <c r="AR153" s="312">
        <f>IF('AUXILIAR 1'!$B153=0,0,'AUXILIAR 1'!AR153/'AUXILIAR 1'!$B153)</f>
        <v>0</v>
      </c>
      <c r="AS153" s="312">
        <f>IF('AUXILIAR 1'!$B153=0,0,'AUXILIAR 1'!AS153/'AUXILIAR 1'!$B153)</f>
        <v>0</v>
      </c>
      <c r="AT153" s="312">
        <f>IF('AUXILIAR 1'!$B153=0,0,'AUXILIAR 1'!AT153/'AUXILIAR 1'!$B153)</f>
        <v>0</v>
      </c>
      <c r="AU153" s="312">
        <f>IF('AUXILIAR 1'!$B153=0,0,'AUXILIAR 1'!AU153/'AUXILIAR 1'!$B153)</f>
        <v>0</v>
      </c>
      <c r="AV153" s="312">
        <f>IF('AUXILIAR 1'!$B153=0,0,'AUXILIAR 1'!AV153/'AUXILIAR 1'!$B153)</f>
        <v>0</v>
      </c>
      <c r="AW153" s="312">
        <f>IF('AUXILIAR 1'!$B153=0,0,'AUXILIAR 1'!AW153/'AUXILIAR 1'!$B153)</f>
        <v>0</v>
      </c>
      <c r="AX153" s="312">
        <f>IF('AUXILIAR 1'!$B153=0,0,'AUXILIAR 1'!AX153/'AUXILIAR 1'!$B153)</f>
        <v>0</v>
      </c>
      <c r="AY153" s="312">
        <f>IF('AUXILIAR 1'!$B153=0,0,'AUXILIAR 1'!AY153/'AUXILIAR 1'!$B153)</f>
        <v>0</v>
      </c>
      <c r="AZ153" s="312">
        <f>IF('AUXILIAR 1'!$B153=0,0,'AUXILIAR 1'!AZ153/'AUXILIAR 1'!$B153)</f>
        <v>0</v>
      </c>
      <c r="BA153" s="312">
        <f>IF('AUXILIAR 1'!$B153=0,0,'AUXILIAR 1'!BA153/'AUXILIAR 1'!$B153)</f>
        <v>0</v>
      </c>
      <c r="BB153" s="312">
        <f>IF('AUXILIAR 1'!$B153=0,0,'AUXILIAR 1'!BB153/'AUXILIAR 1'!$B153)</f>
        <v>0</v>
      </c>
      <c r="BC153" s="312">
        <f>IF('AUXILIAR 1'!$B153=0,0,'AUXILIAR 1'!BC153/'AUXILIAR 1'!$B153)</f>
        <v>0</v>
      </c>
      <c r="BD153" s="312">
        <f>IF('AUXILIAR 1'!$B153=0,0,'AUXILIAR 1'!BD153/'AUXILIAR 1'!$B153)</f>
        <v>0</v>
      </c>
      <c r="BE153" s="312">
        <f>IF('AUXILIAR 1'!$B153=0,0,'AUXILIAR 1'!BE153/'AUXILIAR 1'!$B153)</f>
        <v>0</v>
      </c>
      <c r="BF153" s="312">
        <f>IF('AUXILIAR 1'!$B153=0,0,'AUXILIAR 1'!BF153/'AUXILIAR 1'!$B153)</f>
        <v>0</v>
      </c>
      <c r="BG153" s="312">
        <f>IF('AUXILIAR 1'!$B153=0,0,'AUXILIAR 1'!BG153/'AUXILIAR 1'!$B153)</f>
        <v>0</v>
      </c>
      <c r="BH153" s="312">
        <f>IF('AUXILIAR 1'!$B153=0,0,'AUXILIAR 1'!BH153/'AUXILIAR 1'!$B153)</f>
        <v>0</v>
      </c>
      <c r="BI153" s="312">
        <f>IF('AUXILIAR 1'!$B153=0,0,'AUXILIAR 1'!BI153/'AUXILIAR 1'!$B153)</f>
        <v>0</v>
      </c>
      <c r="BJ153" s="312">
        <f>IF('AUXILIAR 1'!$B153=0,0,'AUXILIAR 1'!BJ153/'AUXILIAR 1'!$B153)</f>
        <v>0</v>
      </c>
    </row>
    <row r="154" ht="15.75" customHeight="1">
      <c r="A154" s="353" t="str">
        <f>'PONDERACIÓN'!D157</f>
        <v>8.K</v>
      </c>
      <c r="B154" s="366" t="str">
        <f>'PONDERACIÓN'!C157</f>
        <v/>
      </c>
      <c r="C154" s="312">
        <f>IF('AUXILIAR 1'!$B154=0,0,'AUXILIAR 1'!C154/'AUXILIAR 1'!$B154)</f>
        <v>0</v>
      </c>
      <c r="D154" s="312">
        <f>IF('AUXILIAR 1'!$B154=0,0,'AUXILIAR 1'!D154/'AUXILIAR 1'!$B154)</f>
        <v>0</v>
      </c>
      <c r="E154" s="312">
        <f>IF('AUXILIAR 1'!$B154=0,0,'AUXILIAR 1'!E154/'AUXILIAR 1'!$B154)</f>
        <v>0</v>
      </c>
      <c r="F154" s="312">
        <f>IF('AUXILIAR 1'!$B154=0,0,'AUXILIAR 1'!F154/'AUXILIAR 1'!$B154)</f>
        <v>0</v>
      </c>
      <c r="G154" s="312">
        <f>IF('AUXILIAR 1'!$B154=0,0,'AUXILIAR 1'!G154/'AUXILIAR 1'!$B154)</f>
        <v>0</v>
      </c>
      <c r="H154" s="312">
        <f>IF('AUXILIAR 1'!$B154=0,0,'AUXILIAR 1'!H154/'AUXILIAR 1'!$B154)</f>
        <v>0</v>
      </c>
      <c r="I154" s="312">
        <f>IF('AUXILIAR 1'!$B154=0,0,'AUXILIAR 1'!I154/'AUXILIAR 1'!$B154)</f>
        <v>0</v>
      </c>
      <c r="J154" s="312">
        <f>IF('AUXILIAR 1'!$B154=0,0,'AUXILIAR 1'!J154/'AUXILIAR 1'!$B154)</f>
        <v>0</v>
      </c>
      <c r="K154" s="312">
        <f>IF('AUXILIAR 1'!$B154=0,0,'AUXILIAR 1'!K154/'AUXILIAR 1'!$B154)</f>
        <v>0</v>
      </c>
      <c r="L154" s="312">
        <f>IF('AUXILIAR 1'!$B154=0,0,'AUXILIAR 1'!L154/'AUXILIAR 1'!$B154)</f>
        <v>0</v>
      </c>
      <c r="M154" s="312">
        <f>IF('AUXILIAR 1'!$B154=0,0,'AUXILIAR 1'!M154/'AUXILIAR 1'!$B154)</f>
        <v>0</v>
      </c>
      <c r="N154" s="312">
        <f>IF('AUXILIAR 1'!$B154=0,0,'AUXILIAR 1'!N154/'AUXILIAR 1'!$B154)</f>
        <v>0</v>
      </c>
      <c r="O154" s="312">
        <f>IF('AUXILIAR 1'!$B154=0,0,'AUXILIAR 1'!O154/'AUXILIAR 1'!$B154)</f>
        <v>0</v>
      </c>
      <c r="P154" s="312">
        <f>IF('AUXILIAR 1'!$B154=0,0,'AUXILIAR 1'!P154/'AUXILIAR 1'!$B154)</f>
        <v>0</v>
      </c>
      <c r="Q154" s="312">
        <f>IF('AUXILIAR 1'!$B154=0,0,'AUXILIAR 1'!Q154/'AUXILIAR 1'!$B154)</f>
        <v>0</v>
      </c>
      <c r="R154" s="312">
        <f>IF('AUXILIAR 1'!$B154=0,0,'AUXILIAR 1'!R154/'AUXILIAR 1'!$B154)</f>
        <v>0</v>
      </c>
      <c r="S154" s="312">
        <f>IF('AUXILIAR 1'!$B154=0,0,'AUXILIAR 1'!S154/'AUXILIAR 1'!$B154)</f>
        <v>0</v>
      </c>
      <c r="T154" s="312">
        <f>IF('AUXILIAR 1'!$B154=0,0,'AUXILIAR 1'!T154/'AUXILIAR 1'!$B154)</f>
        <v>0</v>
      </c>
      <c r="U154" s="312">
        <f>IF('AUXILIAR 1'!$B154=0,0,'AUXILIAR 1'!U154/'AUXILIAR 1'!$B154)</f>
        <v>0</v>
      </c>
      <c r="V154" s="312">
        <f>IF('AUXILIAR 1'!$B154=0,0,'AUXILIAR 1'!V154/'AUXILIAR 1'!$B154)</f>
        <v>0</v>
      </c>
      <c r="W154" s="312">
        <f>IF('AUXILIAR 1'!$B154=0,0,'AUXILIAR 1'!W154/'AUXILIAR 1'!$B154)</f>
        <v>0</v>
      </c>
      <c r="X154" s="312">
        <f>IF('AUXILIAR 1'!$B154=0,0,'AUXILIAR 1'!X154/'AUXILIAR 1'!$B154)</f>
        <v>0</v>
      </c>
      <c r="Y154" s="312">
        <f>IF('AUXILIAR 1'!$B154=0,0,'AUXILIAR 1'!Y154/'AUXILIAR 1'!$B154)</f>
        <v>0</v>
      </c>
      <c r="Z154" s="312">
        <f>IF('AUXILIAR 1'!$B154=0,0,'AUXILIAR 1'!Z154/'AUXILIAR 1'!$B154)</f>
        <v>0</v>
      </c>
      <c r="AA154" s="312">
        <f>IF('AUXILIAR 1'!$B154=0,0,'AUXILIAR 1'!AA154/'AUXILIAR 1'!$B154)</f>
        <v>0</v>
      </c>
      <c r="AB154" s="312">
        <f>IF('AUXILIAR 1'!$B154=0,0,'AUXILIAR 1'!AB154/'AUXILIAR 1'!$B154)</f>
        <v>0</v>
      </c>
      <c r="AC154" s="312">
        <f>IF('AUXILIAR 1'!$B154=0,0,'AUXILIAR 1'!AC154/'AUXILIAR 1'!$B154)</f>
        <v>0</v>
      </c>
      <c r="AD154" s="312">
        <f>IF('AUXILIAR 1'!$B154=0,0,'AUXILIAR 1'!AD154/'AUXILIAR 1'!$B154)</f>
        <v>0</v>
      </c>
      <c r="AE154" s="312">
        <f>IF('AUXILIAR 1'!$B154=0,0,'AUXILIAR 1'!AE154/'AUXILIAR 1'!$B154)</f>
        <v>0</v>
      </c>
      <c r="AF154" s="312">
        <f>IF('AUXILIAR 1'!$B154=0,0,'AUXILIAR 1'!AF154/'AUXILIAR 1'!$B154)</f>
        <v>0</v>
      </c>
      <c r="AG154" s="312">
        <f>IF('AUXILIAR 1'!$B154=0,0,'AUXILIAR 1'!AG154/'AUXILIAR 1'!$B154)</f>
        <v>0</v>
      </c>
      <c r="AH154" s="312">
        <f>IF('AUXILIAR 1'!$B154=0,0,'AUXILIAR 1'!AH154/'AUXILIAR 1'!$B154)</f>
        <v>0</v>
      </c>
      <c r="AI154" s="312">
        <f>IF('AUXILIAR 1'!$B154=0,0,'AUXILIAR 1'!AI154/'AUXILIAR 1'!$B154)</f>
        <v>0</v>
      </c>
      <c r="AJ154" s="312">
        <f>IF('AUXILIAR 1'!$B154=0,0,'AUXILIAR 1'!AJ154/'AUXILIAR 1'!$B154)</f>
        <v>0</v>
      </c>
      <c r="AK154" s="312">
        <f>IF('AUXILIAR 1'!$B154=0,0,'AUXILIAR 1'!AK154/'AUXILIAR 1'!$B154)</f>
        <v>0</v>
      </c>
      <c r="AL154" s="312">
        <f>IF('AUXILIAR 1'!$B154=0,0,'AUXILIAR 1'!AL154/'AUXILIAR 1'!$B154)</f>
        <v>0</v>
      </c>
      <c r="AM154" s="312">
        <f>IF('AUXILIAR 1'!$B154=0,0,'AUXILIAR 1'!AM154/'AUXILIAR 1'!$B154)</f>
        <v>0</v>
      </c>
      <c r="AN154" s="312">
        <f>IF('AUXILIAR 1'!$B154=0,0,'AUXILIAR 1'!AN154/'AUXILIAR 1'!$B154)</f>
        <v>0</v>
      </c>
      <c r="AO154" s="312">
        <f>IF('AUXILIAR 1'!$B154=0,0,'AUXILIAR 1'!AO154/'AUXILIAR 1'!$B154)</f>
        <v>0</v>
      </c>
      <c r="AP154" s="312">
        <f>IF('AUXILIAR 1'!$B154=0,0,'AUXILIAR 1'!AP154/'AUXILIAR 1'!$B154)</f>
        <v>0</v>
      </c>
      <c r="AQ154" s="312">
        <f>IF('AUXILIAR 1'!$B154=0,0,'AUXILIAR 1'!AQ154/'AUXILIAR 1'!$B154)</f>
        <v>0</v>
      </c>
      <c r="AR154" s="312">
        <f>IF('AUXILIAR 1'!$B154=0,0,'AUXILIAR 1'!AR154/'AUXILIAR 1'!$B154)</f>
        <v>0</v>
      </c>
      <c r="AS154" s="312">
        <f>IF('AUXILIAR 1'!$B154=0,0,'AUXILIAR 1'!AS154/'AUXILIAR 1'!$B154)</f>
        <v>0</v>
      </c>
      <c r="AT154" s="312">
        <f>IF('AUXILIAR 1'!$B154=0,0,'AUXILIAR 1'!AT154/'AUXILIAR 1'!$B154)</f>
        <v>0</v>
      </c>
      <c r="AU154" s="312">
        <f>IF('AUXILIAR 1'!$B154=0,0,'AUXILIAR 1'!AU154/'AUXILIAR 1'!$B154)</f>
        <v>0</v>
      </c>
      <c r="AV154" s="312">
        <f>IF('AUXILIAR 1'!$B154=0,0,'AUXILIAR 1'!AV154/'AUXILIAR 1'!$B154)</f>
        <v>0</v>
      </c>
      <c r="AW154" s="312">
        <f>IF('AUXILIAR 1'!$B154=0,0,'AUXILIAR 1'!AW154/'AUXILIAR 1'!$B154)</f>
        <v>0</v>
      </c>
      <c r="AX154" s="312">
        <f>IF('AUXILIAR 1'!$B154=0,0,'AUXILIAR 1'!AX154/'AUXILIAR 1'!$B154)</f>
        <v>0</v>
      </c>
      <c r="AY154" s="312">
        <f>IF('AUXILIAR 1'!$B154=0,0,'AUXILIAR 1'!AY154/'AUXILIAR 1'!$B154)</f>
        <v>0</v>
      </c>
      <c r="AZ154" s="312">
        <f>IF('AUXILIAR 1'!$B154=0,0,'AUXILIAR 1'!AZ154/'AUXILIAR 1'!$B154)</f>
        <v>0</v>
      </c>
      <c r="BA154" s="312">
        <f>IF('AUXILIAR 1'!$B154=0,0,'AUXILIAR 1'!BA154/'AUXILIAR 1'!$B154)</f>
        <v>0</v>
      </c>
      <c r="BB154" s="312">
        <f>IF('AUXILIAR 1'!$B154=0,0,'AUXILIAR 1'!BB154/'AUXILIAR 1'!$B154)</f>
        <v>0</v>
      </c>
      <c r="BC154" s="312">
        <f>IF('AUXILIAR 1'!$B154=0,0,'AUXILIAR 1'!BC154/'AUXILIAR 1'!$B154)</f>
        <v>0</v>
      </c>
      <c r="BD154" s="312">
        <f>IF('AUXILIAR 1'!$B154=0,0,'AUXILIAR 1'!BD154/'AUXILIAR 1'!$B154)</f>
        <v>0</v>
      </c>
      <c r="BE154" s="312">
        <f>IF('AUXILIAR 1'!$B154=0,0,'AUXILIAR 1'!BE154/'AUXILIAR 1'!$B154)</f>
        <v>0</v>
      </c>
      <c r="BF154" s="312">
        <f>IF('AUXILIAR 1'!$B154=0,0,'AUXILIAR 1'!BF154/'AUXILIAR 1'!$B154)</f>
        <v>0</v>
      </c>
      <c r="BG154" s="312">
        <f>IF('AUXILIAR 1'!$B154=0,0,'AUXILIAR 1'!BG154/'AUXILIAR 1'!$B154)</f>
        <v>0</v>
      </c>
      <c r="BH154" s="312">
        <f>IF('AUXILIAR 1'!$B154=0,0,'AUXILIAR 1'!BH154/'AUXILIAR 1'!$B154)</f>
        <v>0</v>
      </c>
      <c r="BI154" s="312">
        <f>IF('AUXILIAR 1'!$B154=0,0,'AUXILIAR 1'!BI154/'AUXILIAR 1'!$B154)</f>
        <v>0</v>
      </c>
      <c r="BJ154" s="312">
        <f>IF('AUXILIAR 1'!$B154=0,0,'AUXILIAR 1'!BJ154/'AUXILIAR 1'!$B154)</f>
        <v>0</v>
      </c>
    </row>
    <row r="155" ht="15.75" customHeight="1">
      <c r="A155" s="353" t="str">
        <f>'PONDERACIÓN'!D158</f>
        <v>8.L</v>
      </c>
      <c r="B155" s="366" t="str">
        <f>'PONDERACIÓN'!C158</f>
        <v/>
      </c>
      <c r="C155" s="312">
        <f>IF('AUXILIAR 1'!$B155=0,0,'AUXILIAR 1'!C155/'AUXILIAR 1'!$B155)</f>
        <v>0</v>
      </c>
      <c r="D155" s="312">
        <f>IF('AUXILIAR 1'!$B155=0,0,'AUXILIAR 1'!D155/'AUXILIAR 1'!$B155)</f>
        <v>0</v>
      </c>
      <c r="E155" s="312">
        <f>IF('AUXILIAR 1'!$B155=0,0,'AUXILIAR 1'!E155/'AUXILIAR 1'!$B155)</f>
        <v>0</v>
      </c>
      <c r="F155" s="312">
        <f>IF('AUXILIAR 1'!$B155=0,0,'AUXILIAR 1'!F155/'AUXILIAR 1'!$B155)</f>
        <v>0</v>
      </c>
      <c r="G155" s="312">
        <f>IF('AUXILIAR 1'!$B155=0,0,'AUXILIAR 1'!G155/'AUXILIAR 1'!$B155)</f>
        <v>0</v>
      </c>
      <c r="H155" s="312">
        <f>IF('AUXILIAR 1'!$B155=0,0,'AUXILIAR 1'!H155/'AUXILIAR 1'!$B155)</f>
        <v>0</v>
      </c>
      <c r="I155" s="312">
        <f>IF('AUXILIAR 1'!$B155=0,0,'AUXILIAR 1'!I155/'AUXILIAR 1'!$B155)</f>
        <v>0</v>
      </c>
      <c r="J155" s="312">
        <f>IF('AUXILIAR 1'!$B155=0,0,'AUXILIAR 1'!J155/'AUXILIAR 1'!$B155)</f>
        <v>0</v>
      </c>
      <c r="K155" s="312">
        <f>IF('AUXILIAR 1'!$B155=0,0,'AUXILIAR 1'!K155/'AUXILIAR 1'!$B155)</f>
        <v>0</v>
      </c>
      <c r="L155" s="312">
        <f>IF('AUXILIAR 1'!$B155=0,0,'AUXILIAR 1'!L155/'AUXILIAR 1'!$B155)</f>
        <v>0</v>
      </c>
      <c r="M155" s="312">
        <f>IF('AUXILIAR 1'!$B155=0,0,'AUXILIAR 1'!M155/'AUXILIAR 1'!$B155)</f>
        <v>0</v>
      </c>
      <c r="N155" s="312">
        <f>IF('AUXILIAR 1'!$B155=0,0,'AUXILIAR 1'!N155/'AUXILIAR 1'!$B155)</f>
        <v>0</v>
      </c>
      <c r="O155" s="312">
        <f>IF('AUXILIAR 1'!$B155=0,0,'AUXILIAR 1'!O155/'AUXILIAR 1'!$B155)</f>
        <v>0</v>
      </c>
      <c r="P155" s="312">
        <f>IF('AUXILIAR 1'!$B155=0,0,'AUXILIAR 1'!P155/'AUXILIAR 1'!$B155)</f>
        <v>0</v>
      </c>
      <c r="Q155" s="312">
        <f>IF('AUXILIAR 1'!$B155=0,0,'AUXILIAR 1'!Q155/'AUXILIAR 1'!$B155)</f>
        <v>0</v>
      </c>
      <c r="R155" s="312">
        <f>IF('AUXILIAR 1'!$B155=0,0,'AUXILIAR 1'!R155/'AUXILIAR 1'!$B155)</f>
        <v>0</v>
      </c>
      <c r="S155" s="312">
        <f>IF('AUXILIAR 1'!$B155=0,0,'AUXILIAR 1'!S155/'AUXILIAR 1'!$B155)</f>
        <v>0</v>
      </c>
      <c r="T155" s="312">
        <f>IF('AUXILIAR 1'!$B155=0,0,'AUXILIAR 1'!T155/'AUXILIAR 1'!$B155)</f>
        <v>0</v>
      </c>
      <c r="U155" s="312">
        <f>IF('AUXILIAR 1'!$B155=0,0,'AUXILIAR 1'!U155/'AUXILIAR 1'!$B155)</f>
        <v>0</v>
      </c>
      <c r="V155" s="312">
        <f>IF('AUXILIAR 1'!$B155=0,0,'AUXILIAR 1'!V155/'AUXILIAR 1'!$B155)</f>
        <v>0</v>
      </c>
      <c r="W155" s="312">
        <f>IF('AUXILIAR 1'!$B155=0,0,'AUXILIAR 1'!W155/'AUXILIAR 1'!$B155)</f>
        <v>0</v>
      </c>
      <c r="X155" s="312">
        <f>IF('AUXILIAR 1'!$B155=0,0,'AUXILIAR 1'!X155/'AUXILIAR 1'!$B155)</f>
        <v>0</v>
      </c>
      <c r="Y155" s="312">
        <f>IF('AUXILIAR 1'!$B155=0,0,'AUXILIAR 1'!Y155/'AUXILIAR 1'!$B155)</f>
        <v>0</v>
      </c>
      <c r="Z155" s="312">
        <f>IF('AUXILIAR 1'!$B155=0,0,'AUXILIAR 1'!Z155/'AUXILIAR 1'!$B155)</f>
        <v>0</v>
      </c>
      <c r="AA155" s="312">
        <f>IF('AUXILIAR 1'!$B155=0,0,'AUXILIAR 1'!AA155/'AUXILIAR 1'!$B155)</f>
        <v>0</v>
      </c>
      <c r="AB155" s="312">
        <f>IF('AUXILIAR 1'!$B155=0,0,'AUXILIAR 1'!AB155/'AUXILIAR 1'!$B155)</f>
        <v>0</v>
      </c>
      <c r="AC155" s="312">
        <f>IF('AUXILIAR 1'!$B155=0,0,'AUXILIAR 1'!AC155/'AUXILIAR 1'!$B155)</f>
        <v>0</v>
      </c>
      <c r="AD155" s="312">
        <f>IF('AUXILIAR 1'!$B155=0,0,'AUXILIAR 1'!AD155/'AUXILIAR 1'!$B155)</f>
        <v>0</v>
      </c>
      <c r="AE155" s="312">
        <f>IF('AUXILIAR 1'!$B155=0,0,'AUXILIAR 1'!AE155/'AUXILIAR 1'!$B155)</f>
        <v>0</v>
      </c>
      <c r="AF155" s="312">
        <f>IF('AUXILIAR 1'!$B155=0,0,'AUXILIAR 1'!AF155/'AUXILIAR 1'!$B155)</f>
        <v>0</v>
      </c>
      <c r="AG155" s="312">
        <f>IF('AUXILIAR 1'!$B155=0,0,'AUXILIAR 1'!AG155/'AUXILIAR 1'!$B155)</f>
        <v>0</v>
      </c>
      <c r="AH155" s="312">
        <f>IF('AUXILIAR 1'!$B155=0,0,'AUXILIAR 1'!AH155/'AUXILIAR 1'!$B155)</f>
        <v>0</v>
      </c>
      <c r="AI155" s="312">
        <f>IF('AUXILIAR 1'!$B155=0,0,'AUXILIAR 1'!AI155/'AUXILIAR 1'!$B155)</f>
        <v>0</v>
      </c>
      <c r="AJ155" s="312">
        <f>IF('AUXILIAR 1'!$B155=0,0,'AUXILIAR 1'!AJ155/'AUXILIAR 1'!$B155)</f>
        <v>0</v>
      </c>
      <c r="AK155" s="312">
        <f>IF('AUXILIAR 1'!$B155=0,0,'AUXILIAR 1'!AK155/'AUXILIAR 1'!$B155)</f>
        <v>0</v>
      </c>
      <c r="AL155" s="312">
        <f>IF('AUXILIAR 1'!$B155=0,0,'AUXILIAR 1'!AL155/'AUXILIAR 1'!$B155)</f>
        <v>0</v>
      </c>
      <c r="AM155" s="312">
        <f>IF('AUXILIAR 1'!$B155=0,0,'AUXILIAR 1'!AM155/'AUXILIAR 1'!$B155)</f>
        <v>0</v>
      </c>
      <c r="AN155" s="312">
        <f>IF('AUXILIAR 1'!$B155=0,0,'AUXILIAR 1'!AN155/'AUXILIAR 1'!$B155)</f>
        <v>0</v>
      </c>
      <c r="AO155" s="312">
        <f>IF('AUXILIAR 1'!$B155=0,0,'AUXILIAR 1'!AO155/'AUXILIAR 1'!$B155)</f>
        <v>0</v>
      </c>
      <c r="AP155" s="312">
        <f>IF('AUXILIAR 1'!$B155=0,0,'AUXILIAR 1'!AP155/'AUXILIAR 1'!$B155)</f>
        <v>0</v>
      </c>
      <c r="AQ155" s="312">
        <f>IF('AUXILIAR 1'!$B155=0,0,'AUXILIAR 1'!AQ155/'AUXILIAR 1'!$B155)</f>
        <v>0</v>
      </c>
      <c r="AR155" s="312">
        <f>IF('AUXILIAR 1'!$B155=0,0,'AUXILIAR 1'!AR155/'AUXILIAR 1'!$B155)</f>
        <v>0</v>
      </c>
      <c r="AS155" s="312">
        <f>IF('AUXILIAR 1'!$B155=0,0,'AUXILIAR 1'!AS155/'AUXILIAR 1'!$B155)</f>
        <v>0</v>
      </c>
      <c r="AT155" s="312">
        <f>IF('AUXILIAR 1'!$B155=0,0,'AUXILIAR 1'!AT155/'AUXILIAR 1'!$B155)</f>
        <v>0</v>
      </c>
      <c r="AU155" s="312">
        <f>IF('AUXILIAR 1'!$B155=0,0,'AUXILIAR 1'!AU155/'AUXILIAR 1'!$B155)</f>
        <v>0</v>
      </c>
      <c r="AV155" s="312">
        <f>IF('AUXILIAR 1'!$B155=0,0,'AUXILIAR 1'!AV155/'AUXILIAR 1'!$B155)</f>
        <v>0</v>
      </c>
      <c r="AW155" s="312">
        <f>IF('AUXILIAR 1'!$B155=0,0,'AUXILIAR 1'!AW155/'AUXILIAR 1'!$B155)</f>
        <v>0</v>
      </c>
      <c r="AX155" s="312">
        <f>IF('AUXILIAR 1'!$B155=0,0,'AUXILIAR 1'!AX155/'AUXILIAR 1'!$B155)</f>
        <v>0</v>
      </c>
      <c r="AY155" s="312">
        <f>IF('AUXILIAR 1'!$B155=0,0,'AUXILIAR 1'!AY155/'AUXILIAR 1'!$B155)</f>
        <v>0</v>
      </c>
      <c r="AZ155" s="312">
        <f>IF('AUXILIAR 1'!$B155=0,0,'AUXILIAR 1'!AZ155/'AUXILIAR 1'!$B155)</f>
        <v>0</v>
      </c>
      <c r="BA155" s="312">
        <f>IF('AUXILIAR 1'!$B155=0,0,'AUXILIAR 1'!BA155/'AUXILIAR 1'!$B155)</f>
        <v>0</v>
      </c>
      <c r="BB155" s="312">
        <f>IF('AUXILIAR 1'!$B155=0,0,'AUXILIAR 1'!BB155/'AUXILIAR 1'!$B155)</f>
        <v>0</v>
      </c>
      <c r="BC155" s="312">
        <f>IF('AUXILIAR 1'!$B155=0,0,'AUXILIAR 1'!BC155/'AUXILIAR 1'!$B155)</f>
        <v>0</v>
      </c>
      <c r="BD155" s="312">
        <f>IF('AUXILIAR 1'!$B155=0,0,'AUXILIAR 1'!BD155/'AUXILIAR 1'!$B155)</f>
        <v>0</v>
      </c>
      <c r="BE155" s="312">
        <f>IF('AUXILIAR 1'!$B155=0,0,'AUXILIAR 1'!BE155/'AUXILIAR 1'!$B155)</f>
        <v>0</v>
      </c>
      <c r="BF155" s="312">
        <f>IF('AUXILIAR 1'!$B155=0,0,'AUXILIAR 1'!BF155/'AUXILIAR 1'!$B155)</f>
        <v>0</v>
      </c>
      <c r="BG155" s="312">
        <f>IF('AUXILIAR 1'!$B155=0,0,'AUXILIAR 1'!BG155/'AUXILIAR 1'!$B155)</f>
        <v>0</v>
      </c>
      <c r="BH155" s="312">
        <f>IF('AUXILIAR 1'!$B155=0,0,'AUXILIAR 1'!BH155/'AUXILIAR 1'!$B155)</f>
        <v>0</v>
      </c>
      <c r="BI155" s="312">
        <f>IF('AUXILIAR 1'!$B155=0,0,'AUXILIAR 1'!BI155/'AUXILIAR 1'!$B155)</f>
        <v>0</v>
      </c>
      <c r="BJ155" s="312">
        <f>IF('AUXILIAR 1'!$B155=0,0,'AUXILIAR 1'!BJ155/'AUXILIAR 1'!$B155)</f>
        <v>0</v>
      </c>
    </row>
    <row r="156" ht="15.75" customHeight="1">
      <c r="A156" s="353" t="str">
        <f>'PONDERACIÓN'!D159</f>
        <v>8.M</v>
      </c>
      <c r="B156" s="366" t="str">
        <f>'PONDERACIÓN'!C159</f>
        <v/>
      </c>
      <c r="C156" s="312">
        <f>IF('AUXILIAR 1'!$B156=0,0,'AUXILIAR 1'!C156/'AUXILIAR 1'!$B156)</f>
        <v>0</v>
      </c>
      <c r="D156" s="312">
        <f>IF('AUXILIAR 1'!$B156=0,0,'AUXILIAR 1'!D156/'AUXILIAR 1'!$B156)</f>
        <v>0</v>
      </c>
      <c r="E156" s="312">
        <f>IF('AUXILIAR 1'!$B156=0,0,'AUXILIAR 1'!E156/'AUXILIAR 1'!$B156)</f>
        <v>0</v>
      </c>
      <c r="F156" s="312">
        <f>IF('AUXILIAR 1'!$B156=0,0,'AUXILIAR 1'!F156/'AUXILIAR 1'!$B156)</f>
        <v>0</v>
      </c>
      <c r="G156" s="312">
        <f>IF('AUXILIAR 1'!$B156=0,0,'AUXILIAR 1'!G156/'AUXILIAR 1'!$B156)</f>
        <v>0</v>
      </c>
      <c r="H156" s="312">
        <f>IF('AUXILIAR 1'!$B156=0,0,'AUXILIAR 1'!H156/'AUXILIAR 1'!$B156)</f>
        <v>0</v>
      </c>
      <c r="I156" s="312">
        <f>IF('AUXILIAR 1'!$B156=0,0,'AUXILIAR 1'!I156/'AUXILIAR 1'!$B156)</f>
        <v>0</v>
      </c>
      <c r="J156" s="312">
        <f>IF('AUXILIAR 1'!$B156=0,0,'AUXILIAR 1'!J156/'AUXILIAR 1'!$B156)</f>
        <v>0</v>
      </c>
      <c r="K156" s="312">
        <f>IF('AUXILIAR 1'!$B156=0,0,'AUXILIAR 1'!K156/'AUXILIAR 1'!$B156)</f>
        <v>0</v>
      </c>
      <c r="L156" s="312">
        <f>IF('AUXILIAR 1'!$B156=0,0,'AUXILIAR 1'!L156/'AUXILIAR 1'!$B156)</f>
        <v>0</v>
      </c>
      <c r="M156" s="312">
        <f>IF('AUXILIAR 1'!$B156=0,0,'AUXILIAR 1'!M156/'AUXILIAR 1'!$B156)</f>
        <v>0</v>
      </c>
      <c r="N156" s="312">
        <f>IF('AUXILIAR 1'!$B156=0,0,'AUXILIAR 1'!N156/'AUXILIAR 1'!$B156)</f>
        <v>0</v>
      </c>
      <c r="O156" s="312">
        <f>IF('AUXILIAR 1'!$B156=0,0,'AUXILIAR 1'!O156/'AUXILIAR 1'!$B156)</f>
        <v>0</v>
      </c>
      <c r="P156" s="312">
        <f>IF('AUXILIAR 1'!$B156=0,0,'AUXILIAR 1'!P156/'AUXILIAR 1'!$B156)</f>
        <v>0</v>
      </c>
      <c r="Q156" s="312">
        <f>IF('AUXILIAR 1'!$B156=0,0,'AUXILIAR 1'!Q156/'AUXILIAR 1'!$B156)</f>
        <v>0</v>
      </c>
      <c r="R156" s="312">
        <f>IF('AUXILIAR 1'!$B156=0,0,'AUXILIAR 1'!R156/'AUXILIAR 1'!$B156)</f>
        <v>0</v>
      </c>
      <c r="S156" s="312">
        <f>IF('AUXILIAR 1'!$B156=0,0,'AUXILIAR 1'!S156/'AUXILIAR 1'!$B156)</f>
        <v>0</v>
      </c>
      <c r="T156" s="312">
        <f>IF('AUXILIAR 1'!$B156=0,0,'AUXILIAR 1'!T156/'AUXILIAR 1'!$B156)</f>
        <v>0</v>
      </c>
      <c r="U156" s="312">
        <f>IF('AUXILIAR 1'!$B156=0,0,'AUXILIAR 1'!U156/'AUXILIAR 1'!$B156)</f>
        <v>0</v>
      </c>
      <c r="V156" s="312">
        <f>IF('AUXILIAR 1'!$B156=0,0,'AUXILIAR 1'!V156/'AUXILIAR 1'!$B156)</f>
        <v>0</v>
      </c>
      <c r="W156" s="312">
        <f>IF('AUXILIAR 1'!$B156=0,0,'AUXILIAR 1'!W156/'AUXILIAR 1'!$B156)</f>
        <v>0</v>
      </c>
      <c r="X156" s="312">
        <f>IF('AUXILIAR 1'!$B156=0,0,'AUXILIAR 1'!X156/'AUXILIAR 1'!$B156)</f>
        <v>0</v>
      </c>
      <c r="Y156" s="312">
        <f>IF('AUXILIAR 1'!$B156=0,0,'AUXILIAR 1'!Y156/'AUXILIAR 1'!$B156)</f>
        <v>0</v>
      </c>
      <c r="Z156" s="312">
        <f>IF('AUXILIAR 1'!$B156=0,0,'AUXILIAR 1'!Z156/'AUXILIAR 1'!$B156)</f>
        <v>0</v>
      </c>
      <c r="AA156" s="312">
        <f>IF('AUXILIAR 1'!$B156=0,0,'AUXILIAR 1'!AA156/'AUXILIAR 1'!$B156)</f>
        <v>0</v>
      </c>
      <c r="AB156" s="312">
        <f>IF('AUXILIAR 1'!$B156=0,0,'AUXILIAR 1'!AB156/'AUXILIAR 1'!$B156)</f>
        <v>0</v>
      </c>
      <c r="AC156" s="312">
        <f>IF('AUXILIAR 1'!$B156=0,0,'AUXILIAR 1'!AC156/'AUXILIAR 1'!$B156)</f>
        <v>0</v>
      </c>
      <c r="AD156" s="312">
        <f>IF('AUXILIAR 1'!$B156=0,0,'AUXILIAR 1'!AD156/'AUXILIAR 1'!$B156)</f>
        <v>0</v>
      </c>
      <c r="AE156" s="312">
        <f>IF('AUXILIAR 1'!$B156=0,0,'AUXILIAR 1'!AE156/'AUXILIAR 1'!$B156)</f>
        <v>0</v>
      </c>
      <c r="AF156" s="312">
        <f>IF('AUXILIAR 1'!$B156=0,0,'AUXILIAR 1'!AF156/'AUXILIAR 1'!$B156)</f>
        <v>0</v>
      </c>
      <c r="AG156" s="312">
        <f>IF('AUXILIAR 1'!$B156=0,0,'AUXILIAR 1'!AG156/'AUXILIAR 1'!$B156)</f>
        <v>0</v>
      </c>
      <c r="AH156" s="312">
        <f>IF('AUXILIAR 1'!$B156=0,0,'AUXILIAR 1'!AH156/'AUXILIAR 1'!$B156)</f>
        <v>0</v>
      </c>
      <c r="AI156" s="312">
        <f>IF('AUXILIAR 1'!$B156=0,0,'AUXILIAR 1'!AI156/'AUXILIAR 1'!$B156)</f>
        <v>0</v>
      </c>
      <c r="AJ156" s="312">
        <f>IF('AUXILIAR 1'!$B156=0,0,'AUXILIAR 1'!AJ156/'AUXILIAR 1'!$B156)</f>
        <v>0</v>
      </c>
      <c r="AK156" s="312">
        <f>IF('AUXILIAR 1'!$B156=0,0,'AUXILIAR 1'!AK156/'AUXILIAR 1'!$B156)</f>
        <v>0</v>
      </c>
      <c r="AL156" s="312">
        <f>IF('AUXILIAR 1'!$B156=0,0,'AUXILIAR 1'!AL156/'AUXILIAR 1'!$B156)</f>
        <v>0</v>
      </c>
      <c r="AM156" s="312">
        <f>IF('AUXILIAR 1'!$B156=0,0,'AUXILIAR 1'!AM156/'AUXILIAR 1'!$B156)</f>
        <v>0</v>
      </c>
      <c r="AN156" s="312">
        <f>IF('AUXILIAR 1'!$B156=0,0,'AUXILIAR 1'!AN156/'AUXILIAR 1'!$B156)</f>
        <v>0</v>
      </c>
      <c r="AO156" s="312">
        <f>IF('AUXILIAR 1'!$B156=0,0,'AUXILIAR 1'!AO156/'AUXILIAR 1'!$B156)</f>
        <v>0</v>
      </c>
      <c r="AP156" s="312">
        <f>IF('AUXILIAR 1'!$B156=0,0,'AUXILIAR 1'!AP156/'AUXILIAR 1'!$B156)</f>
        <v>0</v>
      </c>
      <c r="AQ156" s="312">
        <f>IF('AUXILIAR 1'!$B156=0,0,'AUXILIAR 1'!AQ156/'AUXILIAR 1'!$B156)</f>
        <v>0</v>
      </c>
      <c r="AR156" s="312">
        <f>IF('AUXILIAR 1'!$B156=0,0,'AUXILIAR 1'!AR156/'AUXILIAR 1'!$B156)</f>
        <v>0</v>
      </c>
      <c r="AS156" s="312">
        <f>IF('AUXILIAR 1'!$B156=0,0,'AUXILIAR 1'!AS156/'AUXILIAR 1'!$B156)</f>
        <v>0</v>
      </c>
      <c r="AT156" s="312">
        <f>IF('AUXILIAR 1'!$B156=0,0,'AUXILIAR 1'!AT156/'AUXILIAR 1'!$B156)</f>
        <v>0</v>
      </c>
      <c r="AU156" s="312">
        <f>IF('AUXILIAR 1'!$B156=0,0,'AUXILIAR 1'!AU156/'AUXILIAR 1'!$B156)</f>
        <v>0</v>
      </c>
      <c r="AV156" s="312">
        <f>IF('AUXILIAR 1'!$B156=0,0,'AUXILIAR 1'!AV156/'AUXILIAR 1'!$B156)</f>
        <v>0</v>
      </c>
      <c r="AW156" s="312">
        <f>IF('AUXILIAR 1'!$B156=0,0,'AUXILIAR 1'!AW156/'AUXILIAR 1'!$B156)</f>
        <v>0</v>
      </c>
      <c r="AX156" s="312">
        <f>IF('AUXILIAR 1'!$B156=0,0,'AUXILIAR 1'!AX156/'AUXILIAR 1'!$B156)</f>
        <v>0</v>
      </c>
      <c r="AY156" s="312">
        <f>IF('AUXILIAR 1'!$B156=0,0,'AUXILIAR 1'!AY156/'AUXILIAR 1'!$B156)</f>
        <v>0</v>
      </c>
      <c r="AZ156" s="312">
        <f>IF('AUXILIAR 1'!$B156=0,0,'AUXILIAR 1'!AZ156/'AUXILIAR 1'!$B156)</f>
        <v>0</v>
      </c>
      <c r="BA156" s="312">
        <f>IF('AUXILIAR 1'!$B156=0,0,'AUXILIAR 1'!BA156/'AUXILIAR 1'!$B156)</f>
        <v>0</v>
      </c>
      <c r="BB156" s="312">
        <f>IF('AUXILIAR 1'!$B156=0,0,'AUXILIAR 1'!BB156/'AUXILIAR 1'!$B156)</f>
        <v>0</v>
      </c>
      <c r="BC156" s="312">
        <f>IF('AUXILIAR 1'!$B156=0,0,'AUXILIAR 1'!BC156/'AUXILIAR 1'!$B156)</f>
        <v>0</v>
      </c>
      <c r="BD156" s="312">
        <f>IF('AUXILIAR 1'!$B156=0,0,'AUXILIAR 1'!BD156/'AUXILIAR 1'!$B156)</f>
        <v>0</v>
      </c>
      <c r="BE156" s="312">
        <f>IF('AUXILIAR 1'!$B156=0,0,'AUXILIAR 1'!BE156/'AUXILIAR 1'!$B156)</f>
        <v>0</v>
      </c>
      <c r="BF156" s="312">
        <f>IF('AUXILIAR 1'!$B156=0,0,'AUXILIAR 1'!BF156/'AUXILIAR 1'!$B156)</f>
        <v>0</v>
      </c>
      <c r="BG156" s="312">
        <f>IF('AUXILIAR 1'!$B156=0,0,'AUXILIAR 1'!BG156/'AUXILIAR 1'!$B156)</f>
        <v>0</v>
      </c>
      <c r="BH156" s="312">
        <f>IF('AUXILIAR 1'!$B156=0,0,'AUXILIAR 1'!BH156/'AUXILIAR 1'!$B156)</f>
        <v>0</v>
      </c>
      <c r="BI156" s="312">
        <f>IF('AUXILIAR 1'!$B156=0,0,'AUXILIAR 1'!BI156/'AUXILIAR 1'!$B156)</f>
        <v>0</v>
      </c>
      <c r="BJ156" s="312">
        <f>IF('AUXILIAR 1'!$B156=0,0,'AUXILIAR 1'!BJ156/'AUXILIAR 1'!$B156)</f>
        <v>0</v>
      </c>
    </row>
    <row r="157" ht="15.75" customHeight="1">
      <c r="A157" s="353" t="str">
        <f>'PONDERACIÓN'!D160</f>
        <v>8.N</v>
      </c>
      <c r="B157" s="366" t="str">
        <f>'PONDERACIÓN'!C160</f>
        <v/>
      </c>
      <c r="C157" s="312">
        <f>IF('AUXILIAR 1'!$B157=0,0,'AUXILIAR 1'!C157/'AUXILIAR 1'!$B157)</f>
        <v>0</v>
      </c>
      <c r="D157" s="312">
        <f>IF('AUXILIAR 1'!$B157=0,0,'AUXILIAR 1'!D157/'AUXILIAR 1'!$B157)</f>
        <v>0</v>
      </c>
      <c r="E157" s="312">
        <f>IF('AUXILIAR 1'!$B157=0,0,'AUXILIAR 1'!E157/'AUXILIAR 1'!$B157)</f>
        <v>0</v>
      </c>
      <c r="F157" s="312">
        <f>IF('AUXILIAR 1'!$B157=0,0,'AUXILIAR 1'!F157/'AUXILIAR 1'!$B157)</f>
        <v>0</v>
      </c>
      <c r="G157" s="312">
        <f>IF('AUXILIAR 1'!$B157=0,0,'AUXILIAR 1'!G157/'AUXILIAR 1'!$B157)</f>
        <v>0</v>
      </c>
      <c r="H157" s="312">
        <f>IF('AUXILIAR 1'!$B157=0,0,'AUXILIAR 1'!H157/'AUXILIAR 1'!$B157)</f>
        <v>0</v>
      </c>
      <c r="I157" s="312">
        <f>IF('AUXILIAR 1'!$B157=0,0,'AUXILIAR 1'!I157/'AUXILIAR 1'!$B157)</f>
        <v>0</v>
      </c>
      <c r="J157" s="312">
        <f>IF('AUXILIAR 1'!$B157=0,0,'AUXILIAR 1'!J157/'AUXILIAR 1'!$B157)</f>
        <v>0</v>
      </c>
      <c r="K157" s="312">
        <f>IF('AUXILIAR 1'!$B157=0,0,'AUXILIAR 1'!K157/'AUXILIAR 1'!$B157)</f>
        <v>0</v>
      </c>
      <c r="L157" s="312">
        <f>IF('AUXILIAR 1'!$B157=0,0,'AUXILIAR 1'!L157/'AUXILIAR 1'!$B157)</f>
        <v>0</v>
      </c>
      <c r="M157" s="312">
        <f>IF('AUXILIAR 1'!$B157=0,0,'AUXILIAR 1'!M157/'AUXILIAR 1'!$B157)</f>
        <v>0</v>
      </c>
      <c r="N157" s="312">
        <f>IF('AUXILIAR 1'!$B157=0,0,'AUXILIAR 1'!N157/'AUXILIAR 1'!$B157)</f>
        <v>0</v>
      </c>
      <c r="O157" s="312">
        <f>IF('AUXILIAR 1'!$B157=0,0,'AUXILIAR 1'!O157/'AUXILIAR 1'!$B157)</f>
        <v>0</v>
      </c>
      <c r="P157" s="312">
        <f>IF('AUXILIAR 1'!$B157=0,0,'AUXILIAR 1'!P157/'AUXILIAR 1'!$B157)</f>
        <v>0</v>
      </c>
      <c r="Q157" s="312">
        <f>IF('AUXILIAR 1'!$B157=0,0,'AUXILIAR 1'!Q157/'AUXILIAR 1'!$B157)</f>
        <v>0</v>
      </c>
      <c r="R157" s="312">
        <f>IF('AUXILIAR 1'!$B157=0,0,'AUXILIAR 1'!R157/'AUXILIAR 1'!$B157)</f>
        <v>0</v>
      </c>
      <c r="S157" s="312">
        <f>IF('AUXILIAR 1'!$B157=0,0,'AUXILIAR 1'!S157/'AUXILIAR 1'!$B157)</f>
        <v>0</v>
      </c>
      <c r="T157" s="312">
        <f>IF('AUXILIAR 1'!$B157=0,0,'AUXILIAR 1'!T157/'AUXILIAR 1'!$B157)</f>
        <v>0</v>
      </c>
      <c r="U157" s="312">
        <f>IF('AUXILIAR 1'!$B157=0,0,'AUXILIAR 1'!U157/'AUXILIAR 1'!$B157)</f>
        <v>0</v>
      </c>
      <c r="V157" s="312">
        <f>IF('AUXILIAR 1'!$B157=0,0,'AUXILIAR 1'!V157/'AUXILIAR 1'!$B157)</f>
        <v>0</v>
      </c>
      <c r="W157" s="312">
        <f>IF('AUXILIAR 1'!$B157=0,0,'AUXILIAR 1'!W157/'AUXILIAR 1'!$B157)</f>
        <v>0</v>
      </c>
      <c r="X157" s="312">
        <f>IF('AUXILIAR 1'!$B157=0,0,'AUXILIAR 1'!X157/'AUXILIAR 1'!$B157)</f>
        <v>0</v>
      </c>
      <c r="Y157" s="312">
        <f>IF('AUXILIAR 1'!$B157=0,0,'AUXILIAR 1'!Y157/'AUXILIAR 1'!$B157)</f>
        <v>0</v>
      </c>
      <c r="Z157" s="312">
        <f>IF('AUXILIAR 1'!$B157=0,0,'AUXILIAR 1'!Z157/'AUXILIAR 1'!$B157)</f>
        <v>0</v>
      </c>
      <c r="AA157" s="312">
        <f>IF('AUXILIAR 1'!$B157=0,0,'AUXILIAR 1'!AA157/'AUXILIAR 1'!$B157)</f>
        <v>0</v>
      </c>
      <c r="AB157" s="312">
        <f>IF('AUXILIAR 1'!$B157=0,0,'AUXILIAR 1'!AB157/'AUXILIAR 1'!$B157)</f>
        <v>0</v>
      </c>
      <c r="AC157" s="312">
        <f>IF('AUXILIAR 1'!$B157=0,0,'AUXILIAR 1'!AC157/'AUXILIAR 1'!$B157)</f>
        <v>0</v>
      </c>
      <c r="AD157" s="312">
        <f>IF('AUXILIAR 1'!$B157=0,0,'AUXILIAR 1'!AD157/'AUXILIAR 1'!$B157)</f>
        <v>0</v>
      </c>
      <c r="AE157" s="312">
        <f>IF('AUXILIAR 1'!$B157=0,0,'AUXILIAR 1'!AE157/'AUXILIAR 1'!$B157)</f>
        <v>0</v>
      </c>
      <c r="AF157" s="312">
        <f>IF('AUXILIAR 1'!$B157=0,0,'AUXILIAR 1'!AF157/'AUXILIAR 1'!$B157)</f>
        <v>0</v>
      </c>
      <c r="AG157" s="312">
        <f>IF('AUXILIAR 1'!$B157=0,0,'AUXILIAR 1'!AG157/'AUXILIAR 1'!$B157)</f>
        <v>0</v>
      </c>
      <c r="AH157" s="312">
        <f>IF('AUXILIAR 1'!$B157=0,0,'AUXILIAR 1'!AH157/'AUXILIAR 1'!$B157)</f>
        <v>0</v>
      </c>
      <c r="AI157" s="312">
        <f>IF('AUXILIAR 1'!$B157=0,0,'AUXILIAR 1'!AI157/'AUXILIAR 1'!$B157)</f>
        <v>0</v>
      </c>
      <c r="AJ157" s="312">
        <f>IF('AUXILIAR 1'!$B157=0,0,'AUXILIAR 1'!AJ157/'AUXILIAR 1'!$B157)</f>
        <v>0</v>
      </c>
      <c r="AK157" s="312">
        <f>IF('AUXILIAR 1'!$B157=0,0,'AUXILIAR 1'!AK157/'AUXILIAR 1'!$B157)</f>
        <v>0</v>
      </c>
      <c r="AL157" s="312">
        <f>IF('AUXILIAR 1'!$B157=0,0,'AUXILIAR 1'!AL157/'AUXILIAR 1'!$B157)</f>
        <v>0</v>
      </c>
      <c r="AM157" s="312">
        <f>IF('AUXILIAR 1'!$B157=0,0,'AUXILIAR 1'!AM157/'AUXILIAR 1'!$B157)</f>
        <v>0</v>
      </c>
      <c r="AN157" s="312">
        <f>IF('AUXILIAR 1'!$B157=0,0,'AUXILIAR 1'!AN157/'AUXILIAR 1'!$B157)</f>
        <v>0</v>
      </c>
      <c r="AO157" s="312">
        <f>IF('AUXILIAR 1'!$B157=0,0,'AUXILIAR 1'!AO157/'AUXILIAR 1'!$B157)</f>
        <v>0</v>
      </c>
      <c r="AP157" s="312">
        <f>IF('AUXILIAR 1'!$B157=0,0,'AUXILIAR 1'!AP157/'AUXILIAR 1'!$B157)</f>
        <v>0</v>
      </c>
      <c r="AQ157" s="312">
        <f>IF('AUXILIAR 1'!$B157=0,0,'AUXILIAR 1'!AQ157/'AUXILIAR 1'!$B157)</f>
        <v>0</v>
      </c>
      <c r="AR157" s="312">
        <f>IF('AUXILIAR 1'!$B157=0,0,'AUXILIAR 1'!AR157/'AUXILIAR 1'!$B157)</f>
        <v>0</v>
      </c>
      <c r="AS157" s="312">
        <f>IF('AUXILIAR 1'!$B157=0,0,'AUXILIAR 1'!AS157/'AUXILIAR 1'!$B157)</f>
        <v>0</v>
      </c>
      <c r="AT157" s="312">
        <f>IF('AUXILIAR 1'!$B157=0,0,'AUXILIAR 1'!AT157/'AUXILIAR 1'!$B157)</f>
        <v>0</v>
      </c>
      <c r="AU157" s="312">
        <f>IF('AUXILIAR 1'!$B157=0,0,'AUXILIAR 1'!AU157/'AUXILIAR 1'!$B157)</f>
        <v>0</v>
      </c>
      <c r="AV157" s="312">
        <f>IF('AUXILIAR 1'!$B157=0,0,'AUXILIAR 1'!AV157/'AUXILIAR 1'!$B157)</f>
        <v>0</v>
      </c>
      <c r="AW157" s="312">
        <f>IF('AUXILIAR 1'!$B157=0,0,'AUXILIAR 1'!AW157/'AUXILIAR 1'!$B157)</f>
        <v>0</v>
      </c>
      <c r="AX157" s="312">
        <f>IF('AUXILIAR 1'!$B157=0,0,'AUXILIAR 1'!AX157/'AUXILIAR 1'!$B157)</f>
        <v>0</v>
      </c>
      <c r="AY157" s="312">
        <f>IF('AUXILIAR 1'!$B157=0,0,'AUXILIAR 1'!AY157/'AUXILIAR 1'!$B157)</f>
        <v>0</v>
      </c>
      <c r="AZ157" s="312">
        <f>IF('AUXILIAR 1'!$B157=0,0,'AUXILIAR 1'!AZ157/'AUXILIAR 1'!$B157)</f>
        <v>0</v>
      </c>
      <c r="BA157" s="312">
        <f>IF('AUXILIAR 1'!$B157=0,0,'AUXILIAR 1'!BA157/'AUXILIAR 1'!$B157)</f>
        <v>0</v>
      </c>
      <c r="BB157" s="312">
        <f>IF('AUXILIAR 1'!$B157=0,0,'AUXILIAR 1'!BB157/'AUXILIAR 1'!$B157)</f>
        <v>0</v>
      </c>
      <c r="BC157" s="312">
        <f>IF('AUXILIAR 1'!$B157=0,0,'AUXILIAR 1'!BC157/'AUXILIAR 1'!$B157)</f>
        <v>0</v>
      </c>
      <c r="BD157" s="312">
        <f>IF('AUXILIAR 1'!$B157=0,0,'AUXILIAR 1'!BD157/'AUXILIAR 1'!$B157)</f>
        <v>0</v>
      </c>
      <c r="BE157" s="312">
        <f>IF('AUXILIAR 1'!$B157=0,0,'AUXILIAR 1'!BE157/'AUXILIAR 1'!$B157)</f>
        <v>0</v>
      </c>
      <c r="BF157" s="312">
        <f>IF('AUXILIAR 1'!$B157=0,0,'AUXILIAR 1'!BF157/'AUXILIAR 1'!$B157)</f>
        <v>0</v>
      </c>
      <c r="BG157" s="312">
        <f>IF('AUXILIAR 1'!$B157=0,0,'AUXILIAR 1'!BG157/'AUXILIAR 1'!$B157)</f>
        <v>0</v>
      </c>
      <c r="BH157" s="312">
        <f>IF('AUXILIAR 1'!$B157=0,0,'AUXILIAR 1'!BH157/'AUXILIAR 1'!$B157)</f>
        <v>0</v>
      </c>
      <c r="BI157" s="312">
        <f>IF('AUXILIAR 1'!$B157=0,0,'AUXILIAR 1'!BI157/'AUXILIAR 1'!$B157)</f>
        <v>0</v>
      </c>
      <c r="BJ157" s="312">
        <f>IF('AUXILIAR 1'!$B157=0,0,'AUXILIAR 1'!BJ157/'AUXILIAR 1'!$B157)</f>
        <v>0</v>
      </c>
    </row>
    <row r="158" ht="15.75" customHeight="1">
      <c r="A158" s="353" t="str">
        <f>'PONDERACIÓN'!D161</f>
        <v>8.Ñ</v>
      </c>
      <c r="B158" s="366" t="str">
        <f>'PONDERACIÓN'!C161</f>
        <v/>
      </c>
      <c r="C158" s="312">
        <f>IF('AUXILIAR 1'!$B158=0,0,'AUXILIAR 1'!C158/'AUXILIAR 1'!$B158)</f>
        <v>0</v>
      </c>
      <c r="D158" s="312">
        <f>IF('AUXILIAR 1'!$B158=0,0,'AUXILIAR 1'!D158/'AUXILIAR 1'!$B158)</f>
        <v>0</v>
      </c>
      <c r="E158" s="312">
        <f>IF('AUXILIAR 1'!$B158=0,0,'AUXILIAR 1'!E158/'AUXILIAR 1'!$B158)</f>
        <v>0</v>
      </c>
      <c r="F158" s="312">
        <f>IF('AUXILIAR 1'!$B158=0,0,'AUXILIAR 1'!F158/'AUXILIAR 1'!$B158)</f>
        <v>0</v>
      </c>
      <c r="G158" s="312">
        <f>IF('AUXILIAR 1'!$B158=0,0,'AUXILIAR 1'!G158/'AUXILIAR 1'!$B158)</f>
        <v>0</v>
      </c>
      <c r="H158" s="312">
        <f>IF('AUXILIAR 1'!$B158=0,0,'AUXILIAR 1'!H158/'AUXILIAR 1'!$B158)</f>
        <v>0</v>
      </c>
      <c r="I158" s="312">
        <f>IF('AUXILIAR 1'!$B158=0,0,'AUXILIAR 1'!I158/'AUXILIAR 1'!$B158)</f>
        <v>0</v>
      </c>
      <c r="J158" s="312">
        <f>IF('AUXILIAR 1'!$B158=0,0,'AUXILIAR 1'!J158/'AUXILIAR 1'!$B158)</f>
        <v>0</v>
      </c>
      <c r="K158" s="312">
        <f>IF('AUXILIAR 1'!$B158=0,0,'AUXILIAR 1'!K158/'AUXILIAR 1'!$B158)</f>
        <v>0</v>
      </c>
      <c r="L158" s="312">
        <f>IF('AUXILIAR 1'!$B158=0,0,'AUXILIAR 1'!L158/'AUXILIAR 1'!$B158)</f>
        <v>0</v>
      </c>
      <c r="M158" s="312">
        <f>IF('AUXILIAR 1'!$B158=0,0,'AUXILIAR 1'!M158/'AUXILIAR 1'!$B158)</f>
        <v>0</v>
      </c>
      <c r="N158" s="312">
        <f>IF('AUXILIAR 1'!$B158=0,0,'AUXILIAR 1'!N158/'AUXILIAR 1'!$B158)</f>
        <v>0</v>
      </c>
      <c r="O158" s="312">
        <f>IF('AUXILIAR 1'!$B158=0,0,'AUXILIAR 1'!O158/'AUXILIAR 1'!$B158)</f>
        <v>0</v>
      </c>
      <c r="P158" s="312">
        <f>IF('AUXILIAR 1'!$B158=0,0,'AUXILIAR 1'!P158/'AUXILIAR 1'!$B158)</f>
        <v>0</v>
      </c>
      <c r="Q158" s="312">
        <f>IF('AUXILIAR 1'!$B158=0,0,'AUXILIAR 1'!Q158/'AUXILIAR 1'!$B158)</f>
        <v>0</v>
      </c>
      <c r="R158" s="312">
        <f>IF('AUXILIAR 1'!$B158=0,0,'AUXILIAR 1'!R158/'AUXILIAR 1'!$B158)</f>
        <v>0</v>
      </c>
      <c r="S158" s="312">
        <f>IF('AUXILIAR 1'!$B158=0,0,'AUXILIAR 1'!S158/'AUXILIAR 1'!$B158)</f>
        <v>0</v>
      </c>
      <c r="T158" s="312">
        <f>IF('AUXILIAR 1'!$B158=0,0,'AUXILIAR 1'!T158/'AUXILIAR 1'!$B158)</f>
        <v>0</v>
      </c>
      <c r="U158" s="312">
        <f>IF('AUXILIAR 1'!$B158=0,0,'AUXILIAR 1'!U158/'AUXILIAR 1'!$B158)</f>
        <v>0</v>
      </c>
      <c r="V158" s="312">
        <f>IF('AUXILIAR 1'!$B158=0,0,'AUXILIAR 1'!V158/'AUXILIAR 1'!$B158)</f>
        <v>0</v>
      </c>
      <c r="W158" s="312">
        <f>IF('AUXILIAR 1'!$B158=0,0,'AUXILIAR 1'!W158/'AUXILIAR 1'!$B158)</f>
        <v>0</v>
      </c>
      <c r="X158" s="312">
        <f>IF('AUXILIAR 1'!$B158=0,0,'AUXILIAR 1'!X158/'AUXILIAR 1'!$B158)</f>
        <v>0</v>
      </c>
      <c r="Y158" s="312">
        <f>IF('AUXILIAR 1'!$B158=0,0,'AUXILIAR 1'!Y158/'AUXILIAR 1'!$B158)</f>
        <v>0</v>
      </c>
      <c r="Z158" s="312">
        <f>IF('AUXILIAR 1'!$B158=0,0,'AUXILIAR 1'!Z158/'AUXILIAR 1'!$B158)</f>
        <v>0</v>
      </c>
      <c r="AA158" s="312">
        <f>IF('AUXILIAR 1'!$B158=0,0,'AUXILIAR 1'!AA158/'AUXILIAR 1'!$B158)</f>
        <v>0</v>
      </c>
      <c r="AB158" s="312">
        <f>IF('AUXILIAR 1'!$B158=0,0,'AUXILIAR 1'!AB158/'AUXILIAR 1'!$B158)</f>
        <v>0</v>
      </c>
      <c r="AC158" s="312">
        <f>IF('AUXILIAR 1'!$B158=0,0,'AUXILIAR 1'!AC158/'AUXILIAR 1'!$B158)</f>
        <v>0</v>
      </c>
      <c r="AD158" s="312">
        <f>IF('AUXILIAR 1'!$B158=0,0,'AUXILIAR 1'!AD158/'AUXILIAR 1'!$B158)</f>
        <v>0</v>
      </c>
      <c r="AE158" s="312">
        <f>IF('AUXILIAR 1'!$B158=0,0,'AUXILIAR 1'!AE158/'AUXILIAR 1'!$B158)</f>
        <v>0</v>
      </c>
      <c r="AF158" s="312">
        <f>IF('AUXILIAR 1'!$B158=0,0,'AUXILIAR 1'!AF158/'AUXILIAR 1'!$B158)</f>
        <v>0</v>
      </c>
      <c r="AG158" s="312">
        <f>IF('AUXILIAR 1'!$B158=0,0,'AUXILIAR 1'!AG158/'AUXILIAR 1'!$B158)</f>
        <v>0</v>
      </c>
      <c r="AH158" s="312">
        <f>IF('AUXILIAR 1'!$B158=0,0,'AUXILIAR 1'!AH158/'AUXILIAR 1'!$B158)</f>
        <v>0</v>
      </c>
      <c r="AI158" s="312">
        <f>IF('AUXILIAR 1'!$B158=0,0,'AUXILIAR 1'!AI158/'AUXILIAR 1'!$B158)</f>
        <v>0</v>
      </c>
      <c r="AJ158" s="312">
        <f>IF('AUXILIAR 1'!$B158=0,0,'AUXILIAR 1'!AJ158/'AUXILIAR 1'!$B158)</f>
        <v>0</v>
      </c>
      <c r="AK158" s="312">
        <f>IF('AUXILIAR 1'!$B158=0,0,'AUXILIAR 1'!AK158/'AUXILIAR 1'!$B158)</f>
        <v>0</v>
      </c>
      <c r="AL158" s="312">
        <f>IF('AUXILIAR 1'!$B158=0,0,'AUXILIAR 1'!AL158/'AUXILIAR 1'!$B158)</f>
        <v>0</v>
      </c>
      <c r="AM158" s="312">
        <f>IF('AUXILIAR 1'!$B158=0,0,'AUXILIAR 1'!AM158/'AUXILIAR 1'!$B158)</f>
        <v>0</v>
      </c>
      <c r="AN158" s="312">
        <f>IF('AUXILIAR 1'!$B158=0,0,'AUXILIAR 1'!AN158/'AUXILIAR 1'!$B158)</f>
        <v>0</v>
      </c>
      <c r="AO158" s="312">
        <f>IF('AUXILIAR 1'!$B158=0,0,'AUXILIAR 1'!AO158/'AUXILIAR 1'!$B158)</f>
        <v>0</v>
      </c>
      <c r="AP158" s="312">
        <f>IF('AUXILIAR 1'!$B158=0,0,'AUXILIAR 1'!AP158/'AUXILIAR 1'!$B158)</f>
        <v>0</v>
      </c>
      <c r="AQ158" s="312">
        <f>IF('AUXILIAR 1'!$B158=0,0,'AUXILIAR 1'!AQ158/'AUXILIAR 1'!$B158)</f>
        <v>0</v>
      </c>
      <c r="AR158" s="312">
        <f>IF('AUXILIAR 1'!$B158=0,0,'AUXILIAR 1'!AR158/'AUXILIAR 1'!$B158)</f>
        <v>0</v>
      </c>
      <c r="AS158" s="312">
        <f>IF('AUXILIAR 1'!$B158=0,0,'AUXILIAR 1'!AS158/'AUXILIAR 1'!$B158)</f>
        <v>0</v>
      </c>
      <c r="AT158" s="312">
        <f>IF('AUXILIAR 1'!$B158=0,0,'AUXILIAR 1'!AT158/'AUXILIAR 1'!$B158)</f>
        <v>0</v>
      </c>
      <c r="AU158" s="312">
        <f>IF('AUXILIAR 1'!$B158=0,0,'AUXILIAR 1'!AU158/'AUXILIAR 1'!$B158)</f>
        <v>0</v>
      </c>
      <c r="AV158" s="312">
        <f>IF('AUXILIAR 1'!$B158=0,0,'AUXILIAR 1'!AV158/'AUXILIAR 1'!$B158)</f>
        <v>0</v>
      </c>
      <c r="AW158" s="312">
        <f>IF('AUXILIAR 1'!$B158=0,0,'AUXILIAR 1'!AW158/'AUXILIAR 1'!$B158)</f>
        <v>0</v>
      </c>
      <c r="AX158" s="312">
        <f>IF('AUXILIAR 1'!$B158=0,0,'AUXILIAR 1'!AX158/'AUXILIAR 1'!$B158)</f>
        <v>0</v>
      </c>
      <c r="AY158" s="312">
        <f>IF('AUXILIAR 1'!$B158=0,0,'AUXILIAR 1'!AY158/'AUXILIAR 1'!$B158)</f>
        <v>0</v>
      </c>
      <c r="AZ158" s="312">
        <f>IF('AUXILIAR 1'!$B158=0,0,'AUXILIAR 1'!AZ158/'AUXILIAR 1'!$B158)</f>
        <v>0</v>
      </c>
      <c r="BA158" s="312">
        <f>IF('AUXILIAR 1'!$B158=0,0,'AUXILIAR 1'!BA158/'AUXILIAR 1'!$B158)</f>
        <v>0</v>
      </c>
      <c r="BB158" s="312">
        <f>IF('AUXILIAR 1'!$B158=0,0,'AUXILIAR 1'!BB158/'AUXILIAR 1'!$B158)</f>
        <v>0</v>
      </c>
      <c r="BC158" s="312">
        <f>IF('AUXILIAR 1'!$B158=0,0,'AUXILIAR 1'!BC158/'AUXILIAR 1'!$B158)</f>
        <v>0</v>
      </c>
      <c r="BD158" s="312">
        <f>IF('AUXILIAR 1'!$B158=0,0,'AUXILIAR 1'!BD158/'AUXILIAR 1'!$B158)</f>
        <v>0</v>
      </c>
      <c r="BE158" s="312">
        <f>IF('AUXILIAR 1'!$B158=0,0,'AUXILIAR 1'!BE158/'AUXILIAR 1'!$B158)</f>
        <v>0</v>
      </c>
      <c r="BF158" s="312">
        <f>IF('AUXILIAR 1'!$B158=0,0,'AUXILIAR 1'!BF158/'AUXILIAR 1'!$B158)</f>
        <v>0</v>
      </c>
      <c r="BG158" s="312">
        <f>IF('AUXILIAR 1'!$B158=0,0,'AUXILIAR 1'!BG158/'AUXILIAR 1'!$B158)</f>
        <v>0</v>
      </c>
      <c r="BH158" s="312">
        <f>IF('AUXILIAR 1'!$B158=0,0,'AUXILIAR 1'!BH158/'AUXILIAR 1'!$B158)</f>
        <v>0</v>
      </c>
      <c r="BI158" s="312">
        <f>IF('AUXILIAR 1'!$B158=0,0,'AUXILIAR 1'!BI158/'AUXILIAR 1'!$B158)</f>
        <v>0</v>
      </c>
      <c r="BJ158" s="312">
        <f>IF('AUXILIAR 1'!$B158=0,0,'AUXILIAR 1'!BJ158/'AUXILIAR 1'!$B158)</f>
        <v>0</v>
      </c>
    </row>
    <row r="159" ht="15.75" customHeight="1">
      <c r="A159" s="353" t="str">
        <f>'PONDERACIÓN'!D162</f>
        <v>8.O</v>
      </c>
      <c r="B159" s="366" t="str">
        <f>'PONDERACIÓN'!C162</f>
        <v/>
      </c>
      <c r="C159" s="312">
        <f>IF('AUXILIAR 1'!$B159=0,0,'AUXILIAR 1'!C159/'AUXILIAR 1'!$B159)</f>
        <v>0</v>
      </c>
      <c r="D159" s="312">
        <f>IF('AUXILIAR 1'!$B159=0,0,'AUXILIAR 1'!D159/'AUXILIAR 1'!$B159)</f>
        <v>0</v>
      </c>
      <c r="E159" s="312">
        <f>IF('AUXILIAR 1'!$B159=0,0,'AUXILIAR 1'!E159/'AUXILIAR 1'!$B159)</f>
        <v>0</v>
      </c>
      <c r="F159" s="312">
        <f>IF('AUXILIAR 1'!$B159=0,0,'AUXILIAR 1'!F159/'AUXILIAR 1'!$B159)</f>
        <v>0</v>
      </c>
      <c r="G159" s="312">
        <f>IF('AUXILIAR 1'!$B159=0,0,'AUXILIAR 1'!G159/'AUXILIAR 1'!$B159)</f>
        <v>0</v>
      </c>
      <c r="H159" s="312">
        <f>IF('AUXILIAR 1'!$B159=0,0,'AUXILIAR 1'!H159/'AUXILIAR 1'!$B159)</f>
        <v>0</v>
      </c>
      <c r="I159" s="312">
        <f>IF('AUXILIAR 1'!$B159=0,0,'AUXILIAR 1'!I159/'AUXILIAR 1'!$B159)</f>
        <v>0</v>
      </c>
      <c r="J159" s="312">
        <f>IF('AUXILIAR 1'!$B159=0,0,'AUXILIAR 1'!J159/'AUXILIAR 1'!$B159)</f>
        <v>0</v>
      </c>
      <c r="K159" s="312">
        <f>IF('AUXILIAR 1'!$B159=0,0,'AUXILIAR 1'!K159/'AUXILIAR 1'!$B159)</f>
        <v>0</v>
      </c>
      <c r="L159" s="312">
        <f>IF('AUXILIAR 1'!$B159=0,0,'AUXILIAR 1'!L159/'AUXILIAR 1'!$B159)</f>
        <v>0</v>
      </c>
      <c r="M159" s="312">
        <f>IF('AUXILIAR 1'!$B159=0,0,'AUXILIAR 1'!M159/'AUXILIAR 1'!$B159)</f>
        <v>0</v>
      </c>
      <c r="N159" s="312">
        <f>IF('AUXILIAR 1'!$B159=0,0,'AUXILIAR 1'!N159/'AUXILIAR 1'!$B159)</f>
        <v>0</v>
      </c>
      <c r="O159" s="312">
        <f>IF('AUXILIAR 1'!$B159=0,0,'AUXILIAR 1'!O159/'AUXILIAR 1'!$B159)</f>
        <v>0</v>
      </c>
      <c r="P159" s="312">
        <f>IF('AUXILIAR 1'!$B159=0,0,'AUXILIAR 1'!P159/'AUXILIAR 1'!$B159)</f>
        <v>0</v>
      </c>
      <c r="Q159" s="312">
        <f>IF('AUXILIAR 1'!$B159=0,0,'AUXILIAR 1'!Q159/'AUXILIAR 1'!$B159)</f>
        <v>0</v>
      </c>
      <c r="R159" s="312">
        <f>IF('AUXILIAR 1'!$B159=0,0,'AUXILIAR 1'!R159/'AUXILIAR 1'!$B159)</f>
        <v>0</v>
      </c>
      <c r="S159" s="312">
        <f>IF('AUXILIAR 1'!$B159=0,0,'AUXILIAR 1'!S159/'AUXILIAR 1'!$B159)</f>
        <v>0</v>
      </c>
      <c r="T159" s="312">
        <f>IF('AUXILIAR 1'!$B159=0,0,'AUXILIAR 1'!T159/'AUXILIAR 1'!$B159)</f>
        <v>0</v>
      </c>
      <c r="U159" s="312">
        <f>IF('AUXILIAR 1'!$B159=0,0,'AUXILIAR 1'!U159/'AUXILIAR 1'!$B159)</f>
        <v>0</v>
      </c>
      <c r="V159" s="312">
        <f>IF('AUXILIAR 1'!$B159=0,0,'AUXILIAR 1'!V159/'AUXILIAR 1'!$B159)</f>
        <v>0</v>
      </c>
      <c r="W159" s="312">
        <f>IF('AUXILIAR 1'!$B159=0,0,'AUXILIAR 1'!W159/'AUXILIAR 1'!$B159)</f>
        <v>0</v>
      </c>
      <c r="X159" s="312">
        <f>IF('AUXILIAR 1'!$B159=0,0,'AUXILIAR 1'!X159/'AUXILIAR 1'!$B159)</f>
        <v>0</v>
      </c>
      <c r="Y159" s="312">
        <f>IF('AUXILIAR 1'!$B159=0,0,'AUXILIAR 1'!Y159/'AUXILIAR 1'!$B159)</f>
        <v>0</v>
      </c>
      <c r="Z159" s="312">
        <f>IF('AUXILIAR 1'!$B159=0,0,'AUXILIAR 1'!Z159/'AUXILIAR 1'!$B159)</f>
        <v>0</v>
      </c>
      <c r="AA159" s="312">
        <f>IF('AUXILIAR 1'!$B159=0,0,'AUXILIAR 1'!AA159/'AUXILIAR 1'!$B159)</f>
        <v>0</v>
      </c>
      <c r="AB159" s="312">
        <f>IF('AUXILIAR 1'!$B159=0,0,'AUXILIAR 1'!AB159/'AUXILIAR 1'!$B159)</f>
        <v>0</v>
      </c>
      <c r="AC159" s="312">
        <f>IF('AUXILIAR 1'!$B159=0,0,'AUXILIAR 1'!AC159/'AUXILIAR 1'!$B159)</f>
        <v>0</v>
      </c>
      <c r="AD159" s="312">
        <f>IF('AUXILIAR 1'!$B159=0,0,'AUXILIAR 1'!AD159/'AUXILIAR 1'!$B159)</f>
        <v>0</v>
      </c>
      <c r="AE159" s="312">
        <f>IF('AUXILIAR 1'!$B159=0,0,'AUXILIAR 1'!AE159/'AUXILIAR 1'!$B159)</f>
        <v>0</v>
      </c>
      <c r="AF159" s="312">
        <f>IF('AUXILIAR 1'!$B159=0,0,'AUXILIAR 1'!AF159/'AUXILIAR 1'!$B159)</f>
        <v>0</v>
      </c>
      <c r="AG159" s="312">
        <f>IF('AUXILIAR 1'!$B159=0,0,'AUXILIAR 1'!AG159/'AUXILIAR 1'!$B159)</f>
        <v>0</v>
      </c>
      <c r="AH159" s="312">
        <f>IF('AUXILIAR 1'!$B159=0,0,'AUXILIAR 1'!AH159/'AUXILIAR 1'!$B159)</f>
        <v>0</v>
      </c>
      <c r="AI159" s="312">
        <f>IF('AUXILIAR 1'!$B159=0,0,'AUXILIAR 1'!AI159/'AUXILIAR 1'!$B159)</f>
        <v>0</v>
      </c>
      <c r="AJ159" s="312">
        <f>IF('AUXILIAR 1'!$B159=0,0,'AUXILIAR 1'!AJ159/'AUXILIAR 1'!$B159)</f>
        <v>0</v>
      </c>
      <c r="AK159" s="312">
        <f>IF('AUXILIAR 1'!$B159=0,0,'AUXILIAR 1'!AK159/'AUXILIAR 1'!$B159)</f>
        <v>0</v>
      </c>
      <c r="AL159" s="312">
        <f>IF('AUXILIAR 1'!$B159=0,0,'AUXILIAR 1'!AL159/'AUXILIAR 1'!$B159)</f>
        <v>0</v>
      </c>
      <c r="AM159" s="312">
        <f>IF('AUXILIAR 1'!$B159=0,0,'AUXILIAR 1'!AM159/'AUXILIAR 1'!$B159)</f>
        <v>0</v>
      </c>
      <c r="AN159" s="312">
        <f>IF('AUXILIAR 1'!$B159=0,0,'AUXILIAR 1'!AN159/'AUXILIAR 1'!$B159)</f>
        <v>0</v>
      </c>
      <c r="AO159" s="312">
        <f>IF('AUXILIAR 1'!$B159=0,0,'AUXILIAR 1'!AO159/'AUXILIAR 1'!$B159)</f>
        <v>0</v>
      </c>
      <c r="AP159" s="312">
        <f>IF('AUXILIAR 1'!$B159=0,0,'AUXILIAR 1'!AP159/'AUXILIAR 1'!$B159)</f>
        <v>0</v>
      </c>
      <c r="AQ159" s="312">
        <f>IF('AUXILIAR 1'!$B159=0,0,'AUXILIAR 1'!AQ159/'AUXILIAR 1'!$B159)</f>
        <v>0</v>
      </c>
      <c r="AR159" s="312">
        <f>IF('AUXILIAR 1'!$B159=0,0,'AUXILIAR 1'!AR159/'AUXILIAR 1'!$B159)</f>
        <v>0</v>
      </c>
      <c r="AS159" s="312">
        <f>IF('AUXILIAR 1'!$B159=0,0,'AUXILIAR 1'!AS159/'AUXILIAR 1'!$B159)</f>
        <v>0</v>
      </c>
      <c r="AT159" s="312">
        <f>IF('AUXILIAR 1'!$B159=0,0,'AUXILIAR 1'!AT159/'AUXILIAR 1'!$B159)</f>
        <v>0</v>
      </c>
      <c r="AU159" s="312">
        <f>IF('AUXILIAR 1'!$B159=0,0,'AUXILIAR 1'!AU159/'AUXILIAR 1'!$B159)</f>
        <v>0</v>
      </c>
      <c r="AV159" s="312">
        <f>IF('AUXILIAR 1'!$B159=0,0,'AUXILIAR 1'!AV159/'AUXILIAR 1'!$B159)</f>
        <v>0</v>
      </c>
      <c r="AW159" s="312">
        <f>IF('AUXILIAR 1'!$B159=0,0,'AUXILIAR 1'!AW159/'AUXILIAR 1'!$B159)</f>
        <v>0</v>
      </c>
      <c r="AX159" s="312">
        <f>IF('AUXILIAR 1'!$B159=0,0,'AUXILIAR 1'!AX159/'AUXILIAR 1'!$B159)</f>
        <v>0</v>
      </c>
      <c r="AY159" s="312">
        <f>IF('AUXILIAR 1'!$B159=0,0,'AUXILIAR 1'!AY159/'AUXILIAR 1'!$B159)</f>
        <v>0</v>
      </c>
      <c r="AZ159" s="312">
        <f>IF('AUXILIAR 1'!$B159=0,0,'AUXILIAR 1'!AZ159/'AUXILIAR 1'!$B159)</f>
        <v>0</v>
      </c>
      <c r="BA159" s="312">
        <f>IF('AUXILIAR 1'!$B159=0,0,'AUXILIAR 1'!BA159/'AUXILIAR 1'!$B159)</f>
        <v>0</v>
      </c>
      <c r="BB159" s="312">
        <f>IF('AUXILIAR 1'!$B159=0,0,'AUXILIAR 1'!BB159/'AUXILIAR 1'!$B159)</f>
        <v>0</v>
      </c>
      <c r="BC159" s="312">
        <f>IF('AUXILIAR 1'!$B159=0,0,'AUXILIAR 1'!BC159/'AUXILIAR 1'!$B159)</f>
        <v>0</v>
      </c>
      <c r="BD159" s="312">
        <f>IF('AUXILIAR 1'!$B159=0,0,'AUXILIAR 1'!BD159/'AUXILIAR 1'!$B159)</f>
        <v>0</v>
      </c>
      <c r="BE159" s="312">
        <f>IF('AUXILIAR 1'!$B159=0,0,'AUXILIAR 1'!BE159/'AUXILIAR 1'!$B159)</f>
        <v>0</v>
      </c>
      <c r="BF159" s="312">
        <f>IF('AUXILIAR 1'!$B159=0,0,'AUXILIAR 1'!BF159/'AUXILIAR 1'!$B159)</f>
        <v>0</v>
      </c>
      <c r="BG159" s="312">
        <f>IF('AUXILIAR 1'!$B159=0,0,'AUXILIAR 1'!BG159/'AUXILIAR 1'!$B159)</f>
        <v>0</v>
      </c>
      <c r="BH159" s="312">
        <f>IF('AUXILIAR 1'!$B159=0,0,'AUXILIAR 1'!BH159/'AUXILIAR 1'!$B159)</f>
        <v>0</v>
      </c>
      <c r="BI159" s="312">
        <f>IF('AUXILIAR 1'!$B159=0,0,'AUXILIAR 1'!BI159/'AUXILIAR 1'!$B159)</f>
        <v>0</v>
      </c>
      <c r="BJ159" s="312">
        <f>IF('AUXILIAR 1'!$B159=0,0,'AUXILIAR 1'!BJ159/'AUXILIAR 1'!$B159)</f>
        <v>0</v>
      </c>
    </row>
    <row r="160" ht="15.75" customHeight="1">
      <c r="A160" s="353" t="str">
        <f>'PONDERACIÓN'!D163</f>
        <v>8.P</v>
      </c>
      <c r="B160" s="366" t="str">
        <f>'PONDERACIÓN'!C163</f>
        <v/>
      </c>
      <c r="C160" s="312">
        <f>IF('AUXILIAR 1'!$B160=0,0,'AUXILIAR 1'!C160/'AUXILIAR 1'!$B160)</f>
        <v>0</v>
      </c>
      <c r="D160" s="312">
        <f>IF('AUXILIAR 1'!$B160=0,0,'AUXILIAR 1'!D160/'AUXILIAR 1'!$B160)</f>
        <v>0</v>
      </c>
      <c r="E160" s="312">
        <f>IF('AUXILIAR 1'!$B160=0,0,'AUXILIAR 1'!E160/'AUXILIAR 1'!$B160)</f>
        <v>0</v>
      </c>
      <c r="F160" s="312">
        <f>IF('AUXILIAR 1'!$B160=0,0,'AUXILIAR 1'!F160/'AUXILIAR 1'!$B160)</f>
        <v>0</v>
      </c>
      <c r="G160" s="312">
        <f>IF('AUXILIAR 1'!$B160=0,0,'AUXILIAR 1'!G160/'AUXILIAR 1'!$B160)</f>
        <v>0</v>
      </c>
      <c r="H160" s="312">
        <f>IF('AUXILIAR 1'!$B160=0,0,'AUXILIAR 1'!H160/'AUXILIAR 1'!$B160)</f>
        <v>0</v>
      </c>
      <c r="I160" s="312">
        <f>IF('AUXILIAR 1'!$B160=0,0,'AUXILIAR 1'!I160/'AUXILIAR 1'!$B160)</f>
        <v>0</v>
      </c>
      <c r="J160" s="312">
        <f>IF('AUXILIAR 1'!$B160=0,0,'AUXILIAR 1'!J160/'AUXILIAR 1'!$B160)</f>
        <v>0</v>
      </c>
      <c r="K160" s="312">
        <f>IF('AUXILIAR 1'!$B160=0,0,'AUXILIAR 1'!K160/'AUXILIAR 1'!$B160)</f>
        <v>0</v>
      </c>
      <c r="L160" s="312">
        <f>IF('AUXILIAR 1'!$B160=0,0,'AUXILIAR 1'!L160/'AUXILIAR 1'!$B160)</f>
        <v>0</v>
      </c>
      <c r="M160" s="312">
        <f>IF('AUXILIAR 1'!$B160=0,0,'AUXILIAR 1'!M160/'AUXILIAR 1'!$B160)</f>
        <v>0</v>
      </c>
      <c r="N160" s="312">
        <f>IF('AUXILIAR 1'!$B160=0,0,'AUXILIAR 1'!N160/'AUXILIAR 1'!$B160)</f>
        <v>0</v>
      </c>
      <c r="O160" s="312">
        <f>IF('AUXILIAR 1'!$B160=0,0,'AUXILIAR 1'!O160/'AUXILIAR 1'!$B160)</f>
        <v>0</v>
      </c>
      <c r="P160" s="312">
        <f>IF('AUXILIAR 1'!$B160=0,0,'AUXILIAR 1'!P160/'AUXILIAR 1'!$B160)</f>
        <v>0</v>
      </c>
      <c r="Q160" s="312">
        <f>IF('AUXILIAR 1'!$B160=0,0,'AUXILIAR 1'!Q160/'AUXILIAR 1'!$B160)</f>
        <v>0</v>
      </c>
      <c r="R160" s="312">
        <f>IF('AUXILIAR 1'!$B160=0,0,'AUXILIAR 1'!R160/'AUXILIAR 1'!$B160)</f>
        <v>0</v>
      </c>
      <c r="S160" s="312">
        <f>IF('AUXILIAR 1'!$B160=0,0,'AUXILIAR 1'!S160/'AUXILIAR 1'!$B160)</f>
        <v>0</v>
      </c>
      <c r="T160" s="312">
        <f>IF('AUXILIAR 1'!$B160=0,0,'AUXILIAR 1'!T160/'AUXILIAR 1'!$B160)</f>
        <v>0</v>
      </c>
      <c r="U160" s="312">
        <f>IF('AUXILIAR 1'!$B160=0,0,'AUXILIAR 1'!U160/'AUXILIAR 1'!$B160)</f>
        <v>0</v>
      </c>
      <c r="V160" s="312">
        <f>IF('AUXILIAR 1'!$B160=0,0,'AUXILIAR 1'!V160/'AUXILIAR 1'!$B160)</f>
        <v>0</v>
      </c>
      <c r="W160" s="312">
        <f>IF('AUXILIAR 1'!$B160=0,0,'AUXILIAR 1'!W160/'AUXILIAR 1'!$B160)</f>
        <v>0</v>
      </c>
      <c r="X160" s="312">
        <f>IF('AUXILIAR 1'!$B160=0,0,'AUXILIAR 1'!X160/'AUXILIAR 1'!$B160)</f>
        <v>0</v>
      </c>
      <c r="Y160" s="312">
        <f>IF('AUXILIAR 1'!$B160=0,0,'AUXILIAR 1'!Y160/'AUXILIAR 1'!$B160)</f>
        <v>0</v>
      </c>
      <c r="Z160" s="312">
        <f>IF('AUXILIAR 1'!$B160=0,0,'AUXILIAR 1'!Z160/'AUXILIAR 1'!$B160)</f>
        <v>0</v>
      </c>
      <c r="AA160" s="312">
        <f>IF('AUXILIAR 1'!$B160=0,0,'AUXILIAR 1'!AA160/'AUXILIAR 1'!$B160)</f>
        <v>0</v>
      </c>
      <c r="AB160" s="312">
        <f>IF('AUXILIAR 1'!$B160=0,0,'AUXILIAR 1'!AB160/'AUXILIAR 1'!$B160)</f>
        <v>0</v>
      </c>
      <c r="AC160" s="312">
        <f>IF('AUXILIAR 1'!$B160=0,0,'AUXILIAR 1'!AC160/'AUXILIAR 1'!$B160)</f>
        <v>0</v>
      </c>
      <c r="AD160" s="312">
        <f>IF('AUXILIAR 1'!$B160=0,0,'AUXILIAR 1'!AD160/'AUXILIAR 1'!$B160)</f>
        <v>0</v>
      </c>
      <c r="AE160" s="312">
        <f>IF('AUXILIAR 1'!$B160=0,0,'AUXILIAR 1'!AE160/'AUXILIAR 1'!$B160)</f>
        <v>0</v>
      </c>
      <c r="AF160" s="312">
        <f>IF('AUXILIAR 1'!$B160=0,0,'AUXILIAR 1'!AF160/'AUXILIAR 1'!$B160)</f>
        <v>0</v>
      </c>
      <c r="AG160" s="312">
        <f>IF('AUXILIAR 1'!$B160=0,0,'AUXILIAR 1'!AG160/'AUXILIAR 1'!$B160)</f>
        <v>0</v>
      </c>
      <c r="AH160" s="312">
        <f>IF('AUXILIAR 1'!$B160=0,0,'AUXILIAR 1'!AH160/'AUXILIAR 1'!$B160)</f>
        <v>0</v>
      </c>
      <c r="AI160" s="312">
        <f>IF('AUXILIAR 1'!$B160=0,0,'AUXILIAR 1'!AI160/'AUXILIAR 1'!$B160)</f>
        <v>0</v>
      </c>
      <c r="AJ160" s="312">
        <f>IF('AUXILIAR 1'!$B160=0,0,'AUXILIAR 1'!AJ160/'AUXILIAR 1'!$B160)</f>
        <v>0</v>
      </c>
      <c r="AK160" s="312">
        <f>IF('AUXILIAR 1'!$B160=0,0,'AUXILIAR 1'!AK160/'AUXILIAR 1'!$B160)</f>
        <v>0</v>
      </c>
      <c r="AL160" s="312">
        <f>IF('AUXILIAR 1'!$B160=0,0,'AUXILIAR 1'!AL160/'AUXILIAR 1'!$B160)</f>
        <v>0</v>
      </c>
      <c r="AM160" s="312">
        <f>IF('AUXILIAR 1'!$B160=0,0,'AUXILIAR 1'!AM160/'AUXILIAR 1'!$B160)</f>
        <v>0</v>
      </c>
      <c r="AN160" s="312">
        <f>IF('AUXILIAR 1'!$B160=0,0,'AUXILIAR 1'!AN160/'AUXILIAR 1'!$B160)</f>
        <v>0</v>
      </c>
      <c r="AO160" s="312">
        <f>IF('AUXILIAR 1'!$B160=0,0,'AUXILIAR 1'!AO160/'AUXILIAR 1'!$B160)</f>
        <v>0</v>
      </c>
      <c r="AP160" s="312">
        <f>IF('AUXILIAR 1'!$B160=0,0,'AUXILIAR 1'!AP160/'AUXILIAR 1'!$B160)</f>
        <v>0</v>
      </c>
      <c r="AQ160" s="312">
        <f>IF('AUXILIAR 1'!$B160=0,0,'AUXILIAR 1'!AQ160/'AUXILIAR 1'!$B160)</f>
        <v>0</v>
      </c>
      <c r="AR160" s="312">
        <f>IF('AUXILIAR 1'!$B160=0,0,'AUXILIAR 1'!AR160/'AUXILIAR 1'!$B160)</f>
        <v>0</v>
      </c>
      <c r="AS160" s="312">
        <f>IF('AUXILIAR 1'!$B160=0,0,'AUXILIAR 1'!AS160/'AUXILIAR 1'!$B160)</f>
        <v>0</v>
      </c>
      <c r="AT160" s="312">
        <f>IF('AUXILIAR 1'!$B160=0,0,'AUXILIAR 1'!AT160/'AUXILIAR 1'!$B160)</f>
        <v>0</v>
      </c>
      <c r="AU160" s="312">
        <f>IF('AUXILIAR 1'!$B160=0,0,'AUXILIAR 1'!AU160/'AUXILIAR 1'!$B160)</f>
        <v>0</v>
      </c>
      <c r="AV160" s="312">
        <f>IF('AUXILIAR 1'!$B160=0,0,'AUXILIAR 1'!AV160/'AUXILIAR 1'!$B160)</f>
        <v>0</v>
      </c>
      <c r="AW160" s="312">
        <f>IF('AUXILIAR 1'!$B160=0,0,'AUXILIAR 1'!AW160/'AUXILIAR 1'!$B160)</f>
        <v>0</v>
      </c>
      <c r="AX160" s="312">
        <f>IF('AUXILIAR 1'!$B160=0,0,'AUXILIAR 1'!AX160/'AUXILIAR 1'!$B160)</f>
        <v>0</v>
      </c>
      <c r="AY160" s="312">
        <f>IF('AUXILIAR 1'!$B160=0,0,'AUXILIAR 1'!AY160/'AUXILIAR 1'!$B160)</f>
        <v>0</v>
      </c>
      <c r="AZ160" s="312">
        <f>IF('AUXILIAR 1'!$B160=0,0,'AUXILIAR 1'!AZ160/'AUXILIAR 1'!$B160)</f>
        <v>0</v>
      </c>
      <c r="BA160" s="312">
        <f>IF('AUXILIAR 1'!$B160=0,0,'AUXILIAR 1'!BA160/'AUXILIAR 1'!$B160)</f>
        <v>0</v>
      </c>
      <c r="BB160" s="312">
        <f>IF('AUXILIAR 1'!$B160=0,0,'AUXILIAR 1'!BB160/'AUXILIAR 1'!$B160)</f>
        <v>0</v>
      </c>
      <c r="BC160" s="312">
        <f>IF('AUXILIAR 1'!$B160=0,0,'AUXILIAR 1'!BC160/'AUXILIAR 1'!$B160)</f>
        <v>0</v>
      </c>
      <c r="BD160" s="312">
        <f>IF('AUXILIAR 1'!$B160=0,0,'AUXILIAR 1'!BD160/'AUXILIAR 1'!$B160)</f>
        <v>0</v>
      </c>
      <c r="BE160" s="312">
        <f>IF('AUXILIAR 1'!$B160=0,0,'AUXILIAR 1'!BE160/'AUXILIAR 1'!$B160)</f>
        <v>0</v>
      </c>
      <c r="BF160" s="312">
        <f>IF('AUXILIAR 1'!$B160=0,0,'AUXILIAR 1'!BF160/'AUXILIAR 1'!$B160)</f>
        <v>0</v>
      </c>
      <c r="BG160" s="312">
        <f>IF('AUXILIAR 1'!$B160=0,0,'AUXILIAR 1'!BG160/'AUXILIAR 1'!$B160)</f>
        <v>0</v>
      </c>
      <c r="BH160" s="312">
        <f>IF('AUXILIAR 1'!$B160=0,0,'AUXILIAR 1'!BH160/'AUXILIAR 1'!$B160)</f>
        <v>0</v>
      </c>
      <c r="BI160" s="312">
        <f>IF('AUXILIAR 1'!$B160=0,0,'AUXILIAR 1'!BI160/'AUXILIAR 1'!$B160)</f>
        <v>0</v>
      </c>
      <c r="BJ160" s="312">
        <f>IF('AUXILIAR 1'!$B160=0,0,'AUXILIAR 1'!BJ160/'AUXILIAR 1'!$B160)</f>
        <v>0</v>
      </c>
    </row>
    <row r="161" ht="15.75" customHeight="1">
      <c r="A161" s="353" t="str">
        <f>'PONDERACIÓN'!D164</f>
        <v>8.Q</v>
      </c>
      <c r="B161" s="366" t="str">
        <f>'PONDERACIÓN'!C164</f>
        <v/>
      </c>
      <c r="C161" s="312">
        <f>IF('AUXILIAR 1'!$B161=0,0,'AUXILIAR 1'!C161/'AUXILIAR 1'!$B161)</f>
        <v>0</v>
      </c>
      <c r="D161" s="312">
        <f>IF('AUXILIAR 1'!$B161=0,0,'AUXILIAR 1'!D161/'AUXILIAR 1'!$B161)</f>
        <v>0</v>
      </c>
      <c r="E161" s="312">
        <f>IF('AUXILIAR 1'!$B161=0,0,'AUXILIAR 1'!E161/'AUXILIAR 1'!$B161)</f>
        <v>0</v>
      </c>
      <c r="F161" s="312">
        <f>IF('AUXILIAR 1'!$B161=0,0,'AUXILIAR 1'!F161/'AUXILIAR 1'!$B161)</f>
        <v>0</v>
      </c>
      <c r="G161" s="312">
        <f>IF('AUXILIAR 1'!$B161=0,0,'AUXILIAR 1'!G161/'AUXILIAR 1'!$B161)</f>
        <v>0</v>
      </c>
      <c r="H161" s="312">
        <f>IF('AUXILIAR 1'!$B161=0,0,'AUXILIAR 1'!H161/'AUXILIAR 1'!$B161)</f>
        <v>0</v>
      </c>
      <c r="I161" s="312">
        <f>IF('AUXILIAR 1'!$B161=0,0,'AUXILIAR 1'!I161/'AUXILIAR 1'!$B161)</f>
        <v>0</v>
      </c>
      <c r="J161" s="312">
        <f>IF('AUXILIAR 1'!$B161=0,0,'AUXILIAR 1'!J161/'AUXILIAR 1'!$B161)</f>
        <v>0</v>
      </c>
      <c r="K161" s="312">
        <f>IF('AUXILIAR 1'!$B161=0,0,'AUXILIAR 1'!K161/'AUXILIAR 1'!$B161)</f>
        <v>0</v>
      </c>
      <c r="L161" s="312">
        <f>IF('AUXILIAR 1'!$B161=0,0,'AUXILIAR 1'!L161/'AUXILIAR 1'!$B161)</f>
        <v>0</v>
      </c>
      <c r="M161" s="312">
        <f>IF('AUXILIAR 1'!$B161=0,0,'AUXILIAR 1'!M161/'AUXILIAR 1'!$B161)</f>
        <v>0</v>
      </c>
      <c r="N161" s="312">
        <f>IF('AUXILIAR 1'!$B161=0,0,'AUXILIAR 1'!N161/'AUXILIAR 1'!$B161)</f>
        <v>0</v>
      </c>
      <c r="O161" s="312">
        <f>IF('AUXILIAR 1'!$B161=0,0,'AUXILIAR 1'!O161/'AUXILIAR 1'!$B161)</f>
        <v>0</v>
      </c>
      <c r="P161" s="312">
        <f>IF('AUXILIAR 1'!$B161=0,0,'AUXILIAR 1'!P161/'AUXILIAR 1'!$B161)</f>
        <v>0</v>
      </c>
      <c r="Q161" s="312">
        <f>IF('AUXILIAR 1'!$B161=0,0,'AUXILIAR 1'!Q161/'AUXILIAR 1'!$B161)</f>
        <v>0</v>
      </c>
      <c r="R161" s="312">
        <f>IF('AUXILIAR 1'!$B161=0,0,'AUXILIAR 1'!R161/'AUXILIAR 1'!$B161)</f>
        <v>0</v>
      </c>
      <c r="S161" s="312">
        <f>IF('AUXILIAR 1'!$B161=0,0,'AUXILIAR 1'!S161/'AUXILIAR 1'!$B161)</f>
        <v>0</v>
      </c>
      <c r="T161" s="312">
        <f>IF('AUXILIAR 1'!$B161=0,0,'AUXILIAR 1'!T161/'AUXILIAR 1'!$B161)</f>
        <v>0</v>
      </c>
      <c r="U161" s="312">
        <f>IF('AUXILIAR 1'!$B161=0,0,'AUXILIAR 1'!U161/'AUXILIAR 1'!$B161)</f>
        <v>0</v>
      </c>
      <c r="V161" s="312">
        <f>IF('AUXILIAR 1'!$B161=0,0,'AUXILIAR 1'!V161/'AUXILIAR 1'!$B161)</f>
        <v>0</v>
      </c>
      <c r="W161" s="312">
        <f>IF('AUXILIAR 1'!$B161=0,0,'AUXILIAR 1'!W161/'AUXILIAR 1'!$B161)</f>
        <v>0</v>
      </c>
      <c r="X161" s="312">
        <f>IF('AUXILIAR 1'!$B161=0,0,'AUXILIAR 1'!X161/'AUXILIAR 1'!$B161)</f>
        <v>0</v>
      </c>
      <c r="Y161" s="312">
        <f>IF('AUXILIAR 1'!$B161=0,0,'AUXILIAR 1'!Y161/'AUXILIAR 1'!$B161)</f>
        <v>0</v>
      </c>
      <c r="Z161" s="312">
        <f>IF('AUXILIAR 1'!$B161=0,0,'AUXILIAR 1'!Z161/'AUXILIAR 1'!$B161)</f>
        <v>0</v>
      </c>
      <c r="AA161" s="312">
        <f>IF('AUXILIAR 1'!$B161=0,0,'AUXILIAR 1'!AA161/'AUXILIAR 1'!$B161)</f>
        <v>0</v>
      </c>
      <c r="AB161" s="312">
        <f>IF('AUXILIAR 1'!$B161=0,0,'AUXILIAR 1'!AB161/'AUXILIAR 1'!$B161)</f>
        <v>0</v>
      </c>
      <c r="AC161" s="312">
        <f>IF('AUXILIAR 1'!$B161=0,0,'AUXILIAR 1'!AC161/'AUXILIAR 1'!$B161)</f>
        <v>0</v>
      </c>
      <c r="AD161" s="312">
        <f>IF('AUXILIAR 1'!$B161=0,0,'AUXILIAR 1'!AD161/'AUXILIAR 1'!$B161)</f>
        <v>0</v>
      </c>
      <c r="AE161" s="312">
        <f>IF('AUXILIAR 1'!$B161=0,0,'AUXILIAR 1'!AE161/'AUXILIAR 1'!$B161)</f>
        <v>0</v>
      </c>
      <c r="AF161" s="312">
        <f>IF('AUXILIAR 1'!$B161=0,0,'AUXILIAR 1'!AF161/'AUXILIAR 1'!$B161)</f>
        <v>0</v>
      </c>
      <c r="AG161" s="312">
        <f>IF('AUXILIAR 1'!$B161=0,0,'AUXILIAR 1'!AG161/'AUXILIAR 1'!$B161)</f>
        <v>0</v>
      </c>
      <c r="AH161" s="312">
        <f>IF('AUXILIAR 1'!$B161=0,0,'AUXILIAR 1'!AH161/'AUXILIAR 1'!$B161)</f>
        <v>0</v>
      </c>
      <c r="AI161" s="312">
        <f>IF('AUXILIAR 1'!$B161=0,0,'AUXILIAR 1'!AI161/'AUXILIAR 1'!$B161)</f>
        <v>0</v>
      </c>
      <c r="AJ161" s="312">
        <f>IF('AUXILIAR 1'!$B161=0,0,'AUXILIAR 1'!AJ161/'AUXILIAR 1'!$B161)</f>
        <v>0</v>
      </c>
      <c r="AK161" s="312">
        <f>IF('AUXILIAR 1'!$B161=0,0,'AUXILIAR 1'!AK161/'AUXILIAR 1'!$B161)</f>
        <v>0</v>
      </c>
      <c r="AL161" s="312">
        <f>IF('AUXILIAR 1'!$B161=0,0,'AUXILIAR 1'!AL161/'AUXILIAR 1'!$B161)</f>
        <v>0</v>
      </c>
      <c r="AM161" s="312">
        <f>IF('AUXILIAR 1'!$B161=0,0,'AUXILIAR 1'!AM161/'AUXILIAR 1'!$B161)</f>
        <v>0</v>
      </c>
      <c r="AN161" s="312">
        <f>IF('AUXILIAR 1'!$B161=0,0,'AUXILIAR 1'!AN161/'AUXILIAR 1'!$B161)</f>
        <v>0</v>
      </c>
      <c r="AO161" s="312">
        <f>IF('AUXILIAR 1'!$B161=0,0,'AUXILIAR 1'!AO161/'AUXILIAR 1'!$B161)</f>
        <v>0</v>
      </c>
      <c r="AP161" s="312">
        <f>IF('AUXILIAR 1'!$B161=0,0,'AUXILIAR 1'!AP161/'AUXILIAR 1'!$B161)</f>
        <v>0</v>
      </c>
      <c r="AQ161" s="312">
        <f>IF('AUXILIAR 1'!$B161=0,0,'AUXILIAR 1'!AQ161/'AUXILIAR 1'!$B161)</f>
        <v>0</v>
      </c>
      <c r="AR161" s="312">
        <f>IF('AUXILIAR 1'!$B161=0,0,'AUXILIAR 1'!AR161/'AUXILIAR 1'!$B161)</f>
        <v>0</v>
      </c>
      <c r="AS161" s="312">
        <f>IF('AUXILIAR 1'!$B161=0,0,'AUXILIAR 1'!AS161/'AUXILIAR 1'!$B161)</f>
        <v>0</v>
      </c>
      <c r="AT161" s="312">
        <f>IF('AUXILIAR 1'!$B161=0,0,'AUXILIAR 1'!AT161/'AUXILIAR 1'!$B161)</f>
        <v>0</v>
      </c>
      <c r="AU161" s="312">
        <f>IF('AUXILIAR 1'!$B161=0,0,'AUXILIAR 1'!AU161/'AUXILIAR 1'!$B161)</f>
        <v>0</v>
      </c>
      <c r="AV161" s="312">
        <f>IF('AUXILIAR 1'!$B161=0,0,'AUXILIAR 1'!AV161/'AUXILIAR 1'!$B161)</f>
        <v>0</v>
      </c>
      <c r="AW161" s="312">
        <f>IF('AUXILIAR 1'!$B161=0,0,'AUXILIAR 1'!AW161/'AUXILIAR 1'!$B161)</f>
        <v>0</v>
      </c>
      <c r="AX161" s="312">
        <f>IF('AUXILIAR 1'!$B161=0,0,'AUXILIAR 1'!AX161/'AUXILIAR 1'!$B161)</f>
        <v>0</v>
      </c>
      <c r="AY161" s="312">
        <f>IF('AUXILIAR 1'!$B161=0,0,'AUXILIAR 1'!AY161/'AUXILIAR 1'!$B161)</f>
        <v>0</v>
      </c>
      <c r="AZ161" s="312">
        <f>IF('AUXILIAR 1'!$B161=0,0,'AUXILIAR 1'!AZ161/'AUXILIAR 1'!$B161)</f>
        <v>0</v>
      </c>
      <c r="BA161" s="312">
        <f>IF('AUXILIAR 1'!$B161=0,0,'AUXILIAR 1'!BA161/'AUXILIAR 1'!$B161)</f>
        <v>0</v>
      </c>
      <c r="BB161" s="312">
        <f>IF('AUXILIAR 1'!$B161=0,0,'AUXILIAR 1'!BB161/'AUXILIAR 1'!$B161)</f>
        <v>0</v>
      </c>
      <c r="BC161" s="312">
        <f>IF('AUXILIAR 1'!$B161=0,0,'AUXILIAR 1'!BC161/'AUXILIAR 1'!$B161)</f>
        <v>0</v>
      </c>
      <c r="BD161" s="312">
        <f>IF('AUXILIAR 1'!$B161=0,0,'AUXILIAR 1'!BD161/'AUXILIAR 1'!$B161)</f>
        <v>0</v>
      </c>
      <c r="BE161" s="312">
        <f>IF('AUXILIAR 1'!$B161=0,0,'AUXILIAR 1'!BE161/'AUXILIAR 1'!$B161)</f>
        <v>0</v>
      </c>
      <c r="BF161" s="312">
        <f>IF('AUXILIAR 1'!$B161=0,0,'AUXILIAR 1'!BF161/'AUXILIAR 1'!$B161)</f>
        <v>0</v>
      </c>
      <c r="BG161" s="312">
        <f>IF('AUXILIAR 1'!$B161=0,0,'AUXILIAR 1'!BG161/'AUXILIAR 1'!$B161)</f>
        <v>0</v>
      </c>
      <c r="BH161" s="312">
        <f>IF('AUXILIAR 1'!$B161=0,0,'AUXILIAR 1'!BH161/'AUXILIAR 1'!$B161)</f>
        <v>0</v>
      </c>
      <c r="BI161" s="312">
        <f>IF('AUXILIAR 1'!$B161=0,0,'AUXILIAR 1'!BI161/'AUXILIAR 1'!$B161)</f>
        <v>0</v>
      </c>
      <c r="BJ161" s="312">
        <f>IF('AUXILIAR 1'!$B161=0,0,'AUXILIAR 1'!BJ161/'AUXILIAR 1'!$B161)</f>
        <v>0</v>
      </c>
    </row>
    <row r="162" ht="15.75" customHeight="1">
      <c r="A162" s="353" t="str">
        <f>'PONDERACIÓN'!D165</f>
        <v>8.R</v>
      </c>
      <c r="B162" s="366" t="str">
        <f>'PONDERACIÓN'!C165</f>
        <v/>
      </c>
      <c r="C162" s="312">
        <f>IF('AUXILIAR 1'!$B162=0,0,'AUXILIAR 1'!C162/'AUXILIAR 1'!$B162)</f>
        <v>0</v>
      </c>
      <c r="D162" s="312">
        <f>IF('AUXILIAR 1'!$B162=0,0,'AUXILIAR 1'!D162/'AUXILIAR 1'!$B162)</f>
        <v>0</v>
      </c>
      <c r="E162" s="312">
        <f>IF('AUXILIAR 1'!$B162=0,0,'AUXILIAR 1'!E162/'AUXILIAR 1'!$B162)</f>
        <v>0</v>
      </c>
      <c r="F162" s="312">
        <f>IF('AUXILIAR 1'!$B162=0,0,'AUXILIAR 1'!F162/'AUXILIAR 1'!$B162)</f>
        <v>0</v>
      </c>
      <c r="G162" s="312">
        <f>IF('AUXILIAR 1'!$B162=0,0,'AUXILIAR 1'!G162/'AUXILIAR 1'!$B162)</f>
        <v>0</v>
      </c>
      <c r="H162" s="312">
        <f>IF('AUXILIAR 1'!$B162=0,0,'AUXILIAR 1'!H162/'AUXILIAR 1'!$B162)</f>
        <v>0</v>
      </c>
      <c r="I162" s="312">
        <f>IF('AUXILIAR 1'!$B162=0,0,'AUXILIAR 1'!I162/'AUXILIAR 1'!$B162)</f>
        <v>0</v>
      </c>
      <c r="J162" s="312">
        <f>IF('AUXILIAR 1'!$B162=0,0,'AUXILIAR 1'!J162/'AUXILIAR 1'!$B162)</f>
        <v>0</v>
      </c>
      <c r="K162" s="312">
        <f>IF('AUXILIAR 1'!$B162=0,0,'AUXILIAR 1'!K162/'AUXILIAR 1'!$B162)</f>
        <v>0</v>
      </c>
      <c r="L162" s="312">
        <f>IF('AUXILIAR 1'!$B162=0,0,'AUXILIAR 1'!L162/'AUXILIAR 1'!$B162)</f>
        <v>0</v>
      </c>
      <c r="M162" s="312">
        <f>IF('AUXILIAR 1'!$B162=0,0,'AUXILIAR 1'!M162/'AUXILIAR 1'!$B162)</f>
        <v>0</v>
      </c>
      <c r="N162" s="312">
        <f>IF('AUXILIAR 1'!$B162=0,0,'AUXILIAR 1'!N162/'AUXILIAR 1'!$B162)</f>
        <v>0</v>
      </c>
      <c r="O162" s="312">
        <f>IF('AUXILIAR 1'!$B162=0,0,'AUXILIAR 1'!O162/'AUXILIAR 1'!$B162)</f>
        <v>0</v>
      </c>
      <c r="P162" s="312">
        <f>IF('AUXILIAR 1'!$B162=0,0,'AUXILIAR 1'!P162/'AUXILIAR 1'!$B162)</f>
        <v>0</v>
      </c>
      <c r="Q162" s="312">
        <f>IF('AUXILIAR 1'!$B162=0,0,'AUXILIAR 1'!Q162/'AUXILIAR 1'!$B162)</f>
        <v>0</v>
      </c>
      <c r="R162" s="312">
        <f>IF('AUXILIAR 1'!$B162=0,0,'AUXILIAR 1'!R162/'AUXILIAR 1'!$B162)</f>
        <v>0</v>
      </c>
      <c r="S162" s="312">
        <f>IF('AUXILIAR 1'!$B162=0,0,'AUXILIAR 1'!S162/'AUXILIAR 1'!$B162)</f>
        <v>0</v>
      </c>
      <c r="T162" s="312">
        <f>IF('AUXILIAR 1'!$B162=0,0,'AUXILIAR 1'!T162/'AUXILIAR 1'!$B162)</f>
        <v>0</v>
      </c>
      <c r="U162" s="312">
        <f>IF('AUXILIAR 1'!$B162=0,0,'AUXILIAR 1'!U162/'AUXILIAR 1'!$B162)</f>
        <v>0</v>
      </c>
      <c r="V162" s="312">
        <f>IF('AUXILIAR 1'!$B162=0,0,'AUXILIAR 1'!V162/'AUXILIAR 1'!$B162)</f>
        <v>0</v>
      </c>
      <c r="W162" s="312">
        <f>IF('AUXILIAR 1'!$B162=0,0,'AUXILIAR 1'!W162/'AUXILIAR 1'!$B162)</f>
        <v>0</v>
      </c>
      <c r="X162" s="312">
        <f>IF('AUXILIAR 1'!$B162=0,0,'AUXILIAR 1'!X162/'AUXILIAR 1'!$B162)</f>
        <v>0</v>
      </c>
      <c r="Y162" s="312">
        <f>IF('AUXILIAR 1'!$B162=0,0,'AUXILIAR 1'!Y162/'AUXILIAR 1'!$B162)</f>
        <v>0</v>
      </c>
      <c r="Z162" s="312">
        <f>IF('AUXILIAR 1'!$B162=0,0,'AUXILIAR 1'!Z162/'AUXILIAR 1'!$B162)</f>
        <v>0</v>
      </c>
      <c r="AA162" s="312">
        <f>IF('AUXILIAR 1'!$B162=0,0,'AUXILIAR 1'!AA162/'AUXILIAR 1'!$B162)</f>
        <v>0</v>
      </c>
      <c r="AB162" s="312">
        <f>IF('AUXILIAR 1'!$B162=0,0,'AUXILIAR 1'!AB162/'AUXILIAR 1'!$B162)</f>
        <v>0</v>
      </c>
      <c r="AC162" s="312">
        <f>IF('AUXILIAR 1'!$B162=0,0,'AUXILIAR 1'!AC162/'AUXILIAR 1'!$B162)</f>
        <v>0</v>
      </c>
      <c r="AD162" s="312">
        <f>IF('AUXILIAR 1'!$B162=0,0,'AUXILIAR 1'!AD162/'AUXILIAR 1'!$B162)</f>
        <v>0</v>
      </c>
      <c r="AE162" s="312">
        <f>IF('AUXILIAR 1'!$B162=0,0,'AUXILIAR 1'!AE162/'AUXILIAR 1'!$B162)</f>
        <v>0</v>
      </c>
      <c r="AF162" s="312">
        <f>IF('AUXILIAR 1'!$B162=0,0,'AUXILIAR 1'!AF162/'AUXILIAR 1'!$B162)</f>
        <v>0</v>
      </c>
      <c r="AG162" s="312">
        <f>IF('AUXILIAR 1'!$B162=0,0,'AUXILIAR 1'!AG162/'AUXILIAR 1'!$B162)</f>
        <v>0</v>
      </c>
      <c r="AH162" s="312">
        <f>IF('AUXILIAR 1'!$B162=0,0,'AUXILIAR 1'!AH162/'AUXILIAR 1'!$B162)</f>
        <v>0</v>
      </c>
      <c r="AI162" s="312">
        <f>IF('AUXILIAR 1'!$B162=0,0,'AUXILIAR 1'!AI162/'AUXILIAR 1'!$B162)</f>
        <v>0</v>
      </c>
      <c r="AJ162" s="312">
        <f>IF('AUXILIAR 1'!$B162=0,0,'AUXILIAR 1'!AJ162/'AUXILIAR 1'!$B162)</f>
        <v>0</v>
      </c>
      <c r="AK162" s="312">
        <f>IF('AUXILIAR 1'!$B162=0,0,'AUXILIAR 1'!AK162/'AUXILIAR 1'!$B162)</f>
        <v>0</v>
      </c>
      <c r="AL162" s="312">
        <f>IF('AUXILIAR 1'!$B162=0,0,'AUXILIAR 1'!AL162/'AUXILIAR 1'!$B162)</f>
        <v>0</v>
      </c>
      <c r="AM162" s="312">
        <f>IF('AUXILIAR 1'!$B162=0,0,'AUXILIAR 1'!AM162/'AUXILIAR 1'!$B162)</f>
        <v>0</v>
      </c>
      <c r="AN162" s="312">
        <f>IF('AUXILIAR 1'!$B162=0,0,'AUXILIAR 1'!AN162/'AUXILIAR 1'!$B162)</f>
        <v>0</v>
      </c>
      <c r="AO162" s="312">
        <f>IF('AUXILIAR 1'!$B162=0,0,'AUXILIAR 1'!AO162/'AUXILIAR 1'!$B162)</f>
        <v>0</v>
      </c>
      <c r="AP162" s="312">
        <f>IF('AUXILIAR 1'!$B162=0,0,'AUXILIAR 1'!AP162/'AUXILIAR 1'!$B162)</f>
        <v>0</v>
      </c>
      <c r="AQ162" s="312">
        <f>IF('AUXILIAR 1'!$B162=0,0,'AUXILIAR 1'!AQ162/'AUXILIAR 1'!$B162)</f>
        <v>0</v>
      </c>
      <c r="AR162" s="312">
        <f>IF('AUXILIAR 1'!$B162=0,0,'AUXILIAR 1'!AR162/'AUXILIAR 1'!$B162)</f>
        <v>0</v>
      </c>
      <c r="AS162" s="312">
        <f>IF('AUXILIAR 1'!$B162=0,0,'AUXILIAR 1'!AS162/'AUXILIAR 1'!$B162)</f>
        <v>0</v>
      </c>
      <c r="AT162" s="312">
        <f>IF('AUXILIAR 1'!$B162=0,0,'AUXILIAR 1'!AT162/'AUXILIAR 1'!$B162)</f>
        <v>0</v>
      </c>
      <c r="AU162" s="312">
        <f>IF('AUXILIAR 1'!$B162=0,0,'AUXILIAR 1'!AU162/'AUXILIAR 1'!$B162)</f>
        <v>0</v>
      </c>
      <c r="AV162" s="312">
        <f>IF('AUXILIAR 1'!$B162=0,0,'AUXILIAR 1'!AV162/'AUXILIAR 1'!$B162)</f>
        <v>0</v>
      </c>
      <c r="AW162" s="312">
        <f>IF('AUXILIAR 1'!$B162=0,0,'AUXILIAR 1'!AW162/'AUXILIAR 1'!$B162)</f>
        <v>0</v>
      </c>
      <c r="AX162" s="312">
        <f>IF('AUXILIAR 1'!$B162=0,0,'AUXILIAR 1'!AX162/'AUXILIAR 1'!$B162)</f>
        <v>0</v>
      </c>
      <c r="AY162" s="312">
        <f>IF('AUXILIAR 1'!$B162=0,0,'AUXILIAR 1'!AY162/'AUXILIAR 1'!$B162)</f>
        <v>0</v>
      </c>
      <c r="AZ162" s="312">
        <f>IF('AUXILIAR 1'!$B162=0,0,'AUXILIAR 1'!AZ162/'AUXILIAR 1'!$B162)</f>
        <v>0</v>
      </c>
      <c r="BA162" s="312">
        <f>IF('AUXILIAR 1'!$B162=0,0,'AUXILIAR 1'!BA162/'AUXILIAR 1'!$B162)</f>
        <v>0</v>
      </c>
      <c r="BB162" s="312">
        <f>IF('AUXILIAR 1'!$B162=0,0,'AUXILIAR 1'!BB162/'AUXILIAR 1'!$B162)</f>
        <v>0</v>
      </c>
      <c r="BC162" s="312">
        <f>IF('AUXILIAR 1'!$B162=0,0,'AUXILIAR 1'!BC162/'AUXILIAR 1'!$B162)</f>
        <v>0</v>
      </c>
      <c r="BD162" s="312">
        <f>IF('AUXILIAR 1'!$B162=0,0,'AUXILIAR 1'!BD162/'AUXILIAR 1'!$B162)</f>
        <v>0</v>
      </c>
      <c r="BE162" s="312">
        <f>IF('AUXILIAR 1'!$B162=0,0,'AUXILIAR 1'!BE162/'AUXILIAR 1'!$B162)</f>
        <v>0</v>
      </c>
      <c r="BF162" s="312">
        <f>IF('AUXILIAR 1'!$B162=0,0,'AUXILIAR 1'!BF162/'AUXILIAR 1'!$B162)</f>
        <v>0</v>
      </c>
      <c r="BG162" s="312">
        <f>IF('AUXILIAR 1'!$B162=0,0,'AUXILIAR 1'!BG162/'AUXILIAR 1'!$B162)</f>
        <v>0</v>
      </c>
      <c r="BH162" s="312">
        <f>IF('AUXILIAR 1'!$B162=0,0,'AUXILIAR 1'!BH162/'AUXILIAR 1'!$B162)</f>
        <v>0</v>
      </c>
      <c r="BI162" s="312">
        <f>IF('AUXILIAR 1'!$B162=0,0,'AUXILIAR 1'!BI162/'AUXILIAR 1'!$B162)</f>
        <v>0</v>
      </c>
      <c r="BJ162" s="312">
        <f>IF('AUXILIAR 1'!$B162=0,0,'AUXILIAR 1'!BJ162/'AUXILIAR 1'!$B162)</f>
        <v>0</v>
      </c>
    </row>
    <row r="163" ht="15.75" customHeight="1">
      <c r="A163" s="353" t="str">
        <f>'PONDERACIÓN'!D166</f>
        <v>8.S</v>
      </c>
      <c r="B163" s="366" t="str">
        <f>'PONDERACIÓN'!C166</f>
        <v/>
      </c>
      <c r="C163" s="312">
        <f>IF('AUXILIAR 1'!$B163=0,0,'AUXILIAR 1'!C163/'AUXILIAR 1'!$B163)</f>
        <v>0</v>
      </c>
      <c r="D163" s="312">
        <f>IF('AUXILIAR 1'!$B163=0,0,'AUXILIAR 1'!D163/'AUXILIAR 1'!$B163)</f>
        <v>0</v>
      </c>
      <c r="E163" s="312">
        <f>IF('AUXILIAR 1'!$B163=0,0,'AUXILIAR 1'!E163/'AUXILIAR 1'!$B163)</f>
        <v>0</v>
      </c>
      <c r="F163" s="312">
        <f>IF('AUXILIAR 1'!$B163=0,0,'AUXILIAR 1'!F163/'AUXILIAR 1'!$B163)</f>
        <v>0</v>
      </c>
      <c r="G163" s="312">
        <f>IF('AUXILIAR 1'!$B163=0,0,'AUXILIAR 1'!G163/'AUXILIAR 1'!$B163)</f>
        <v>0</v>
      </c>
      <c r="H163" s="312">
        <f>IF('AUXILIAR 1'!$B163=0,0,'AUXILIAR 1'!H163/'AUXILIAR 1'!$B163)</f>
        <v>0</v>
      </c>
      <c r="I163" s="312">
        <f>IF('AUXILIAR 1'!$B163=0,0,'AUXILIAR 1'!I163/'AUXILIAR 1'!$B163)</f>
        <v>0</v>
      </c>
      <c r="J163" s="312">
        <f>IF('AUXILIAR 1'!$B163=0,0,'AUXILIAR 1'!J163/'AUXILIAR 1'!$B163)</f>
        <v>0</v>
      </c>
      <c r="K163" s="312">
        <f>IF('AUXILIAR 1'!$B163=0,0,'AUXILIAR 1'!K163/'AUXILIAR 1'!$B163)</f>
        <v>0</v>
      </c>
      <c r="L163" s="312">
        <f>IF('AUXILIAR 1'!$B163=0,0,'AUXILIAR 1'!L163/'AUXILIAR 1'!$B163)</f>
        <v>0</v>
      </c>
      <c r="M163" s="312">
        <f>IF('AUXILIAR 1'!$B163=0,0,'AUXILIAR 1'!M163/'AUXILIAR 1'!$B163)</f>
        <v>0</v>
      </c>
      <c r="N163" s="312">
        <f>IF('AUXILIAR 1'!$B163=0,0,'AUXILIAR 1'!N163/'AUXILIAR 1'!$B163)</f>
        <v>0</v>
      </c>
      <c r="O163" s="312">
        <f>IF('AUXILIAR 1'!$B163=0,0,'AUXILIAR 1'!O163/'AUXILIAR 1'!$B163)</f>
        <v>0</v>
      </c>
      <c r="P163" s="312">
        <f>IF('AUXILIAR 1'!$B163=0,0,'AUXILIAR 1'!P163/'AUXILIAR 1'!$B163)</f>
        <v>0</v>
      </c>
      <c r="Q163" s="312">
        <f>IF('AUXILIAR 1'!$B163=0,0,'AUXILIAR 1'!Q163/'AUXILIAR 1'!$B163)</f>
        <v>0</v>
      </c>
      <c r="R163" s="312">
        <f>IF('AUXILIAR 1'!$B163=0,0,'AUXILIAR 1'!R163/'AUXILIAR 1'!$B163)</f>
        <v>0</v>
      </c>
      <c r="S163" s="312">
        <f>IF('AUXILIAR 1'!$B163=0,0,'AUXILIAR 1'!S163/'AUXILIAR 1'!$B163)</f>
        <v>0</v>
      </c>
      <c r="T163" s="312">
        <f>IF('AUXILIAR 1'!$B163=0,0,'AUXILIAR 1'!T163/'AUXILIAR 1'!$B163)</f>
        <v>0</v>
      </c>
      <c r="U163" s="312">
        <f>IF('AUXILIAR 1'!$B163=0,0,'AUXILIAR 1'!U163/'AUXILIAR 1'!$B163)</f>
        <v>0</v>
      </c>
      <c r="V163" s="312">
        <f>IF('AUXILIAR 1'!$B163=0,0,'AUXILIAR 1'!V163/'AUXILIAR 1'!$B163)</f>
        <v>0</v>
      </c>
      <c r="W163" s="312">
        <f>IF('AUXILIAR 1'!$B163=0,0,'AUXILIAR 1'!W163/'AUXILIAR 1'!$B163)</f>
        <v>0</v>
      </c>
      <c r="X163" s="312">
        <f>IF('AUXILIAR 1'!$B163=0,0,'AUXILIAR 1'!X163/'AUXILIAR 1'!$B163)</f>
        <v>0</v>
      </c>
      <c r="Y163" s="312">
        <f>IF('AUXILIAR 1'!$B163=0,0,'AUXILIAR 1'!Y163/'AUXILIAR 1'!$B163)</f>
        <v>0</v>
      </c>
      <c r="Z163" s="312">
        <f>IF('AUXILIAR 1'!$B163=0,0,'AUXILIAR 1'!Z163/'AUXILIAR 1'!$B163)</f>
        <v>0</v>
      </c>
      <c r="AA163" s="312">
        <f>IF('AUXILIAR 1'!$B163=0,0,'AUXILIAR 1'!AA163/'AUXILIAR 1'!$B163)</f>
        <v>0</v>
      </c>
      <c r="AB163" s="312">
        <f>IF('AUXILIAR 1'!$B163=0,0,'AUXILIAR 1'!AB163/'AUXILIAR 1'!$B163)</f>
        <v>0</v>
      </c>
      <c r="AC163" s="312">
        <f>IF('AUXILIAR 1'!$B163=0,0,'AUXILIAR 1'!AC163/'AUXILIAR 1'!$B163)</f>
        <v>0</v>
      </c>
      <c r="AD163" s="312">
        <f>IF('AUXILIAR 1'!$B163=0,0,'AUXILIAR 1'!AD163/'AUXILIAR 1'!$B163)</f>
        <v>0</v>
      </c>
      <c r="AE163" s="312">
        <f>IF('AUXILIAR 1'!$B163=0,0,'AUXILIAR 1'!AE163/'AUXILIAR 1'!$B163)</f>
        <v>0</v>
      </c>
      <c r="AF163" s="312">
        <f>IF('AUXILIAR 1'!$B163=0,0,'AUXILIAR 1'!AF163/'AUXILIAR 1'!$B163)</f>
        <v>0</v>
      </c>
      <c r="AG163" s="312">
        <f>IF('AUXILIAR 1'!$B163=0,0,'AUXILIAR 1'!AG163/'AUXILIAR 1'!$B163)</f>
        <v>0</v>
      </c>
      <c r="AH163" s="312">
        <f>IF('AUXILIAR 1'!$B163=0,0,'AUXILIAR 1'!AH163/'AUXILIAR 1'!$B163)</f>
        <v>0</v>
      </c>
      <c r="AI163" s="312">
        <f>IF('AUXILIAR 1'!$B163=0,0,'AUXILIAR 1'!AI163/'AUXILIAR 1'!$B163)</f>
        <v>0</v>
      </c>
      <c r="AJ163" s="312">
        <f>IF('AUXILIAR 1'!$B163=0,0,'AUXILIAR 1'!AJ163/'AUXILIAR 1'!$B163)</f>
        <v>0</v>
      </c>
      <c r="AK163" s="312">
        <f>IF('AUXILIAR 1'!$B163=0,0,'AUXILIAR 1'!AK163/'AUXILIAR 1'!$B163)</f>
        <v>0</v>
      </c>
      <c r="AL163" s="312">
        <f>IF('AUXILIAR 1'!$B163=0,0,'AUXILIAR 1'!AL163/'AUXILIAR 1'!$B163)</f>
        <v>0</v>
      </c>
      <c r="AM163" s="312">
        <f>IF('AUXILIAR 1'!$B163=0,0,'AUXILIAR 1'!AM163/'AUXILIAR 1'!$B163)</f>
        <v>0</v>
      </c>
      <c r="AN163" s="312">
        <f>IF('AUXILIAR 1'!$B163=0,0,'AUXILIAR 1'!AN163/'AUXILIAR 1'!$B163)</f>
        <v>0</v>
      </c>
      <c r="AO163" s="312">
        <f>IF('AUXILIAR 1'!$B163=0,0,'AUXILIAR 1'!AO163/'AUXILIAR 1'!$B163)</f>
        <v>0</v>
      </c>
      <c r="AP163" s="312">
        <f>IF('AUXILIAR 1'!$B163=0,0,'AUXILIAR 1'!AP163/'AUXILIAR 1'!$B163)</f>
        <v>0</v>
      </c>
      <c r="AQ163" s="312">
        <f>IF('AUXILIAR 1'!$B163=0,0,'AUXILIAR 1'!AQ163/'AUXILIAR 1'!$B163)</f>
        <v>0</v>
      </c>
      <c r="AR163" s="312">
        <f>IF('AUXILIAR 1'!$B163=0,0,'AUXILIAR 1'!AR163/'AUXILIAR 1'!$B163)</f>
        <v>0</v>
      </c>
      <c r="AS163" s="312">
        <f>IF('AUXILIAR 1'!$B163=0,0,'AUXILIAR 1'!AS163/'AUXILIAR 1'!$B163)</f>
        <v>0</v>
      </c>
      <c r="AT163" s="312">
        <f>IF('AUXILIAR 1'!$B163=0,0,'AUXILIAR 1'!AT163/'AUXILIAR 1'!$B163)</f>
        <v>0</v>
      </c>
      <c r="AU163" s="312">
        <f>IF('AUXILIAR 1'!$B163=0,0,'AUXILIAR 1'!AU163/'AUXILIAR 1'!$B163)</f>
        <v>0</v>
      </c>
      <c r="AV163" s="312">
        <f>IF('AUXILIAR 1'!$B163=0,0,'AUXILIAR 1'!AV163/'AUXILIAR 1'!$B163)</f>
        <v>0</v>
      </c>
      <c r="AW163" s="312">
        <f>IF('AUXILIAR 1'!$B163=0,0,'AUXILIAR 1'!AW163/'AUXILIAR 1'!$B163)</f>
        <v>0</v>
      </c>
      <c r="AX163" s="312">
        <f>IF('AUXILIAR 1'!$B163=0,0,'AUXILIAR 1'!AX163/'AUXILIAR 1'!$B163)</f>
        <v>0</v>
      </c>
      <c r="AY163" s="312">
        <f>IF('AUXILIAR 1'!$B163=0,0,'AUXILIAR 1'!AY163/'AUXILIAR 1'!$B163)</f>
        <v>0</v>
      </c>
      <c r="AZ163" s="312">
        <f>IF('AUXILIAR 1'!$B163=0,0,'AUXILIAR 1'!AZ163/'AUXILIAR 1'!$B163)</f>
        <v>0</v>
      </c>
      <c r="BA163" s="312">
        <f>IF('AUXILIAR 1'!$B163=0,0,'AUXILIAR 1'!BA163/'AUXILIAR 1'!$B163)</f>
        <v>0</v>
      </c>
      <c r="BB163" s="312">
        <f>IF('AUXILIAR 1'!$B163=0,0,'AUXILIAR 1'!BB163/'AUXILIAR 1'!$B163)</f>
        <v>0</v>
      </c>
      <c r="BC163" s="312">
        <f>IF('AUXILIAR 1'!$B163=0,0,'AUXILIAR 1'!BC163/'AUXILIAR 1'!$B163)</f>
        <v>0</v>
      </c>
      <c r="BD163" s="312">
        <f>IF('AUXILIAR 1'!$B163=0,0,'AUXILIAR 1'!BD163/'AUXILIAR 1'!$B163)</f>
        <v>0</v>
      </c>
      <c r="BE163" s="312">
        <f>IF('AUXILIAR 1'!$B163=0,0,'AUXILIAR 1'!BE163/'AUXILIAR 1'!$B163)</f>
        <v>0</v>
      </c>
      <c r="BF163" s="312">
        <f>IF('AUXILIAR 1'!$B163=0,0,'AUXILIAR 1'!BF163/'AUXILIAR 1'!$B163)</f>
        <v>0</v>
      </c>
      <c r="BG163" s="312">
        <f>IF('AUXILIAR 1'!$B163=0,0,'AUXILIAR 1'!BG163/'AUXILIAR 1'!$B163)</f>
        <v>0</v>
      </c>
      <c r="BH163" s="312">
        <f>IF('AUXILIAR 1'!$B163=0,0,'AUXILIAR 1'!BH163/'AUXILIAR 1'!$B163)</f>
        <v>0</v>
      </c>
      <c r="BI163" s="312">
        <f>IF('AUXILIAR 1'!$B163=0,0,'AUXILIAR 1'!BI163/'AUXILIAR 1'!$B163)</f>
        <v>0</v>
      </c>
      <c r="BJ163" s="312">
        <f>IF('AUXILIAR 1'!$B163=0,0,'AUXILIAR 1'!BJ163/'AUXILIAR 1'!$B163)</f>
        <v>0</v>
      </c>
    </row>
    <row r="164" ht="15.75" customHeight="1">
      <c r="A164" s="353" t="str">
        <f>'PONDERACIÓN'!D167</f>
        <v>9.A</v>
      </c>
      <c r="B164" s="366" t="str">
        <f>'PONDERACIÓN'!C167</f>
        <v>Copia aquí los C.E. del R.A. 9</v>
      </c>
      <c r="C164" s="312">
        <f>IF('AUXILIAR 1'!$B164=0,0,'AUXILIAR 1'!C164/'AUXILIAR 1'!$B164)</f>
        <v>0</v>
      </c>
      <c r="D164" s="312">
        <f>IF('AUXILIAR 1'!$B164=0,0,'AUXILIAR 1'!D164/'AUXILIAR 1'!$B164)</f>
        <v>0</v>
      </c>
      <c r="E164" s="312">
        <f>IF('AUXILIAR 1'!$B164=0,0,'AUXILIAR 1'!E164/'AUXILIAR 1'!$B164)</f>
        <v>0</v>
      </c>
      <c r="F164" s="312">
        <f>IF('AUXILIAR 1'!$B164=0,0,'AUXILIAR 1'!F164/'AUXILIAR 1'!$B164)</f>
        <v>0</v>
      </c>
      <c r="G164" s="312">
        <f>IF('AUXILIAR 1'!$B164=0,0,'AUXILIAR 1'!G164/'AUXILIAR 1'!$B164)</f>
        <v>0</v>
      </c>
      <c r="H164" s="312">
        <f>IF('AUXILIAR 1'!$B164=0,0,'AUXILIAR 1'!H164/'AUXILIAR 1'!$B164)</f>
        <v>0</v>
      </c>
      <c r="I164" s="312">
        <f>IF('AUXILIAR 1'!$B164=0,0,'AUXILIAR 1'!I164/'AUXILIAR 1'!$B164)</f>
        <v>0</v>
      </c>
      <c r="J164" s="312">
        <f>IF('AUXILIAR 1'!$B164=0,0,'AUXILIAR 1'!J164/'AUXILIAR 1'!$B164)</f>
        <v>0</v>
      </c>
      <c r="K164" s="312">
        <f>IF('AUXILIAR 1'!$B164=0,0,'AUXILIAR 1'!K164/'AUXILIAR 1'!$B164)</f>
        <v>0</v>
      </c>
      <c r="L164" s="312">
        <f>IF('AUXILIAR 1'!$B164=0,0,'AUXILIAR 1'!L164/'AUXILIAR 1'!$B164)</f>
        <v>0</v>
      </c>
      <c r="M164" s="312">
        <f>IF('AUXILIAR 1'!$B164=0,0,'AUXILIAR 1'!M164/'AUXILIAR 1'!$B164)</f>
        <v>0</v>
      </c>
      <c r="N164" s="312">
        <f>IF('AUXILIAR 1'!$B164=0,0,'AUXILIAR 1'!N164/'AUXILIAR 1'!$B164)</f>
        <v>0</v>
      </c>
      <c r="O164" s="312">
        <f>IF('AUXILIAR 1'!$B164=0,0,'AUXILIAR 1'!O164/'AUXILIAR 1'!$B164)</f>
        <v>0</v>
      </c>
      <c r="P164" s="312">
        <f>IF('AUXILIAR 1'!$B164=0,0,'AUXILIAR 1'!P164/'AUXILIAR 1'!$B164)</f>
        <v>0</v>
      </c>
      <c r="Q164" s="312">
        <f>IF('AUXILIAR 1'!$B164=0,0,'AUXILIAR 1'!Q164/'AUXILIAR 1'!$B164)</f>
        <v>0</v>
      </c>
      <c r="R164" s="312">
        <f>IF('AUXILIAR 1'!$B164=0,0,'AUXILIAR 1'!R164/'AUXILIAR 1'!$B164)</f>
        <v>0</v>
      </c>
      <c r="S164" s="312">
        <f>IF('AUXILIAR 1'!$B164=0,0,'AUXILIAR 1'!S164/'AUXILIAR 1'!$B164)</f>
        <v>0</v>
      </c>
      <c r="T164" s="312">
        <f>IF('AUXILIAR 1'!$B164=0,0,'AUXILIAR 1'!T164/'AUXILIAR 1'!$B164)</f>
        <v>0</v>
      </c>
      <c r="U164" s="312">
        <f>IF('AUXILIAR 1'!$B164=0,0,'AUXILIAR 1'!U164/'AUXILIAR 1'!$B164)</f>
        <v>0</v>
      </c>
      <c r="V164" s="312">
        <f>IF('AUXILIAR 1'!$B164=0,0,'AUXILIAR 1'!V164/'AUXILIAR 1'!$B164)</f>
        <v>0</v>
      </c>
      <c r="W164" s="312">
        <f>IF('AUXILIAR 1'!$B164=0,0,'AUXILIAR 1'!W164/'AUXILIAR 1'!$B164)</f>
        <v>0</v>
      </c>
      <c r="X164" s="312">
        <f>IF('AUXILIAR 1'!$B164=0,0,'AUXILIAR 1'!X164/'AUXILIAR 1'!$B164)</f>
        <v>0</v>
      </c>
      <c r="Y164" s="312">
        <f>IF('AUXILIAR 1'!$B164=0,0,'AUXILIAR 1'!Y164/'AUXILIAR 1'!$B164)</f>
        <v>0</v>
      </c>
      <c r="Z164" s="312">
        <f>IF('AUXILIAR 1'!$B164=0,0,'AUXILIAR 1'!Z164/'AUXILIAR 1'!$B164)</f>
        <v>0</v>
      </c>
      <c r="AA164" s="312">
        <f>IF('AUXILIAR 1'!$B164=0,0,'AUXILIAR 1'!AA164/'AUXILIAR 1'!$B164)</f>
        <v>0</v>
      </c>
      <c r="AB164" s="312">
        <f>IF('AUXILIAR 1'!$B164=0,0,'AUXILIAR 1'!AB164/'AUXILIAR 1'!$B164)</f>
        <v>0</v>
      </c>
      <c r="AC164" s="312">
        <f>IF('AUXILIAR 1'!$B164=0,0,'AUXILIAR 1'!AC164/'AUXILIAR 1'!$B164)</f>
        <v>0</v>
      </c>
      <c r="AD164" s="312">
        <f>IF('AUXILIAR 1'!$B164=0,0,'AUXILIAR 1'!AD164/'AUXILIAR 1'!$B164)</f>
        <v>0</v>
      </c>
      <c r="AE164" s="312">
        <f>IF('AUXILIAR 1'!$B164=0,0,'AUXILIAR 1'!AE164/'AUXILIAR 1'!$B164)</f>
        <v>0</v>
      </c>
      <c r="AF164" s="312">
        <f>IF('AUXILIAR 1'!$B164=0,0,'AUXILIAR 1'!AF164/'AUXILIAR 1'!$B164)</f>
        <v>0</v>
      </c>
      <c r="AG164" s="312">
        <f>IF('AUXILIAR 1'!$B164=0,0,'AUXILIAR 1'!AG164/'AUXILIAR 1'!$B164)</f>
        <v>0</v>
      </c>
      <c r="AH164" s="312">
        <f>IF('AUXILIAR 1'!$B164=0,0,'AUXILIAR 1'!AH164/'AUXILIAR 1'!$B164)</f>
        <v>0</v>
      </c>
      <c r="AI164" s="312">
        <f>IF('AUXILIAR 1'!$B164=0,0,'AUXILIAR 1'!AI164/'AUXILIAR 1'!$B164)</f>
        <v>0</v>
      </c>
      <c r="AJ164" s="312">
        <f>IF('AUXILIAR 1'!$B164=0,0,'AUXILIAR 1'!AJ164/'AUXILIAR 1'!$B164)</f>
        <v>0</v>
      </c>
      <c r="AK164" s="312">
        <f>IF('AUXILIAR 1'!$B164=0,0,'AUXILIAR 1'!AK164/'AUXILIAR 1'!$B164)</f>
        <v>0</v>
      </c>
      <c r="AL164" s="312">
        <f>IF('AUXILIAR 1'!$B164=0,0,'AUXILIAR 1'!AL164/'AUXILIAR 1'!$B164)</f>
        <v>0</v>
      </c>
      <c r="AM164" s="312">
        <f>IF('AUXILIAR 1'!$B164=0,0,'AUXILIAR 1'!AM164/'AUXILIAR 1'!$B164)</f>
        <v>0</v>
      </c>
      <c r="AN164" s="312">
        <f>IF('AUXILIAR 1'!$B164=0,0,'AUXILIAR 1'!AN164/'AUXILIAR 1'!$B164)</f>
        <v>0</v>
      </c>
      <c r="AO164" s="312">
        <f>IF('AUXILIAR 1'!$B164=0,0,'AUXILIAR 1'!AO164/'AUXILIAR 1'!$B164)</f>
        <v>0</v>
      </c>
      <c r="AP164" s="312">
        <f>IF('AUXILIAR 1'!$B164=0,0,'AUXILIAR 1'!AP164/'AUXILIAR 1'!$B164)</f>
        <v>0</v>
      </c>
      <c r="AQ164" s="312">
        <f>IF('AUXILIAR 1'!$B164=0,0,'AUXILIAR 1'!AQ164/'AUXILIAR 1'!$B164)</f>
        <v>0</v>
      </c>
      <c r="AR164" s="312">
        <f>IF('AUXILIAR 1'!$B164=0,0,'AUXILIAR 1'!AR164/'AUXILIAR 1'!$B164)</f>
        <v>0</v>
      </c>
      <c r="AS164" s="312">
        <f>IF('AUXILIAR 1'!$B164=0,0,'AUXILIAR 1'!AS164/'AUXILIAR 1'!$B164)</f>
        <v>0</v>
      </c>
      <c r="AT164" s="312">
        <f>IF('AUXILIAR 1'!$B164=0,0,'AUXILIAR 1'!AT164/'AUXILIAR 1'!$B164)</f>
        <v>0</v>
      </c>
      <c r="AU164" s="312">
        <f>IF('AUXILIAR 1'!$B164=0,0,'AUXILIAR 1'!AU164/'AUXILIAR 1'!$B164)</f>
        <v>0</v>
      </c>
      <c r="AV164" s="312">
        <f>IF('AUXILIAR 1'!$B164=0,0,'AUXILIAR 1'!AV164/'AUXILIAR 1'!$B164)</f>
        <v>0</v>
      </c>
      <c r="AW164" s="312">
        <f>IF('AUXILIAR 1'!$B164=0,0,'AUXILIAR 1'!AW164/'AUXILIAR 1'!$B164)</f>
        <v>0</v>
      </c>
      <c r="AX164" s="312">
        <f>IF('AUXILIAR 1'!$B164=0,0,'AUXILIAR 1'!AX164/'AUXILIAR 1'!$B164)</f>
        <v>0</v>
      </c>
      <c r="AY164" s="312">
        <f>IF('AUXILIAR 1'!$B164=0,0,'AUXILIAR 1'!AY164/'AUXILIAR 1'!$B164)</f>
        <v>0</v>
      </c>
      <c r="AZ164" s="312">
        <f>IF('AUXILIAR 1'!$B164=0,0,'AUXILIAR 1'!AZ164/'AUXILIAR 1'!$B164)</f>
        <v>0</v>
      </c>
      <c r="BA164" s="312">
        <f>IF('AUXILIAR 1'!$B164=0,0,'AUXILIAR 1'!BA164/'AUXILIAR 1'!$B164)</f>
        <v>0</v>
      </c>
      <c r="BB164" s="312">
        <f>IF('AUXILIAR 1'!$B164=0,0,'AUXILIAR 1'!BB164/'AUXILIAR 1'!$B164)</f>
        <v>0</v>
      </c>
      <c r="BC164" s="312">
        <f>IF('AUXILIAR 1'!$B164=0,0,'AUXILIAR 1'!BC164/'AUXILIAR 1'!$B164)</f>
        <v>0</v>
      </c>
      <c r="BD164" s="312">
        <f>IF('AUXILIAR 1'!$B164=0,0,'AUXILIAR 1'!BD164/'AUXILIAR 1'!$B164)</f>
        <v>0</v>
      </c>
      <c r="BE164" s="312">
        <f>IF('AUXILIAR 1'!$B164=0,0,'AUXILIAR 1'!BE164/'AUXILIAR 1'!$B164)</f>
        <v>0</v>
      </c>
      <c r="BF164" s="312">
        <f>IF('AUXILIAR 1'!$B164=0,0,'AUXILIAR 1'!BF164/'AUXILIAR 1'!$B164)</f>
        <v>0</v>
      </c>
      <c r="BG164" s="312">
        <f>IF('AUXILIAR 1'!$B164=0,0,'AUXILIAR 1'!BG164/'AUXILIAR 1'!$B164)</f>
        <v>0</v>
      </c>
      <c r="BH164" s="312">
        <f>IF('AUXILIAR 1'!$B164=0,0,'AUXILIAR 1'!BH164/'AUXILIAR 1'!$B164)</f>
        <v>0</v>
      </c>
      <c r="BI164" s="312">
        <f>IF('AUXILIAR 1'!$B164=0,0,'AUXILIAR 1'!BI164/'AUXILIAR 1'!$B164)</f>
        <v>0</v>
      </c>
      <c r="BJ164" s="312">
        <f>IF('AUXILIAR 1'!$B164=0,0,'AUXILIAR 1'!BJ164/'AUXILIAR 1'!$B164)</f>
        <v>0</v>
      </c>
    </row>
    <row r="165" ht="15.75" customHeight="1">
      <c r="A165" s="353" t="str">
        <f>'PONDERACIÓN'!D168</f>
        <v>9.B</v>
      </c>
      <c r="B165" s="366" t="str">
        <f>'PONDERACIÓN'!C168</f>
        <v/>
      </c>
      <c r="C165" s="312">
        <f>IF('AUXILIAR 1'!$B165=0,0,'AUXILIAR 1'!C165/'AUXILIAR 1'!$B165)</f>
        <v>0</v>
      </c>
      <c r="D165" s="312">
        <f>IF('AUXILIAR 1'!$B165=0,0,'AUXILIAR 1'!D165/'AUXILIAR 1'!$B165)</f>
        <v>0</v>
      </c>
      <c r="E165" s="312">
        <f>IF('AUXILIAR 1'!$B165=0,0,'AUXILIAR 1'!E165/'AUXILIAR 1'!$B165)</f>
        <v>0</v>
      </c>
      <c r="F165" s="312">
        <f>IF('AUXILIAR 1'!$B165=0,0,'AUXILIAR 1'!F165/'AUXILIAR 1'!$B165)</f>
        <v>0</v>
      </c>
      <c r="G165" s="312">
        <f>IF('AUXILIAR 1'!$B165=0,0,'AUXILIAR 1'!G165/'AUXILIAR 1'!$B165)</f>
        <v>0</v>
      </c>
      <c r="H165" s="312">
        <f>IF('AUXILIAR 1'!$B165=0,0,'AUXILIAR 1'!H165/'AUXILIAR 1'!$B165)</f>
        <v>0</v>
      </c>
      <c r="I165" s="312">
        <f>IF('AUXILIAR 1'!$B165=0,0,'AUXILIAR 1'!I165/'AUXILIAR 1'!$B165)</f>
        <v>0</v>
      </c>
      <c r="J165" s="312">
        <f>IF('AUXILIAR 1'!$B165=0,0,'AUXILIAR 1'!J165/'AUXILIAR 1'!$B165)</f>
        <v>0</v>
      </c>
      <c r="K165" s="312">
        <f>IF('AUXILIAR 1'!$B165=0,0,'AUXILIAR 1'!K165/'AUXILIAR 1'!$B165)</f>
        <v>0</v>
      </c>
      <c r="L165" s="312">
        <f>IF('AUXILIAR 1'!$B165=0,0,'AUXILIAR 1'!L165/'AUXILIAR 1'!$B165)</f>
        <v>0</v>
      </c>
      <c r="M165" s="312">
        <f>IF('AUXILIAR 1'!$B165=0,0,'AUXILIAR 1'!M165/'AUXILIAR 1'!$B165)</f>
        <v>0</v>
      </c>
      <c r="N165" s="312">
        <f>IF('AUXILIAR 1'!$B165=0,0,'AUXILIAR 1'!N165/'AUXILIAR 1'!$B165)</f>
        <v>0</v>
      </c>
      <c r="O165" s="312">
        <f>IF('AUXILIAR 1'!$B165=0,0,'AUXILIAR 1'!O165/'AUXILIAR 1'!$B165)</f>
        <v>0</v>
      </c>
      <c r="P165" s="312">
        <f>IF('AUXILIAR 1'!$B165=0,0,'AUXILIAR 1'!P165/'AUXILIAR 1'!$B165)</f>
        <v>0</v>
      </c>
      <c r="Q165" s="312">
        <f>IF('AUXILIAR 1'!$B165=0,0,'AUXILIAR 1'!Q165/'AUXILIAR 1'!$B165)</f>
        <v>0</v>
      </c>
      <c r="R165" s="312">
        <f>IF('AUXILIAR 1'!$B165=0,0,'AUXILIAR 1'!R165/'AUXILIAR 1'!$B165)</f>
        <v>0</v>
      </c>
      <c r="S165" s="312">
        <f>IF('AUXILIAR 1'!$B165=0,0,'AUXILIAR 1'!S165/'AUXILIAR 1'!$B165)</f>
        <v>0</v>
      </c>
      <c r="T165" s="312">
        <f>IF('AUXILIAR 1'!$B165=0,0,'AUXILIAR 1'!T165/'AUXILIAR 1'!$B165)</f>
        <v>0</v>
      </c>
      <c r="U165" s="312">
        <f>IF('AUXILIAR 1'!$B165=0,0,'AUXILIAR 1'!U165/'AUXILIAR 1'!$B165)</f>
        <v>0</v>
      </c>
      <c r="V165" s="312">
        <f>IF('AUXILIAR 1'!$B165=0,0,'AUXILIAR 1'!V165/'AUXILIAR 1'!$B165)</f>
        <v>0</v>
      </c>
      <c r="W165" s="312">
        <f>IF('AUXILIAR 1'!$B165=0,0,'AUXILIAR 1'!W165/'AUXILIAR 1'!$B165)</f>
        <v>0</v>
      </c>
      <c r="X165" s="312">
        <f>IF('AUXILIAR 1'!$B165=0,0,'AUXILIAR 1'!X165/'AUXILIAR 1'!$B165)</f>
        <v>0</v>
      </c>
      <c r="Y165" s="312">
        <f>IF('AUXILIAR 1'!$B165=0,0,'AUXILIAR 1'!Y165/'AUXILIAR 1'!$B165)</f>
        <v>0</v>
      </c>
      <c r="Z165" s="312">
        <f>IF('AUXILIAR 1'!$B165=0,0,'AUXILIAR 1'!Z165/'AUXILIAR 1'!$B165)</f>
        <v>0</v>
      </c>
      <c r="AA165" s="312">
        <f>IF('AUXILIAR 1'!$B165=0,0,'AUXILIAR 1'!AA165/'AUXILIAR 1'!$B165)</f>
        <v>0</v>
      </c>
      <c r="AB165" s="312">
        <f>IF('AUXILIAR 1'!$B165=0,0,'AUXILIAR 1'!AB165/'AUXILIAR 1'!$B165)</f>
        <v>0</v>
      </c>
      <c r="AC165" s="312">
        <f>IF('AUXILIAR 1'!$B165=0,0,'AUXILIAR 1'!AC165/'AUXILIAR 1'!$B165)</f>
        <v>0</v>
      </c>
      <c r="AD165" s="312">
        <f>IF('AUXILIAR 1'!$B165=0,0,'AUXILIAR 1'!AD165/'AUXILIAR 1'!$B165)</f>
        <v>0</v>
      </c>
      <c r="AE165" s="312">
        <f>IF('AUXILIAR 1'!$B165=0,0,'AUXILIAR 1'!AE165/'AUXILIAR 1'!$B165)</f>
        <v>0</v>
      </c>
      <c r="AF165" s="312">
        <f>IF('AUXILIAR 1'!$B165=0,0,'AUXILIAR 1'!AF165/'AUXILIAR 1'!$B165)</f>
        <v>0</v>
      </c>
      <c r="AG165" s="312">
        <f>IF('AUXILIAR 1'!$B165=0,0,'AUXILIAR 1'!AG165/'AUXILIAR 1'!$B165)</f>
        <v>0</v>
      </c>
      <c r="AH165" s="312">
        <f>IF('AUXILIAR 1'!$B165=0,0,'AUXILIAR 1'!AH165/'AUXILIAR 1'!$B165)</f>
        <v>0</v>
      </c>
      <c r="AI165" s="312">
        <f>IF('AUXILIAR 1'!$B165=0,0,'AUXILIAR 1'!AI165/'AUXILIAR 1'!$B165)</f>
        <v>0</v>
      </c>
      <c r="AJ165" s="312">
        <f>IF('AUXILIAR 1'!$B165=0,0,'AUXILIAR 1'!AJ165/'AUXILIAR 1'!$B165)</f>
        <v>0</v>
      </c>
      <c r="AK165" s="312">
        <f>IF('AUXILIAR 1'!$B165=0,0,'AUXILIAR 1'!AK165/'AUXILIAR 1'!$B165)</f>
        <v>0</v>
      </c>
      <c r="AL165" s="312">
        <f>IF('AUXILIAR 1'!$B165=0,0,'AUXILIAR 1'!AL165/'AUXILIAR 1'!$B165)</f>
        <v>0</v>
      </c>
      <c r="AM165" s="312">
        <f>IF('AUXILIAR 1'!$B165=0,0,'AUXILIAR 1'!AM165/'AUXILIAR 1'!$B165)</f>
        <v>0</v>
      </c>
      <c r="AN165" s="312">
        <f>IF('AUXILIAR 1'!$B165=0,0,'AUXILIAR 1'!AN165/'AUXILIAR 1'!$B165)</f>
        <v>0</v>
      </c>
      <c r="AO165" s="312">
        <f>IF('AUXILIAR 1'!$B165=0,0,'AUXILIAR 1'!AO165/'AUXILIAR 1'!$B165)</f>
        <v>0</v>
      </c>
      <c r="AP165" s="312">
        <f>IF('AUXILIAR 1'!$B165=0,0,'AUXILIAR 1'!AP165/'AUXILIAR 1'!$B165)</f>
        <v>0</v>
      </c>
      <c r="AQ165" s="312">
        <f>IF('AUXILIAR 1'!$B165=0,0,'AUXILIAR 1'!AQ165/'AUXILIAR 1'!$B165)</f>
        <v>0</v>
      </c>
      <c r="AR165" s="312">
        <f>IF('AUXILIAR 1'!$B165=0,0,'AUXILIAR 1'!AR165/'AUXILIAR 1'!$B165)</f>
        <v>0</v>
      </c>
      <c r="AS165" s="312">
        <f>IF('AUXILIAR 1'!$B165=0,0,'AUXILIAR 1'!AS165/'AUXILIAR 1'!$B165)</f>
        <v>0</v>
      </c>
      <c r="AT165" s="312">
        <f>IF('AUXILIAR 1'!$B165=0,0,'AUXILIAR 1'!AT165/'AUXILIAR 1'!$B165)</f>
        <v>0</v>
      </c>
      <c r="AU165" s="312">
        <f>IF('AUXILIAR 1'!$B165=0,0,'AUXILIAR 1'!AU165/'AUXILIAR 1'!$B165)</f>
        <v>0</v>
      </c>
      <c r="AV165" s="312">
        <f>IF('AUXILIAR 1'!$B165=0,0,'AUXILIAR 1'!AV165/'AUXILIAR 1'!$B165)</f>
        <v>0</v>
      </c>
      <c r="AW165" s="312">
        <f>IF('AUXILIAR 1'!$B165=0,0,'AUXILIAR 1'!AW165/'AUXILIAR 1'!$B165)</f>
        <v>0</v>
      </c>
      <c r="AX165" s="312">
        <f>IF('AUXILIAR 1'!$B165=0,0,'AUXILIAR 1'!AX165/'AUXILIAR 1'!$B165)</f>
        <v>0</v>
      </c>
      <c r="AY165" s="312">
        <f>IF('AUXILIAR 1'!$B165=0,0,'AUXILIAR 1'!AY165/'AUXILIAR 1'!$B165)</f>
        <v>0</v>
      </c>
      <c r="AZ165" s="312">
        <f>IF('AUXILIAR 1'!$B165=0,0,'AUXILIAR 1'!AZ165/'AUXILIAR 1'!$B165)</f>
        <v>0</v>
      </c>
      <c r="BA165" s="312">
        <f>IF('AUXILIAR 1'!$B165=0,0,'AUXILIAR 1'!BA165/'AUXILIAR 1'!$B165)</f>
        <v>0</v>
      </c>
      <c r="BB165" s="312">
        <f>IF('AUXILIAR 1'!$B165=0,0,'AUXILIAR 1'!BB165/'AUXILIAR 1'!$B165)</f>
        <v>0</v>
      </c>
      <c r="BC165" s="312">
        <f>IF('AUXILIAR 1'!$B165=0,0,'AUXILIAR 1'!BC165/'AUXILIAR 1'!$B165)</f>
        <v>0</v>
      </c>
      <c r="BD165" s="312">
        <f>IF('AUXILIAR 1'!$B165=0,0,'AUXILIAR 1'!BD165/'AUXILIAR 1'!$B165)</f>
        <v>0</v>
      </c>
      <c r="BE165" s="312">
        <f>IF('AUXILIAR 1'!$B165=0,0,'AUXILIAR 1'!BE165/'AUXILIAR 1'!$B165)</f>
        <v>0</v>
      </c>
      <c r="BF165" s="312">
        <f>IF('AUXILIAR 1'!$B165=0,0,'AUXILIAR 1'!BF165/'AUXILIAR 1'!$B165)</f>
        <v>0</v>
      </c>
      <c r="BG165" s="312">
        <f>IF('AUXILIAR 1'!$B165=0,0,'AUXILIAR 1'!BG165/'AUXILIAR 1'!$B165)</f>
        <v>0</v>
      </c>
      <c r="BH165" s="312">
        <f>IF('AUXILIAR 1'!$B165=0,0,'AUXILIAR 1'!BH165/'AUXILIAR 1'!$B165)</f>
        <v>0</v>
      </c>
      <c r="BI165" s="312">
        <f>IF('AUXILIAR 1'!$B165=0,0,'AUXILIAR 1'!BI165/'AUXILIAR 1'!$B165)</f>
        <v>0</v>
      </c>
      <c r="BJ165" s="312">
        <f>IF('AUXILIAR 1'!$B165=0,0,'AUXILIAR 1'!BJ165/'AUXILIAR 1'!$B165)</f>
        <v>0</v>
      </c>
    </row>
    <row r="166" ht="15.75" customHeight="1">
      <c r="A166" s="353" t="str">
        <f>'PONDERACIÓN'!D169</f>
        <v>9.C</v>
      </c>
      <c r="B166" s="366" t="str">
        <f>'PONDERACIÓN'!C169</f>
        <v/>
      </c>
      <c r="C166" s="312">
        <f>IF('AUXILIAR 1'!$B166=0,0,'AUXILIAR 1'!C166/'AUXILIAR 1'!$B166)</f>
        <v>0</v>
      </c>
      <c r="D166" s="312">
        <f>IF('AUXILIAR 1'!$B166=0,0,'AUXILIAR 1'!D166/'AUXILIAR 1'!$B166)</f>
        <v>0</v>
      </c>
      <c r="E166" s="312">
        <f>IF('AUXILIAR 1'!$B166=0,0,'AUXILIAR 1'!E166/'AUXILIAR 1'!$B166)</f>
        <v>0</v>
      </c>
      <c r="F166" s="312">
        <f>IF('AUXILIAR 1'!$B166=0,0,'AUXILIAR 1'!F166/'AUXILIAR 1'!$B166)</f>
        <v>0</v>
      </c>
      <c r="G166" s="312">
        <f>IF('AUXILIAR 1'!$B166=0,0,'AUXILIAR 1'!G166/'AUXILIAR 1'!$B166)</f>
        <v>0</v>
      </c>
      <c r="H166" s="312">
        <f>IF('AUXILIAR 1'!$B166=0,0,'AUXILIAR 1'!H166/'AUXILIAR 1'!$B166)</f>
        <v>0</v>
      </c>
      <c r="I166" s="312">
        <f>IF('AUXILIAR 1'!$B166=0,0,'AUXILIAR 1'!I166/'AUXILIAR 1'!$B166)</f>
        <v>0</v>
      </c>
      <c r="J166" s="312">
        <f>IF('AUXILIAR 1'!$B166=0,0,'AUXILIAR 1'!J166/'AUXILIAR 1'!$B166)</f>
        <v>0</v>
      </c>
      <c r="K166" s="312">
        <f>IF('AUXILIAR 1'!$B166=0,0,'AUXILIAR 1'!K166/'AUXILIAR 1'!$B166)</f>
        <v>0</v>
      </c>
      <c r="L166" s="312">
        <f>IF('AUXILIAR 1'!$B166=0,0,'AUXILIAR 1'!L166/'AUXILIAR 1'!$B166)</f>
        <v>0</v>
      </c>
      <c r="M166" s="312">
        <f>IF('AUXILIAR 1'!$B166=0,0,'AUXILIAR 1'!M166/'AUXILIAR 1'!$B166)</f>
        <v>0</v>
      </c>
      <c r="N166" s="312">
        <f>IF('AUXILIAR 1'!$B166=0,0,'AUXILIAR 1'!N166/'AUXILIAR 1'!$B166)</f>
        <v>0</v>
      </c>
      <c r="O166" s="312">
        <f>IF('AUXILIAR 1'!$B166=0,0,'AUXILIAR 1'!O166/'AUXILIAR 1'!$B166)</f>
        <v>0</v>
      </c>
      <c r="P166" s="312">
        <f>IF('AUXILIAR 1'!$B166=0,0,'AUXILIAR 1'!P166/'AUXILIAR 1'!$B166)</f>
        <v>0</v>
      </c>
      <c r="Q166" s="312">
        <f>IF('AUXILIAR 1'!$B166=0,0,'AUXILIAR 1'!Q166/'AUXILIAR 1'!$B166)</f>
        <v>0</v>
      </c>
      <c r="R166" s="312">
        <f>IF('AUXILIAR 1'!$B166=0,0,'AUXILIAR 1'!R166/'AUXILIAR 1'!$B166)</f>
        <v>0</v>
      </c>
      <c r="S166" s="312">
        <f>IF('AUXILIAR 1'!$B166=0,0,'AUXILIAR 1'!S166/'AUXILIAR 1'!$B166)</f>
        <v>0</v>
      </c>
      <c r="T166" s="312">
        <f>IF('AUXILIAR 1'!$B166=0,0,'AUXILIAR 1'!T166/'AUXILIAR 1'!$B166)</f>
        <v>0</v>
      </c>
      <c r="U166" s="312">
        <f>IF('AUXILIAR 1'!$B166=0,0,'AUXILIAR 1'!U166/'AUXILIAR 1'!$B166)</f>
        <v>0</v>
      </c>
      <c r="V166" s="312">
        <f>IF('AUXILIAR 1'!$B166=0,0,'AUXILIAR 1'!V166/'AUXILIAR 1'!$B166)</f>
        <v>0</v>
      </c>
      <c r="W166" s="312">
        <f>IF('AUXILIAR 1'!$B166=0,0,'AUXILIAR 1'!W166/'AUXILIAR 1'!$B166)</f>
        <v>0</v>
      </c>
      <c r="X166" s="312">
        <f>IF('AUXILIAR 1'!$B166=0,0,'AUXILIAR 1'!X166/'AUXILIAR 1'!$B166)</f>
        <v>0</v>
      </c>
      <c r="Y166" s="312">
        <f>IF('AUXILIAR 1'!$B166=0,0,'AUXILIAR 1'!Y166/'AUXILIAR 1'!$B166)</f>
        <v>0</v>
      </c>
      <c r="Z166" s="312">
        <f>IF('AUXILIAR 1'!$B166=0,0,'AUXILIAR 1'!Z166/'AUXILIAR 1'!$B166)</f>
        <v>0</v>
      </c>
      <c r="AA166" s="312">
        <f>IF('AUXILIAR 1'!$B166=0,0,'AUXILIAR 1'!AA166/'AUXILIAR 1'!$B166)</f>
        <v>0</v>
      </c>
      <c r="AB166" s="312">
        <f>IF('AUXILIAR 1'!$B166=0,0,'AUXILIAR 1'!AB166/'AUXILIAR 1'!$B166)</f>
        <v>0</v>
      </c>
      <c r="AC166" s="312">
        <f>IF('AUXILIAR 1'!$B166=0,0,'AUXILIAR 1'!AC166/'AUXILIAR 1'!$B166)</f>
        <v>0</v>
      </c>
      <c r="AD166" s="312">
        <f>IF('AUXILIAR 1'!$B166=0,0,'AUXILIAR 1'!AD166/'AUXILIAR 1'!$B166)</f>
        <v>0</v>
      </c>
      <c r="AE166" s="312">
        <f>IF('AUXILIAR 1'!$B166=0,0,'AUXILIAR 1'!AE166/'AUXILIAR 1'!$B166)</f>
        <v>0</v>
      </c>
      <c r="AF166" s="312">
        <f>IF('AUXILIAR 1'!$B166=0,0,'AUXILIAR 1'!AF166/'AUXILIAR 1'!$B166)</f>
        <v>0</v>
      </c>
      <c r="AG166" s="312">
        <f>IF('AUXILIAR 1'!$B166=0,0,'AUXILIAR 1'!AG166/'AUXILIAR 1'!$B166)</f>
        <v>0</v>
      </c>
      <c r="AH166" s="312">
        <f>IF('AUXILIAR 1'!$B166=0,0,'AUXILIAR 1'!AH166/'AUXILIAR 1'!$B166)</f>
        <v>0</v>
      </c>
      <c r="AI166" s="312">
        <f>IF('AUXILIAR 1'!$B166=0,0,'AUXILIAR 1'!AI166/'AUXILIAR 1'!$B166)</f>
        <v>0</v>
      </c>
      <c r="AJ166" s="312">
        <f>IF('AUXILIAR 1'!$B166=0,0,'AUXILIAR 1'!AJ166/'AUXILIAR 1'!$B166)</f>
        <v>0</v>
      </c>
      <c r="AK166" s="312">
        <f>IF('AUXILIAR 1'!$B166=0,0,'AUXILIAR 1'!AK166/'AUXILIAR 1'!$B166)</f>
        <v>0</v>
      </c>
      <c r="AL166" s="312">
        <f>IF('AUXILIAR 1'!$B166=0,0,'AUXILIAR 1'!AL166/'AUXILIAR 1'!$B166)</f>
        <v>0</v>
      </c>
      <c r="AM166" s="312">
        <f>IF('AUXILIAR 1'!$B166=0,0,'AUXILIAR 1'!AM166/'AUXILIAR 1'!$B166)</f>
        <v>0</v>
      </c>
      <c r="AN166" s="312">
        <f>IF('AUXILIAR 1'!$B166=0,0,'AUXILIAR 1'!AN166/'AUXILIAR 1'!$B166)</f>
        <v>0</v>
      </c>
      <c r="AO166" s="312">
        <f>IF('AUXILIAR 1'!$B166=0,0,'AUXILIAR 1'!AO166/'AUXILIAR 1'!$B166)</f>
        <v>0</v>
      </c>
      <c r="AP166" s="312">
        <f>IF('AUXILIAR 1'!$B166=0,0,'AUXILIAR 1'!AP166/'AUXILIAR 1'!$B166)</f>
        <v>0</v>
      </c>
      <c r="AQ166" s="312">
        <f>IF('AUXILIAR 1'!$B166=0,0,'AUXILIAR 1'!AQ166/'AUXILIAR 1'!$B166)</f>
        <v>0</v>
      </c>
      <c r="AR166" s="312">
        <f>IF('AUXILIAR 1'!$B166=0,0,'AUXILIAR 1'!AR166/'AUXILIAR 1'!$B166)</f>
        <v>0</v>
      </c>
      <c r="AS166" s="312">
        <f>IF('AUXILIAR 1'!$B166=0,0,'AUXILIAR 1'!AS166/'AUXILIAR 1'!$B166)</f>
        <v>0</v>
      </c>
      <c r="AT166" s="312">
        <f>IF('AUXILIAR 1'!$B166=0,0,'AUXILIAR 1'!AT166/'AUXILIAR 1'!$B166)</f>
        <v>0</v>
      </c>
      <c r="AU166" s="312">
        <f>IF('AUXILIAR 1'!$B166=0,0,'AUXILIAR 1'!AU166/'AUXILIAR 1'!$B166)</f>
        <v>0</v>
      </c>
      <c r="AV166" s="312">
        <f>IF('AUXILIAR 1'!$B166=0,0,'AUXILIAR 1'!AV166/'AUXILIAR 1'!$B166)</f>
        <v>0</v>
      </c>
      <c r="AW166" s="312">
        <f>IF('AUXILIAR 1'!$B166=0,0,'AUXILIAR 1'!AW166/'AUXILIAR 1'!$B166)</f>
        <v>0</v>
      </c>
      <c r="AX166" s="312">
        <f>IF('AUXILIAR 1'!$B166=0,0,'AUXILIAR 1'!AX166/'AUXILIAR 1'!$B166)</f>
        <v>0</v>
      </c>
      <c r="AY166" s="312">
        <f>IF('AUXILIAR 1'!$B166=0,0,'AUXILIAR 1'!AY166/'AUXILIAR 1'!$B166)</f>
        <v>0</v>
      </c>
      <c r="AZ166" s="312">
        <f>IF('AUXILIAR 1'!$B166=0,0,'AUXILIAR 1'!AZ166/'AUXILIAR 1'!$B166)</f>
        <v>0</v>
      </c>
      <c r="BA166" s="312">
        <f>IF('AUXILIAR 1'!$B166=0,0,'AUXILIAR 1'!BA166/'AUXILIAR 1'!$B166)</f>
        <v>0</v>
      </c>
      <c r="BB166" s="312">
        <f>IF('AUXILIAR 1'!$B166=0,0,'AUXILIAR 1'!BB166/'AUXILIAR 1'!$B166)</f>
        <v>0</v>
      </c>
      <c r="BC166" s="312">
        <f>IF('AUXILIAR 1'!$B166=0,0,'AUXILIAR 1'!BC166/'AUXILIAR 1'!$B166)</f>
        <v>0</v>
      </c>
      <c r="BD166" s="312">
        <f>IF('AUXILIAR 1'!$B166=0,0,'AUXILIAR 1'!BD166/'AUXILIAR 1'!$B166)</f>
        <v>0</v>
      </c>
      <c r="BE166" s="312">
        <f>IF('AUXILIAR 1'!$B166=0,0,'AUXILIAR 1'!BE166/'AUXILIAR 1'!$B166)</f>
        <v>0</v>
      </c>
      <c r="BF166" s="312">
        <f>IF('AUXILIAR 1'!$B166=0,0,'AUXILIAR 1'!BF166/'AUXILIAR 1'!$B166)</f>
        <v>0</v>
      </c>
      <c r="BG166" s="312">
        <f>IF('AUXILIAR 1'!$B166=0,0,'AUXILIAR 1'!BG166/'AUXILIAR 1'!$B166)</f>
        <v>0</v>
      </c>
      <c r="BH166" s="312">
        <f>IF('AUXILIAR 1'!$B166=0,0,'AUXILIAR 1'!BH166/'AUXILIAR 1'!$B166)</f>
        <v>0</v>
      </c>
      <c r="BI166" s="312">
        <f>IF('AUXILIAR 1'!$B166=0,0,'AUXILIAR 1'!BI166/'AUXILIAR 1'!$B166)</f>
        <v>0</v>
      </c>
      <c r="BJ166" s="312">
        <f>IF('AUXILIAR 1'!$B166=0,0,'AUXILIAR 1'!BJ166/'AUXILIAR 1'!$B166)</f>
        <v>0</v>
      </c>
    </row>
    <row r="167" ht="15.75" customHeight="1">
      <c r="A167" s="353" t="str">
        <f>'PONDERACIÓN'!D170</f>
        <v>9.D</v>
      </c>
      <c r="B167" s="366" t="str">
        <f>'PONDERACIÓN'!C170</f>
        <v/>
      </c>
      <c r="C167" s="312">
        <f>IF('AUXILIAR 1'!$B167=0,0,'AUXILIAR 1'!C167/'AUXILIAR 1'!$B167)</f>
        <v>0</v>
      </c>
      <c r="D167" s="312">
        <f>IF('AUXILIAR 1'!$B167=0,0,'AUXILIAR 1'!D167/'AUXILIAR 1'!$B167)</f>
        <v>0</v>
      </c>
      <c r="E167" s="312">
        <f>IF('AUXILIAR 1'!$B167=0,0,'AUXILIAR 1'!E167/'AUXILIAR 1'!$B167)</f>
        <v>0</v>
      </c>
      <c r="F167" s="312">
        <f>IF('AUXILIAR 1'!$B167=0,0,'AUXILIAR 1'!F167/'AUXILIAR 1'!$B167)</f>
        <v>0</v>
      </c>
      <c r="G167" s="312">
        <f>IF('AUXILIAR 1'!$B167=0,0,'AUXILIAR 1'!G167/'AUXILIAR 1'!$B167)</f>
        <v>0</v>
      </c>
      <c r="H167" s="312">
        <f>IF('AUXILIAR 1'!$B167=0,0,'AUXILIAR 1'!H167/'AUXILIAR 1'!$B167)</f>
        <v>0</v>
      </c>
      <c r="I167" s="312">
        <f>IF('AUXILIAR 1'!$B167=0,0,'AUXILIAR 1'!I167/'AUXILIAR 1'!$B167)</f>
        <v>0</v>
      </c>
      <c r="J167" s="312">
        <f>IF('AUXILIAR 1'!$B167=0,0,'AUXILIAR 1'!J167/'AUXILIAR 1'!$B167)</f>
        <v>0</v>
      </c>
      <c r="K167" s="312">
        <f>IF('AUXILIAR 1'!$B167=0,0,'AUXILIAR 1'!K167/'AUXILIAR 1'!$B167)</f>
        <v>0</v>
      </c>
      <c r="L167" s="312">
        <f>IF('AUXILIAR 1'!$B167=0,0,'AUXILIAR 1'!L167/'AUXILIAR 1'!$B167)</f>
        <v>0</v>
      </c>
      <c r="M167" s="312">
        <f>IF('AUXILIAR 1'!$B167=0,0,'AUXILIAR 1'!M167/'AUXILIAR 1'!$B167)</f>
        <v>0</v>
      </c>
      <c r="N167" s="312">
        <f>IF('AUXILIAR 1'!$B167=0,0,'AUXILIAR 1'!N167/'AUXILIAR 1'!$B167)</f>
        <v>0</v>
      </c>
      <c r="O167" s="312">
        <f>IF('AUXILIAR 1'!$B167=0,0,'AUXILIAR 1'!O167/'AUXILIAR 1'!$B167)</f>
        <v>0</v>
      </c>
      <c r="P167" s="312">
        <f>IF('AUXILIAR 1'!$B167=0,0,'AUXILIAR 1'!P167/'AUXILIAR 1'!$B167)</f>
        <v>0</v>
      </c>
      <c r="Q167" s="312">
        <f>IF('AUXILIAR 1'!$B167=0,0,'AUXILIAR 1'!Q167/'AUXILIAR 1'!$B167)</f>
        <v>0</v>
      </c>
      <c r="R167" s="312">
        <f>IF('AUXILIAR 1'!$B167=0,0,'AUXILIAR 1'!R167/'AUXILIAR 1'!$B167)</f>
        <v>0</v>
      </c>
      <c r="S167" s="312">
        <f>IF('AUXILIAR 1'!$B167=0,0,'AUXILIAR 1'!S167/'AUXILIAR 1'!$B167)</f>
        <v>0</v>
      </c>
      <c r="T167" s="312">
        <f>IF('AUXILIAR 1'!$B167=0,0,'AUXILIAR 1'!T167/'AUXILIAR 1'!$B167)</f>
        <v>0</v>
      </c>
      <c r="U167" s="312">
        <f>IF('AUXILIAR 1'!$B167=0,0,'AUXILIAR 1'!U167/'AUXILIAR 1'!$B167)</f>
        <v>0</v>
      </c>
      <c r="V167" s="312">
        <f>IF('AUXILIAR 1'!$B167=0,0,'AUXILIAR 1'!V167/'AUXILIAR 1'!$B167)</f>
        <v>0</v>
      </c>
      <c r="W167" s="312">
        <f>IF('AUXILIAR 1'!$B167=0,0,'AUXILIAR 1'!W167/'AUXILIAR 1'!$B167)</f>
        <v>0</v>
      </c>
      <c r="X167" s="312">
        <f>IF('AUXILIAR 1'!$B167=0,0,'AUXILIAR 1'!X167/'AUXILIAR 1'!$B167)</f>
        <v>0</v>
      </c>
      <c r="Y167" s="312">
        <f>IF('AUXILIAR 1'!$B167=0,0,'AUXILIAR 1'!Y167/'AUXILIAR 1'!$B167)</f>
        <v>0</v>
      </c>
      <c r="Z167" s="312">
        <f>IF('AUXILIAR 1'!$B167=0,0,'AUXILIAR 1'!Z167/'AUXILIAR 1'!$B167)</f>
        <v>0</v>
      </c>
      <c r="AA167" s="312">
        <f>IF('AUXILIAR 1'!$B167=0,0,'AUXILIAR 1'!AA167/'AUXILIAR 1'!$B167)</f>
        <v>0</v>
      </c>
      <c r="AB167" s="312">
        <f>IF('AUXILIAR 1'!$B167=0,0,'AUXILIAR 1'!AB167/'AUXILIAR 1'!$B167)</f>
        <v>0</v>
      </c>
      <c r="AC167" s="312">
        <f>IF('AUXILIAR 1'!$B167=0,0,'AUXILIAR 1'!AC167/'AUXILIAR 1'!$B167)</f>
        <v>0</v>
      </c>
      <c r="AD167" s="312">
        <f>IF('AUXILIAR 1'!$B167=0,0,'AUXILIAR 1'!AD167/'AUXILIAR 1'!$B167)</f>
        <v>0</v>
      </c>
      <c r="AE167" s="312">
        <f>IF('AUXILIAR 1'!$B167=0,0,'AUXILIAR 1'!AE167/'AUXILIAR 1'!$B167)</f>
        <v>0</v>
      </c>
      <c r="AF167" s="312">
        <f>IF('AUXILIAR 1'!$B167=0,0,'AUXILIAR 1'!AF167/'AUXILIAR 1'!$B167)</f>
        <v>0</v>
      </c>
      <c r="AG167" s="312">
        <f>IF('AUXILIAR 1'!$B167=0,0,'AUXILIAR 1'!AG167/'AUXILIAR 1'!$B167)</f>
        <v>0</v>
      </c>
      <c r="AH167" s="312">
        <f>IF('AUXILIAR 1'!$B167=0,0,'AUXILIAR 1'!AH167/'AUXILIAR 1'!$B167)</f>
        <v>0</v>
      </c>
      <c r="AI167" s="312">
        <f>IF('AUXILIAR 1'!$B167=0,0,'AUXILIAR 1'!AI167/'AUXILIAR 1'!$B167)</f>
        <v>0</v>
      </c>
      <c r="AJ167" s="312">
        <f>IF('AUXILIAR 1'!$B167=0,0,'AUXILIAR 1'!AJ167/'AUXILIAR 1'!$B167)</f>
        <v>0</v>
      </c>
      <c r="AK167" s="312">
        <f>IF('AUXILIAR 1'!$B167=0,0,'AUXILIAR 1'!AK167/'AUXILIAR 1'!$B167)</f>
        <v>0</v>
      </c>
      <c r="AL167" s="312">
        <f>IF('AUXILIAR 1'!$B167=0,0,'AUXILIAR 1'!AL167/'AUXILIAR 1'!$B167)</f>
        <v>0</v>
      </c>
      <c r="AM167" s="312">
        <f>IF('AUXILIAR 1'!$B167=0,0,'AUXILIAR 1'!AM167/'AUXILIAR 1'!$B167)</f>
        <v>0</v>
      </c>
      <c r="AN167" s="312">
        <f>IF('AUXILIAR 1'!$B167=0,0,'AUXILIAR 1'!AN167/'AUXILIAR 1'!$B167)</f>
        <v>0</v>
      </c>
      <c r="AO167" s="312">
        <f>IF('AUXILIAR 1'!$B167=0,0,'AUXILIAR 1'!AO167/'AUXILIAR 1'!$B167)</f>
        <v>0</v>
      </c>
      <c r="AP167" s="312">
        <f>IF('AUXILIAR 1'!$B167=0,0,'AUXILIAR 1'!AP167/'AUXILIAR 1'!$B167)</f>
        <v>0</v>
      </c>
      <c r="AQ167" s="312">
        <f>IF('AUXILIAR 1'!$B167=0,0,'AUXILIAR 1'!AQ167/'AUXILIAR 1'!$B167)</f>
        <v>0</v>
      </c>
      <c r="AR167" s="312">
        <f>IF('AUXILIAR 1'!$B167=0,0,'AUXILIAR 1'!AR167/'AUXILIAR 1'!$B167)</f>
        <v>0</v>
      </c>
      <c r="AS167" s="312">
        <f>IF('AUXILIAR 1'!$B167=0,0,'AUXILIAR 1'!AS167/'AUXILIAR 1'!$B167)</f>
        <v>0</v>
      </c>
      <c r="AT167" s="312">
        <f>IF('AUXILIAR 1'!$B167=0,0,'AUXILIAR 1'!AT167/'AUXILIAR 1'!$B167)</f>
        <v>0</v>
      </c>
      <c r="AU167" s="312">
        <f>IF('AUXILIAR 1'!$B167=0,0,'AUXILIAR 1'!AU167/'AUXILIAR 1'!$B167)</f>
        <v>0</v>
      </c>
      <c r="AV167" s="312">
        <f>IF('AUXILIAR 1'!$B167=0,0,'AUXILIAR 1'!AV167/'AUXILIAR 1'!$B167)</f>
        <v>0</v>
      </c>
      <c r="AW167" s="312">
        <f>IF('AUXILIAR 1'!$B167=0,0,'AUXILIAR 1'!AW167/'AUXILIAR 1'!$B167)</f>
        <v>0</v>
      </c>
      <c r="AX167" s="312">
        <f>IF('AUXILIAR 1'!$B167=0,0,'AUXILIAR 1'!AX167/'AUXILIAR 1'!$B167)</f>
        <v>0</v>
      </c>
      <c r="AY167" s="312">
        <f>IF('AUXILIAR 1'!$B167=0,0,'AUXILIAR 1'!AY167/'AUXILIAR 1'!$B167)</f>
        <v>0</v>
      </c>
      <c r="AZ167" s="312">
        <f>IF('AUXILIAR 1'!$B167=0,0,'AUXILIAR 1'!AZ167/'AUXILIAR 1'!$B167)</f>
        <v>0</v>
      </c>
      <c r="BA167" s="312">
        <f>IF('AUXILIAR 1'!$B167=0,0,'AUXILIAR 1'!BA167/'AUXILIAR 1'!$B167)</f>
        <v>0</v>
      </c>
      <c r="BB167" s="312">
        <f>IF('AUXILIAR 1'!$B167=0,0,'AUXILIAR 1'!BB167/'AUXILIAR 1'!$B167)</f>
        <v>0</v>
      </c>
      <c r="BC167" s="312">
        <f>IF('AUXILIAR 1'!$B167=0,0,'AUXILIAR 1'!BC167/'AUXILIAR 1'!$B167)</f>
        <v>0</v>
      </c>
      <c r="BD167" s="312">
        <f>IF('AUXILIAR 1'!$B167=0,0,'AUXILIAR 1'!BD167/'AUXILIAR 1'!$B167)</f>
        <v>0</v>
      </c>
      <c r="BE167" s="312">
        <f>IF('AUXILIAR 1'!$B167=0,0,'AUXILIAR 1'!BE167/'AUXILIAR 1'!$B167)</f>
        <v>0</v>
      </c>
      <c r="BF167" s="312">
        <f>IF('AUXILIAR 1'!$B167=0,0,'AUXILIAR 1'!BF167/'AUXILIAR 1'!$B167)</f>
        <v>0</v>
      </c>
      <c r="BG167" s="312">
        <f>IF('AUXILIAR 1'!$B167=0,0,'AUXILIAR 1'!BG167/'AUXILIAR 1'!$B167)</f>
        <v>0</v>
      </c>
      <c r="BH167" s="312">
        <f>IF('AUXILIAR 1'!$B167=0,0,'AUXILIAR 1'!BH167/'AUXILIAR 1'!$B167)</f>
        <v>0</v>
      </c>
      <c r="BI167" s="312">
        <f>IF('AUXILIAR 1'!$B167=0,0,'AUXILIAR 1'!BI167/'AUXILIAR 1'!$B167)</f>
        <v>0</v>
      </c>
      <c r="BJ167" s="312">
        <f>IF('AUXILIAR 1'!$B167=0,0,'AUXILIAR 1'!BJ167/'AUXILIAR 1'!$B167)</f>
        <v>0</v>
      </c>
    </row>
    <row r="168" ht="15.75" customHeight="1">
      <c r="A168" s="353" t="str">
        <f>'PONDERACIÓN'!D171</f>
        <v>9.E</v>
      </c>
      <c r="B168" s="366" t="str">
        <f>'PONDERACIÓN'!C171</f>
        <v/>
      </c>
      <c r="C168" s="312">
        <f>IF('AUXILIAR 1'!$B168=0,0,'AUXILIAR 1'!C168/'AUXILIAR 1'!$B168)</f>
        <v>0</v>
      </c>
      <c r="D168" s="312">
        <f>IF('AUXILIAR 1'!$B168=0,0,'AUXILIAR 1'!D168/'AUXILIAR 1'!$B168)</f>
        <v>0</v>
      </c>
      <c r="E168" s="312">
        <f>IF('AUXILIAR 1'!$B168=0,0,'AUXILIAR 1'!E168/'AUXILIAR 1'!$B168)</f>
        <v>0</v>
      </c>
      <c r="F168" s="312">
        <f>IF('AUXILIAR 1'!$B168=0,0,'AUXILIAR 1'!F168/'AUXILIAR 1'!$B168)</f>
        <v>0</v>
      </c>
      <c r="G168" s="312">
        <f>IF('AUXILIAR 1'!$B168=0,0,'AUXILIAR 1'!G168/'AUXILIAR 1'!$B168)</f>
        <v>0</v>
      </c>
      <c r="H168" s="312">
        <f>IF('AUXILIAR 1'!$B168=0,0,'AUXILIAR 1'!H168/'AUXILIAR 1'!$B168)</f>
        <v>0</v>
      </c>
      <c r="I168" s="312">
        <f>IF('AUXILIAR 1'!$B168=0,0,'AUXILIAR 1'!I168/'AUXILIAR 1'!$B168)</f>
        <v>0</v>
      </c>
      <c r="J168" s="312">
        <f>IF('AUXILIAR 1'!$B168=0,0,'AUXILIAR 1'!J168/'AUXILIAR 1'!$B168)</f>
        <v>0</v>
      </c>
      <c r="K168" s="312">
        <f>IF('AUXILIAR 1'!$B168=0,0,'AUXILIAR 1'!K168/'AUXILIAR 1'!$B168)</f>
        <v>0</v>
      </c>
      <c r="L168" s="312">
        <f>IF('AUXILIAR 1'!$B168=0,0,'AUXILIAR 1'!L168/'AUXILIAR 1'!$B168)</f>
        <v>0</v>
      </c>
      <c r="M168" s="312">
        <f>IF('AUXILIAR 1'!$B168=0,0,'AUXILIAR 1'!M168/'AUXILIAR 1'!$B168)</f>
        <v>0</v>
      </c>
      <c r="N168" s="312">
        <f>IF('AUXILIAR 1'!$B168=0,0,'AUXILIAR 1'!N168/'AUXILIAR 1'!$B168)</f>
        <v>0</v>
      </c>
      <c r="O168" s="312">
        <f>IF('AUXILIAR 1'!$B168=0,0,'AUXILIAR 1'!O168/'AUXILIAR 1'!$B168)</f>
        <v>0</v>
      </c>
      <c r="P168" s="312">
        <f>IF('AUXILIAR 1'!$B168=0,0,'AUXILIAR 1'!P168/'AUXILIAR 1'!$B168)</f>
        <v>0</v>
      </c>
      <c r="Q168" s="312">
        <f>IF('AUXILIAR 1'!$B168=0,0,'AUXILIAR 1'!Q168/'AUXILIAR 1'!$B168)</f>
        <v>0</v>
      </c>
      <c r="R168" s="312">
        <f>IF('AUXILIAR 1'!$B168=0,0,'AUXILIAR 1'!R168/'AUXILIAR 1'!$B168)</f>
        <v>0</v>
      </c>
      <c r="S168" s="312">
        <f>IF('AUXILIAR 1'!$B168=0,0,'AUXILIAR 1'!S168/'AUXILIAR 1'!$B168)</f>
        <v>0</v>
      </c>
      <c r="T168" s="312">
        <f>IF('AUXILIAR 1'!$B168=0,0,'AUXILIAR 1'!T168/'AUXILIAR 1'!$B168)</f>
        <v>0</v>
      </c>
      <c r="U168" s="312">
        <f>IF('AUXILIAR 1'!$B168=0,0,'AUXILIAR 1'!U168/'AUXILIAR 1'!$B168)</f>
        <v>0</v>
      </c>
      <c r="V168" s="312">
        <f>IF('AUXILIAR 1'!$B168=0,0,'AUXILIAR 1'!V168/'AUXILIAR 1'!$B168)</f>
        <v>0</v>
      </c>
      <c r="W168" s="312">
        <f>IF('AUXILIAR 1'!$B168=0,0,'AUXILIAR 1'!W168/'AUXILIAR 1'!$B168)</f>
        <v>0</v>
      </c>
      <c r="X168" s="312">
        <f>IF('AUXILIAR 1'!$B168=0,0,'AUXILIAR 1'!X168/'AUXILIAR 1'!$B168)</f>
        <v>0</v>
      </c>
      <c r="Y168" s="312">
        <f>IF('AUXILIAR 1'!$B168=0,0,'AUXILIAR 1'!Y168/'AUXILIAR 1'!$B168)</f>
        <v>0</v>
      </c>
      <c r="Z168" s="312">
        <f>IF('AUXILIAR 1'!$B168=0,0,'AUXILIAR 1'!Z168/'AUXILIAR 1'!$B168)</f>
        <v>0</v>
      </c>
      <c r="AA168" s="312">
        <f>IF('AUXILIAR 1'!$B168=0,0,'AUXILIAR 1'!AA168/'AUXILIAR 1'!$B168)</f>
        <v>0</v>
      </c>
      <c r="AB168" s="312">
        <f>IF('AUXILIAR 1'!$B168=0,0,'AUXILIAR 1'!AB168/'AUXILIAR 1'!$B168)</f>
        <v>0</v>
      </c>
      <c r="AC168" s="312">
        <f>IF('AUXILIAR 1'!$B168=0,0,'AUXILIAR 1'!AC168/'AUXILIAR 1'!$B168)</f>
        <v>0</v>
      </c>
      <c r="AD168" s="312">
        <f>IF('AUXILIAR 1'!$B168=0,0,'AUXILIAR 1'!AD168/'AUXILIAR 1'!$B168)</f>
        <v>0</v>
      </c>
      <c r="AE168" s="312">
        <f>IF('AUXILIAR 1'!$B168=0,0,'AUXILIAR 1'!AE168/'AUXILIAR 1'!$B168)</f>
        <v>0</v>
      </c>
      <c r="AF168" s="312">
        <f>IF('AUXILIAR 1'!$B168=0,0,'AUXILIAR 1'!AF168/'AUXILIAR 1'!$B168)</f>
        <v>0</v>
      </c>
      <c r="AG168" s="312">
        <f>IF('AUXILIAR 1'!$B168=0,0,'AUXILIAR 1'!AG168/'AUXILIAR 1'!$B168)</f>
        <v>0</v>
      </c>
      <c r="AH168" s="312">
        <f>IF('AUXILIAR 1'!$B168=0,0,'AUXILIAR 1'!AH168/'AUXILIAR 1'!$B168)</f>
        <v>0</v>
      </c>
      <c r="AI168" s="312">
        <f>IF('AUXILIAR 1'!$B168=0,0,'AUXILIAR 1'!AI168/'AUXILIAR 1'!$B168)</f>
        <v>0</v>
      </c>
      <c r="AJ168" s="312">
        <f>IF('AUXILIAR 1'!$B168=0,0,'AUXILIAR 1'!AJ168/'AUXILIAR 1'!$B168)</f>
        <v>0</v>
      </c>
      <c r="AK168" s="312">
        <f>IF('AUXILIAR 1'!$B168=0,0,'AUXILIAR 1'!AK168/'AUXILIAR 1'!$B168)</f>
        <v>0</v>
      </c>
      <c r="AL168" s="312">
        <f>IF('AUXILIAR 1'!$B168=0,0,'AUXILIAR 1'!AL168/'AUXILIAR 1'!$B168)</f>
        <v>0</v>
      </c>
      <c r="AM168" s="312">
        <f>IF('AUXILIAR 1'!$B168=0,0,'AUXILIAR 1'!AM168/'AUXILIAR 1'!$B168)</f>
        <v>0</v>
      </c>
      <c r="AN168" s="312">
        <f>IF('AUXILIAR 1'!$B168=0,0,'AUXILIAR 1'!AN168/'AUXILIAR 1'!$B168)</f>
        <v>0</v>
      </c>
      <c r="AO168" s="312">
        <f>IF('AUXILIAR 1'!$B168=0,0,'AUXILIAR 1'!AO168/'AUXILIAR 1'!$B168)</f>
        <v>0</v>
      </c>
      <c r="AP168" s="312">
        <f>IF('AUXILIAR 1'!$B168=0,0,'AUXILIAR 1'!AP168/'AUXILIAR 1'!$B168)</f>
        <v>0</v>
      </c>
      <c r="AQ168" s="312">
        <f>IF('AUXILIAR 1'!$B168=0,0,'AUXILIAR 1'!AQ168/'AUXILIAR 1'!$B168)</f>
        <v>0</v>
      </c>
      <c r="AR168" s="312">
        <f>IF('AUXILIAR 1'!$B168=0,0,'AUXILIAR 1'!AR168/'AUXILIAR 1'!$B168)</f>
        <v>0</v>
      </c>
      <c r="AS168" s="312">
        <f>IF('AUXILIAR 1'!$B168=0,0,'AUXILIAR 1'!AS168/'AUXILIAR 1'!$B168)</f>
        <v>0</v>
      </c>
      <c r="AT168" s="312">
        <f>IF('AUXILIAR 1'!$B168=0,0,'AUXILIAR 1'!AT168/'AUXILIAR 1'!$B168)</f>
        <v>0</v>
      </c>
      <c r="AU168" s="312">
        <f>IF('AUXILIAR 1'!$B168=0,0,'AUXILIAR 1'!AU168/'AUXILIAR 1'!$B168)</f>
        <v>0</v>
      </c>
      <c r="AV168" s="312">
        <f>IF('AUXILIAR 1'!$B168=0,0,'AUXILIAR 1'!AV168/'AUXILIAR 1'!$B168)</f>
        <v>0</v>
      </c>
      <c r="AW168" s="312">
        <f>IF('AUXILIAR 1'!$B168=0,0,'AUXILIAR 1'!AW168/'AUXILIAR 1'!$B168)</f>
        <v>0</v>
      </c>
      <c r="AX168" s="312">
        <f>IF('AUXILIAR 1'!$B168=0,0,'AUXILIAR 1'!AX168/'AUXILIAR 1'!$B168)</f>
        <v>0</v>
      </c>
      <c r="AY168" s="312">
        <f>IF('AUXILIAR 1'!$B168=0,0,'AUXILIAR 1'!AY168/'AUXILIAR 1'!$B168)</f>
        <v>0</v>
      </c>
      <c r="AZ168" s="312">
        <f>IF('AUXILIAR 1'!$B168=0,0,'AUXILIAR 1'!AZ168/'AUXILIAR 1'!$B168)</f>
        <v>0</v>
      </c>
      <c r="BA168" s="312">
        <f>IF('AUXILIAR 1'!$B168=0,0,'AUXILIAR 1'!BA168/'AUXILIAR 1'!$B168)</f>
        <v>0</v>
      </c>
      <c r="BB168" s="312">
        <f>IF('AUXILIAR 1'!$B168=0,0,'AUXILIAR 1'!BB168/'AUXILIAR 1'!$B168)</f>
        <v>0</v>
      </c>
      <c r="BC168" s="312">
        <f>IF('AUXILIAR 1'!$B168=0,0,'AUXILIAR 1'!BC168/'AUXILIAR 1'!$B168)</f>
        <v>0</v>
      </c>
      <c r="BD168" s="312">
        <f>IF('AUXILIAR 1'!$B168=0,0,'AUXILIAR 1'!BD168/'AUXILIAR 1'!$B168)</f>
        <v>0</v>
      </c>
      <c r="BE168" s="312">
        <f>IF('AUXILIAR 1'!$B168=0,0,'AUXILIAR 1'!BE168/'AUXILIAR 1'!$B168)</f>
        <v>0</v>
      </c>
      <c r="BF168" s="312">
        <f>IF('AUXILIAR 1'!$B168=0,0,'AUXILIAR 1'!BF168/'AUXILIAR 1'!$B168)</f>
        <v>0</v>
      </c>
      <c r="BG168" s="312">
        <f>IF('AUXILIAR 1'!$B168=0,0,'AUXILIAR 1'!BG168/'AUXILIAR 1'!$B168)</f>
        <v>0</v>
      </c>
      <c r="BH168" s="312">
        <f>IF('AUXILIAR 1'!$B168=0,0,'AUXILIAR 1'!BH168/'AUXILIAR 1'!$B168)</f>
        <v>0</v>
      </c>
      <c r="BI168" s="312">
        <f>IF('AUXILIAR 1'!$B168=0,0,'AUXILIAR 1'!BI168/'AUXILIAR 1'!$B168)</f>
        <v>0</v>
      </c>
      <c r="BJ168" s="312">
        <f>IF('AUXILIAR 1'!$B168=0,0,'AUXILIAR 1'!BJ168/'AUXILIAR 1'!$B168)</f>
        <v>0</v>
      </c>
    </row>
    <row r="169" ht="15.75" customHeight="1">
      <c r="A169" s="353" t="str">
        <f>'PONDERACIÓN'!D172</f>
        <v>9.F</v>
      </c>
      <c r="B169" s="366" t="str">
        <f>'PONDERACIÓN'!C172</f>
        <v/>
      </c>
      <c r="C169" s="312">
        <f>IF('AUXILIAR 1'!$B169=0,0,'AUXILIAR 1'!C169/'AUXILIAR 1'!$B169)</f>
        <v>0</v>
      </c>
      <c r="D169" s="312">
        <f>IF('AUXILIAR 1'!$B169=0,0,'AUXILIAR 1'!D169/'AUXILIAR 1'!$B169)</f>
        <v>0</v>
      </c>
      <c r="E169" s="312">
        <f>IF('AUXILIAR 1'!$B169=0,0,'AUXILIAR 1'!E169/'AUXILIAR 1'!$B169)</f>
        <v>0</v>
      </c>
      <c r="F169" s="312">
        <f>IF('AUXILIAR 1'!$B169=0,0,'AUXILIAR 1'!F169/'AUXILIAR 1'!$B169)</f>
        <v>0</v>
      </c>
      <c r="G169" s="312">
        <f>IF('AUXILIAR 1'!$B169=0,0,'AUXILIAR 1'!G169/'AUXILIAR 1'!$B169)</f>
        <v>0</v>
      </c>
      <c r="H169" s="312">
        <f>IF('AUXILIAR 1'!$B169=0,0,'AUXILIAR 1'!H169/'AUXILIAR 1'!$B169)</f>
        <v>0</v>
      </c>
      <c r="I169" s="312">
        <f>IF('AUXILIAR 1'!$B169=0,0,'AUXILIAR 1'!I169/'AUXILIAR 1'!$B169)</f>
        <v>0</v>
      </c>
      <c r="J169" s="312">
        <f>IF('AUXILIAR 1'!$B169=0,0,'AUXILIAR 1'!J169/'AUXILIAR 1'!$B169)</f>
        <v>0</v>
      </c>
      <c r="K169" s="312">
        <f>IF('AUXILIAR 1'!$B169=0,0,'AUXILIAR 1'!K169/'AUXILIAR 1'!$B169)</f>
        <v>0</v>
      </c>
      <c r="L169" s="312">
        <f>IF('AUXILIAR 1'!$B169=0,0,'AUXILIAR 1'!L169/'AUXILIAR 1'!$B169)</f>
        <v>0</v>
      </c>
      <c r="M169" s="312">
        <f>IF('AUXILIAR 1'!$B169=0,0,'AUXILIAR 1'!M169/'AUXILIAR 1'!$B169)</f>
        <v>0</v>
      </c>
      <c r="N169" s="312">
        <f>IF('AUXILIAR 1'!$B169=0,0,'AUXILIAR 1'!N169/'AUXILIAR 1'!$B169)</f>
        <v>0</v>
      </c>
      <c r="O169" s="312">
        <f>IF('AUXILIAR 1'!$B169=0,0,'AUXILIAR 1'!O169/'AUXILIAR 1'!$B169)</f>
        <v>0</v>
      </c>
      <c r="P169" s="312">
        <f>IF('AUXILIAR 1'!$B169=0,0,'AUXILIAR 1'!P169/'AUXILIAR 1'!$B169)</f>
        <v>0</v>
      </c>
      <c r="Q169" s="312">
        <f>IF('AUXILIAR 1'!$B169=0,0,'AUXILIAR 1'!Q169/'AUXILIAR 1'!$B169)</f>
        <v>0</v>
      </c>
      <c r="R169" s="312">
        <f>IF('AUXILIAR 1'!$B169=0,0,'AUXILIAR 1'!R169/'AUXILIAR 1'!$B169)</f>
        <v>0</v>
      </c>
      <c r="S169" s="312">
        <f>IF('AUXILIAR 1'!$B169=0,0,'AUXILIAR 1'!S169/'AUXILIAR 1'!$B169)</f>
        <v>0</v>
      </c>
      <c r="T169" s="312">
        <f>IF('AUXILIAR 1'!$B169=0,0,'AUXILIAR 1'!T169/'AUXILIAR 1'!$B169)</f>
        <v>0</v>
      </c>
      <c r="U169" s="312">
        <f>IF('AUXILIAR 1'!$B169=0,0,'AUXILIAR 1'!U169/'AUXILIAR 1'!$B169)</f>
        <v>0</v>
      </c>
      <c r="V169" s="312">
        <f>IF('AUXILIAR 1'!$B169=0,0,'AUXILIAR 1'!V169/'AUXILIAR 1'!$B169)</f>
        <v>0</v>
      </c>
      <c r="W169" s="312">
        <f>IF('AUXILIAR 1'!$B169=0,0,'AUXILIAR 1'!W169/'AUXILIAR 1'!$B169)</f>
        <v>0</v>
      </c>
      <c r="X169" s="312">
        <f>IF('AUXILIAR 1'!$B169=0,0,'AUXILIAR 1'!X169/'AUXILIAR 1'!$B169)</f>
        <v>0</v>
      </c>
      <c r="Y169" s="312">
        <f>IF('AUXILIAR 1'!$B169=0,0,'AUXILIAR 1'!Y169/'AUXILIAR 1'!$B169)</f>
        <v>0</v>
      </c>
      <c r="Z169" s="312">
        <f>IF('AUXILIAR 1'!$B169=0,0,'AUXILIAR 1'!Z169/'AUXILIAR 1'!$B169)</f>
        <v>0</v>
      </c>
      <c r="AA169" s="312">
        <f>IF('AUXILIAR 1'!$B169=0,0,'AUXILIAR 1'!AA169/'AUXILIAR 1'!$B169)</f>
        <v>0</v>
      </c>
      <c r="AB169" s="312">
        <f>IF('AUXILIAR 1'!$B169=0,0,'AUXILIAR 1'!AB169/'AUXILIAR 1'!$B169)</f>
        <v>0</v>
      </c>
      <c r="AC169" s="312">
        <f>IF('AUXILIAR 1'!$B169=0,0,'AUXILIAR 1'!AC169/'AUXILIAR 1'!$B169)</f>
        <v>0</v>
      </c>
      <c r="AD169" s="312">
        <f>IF('AUXILIAR 1'!$B169=0,0,'AUXILIAR 1'!AD169/'AUXILIAR 1'!$B169)</f>
        <v>0</v>
      </c>
      <c r="AE169" s="312">
        <f>IF('AUXILIAR 1'!$B169=0,0,'AUXILIAR 1'!AE169/'AUXILIAR 1'!$B169)</f>
        <v>0</v>
      </c>
      <c r="AF169" s="312">
        <f>IF('AUXILIAR 1'!$B169=0,0,'AUXILIAR 1'!AF169/'AUXILIAR 1'!$B169)</f>
        <v>0</v>
      </c>
      <c r="AG169" s="312">
        <f>IF('AUXILIAR 1'!$B169=0,0,'AUXILIAR 1'!AG169/'AUXILIAR 1'!$B169)</f>
        <v>0</v>
      </c>
      <c r="AH169" s="312">
        <f>IF('AUXILIAR 1'!$B169=0,0,'AUXILIAR 1'!AH169/'AUXILIAR 1'!$B169)</f>
        <v>0</v>
      </c>
      <c r="AI169" s="312">
        <f>IF('AUXILIAR 1'!$B169=0,0,'AUXILIAR 1'!AI169/'AUXILIAR 1'!$B169)</f>
        <v>0</v>
      </c>
      <c r="AJ169" s="312">
        <f>IF('AUXILIAR 1'!$B169=0,0,'AUXILIAR 1'!AJ169/'AUXILIAR 1'!$B169)</f>
        <v>0</v>
      </c>
      <c r="AK169" s="312">
        <f>IF('AUXILIAR 1'!$B169=0,0,'AUXILIAR 1'!AK169/'AUXILIAR 1'!$B169)</f>
        <v>0</v>
      </c>
      <c r="AL169" s="312">
        <f>IF('AUXILIAR 1'!$B169=0,0,'AUXILIAR 1'!AL169/'AUXILIAR 1'!$B169)</f>
        <v>0</v>
      </c>
      <c r="AM169" s="312">
        <f>IF('AUXILIAR 1'!$B169=0,0,'AUXILIAR 1'!AM169/'AUXILIAR 1'!$B169)</f>
        <v>0</v>
      </c>
      <c r="AN169" s="312">
        <f>IF('AUXILIAR 1'!$B169=0,0,'AUXILIAR 1'!AN169/'AUXILIAR 1'!$B169)</f>
        <v>0</v>
      </c>
      <c r="AO169" s="312">
        <f>IF('AUXILIAR 1'!$B169=0,0,'AUXILIAR 1'!AO169/'AUXILIAR 1'!$B169)</f>
        <v>0</v>
      </c>
      <c r="AP169" s="312">
        <f>IF('AUXILIAR 1'!$B169=0,0,'AUXILIAR 1'!AP169/'AUXILIAR 1'!$B169)</f>
        <v>0</v>
      </c>
      <c r="AQ169" s="312">
        <f>IF('AUXILIAR 1'!$B169=0,0,'AUXILIAR 1'!AQ169/'AUXILIAR 1'!$B169)</f>
        <v>0</v>
      </c>
      <c r="AR169" s="312">
        <f>IF('AUXILIAR 1'!$B169=0,0,'AUXILIAR 1'!AR169/'AUXILIAR 1'!$B169)</f>
        <v>0</v>
      </c>
      <c r="AS169" s="312">
        <f>IF('AUXILIAR 1'!$B169=0,0,'AUXILIAR 1'!AS169/'AUXILIAR 1'!$B169)</f>
        <v>0</v>
      </c>
      <c r="AT169" s="312">
        <f>IF('AUXILIAR 1'!$B169=0,0,'AUXILIAR 1'!AT169/'AUXILIAR 1'!$B169)</f>
        <v>0</v>
      </c>
      <c r="AU169" s="312">
        <f>IF('AUXILIAR 1'!$B169=0,0,'AUXILIAR 1'!AU169/'AUXILIAR 1'!$B169)</f>
        <v>0</v>
      </c>
      <c r="AV169" s="312">
        <f>IF('AUXILIAR 1'!$B169=0,0,'AUXILIAR 1'!AV169/'AUXILIAR 1'!$B169)</f>
        <v>0</v>
      </c>
      <c r="AW169" s="312">
        <f>IF('AUXILIAR 1'!$B169=0,0,'AUXILIAR 1'!AW169/'AUXILIAR 1'!$B169)</f>
        <v>0</v>
      </c>
      <c r="AX169" s="312">
        <f>IF('AUXILIAR 1'!$B169=0,0,'AUXILIAR 1'!AX169/'AUXILIAR 1'!$B169)</f>
        <v>0</v>
      </c>
      <c r="AY169" s="312">
        <f>IF('AUXILIAR 1'!$B169=0,0,'AUXILIAR 1'!AY169/'AUXILIAR 1'!$B169)</f>
        <v>0</v>
      </c>
      <c r="AZ169" s="312">
        <f>IF('AUXILIAR 1'!$B169=0,0,'AUXILIAR 1'!AZ169/'AUXILIAR 1'!$B169)</f>
        <v>0</v>
      </c>
      <c r="BA169" s="312">
        <f>IF('AUXILIAR 1'!$B169=0,0,'AUXILIAR 1'!BA169/'AUXILIAR 1'!$B169)</f>
        <v>0</v>
      </c>
      <c r="BB169" s="312">
        <f>IF('AUXILIAR 1'!$B169=0,0,'AUXILIAR 1'!BB169/'AUXILIAR 1'!$B169)</f>
        <v>0</v>
      </c>
      <c r="BC169" s="312">
        <f>IF('AUXILIAR 1'!$B169=0,0,'AUXILIAR 1'!BC169/'AUXILIAR 1'!$B169)</f>
        <v>0</v>
      </c>
      <c r="BD169" s="312">
        <f>IF('AUXILIAR 1'!$B169=0,0,'AUXILIAR 1'!BD169/'AUXILIAR 1'!$B169)</f>
        <v>0</v>
      </c>
      <c r="BE169" s="312">
        <f>IF('AUXILIAR 1'!$B169=0,0,'AUXILIAR 1'!BE169/'AUXILIAR 1'!$B169)</f>
        <v>0</v>
      </c>
      <c r="BF169" s="312">
        <f>IF('AUXILIAR 1'!$B169=0,0,'AUXILIAR 1'!BF169/'AUXILIAR 1'!$B169)</f>
        <v>0</v>
      </c>
      <c r="BG169" s="312">
        <f>IF('AUXILIAR 1'!$B169=0,0,'AUXILIAR 1'!BG169/'AUXILIAR 1'!$B169)</f>
        <v>0</v>
      </c>
      <c r="BH169" s="312">
        <f>IF('AUXILIAR 1'!$B169=0,0,'AUXILIAR 1'!BH169/'AUXILIAR 1'!$B169)</f>
        <v>0</v>
      </c>
      <c r="BI169" s="312">
        <f>IF('AUXILIAR 1'!$B169=0,0,'AUXILIAR 1'!BI169/'AUXILIAR 1'!$B169)</f>
        <v>0</v>
      </c>
      <c r="BJ169" s="312">
        <f>IF('AUXILIAR 1'!$B169=0,0,'AUXILIAR 1'!BJ169/'AUXILIAR 1'!$B169)</f>
        <v>0</v>
      </c>
    </row>
    <row r="170" ht="15.75" customHeight="1">
      <c r="A170" s="353" t="str">
        <f>'PONDERACIÓN'!D173</f>
        <v>9.G</v>
      </c>
      <c r="B170" s="366" t="str">
        <f>'PONDERACIÓN'!C173</f>
        <v/>
      </c>
      <c r="C170" s="312">
        <f>IF('AUXILIAR 1'!$B170=0,0,'AUXILIAR 1'!C170/'AUXILIAR 1'!$B170)</f>
        <v>0</v>
      </c>
      <c r="D170" s="312">
        <f>IF('AUXILIAR 1'!$B170=0,0,'AUXILIAR 1'!D170/'AUXILIAR 1'!$B170)</f>
        <v>0</v>
      </c>
      <c r="E170" s="312">
        <f>IF('AUXILIAR 1'!$B170=0,0,'AUXILIAR 1'!E170/'AUXILIAR 1'!$B170)</f>
        <v>0</v>
      </c>
      <c r="F170" s="312">
        <f>IF('AUXILIAR 1'!$B170=0,0,'AUXILIAR 1'!F170/'AUXILIAR 1'!$B170)</f>
        <v>0</v>
      </c>
      <c r="G170" s="312">
        <f>IF('AUXILIAR 1'!$B170=0,0,'AUXILIAR 1'!G170/'AUXILIAR 1'!$B170)</f>
        <v>0</v>
      </c>
      <c r="H170" s="312">
        <f>IF('AUXILIAR 1'!$B170=0,0,'AUXILIAR 1'!H170/'AUXILIAR 1'!$B170)</f>
        <v>0</v>
      </c>
      <c r="I170" s="312">
        <f>IF('AUXILIAR 1'!$B170=0,0,'AUXILIAR 1'!I170/'AUXILIAR 1'!$B170)</f>
        <v>0</v>
      </c>
      <c r="J170" s="312">
        <f>IF('AUXILIAR 1'!$B170=0,0,'AUXILIAR 1'!J170/'AUXILIAR 1'!$B170)</f>
        <v>0</v>
      </c>
      <c r="K170" s="312">
        <f>IF('AUXILIAR 1'!$B170=0,0,'AUXILIAR 1'!K170/'AUXILIAR 1'!$B170)</f>
        <v>0</v>
      </c>
      <c r="L170" s="312">
        <f>IF('AUXILIAR 1'!$B170=0,0,'AUXILIAR 1'!L170/'AUXILIAR 1'!$B170)</f>
        <v>0</v>
      </c>
      <c r="M170" s="312">
        <f>IF('AUXILIAR 1'!$B170=0,0,'AUXILIAR 1'!M170/'AUXILIAR 1'!$B170)</f>
        <v>0</v>
      </c>
      <c r="N170" s="312">
        <f>IF('AUXILIAR 1'!$B170=0,0,'AUXILIAR 1'!N170/'AUXILIAR 1'!$B170)</f>
        <v>0</v>
      </c>
      <c r="O170" s="312">
        <f>IF('AUXILIAR 1'!$B170=0,0,'AUXILIAR 1'!O170/'AUXILIAR 1'!$B170)</f>
        <v>0</v>
      </c>
      <c r="P170" s="312">
        <f>IF('AUXILIAR 1'!$B170=0,0,'AUXILIAR 1'!P170/'AUXILIAR 1'!$B170)</f>
        <v>0</v>
      </c>
      <c r="Q170" s="312">
        <f>IF('AUXILIAR 1'!$B170=0,0,'AUXILIAR 1'!Q170/'AUXILIAR 1'!$B170)</f>
        <v>0</v>
      </c>
      <c r="R170" s="312">
        <f>IF('AUXILIAR 1'!$B170=0,0,'AUXILIAR 1'!R170/'AUXILIAR 1'!$B170)</f>
        <v>0</v>
      </c>
      <c r="S170" s="312">
        <f>IF('AUXILIAR 1'!$B170=0,0,'AUXILIAR 1'!S170/'AUXILIAR 1'!$B170)</f>
        <v>0</v>
      </c>
      <c r="T170" s="312">
        <f>IF('AUXILIAR 1'!$B170=0,0,'AUXILIAR 1'!T170/'AUXILIAR 1'!$B170)</f>
        <v>0</v>
      </c>
      <c r="U170" s="312">
        <f>IF('AUXILIAR 1'!$B170=0,0,'AUXILIAR 1'!U170/'AUXILIAR 1'!$B170)</f>
        <v>0</v>
      </c>
      <c r="V170" s="312">
        <f>IF('AUXILIAR 1'!$B170=0,0,'AUXILIAR 1'!V170/'AUXILIAR 1'!$B170)</f>
        <v>0</v>
      </c>
      <c r="W170" s="312">
        <f>IF('AUXILIAR 1'!$B170=0,0,'AUXILIAR 1'!W170/'AUXILIAR 1'!$B170)</f>
        <v>0</v>
      </c>
      <c r="X170" s="312">
        <f>IF('AUXILIAR 1'!$B170=0,0,'AUXILIAR 1'!X170/'AUXILIAR 1'!$B170)</f>
        <v>0</v>
      </c>
      <c r="Y170" s="312">
        <f>IF('AUXILIAR 1'!$B170=0,0,'AUXILIAR 1'!Y170/'AUXILIAR 1'!$B170)</f>
        <v>0</v>
      </c>
      <c r="Z170" s="312">
        <f>IF('AUXILIAR 1'!$B170=0,0,'AUXILIAR 1'!Z170/'AUXILIAR 1'!$B170)</f>
        <v>0</v>
      </c>
      <c r="AA170" s="312">
        <f>IF('AUXILIAR 1'!$B170=0,0,'AUXILIAR 1'!AA170/'AUXILIAR 1'!$B170)</f>
        <v>0</v>
      </c>
      <c r="AB170" s="312">
        <f>IF('AUXILIAR 1'!$B170=0,0,'AUXILIAR 1'!AB170/'AUXILIAR 1'!$B170)</f>
        <v>0</v>
      </c>
      <c r="AC170" s="312">
        <f>IF('AUXILIAR 1'!$B170=0,0,'AUXILIAR 1'!AC170/'AUXILIAR 1'!$B170)</f>
        <v>0</v>
      </c>
      <c r="AD170" s="312">
        <f>IF('AUXILIAR 1'!$B170=0,0,'AUXILIAR 1'!AD170/'AUXILIAR 1'!$B170)</f>
        <v>0</v>
      </c>
      <c r="AE170" s="312">
        <f>IF('AUXILIAR 1'!$B170=0,0,'AUXILIAR 1'!AE170/'AUXILIAR 1'!$B170)</f>
        <v>0</v>
      </c>
      <c r="AF170" s="312">
        <f>IF('AUXILIAR 1'!$B170=0,0,'AUXILIAR 1'!AF170/'AUXILIAR 1'!$B170)</f>
        <v>0</v>
      </c>
      <c r="AG170" s="312">
        <f>IF('AUXILIAR 1'!$B170=0,0,'AUXILIAR 1'!AG170/'AUXILIAR 1'!$B170)</f>
        <v>0</v>
      </c>
      <c r="AH170" s="312">
        <f>IF('AUXILIAR 1'!$B170=0,0,'AUXILIAR 1'!AH170/'AUXILIAR 1'!$B170)</f>
        <v>0</v>
      </c>
      <c r="AI170" s="312">
        <f>IF('AUXILIAR 1'!$B170=0,0,'AUXILIAR 1'!AI170/'AUXILIAR 1'!$B170)</f>
        <v>0</v>
      </c>
      <c r="AJ170" s="312">
        <f>IF('AUXILIAR 1'!$B170=0,0,'AUXILIAR 1'!AJ170/'AUXILIAR 1'!$B170)</f>
        <v>0</v>
      </c>
      <c r="AK170" s="312">
        <f>IF('AUXILIAR 1'!$B170=0,0,'AUXILIAR 1'!AK170/'AUXILIAR 1'!$B170)</f>
        <v>0</v>
      </c>
      <c r="AL170" s="312">
        <f>IF('AUXILIAR 1'!$B170=0,0,'AUXILIAR 1'!AL170/'AUXILIAR 1'!$B170)</f>
        <v>0</v>
      </c>
      <c r="AM170" s="312">
        <f>IF('AUXILIAR 1'!$B170=0,0,'AUXILIAR 1'!AM170/'AUXILIAR 1'!$B170)</f>
        <v>0</v>
      </c>
      <c r="AN170" s="312">
        <f>IF('AUXILIAR 1'!$B170=0,0,'AUXILIAR 1'!AN170/'AUXILIAR 1'!$B170)</f>
        <v>0</v>
      </c>
      <c r="AO170" s="312">
        <f>IF('AUXILIAR 1'!$B170=0,0,'AUXILIAR 1'!AO170/'AUXILIAR 1'!$B170)</f>
        <v>0</v>
      </c>
      <c r="AP170" s="312">
        <f>IF('AUXILIAR 1'!$B170=0,0,'AUXILIAR 1'!AP170/'AUXILIAR 1'!$B170)</f>
        <v>0</v>
      </c>
      <c r="AQ170" s="312">
        <f>IF('AUXILIAR 1'!$B170=0,0,'AUXILIAR 1'!AQ170/'AUXILIAR 1'!$B170)</f>
        <v>0</v>
      </c>
      <c r="AR170" s="312">
        <f>IF('AUXILIAR 1'!$B170=0,0,'AUXILIAR 1'!AR170/'AUXILIAR 1'!$B170)</f>
        <v>0</v>
      </c>
      <c r="AS170" s="312">
        <f>IF('AUXILIAR 1'!$B170=0,0,'AUXILIAR 1'!AS170/'AUXILIAR 1'!$B170)</f>
        <v>0</v>
      </c>
      <c r="AT170" s="312">
        <f>IF('AUXILIAR 1'!$B170=0,0,'AUXILIAR 1'!AT170/'AUXILIAR 1'!$B170)</f>
        <v>0</v>
      </c>
      <c r="AU170" s="312">
        <f>IF('AUXILIAR 1'!$B170=0,0,'AUXILIAR 1'!AU170/'AUXILIAR 1'!$B170)</f>
        <v>0</v>
      </c>
      <c r="AV170" s="312">
        <f>IF('AUXILIAR 1'!$B170=0,0,'AUXILIAR 1'!AV170/'AUXILIAR 1'!$B170)</f>
        <v>0</v>
      </c>
      <c r="AW170" s="312">
        <f>IF('AUXILIAR 1'!$B170=0,0,'AUXILIAR 1'!AW170/'AUXILIAR 1'!$B170)</f>
        <v>0</v>
      </c>
      <c r="AX170" s="312">
        <f>IF('AUXILIAR 1'!$B170=0,0,'AUXILIAR 1'!AX170/'AUXILIAR 1'!$B170)</f>
        <v>0</v>
      </c>
      <c r="AY170" s="312">
        <f>IF('AUXILIAR 1'!$B170=0,0,'AUXILIAR 1'!AY170/'AUXILIAR 1'!$B170)</f>
        <v>0</v>
      </c>
      <c r="AZ170" s="312">
        <f>IF('AUXILIAR 1'!$B170=0,0,'AUXILIAR 1'!AZ170/'AUXILIAR 1'!$B170)</f>
        <v>0</v>
      </c>
      <c r="BA170" s="312">
        <f>IF('AUXILIAR 1'!$B170=0,0,'AUXILIAR 1'!BA170/'AUXILIAR 1'!$B170)</f>
        <v>0</v>
      </c>
      <c r="BB170" s="312">
        <f>IF('AUXILIAR 1'!$B170=0,0,'AUXILIAR 1'!BB170/'AUXILIAR 1'!$B170)</f>
        <v>0</v>
      </c>
      <c r="BC170" s="312">
        <f>IF('AUXILIAR 1'!$B170=0,0,'AUXILIAR 1'!BC170/'AUXILIAR 1'!$B170)</f>
        <v>0</v>
      </c>
      <c r="BD170" s="312">
        <f>IF('AUXILIAR 1'!$B170=0,0,'AUXILIAR 1'!BD170/'AUXILIAR 1'!$B170)</f>
        <v>0</v>
      </c>
      <c r="BE170" s="312">
        <f>IF('AUXILIAR 1'!$B170=0,0,'AUXILIAR 1'!BE170/'AUXILIAR 1'!$B170)</f>
        <v>0</v>
      </c>
      <c r="BF170" s="312">
        <f>IF('AUXILIAR 1'!$B170=0,0,'AUXILIAR 1'!BF170/'AUXILIAR 1'!$B170)</f>
        <v>0</v>
      </c>
      <c r="BG170" s="312">
        <f>IF('AUXILIAR 1'!$B170=0,0,'AUXILIAR 1'!BG170/'AUXILIAR 1'!$B170)</f>
        <v>0</v>
      </c>
      <c r="BH170" s="312">
        <f>IF('AUXILIAR 1'!$B170=0,0,'AUXILIAR 1'!BH170/'AUXILIAR 1'!$B170)</f>
        <v>0</v>
      </c>
      <c r="BI170" s="312">
        <f>IF('AUXILIAR 1'!$B170=0,0,'AUXILIAR 1'!BI170/'AUXILIAR 1'!$B170)</f>
        <v>0</v>
      </c>
      <c r="BJ170" s="312">
        <f>IF('AUXILIAR 1'!$B170=0,0,'AUXILIAR 1'!BJ170/'AUXILIAR 1'!$B170)</f>
        <v>0</v>
      </c>
    </row>
    <row r="171" ht="15.75" customHeight="1">
      <c r="A171" s="353" t="str">
        <f>'PONDERACIÓN'!D174</f>
        <v>9.H</v>
      </c>
      <c r="B171" s="366" t="str">
        <f>'PONDERACIÓN'!C174</f>
        <v/>
      </c>
      <c r="C171" s="312">
        <f>IF('AUXILIAR 1'!$B171=0,0,'AUXILIAR 1'!C171/'AUXILIAR 1'!$B171)</f>
        <v>0</v>
      </c>
      <c r="D171" s="312">
        <f>IF('AUXILIAR 1'!$B171=0,0,'AUXILIAR 1'!D171/'AUXILIAR 1'!$B171)</f>
        <v>0</v>
      </c>
      <c r="E171" s="312">
        <f>IF('AUXILIAR 1'!$B171=0,0,'AUXILIAR 1'!E171/'AUXILIAR 1'!$B171)</f>
        <v>0</v>
      </c>
      <c r="F171" s="312">
        <f>IF('AUXILIAR 1'!$B171=0,0,'AUXILIAR 1'!F171/'AUXILIAR 1'!$B171)</f>
        <v>0</v>
      </c>
      <c r="G171" s="312">
        <f>IF('AUXILIAR 1'!$B171=0,0,'AUXILIAR 1'!G171/'AUXILIAR 1'!$B171)</f>
        <v>0</v>
      </c>
      <c r="H171" s="312">
        <f>IF('AUXILIAR 1'!$B171=0,0,'AUXILIAR 1'!H171/'AUXILIAR 1'!$B171)</f>
        <v>0</v>
      </c>
      <c r="I171" s="312">
        <f>IF('AUXILIAR 1'!$B171=0,0,'AUXILIAR 1'!I171/'AUXILIAR 1'!$B171)</f>
        <v>0</v>
      </c>
      <c r="J171" s="312">
        <f>IF('AUXILIAR 1'!$B171=0,0,'AUXILIAR 1'!J171/'AUXILIAR 1'!$B171)</f>
        <v>0</v>
      </c>
      <c r="K171" s="312">
        <f>IF('AUXILIAR 1'!$B171=0,0,'AUXILIAR 1'!K171/'AUXILIAR 1'!$B171)</f>
        <v>0</v>
      </c>
      <c r="L171" s="312">
        <f>IF('AUXILIAR 1'!$B171=0,0,'AUXILIAR 1'!L171/'AUXILIAR 1'!$B171)</f>
        <v>0</v>
      </c>
      <c r="M171" s="312">
        <f>IF('AUXILIAR 1'!$B171=0,0,'AUXILIAR 1'!M171/'AUXILIAR 1'!$B171)</f>
        <v>0</v>
      </c>
      <c r="N171" s="312">
        <f>IF('AUXILIAR 1'!$B171=0,0,'AUXILIAR 1'!N171/'AUXILIAR 1'!$B171)</f>
        <v>0</v>
      </c>
      <c r="O171" s="312">
        <f>IF('AUXILIAR 1'!$B171=0,0,'AUXILIAR 1'!O171/'AUXILIAR 1'!$B171)</f>
        <v>0</v>
      </c>
      <c r="P171" s="312">
        <f>IF('AUXILIAR 1'!$B171=0,0,'AUXILIAR 1'!P171/'AUXILIAR 1'!$B171)</f>
        <v>0</v>
      </c>
      <c r="Q171" s="312">
        <f>IF('AUXILIAR 1'!$B171=0,0,'AUXILIAR 1'!Q171/'AUXILIAR 1'!$B171)</f>
        <v>0</v>
      </c>
      <c r="R171" s="312">
        <f>IF('AUXILIAR 1'!$B171=0,0,'AUXILIAR 1'!R171/'AUXILIAR 1'!$B171)</f>
        <v>0</v>
      </c>
      <c r="S171" s="312">
        <f>IF('AUXILIAR 1'!$B171=0,0,'AUXILIAR 1'!S171/'AUXILIAR 1'!$B171)</f>
        <v>0</v>
      </c>
      <c r="T171" s="312">
        <f>IF('AUXILIAR 1'!$B171=0,0,'AUXILIAR 1'!T171/'AUXILIAR 1'!$B171)</f>
        <v>0</v>
      </c>
      <c r="U171" s="312">
        <f>IF('AUXILIAR 1'!$B171=0,0,'AUXILIAR 1'!U171/'AUXILIAR 1'!$B171)</f>
        <v>0</v>
      </c>
      <c r="V171" s="312">
        <f>IF('AUXILIAR 1'!$B171=0,0,'AUXILIAR 1'!V171/'AUXILIAR 1'!$B171)</f>
        <v>0</v>
      </c>
      <c r="W171" s="312">
        <f>IF('AUXILIAR 1'!$B171=0,0,'AUXILIAR 1'!W171/'AUXILIAR 1'!$B171)</f>
        <v>0</v>
      </c>
      <c r="X171" s="312">
        <f>IF('AUXILIAR 1'!$B171=0,0,'AUXILIAR 1'!X171/'AUXILIAR 1'!$B171)</f>
        <v>0</v>
      </c>
      <c r="Y171" s="312">
        <f>IF('AUXILIAR 1'!$B171=0,0,'AUXILIAR 1'!Y171/'AUXILIAR 1'!$B171)</f>
        <v>0</v>
      </c>
      <c r="Z171" s="312">
        <f>IF('AUXILIAR 1'!$B171=0,0,'AUXILIAR 1'!Z171/'AUXILIAR 1'!$B171)</f>
        <v>0</v>
      </c>
      <c r="AA171" s="312">
        <f>IF('AUXILIAR 1'!$B171=0,0,'AUXILIAR 1'!AA171/'AUXILIAR 1'!$B171)</f>
        <v>0</v>
      </c>
      <c r="AB171" s="312">
        <f>IF('AUXILIAR 1'!$B171=0,0,'AUXILIAR 1'!AB171/'AUXILIAR 1'!$B171)</f>
        <v>0</v>
      </c>
      <c r="AC171" s="312">
        <f>IF('AUXILIAR 1'!$B171=0,0,'AUXILIAR 1'!AC171/'AUXILIAR 1'!$B171)</f>
        <v>0</v>
      </c>
      <c r="AD171" s="312">
        <f>IF('AUXILIAR 1'!$B171=0,0,'AUXILIAR 1'!AD171/'AUXILIAR 1'!$B171)</f>
        <v>0</v>
      </c>
      <c r="AE171" s="312">
        <f>IF('AUXILIAR 1'!$B171=0,0,'AUXILIAR 1'!AE171/'AUXILIAR 1'!$B171)</f>
        <v>0</v>
      </c>
      <c r="AF171" s="312">
        <f>IF('AUXILIAR 1'!$B171=0,0,'AUXILIAR 1'!AF171/'AUXILIAR 1'!$B171)</f>
        <v>0</v>
      </c>
      <c r="AG171" s="312">
        <f>IF('AUXILIAR 1'!$B171=0,0,'AUXILIAR 1'!AG171/'AUXILIAR 1'!$B171)</f>
        <v>0</v>
      </c>
      <c r="AH171" s="312">
        <f>IF('AUXILIAR 1'!$B171=0,0,'AUXILIAR 1'!AH171/'AUXILIAR 1'!$B171)</f>
        <v>0</v>
      </c>
      <c r="AI171" s="312">
        <f>IF('AUXILIAR 1'!$B171=0,0,'AUXILIAR 1'!AI171/'AUXILIAR 1'!$B171)</f>
        <v>0</v>
      </c>
      <c r="AJ171" s="312">
        <f>IF('AUXILIAR 1'!$B171=0,0,'AUXILIAR 1'!AJ171/'AUXILIAR 1'!$B171)</f>
        <v>0</v>
      </c>
      <c r="AK171" s="312">
        <f>IF('AUXILIAR 1'!$B171=0,0,'AUXILIAR 1'!AK171/'AUXILIAR 1'!$B171)</f>
        <v>0</v>
      </c>
      <c r="AL171" s="312">
        <f>IF('AUXILIAR 1'!$B171=0,0,'AUXILIAR 1'!AL171/'AUXILIAR 1'!$B171)</f>
        <v>0</v>
      </c>
      <c r="AM171" s="312">
        <f>IF('AUXILIAR 1'!$B171=0,0,'AUXILIAR 1'!AM171/'AUXILIAR 1'!$B171)</f>
        <v>0</v>
      </c>
      <c r="AN171" s="312">
        <f>IF('AUXILIAR 1'!$B171=0,0,'AUXILIAR 1'!AN171/'AUXILIAR 1'!$B171)</f>
        <v>0</v>
      </c>
      <c r="AO171" s="312">
        <f>IF('AUXILIAR 1'!$B171=0,0,'AUXILIAR 1'!AO171/'AUXILIAR 1'!$B171)</f>
        <v>0</v>
      </c>
      <c r="AP171" s="312">
        <f>IF('AUXILIAR 1'!$B171=0,0,'AUXILIAR 1'!AP171/'AUXILIAR 1'!$B171)</f>
        <v>0</v>
      </c>
      <c r="AQ171" s="312">
        <f>IF('AUXILIAR 1'!$B171=0,0,'AUXILIAR 1'!AQ171/'AUXILIAR 1'!$B171)</f>
        <v>0</v>
      </c>
      <c r="AR171" s="312">
        <f>IF('AUXILIAR 1'!$B171=0,0,'AUXILIAR 1'!AR171/'AUXILIAR 1'!$B171)</f>
        <v>0</v>
      </c>
      <c r="AS171" s="312">
        <f>IF('AUXILIAR 1'!$B171=0,0,'AUXILIAR 1'!AS171/'AUXILIAR 1'!$B171)</f>
        <v>0</v>
      </c>
      <c r="AT171" s="312">
        <f>IF('AUXILIAR 1'!$B171=0,0,'AUXILIAR 1'!AT171/'AUXILIAR 1'!$B171)</f>
        <v>0</v>
      </c>
      <c r="AU171" s="312">
        <f>IF('AUXILIAR 1'!$B171=0,0,'AUXILIAR 1'!AU171/'AUXILIAR 1'!$B171)</f>
        <v>0</v>
      </c>
      <c r="AV171" s="312">
        <f>IF('AUXILIAR 1'!$B171=0,0,'AUXILIAR 1'!AV171/'AUXILIAR 1'!$B171)</f>
        <v>0</v>
      </c>
      <c r="AW171" s="312">
        <f>IF('AUXILIAR 1'!$B171=0,0,'AUXILIAR 1'!AW171/'AUXILIAR 1'!$B171)</f>
        <v>0</v>
      </c>
      <c r="AX171" s="312">
        <f>IF('AUXILIAR 1'!$B171=0,0,'AUXILIAR 1'!AX171/'AUXILIAR 1'!$B171)</f>
        <v>0</v>
      </c>
      <c r="AY171" s="312">
        <f>IF('AUXILIAR 1'!$B171=0,0,'AUXILIAR 1'!AY171/'AUXILIAR 1'!$B171)</f>
        <v>0</v>
      </c>
      <c r="AZ171" s="312">
        <f>IF('AUXILIAR 1'!$B171=0,0,'AUXILIAR 1'!AZ171/'AUXILIAR 1'!$B171)</f>
        <v>0</v>
      </c>
      <c r="BA171" s="312">
        <f>IF('AUXILIAR 1'!$B171=0,0,'AUXILIAR 1'!BA171/'AUXILIAR 1'!$B171)</f>
        <v>0</v>
      </c>
      <c r="BB171" s="312">
        <f>IF('AUXILIAR 1'!$B171=0,0,'AUXILIAR 1'!BB171/'AUXILIAR 1'!$B171)</f>
        <v>0</v>
      </c>
      <c r="BC171" s="312">
        <f>IF('AUXILIAR 1'!$B171=0,0,'AUXILIAR 1'!BC171/'AUXILIAR 1'!$B171)</f>
        <v>0</v>
      </c>
      <c r="BD171" s="312">
        <f>IF('AUXILIAR 1'!$B171=0,0,'AUXILIAR 1'!BD171/'AUXILIAR 1'!$B171)</f>
        <v>0</v>
      </c>
      <c r="BE171" s="312">
        <f>IF('AUXILIAR 1'!$B171=0,0,'AUXILIAR 1'!BE171/'AUXILIAR 1'!$B171)</f>
        <v>0</v>
      </c>
      <c r="BF171" s="312">
        <f>IF('AUXILIAR 1'!$B171=0,0,'AUXILIAR 1'!BF171/'AUXILIAR 1'!$B171)</f>
        <v>0</v>
      </c>
      <c r="BG171" s="312">
        <f>IF('AUXILIAR 1'!$B171=0,0,'AUXILIAR 1'!BG171/'AUXILIAR 1'!$B171)</f>
        <v>0</v>
      </c>
      <c r="BH171" s="312">
        <f>IF('AUXILIAR 1'!$B171=0,0,'AUXILIAR 1'!BH171/'AUXILIAR 1'!$B171)</f>
        <v>0</v>
      </c>
      <c r="BI171" s="312">
        <f>IF('AUXILIAR 1'!$B171=0,0,'AUXILIAR 1'!BI171/'AUXILIAR 1'!$B171)</f>
        <v>0</v>
      </c>
      <c r="BJ171" s="312">
        <f>IF('AUXILIAR 1'!$B171=0,0,'AUXILIAR 1'!BJ171/'AUXILIAR 1'!$B171)</f>
        <v>0</v>
      </c>
    </row>
    <row r="172" ht="15.75" customHeight="1">
      <c r="A172" s="353" t="str">
        <f>'PONDERACIÓN'!D175</f>
        <v>9.I</v>
      </c>
      <c r="B172" s="366" t="str">
        <f>'PONDERACIÓN'!C175</f>
        <v/>
      </c>
      <c r="C172" s="312">
        <f>IF('AUXILIAR 1'!$B172=0,0,'AUXILIAR 1'!C172/'AUXILIAR 1'!$B172)</f>
        <v>0</v>
      </c>
      <c r="D172" s="312">
        <f>IF('AUXILIAR 1'!$B172=0,0,'AUXILIAR 1'!D172/'AUXILIAR 1'!$B172)</f>
        <v>0</v>
      </c>
      <c r="E172" s="312">
        <f>IF('AUXILIAR 1'!$B172=0,0,'AUXILIAR 1'!E172/'AUXILIAR 1'!$B172)</f>
        <v>0</v>
      </c>
      <c r="F172" s="312">
        <f>IF('AUXILIAR 1'!$B172=0,0,'AUXILIAR 1'!F172/'AUXILIAR 1'!$B172)</f>
        <v>0</v>
      </c>
      <c r="G172" s="312">
        <f>IF('AUXILIAR 1'!$B172=0,0,'AUXILIAR 1'!G172/'AUXILIAR 1'!$B172)</f>
        <v>0</v>
      </c>
      <c r="H172" s="312">
        <f>IF('AUXILIAR 1'!$B172=0,0,'AUXILIAR 1'!H172/'AUXILIAR 1'!$B172)</f>
        <v>0</v>
      </c>
      <c r="I172" s="312">
        <f>IF('AUXILIAR 1'!$B172=0,0,'AUXILIAR 1'!I172/'AUXILIAR 1'!$B172)</f>
        <v>0</v>
      </c>
      <c r="J172" s="312">
        <f>IF('AUXILIAR 1'!$B172=0,0,'AUXILIAR 1'!J172/'AUXILIAR 1'!$B172)</f>
        <v>0</v>
      </c>
      <c r="K172" s="312">
        <f>IF('AUXILIAR 1'!$B172=0,0,'AUXILIAR 1'!K172/'AUXILIAR 1'!$B172)</f>
        <v>0</v>
      </c>
      <c r="L172" s="312">
        <f>IF('AUXILIAR 1'!$B172=0,0,'AUXILIAR 1'!L172/'AUXILIAR 1'!$B172)</f>
        <v>0</v>
      </c>
      <c r="M172" s="312">
        <f>IF('AUXILIAR 1'!$B172=0,0,'AUXILIAR 1'!M172/'AUXILIAR 1'!$B172)</f>
        <v>0</v>
      </c>
      <c r="N172" s="312">
        <f>IF('AUXILIAR 1'!$B172=0,0,'AUXILIAR 1'!N172/'AUXILIAR 1'!$B172)</f>
        <v>0</v>
      </c>
      <c r="O172" s="312">
        <f>IF('AUXILIAR 1'!$B172=0,0,'AUXILIAR 1'!O172/'AUXILIAR 1'!$B172)</f>
        <v>0</v>
      </c>
      <c r="P172" s="312">
        <f>IF('AUXILIAR 1'!$B172=0,0,'AUXILIAR 1'!P172/'AUXILIAR 1'!$B172)</f>
        <v>0</v>
      </c>
      <c r="Q172" s="312">
        <f>IF('AUXILIAR 1'!$B172=0,0,'AUXILIAR 1'!Q172/'AUXILIAR 1'!$B172)</f>
        <v>0</v>
      </c>
      <c r="R172" s="312">
        <f>IF('AUXILIAR 1'!$B172=0,0,'AUXILIAR 1'!R172/'AUXILIAR 1'!$B172)</f>
        <v>0</v>
      </c>
      <c r="S172" s="312">
        <f>IF('AUXILIAR 1'!$B172=0,0,'AUXILIAR 1'!S172/'AUXILIAR 1'!$B172)</f>
        <v>0</v>
      </c>
      <c r="T172" s="312">
        <f>IF('AUXILIAR 1'!$B172=0,0,'AUXILIAR 1'!T172/'AUXILIAR 1'!$B172)</f>
        <v>0</v>
      </c>
      <c r="U172" s="312">
        <f>IF('AUXILIAR 1'!$B172=0,0,'AUXILIAR 1'!U172/'AUXILIAR 1'!$B172)</f>
        <v>0</v>
      </c>
      <c r="V172" s="312">
        <f>IF('AUXILIAR 1'!$B172=0,0,'AUXILIAR 1'!V172/'AUXILIAR 1'!$B172)</f>
        <v>0</v>
      </c>
      <c r="W172" s="312">
        <f>IF('AUXILIAR 1'!$B172=0,0,'AUXILIAR 1'!W172/'AUXILIAR 1'!$B172)</f>
        <v>0</v>
      </c>
      <c r="X172" s="312">
        <f>IF('AUXILIAR 1'!$B172=0,0,'AUXILIAR 1'!X172/'AUXILIAR 1'!$B172)</f>
        <v>0</v>
      </c>
      <c r="Y172" s="312">
        <f>IF('AUXILIAR 1'!$B172=0,0,'AUXILIAR 1'!Y172/'AUXILIAR 1'!$B172)</f>
        <v>0</v>
      </c>
      <c r="Z172" s="312">
        <f>IF('AUXILIAR 1'!$B172=0,0,'AUXILIAR 1'!Z172/'AUXILIAR 1'!$B172)</f>
        <v>0</v>
      </c>
      <c r="AA172" s="312">
        <f>IF('AUXILIAR 1'!$B172=0,0,'AUXILIAR 1'!AA172/'AUXILIAR 1'!$B172)</f>
        <v>0</v>
      </c>
      <c r="AB172" s="312">
        <f>IF('AUXILIAR 1'!$B172=0,0,'AUXILIAR 1'!AB172/'AUXILIAR 1'!$B172)</f>
        <v>0</v>
      </c>
      <c r="AC172" s="312">
        <f>IF('AUXILIAR 1'!$B172=0,0,'AUXILIAR 1'!AC172/'AUXILIAR 1'!$B172)</f>
        <v>0</v>
      </c>
      <c r="AD172" s="312">
        <f>IF('AUXILIAR 1'!$B172=0,0,'AUXILIAR 1'!AD172/'AUXILIAR 1'!$B172)</f>
        <v>0</v>
      </c>
      <c r="AE172" s="312">
        <f>IF('AUXILIAR 1'!$B172=0,0,'AUXILIAR 1'!AE172/'AUXILIAR 1'!$B172)</f>
        <v>0</v>
      </c>
      <c r="AF172" s="312">
        <f>IF('AUXILIAR 1'!$B172=0,0,'AUXILIAR 1'!AF172/'AUXILIAR 1'!$B172)</f>
        <v>0</v>
      </c>
      <c r="AG172" s="312">
        <f>IF('AUXILIAR 1'!$B172=0,0,'AUXILIAR 1'!AG172/'AUXILIAR 1'!$B172)</f>
        <v>0</v>
      </c>
      <c r="AH172" s="312">
        <f>IF('AUXILIAR 1'!$B172=0,0,'AUXILIAR 1'!AH172/'AUXILIAR 1'!$B172)</f>
        <v>0</v>
      </c>
      <c r="AI172" s="312">
        <f>IF('AUXILIAR 1'!$B172=0,0,'AUXILIAR 1'!AI172/'AUXILIAR 1'!$B172)</f>
        <v>0</v>
      </c>
      <c r="AJ172" s="312">
        <f>IF('AUXILIAR 1'!$B172=0,0,'AUXILIAR 1'!AJ172/'AUXILIAR 1'!$B172)</f>
        <v>0</v>
      </c>
      <c r="AK172" s="312">
        <f>IF('AUXILIAR 1'!$B172=0,0,'AUXILIAR 1'!AK172/'AUXILIAR 1'!$B172)</f>
        <v>0</v>
      </c>
      <c r="AL172" s="312">
        <f>IF('AUXILIAR 1'!$B172=0,0,'AUXILIAR 1'!AL172/'AUXILIAR 1'!$B172)</f>
        <v>0</v>
      </c>
      <c r="AM172" s="312">
        <f>IF('AUXILIAR 1'!$B172=0,0,'AUXILIAR 1'!AM172/'AUXILIAR 1'!$B172)</f>
        <v>0</v>
      </c>
      <c r="AN172" s="312">
        <f>IF('AUXILIAR 1'!$B172=0,0,'AUXILIAR 1'!AN172/'AUXILIAR 1'!$B172)</f>
        <v>0</v>
      </c>
      <c r="AO172" s="312">
        <f>IF('AUXILIAR 1'!$B172=0,0,'AUXILIAR 1'!AO172/'AUXILIAR 1'!$B172)</f>
        <v>0</v>
      </c>
      <c r="AP172" s="312">
        <f>IF('AUXILIAR 1'!$B172=0,0,'AUXILIAR 1'!AP172/'AUXILIAR 1'!$B172)</f>
        <v>0</v>
      </c>
      <c r="AQ172" s="312">
        <f>IF('AUXILIAR 1'!$B172=0,0,'AUXILIAR 1'!AQ172/'AUXILIAR 1'!$B172)</f>
        <v>0</v>
      </c>
      <c r="AR172" s="312">
        <f>IF('AUXILIAR 1'!$B172=0,0,'AUXILIAR 1'!AR172/'AUXILIAR 1'!$B172)</f>
        <v>0</v>
      </c>
      <c r="AS172" s="312">
        <f>IF('AUXILIAR 1'!$B172=0,0,'AUXILIAR 1'!AS172/'AUXILIAR 1'!$B172)</f>
        <v>0</v>
      </c>
      <c r="AT172" s="312">
        <f>IF('AUXILIAR 1'!$B172=0,0,'AUXILIAR 1'!AT172/'AUXILIAR 1'!$B172)</f>
        <v>0</v>
      </c>
      <c r="AU172" s="312">
        <f>IF('AUXILIAR 1'!$B172=0,0,'AUXILIAR 1'!AU172/'AUXILIAR 1'!$B172)</f>
        <v>0</v>
      </c>
      <c r="AV172" s="312">
        <f>IF('AUXILIAR 1'!$B172=0,0,'AUXILIAR 1'!AV172/'AUXILIAR 1'!$B172)</f>
        <v>0</v>
      </c>
      <c r="AW172" s="312">
        <f>IF('AUXILIAR 1'!$B172=0,0,'AUXILIAR 1'!AW172/'AUXILIAR 1'!$B172)</f>
        <v>0</v>
      </c>
      <c r="AX172" s="312">
        <f>IF('AUXILIAR 1'!$B172=0,0,'AUXILIAR 1'!AX172/'AUXILIAR 1'!$B172)</f>
        <v>0</v>
      </c>
      <c r="AY172" s="312">
        <f>IF('AUXILIAR 1'!$B172=0,0,'AUXILIAR 1'!AY172/'AUXILIAR 1'!$B172)</f>
        <v>0</v>
      </c>
      <c r="AZ172" s="312">
        <f>IF('AUXILIAR 1'!$B172=0,0,'AUXILIAR 1'!AZ172/'AUXILIAR 1'!$B172)</f>
        <v>0</v>
      </c>
      <c r="BA172" s="312">
        <f>IF('AUXILIAR 1'!$B172=0,0,'AUXILIAR 1'!BA172/'AUXILIAR 1'!$B172)</f>
        <v>0</v>
      </c>
      <c r="BB172" s="312">
        <f>IF('AUXILIAR 1'!$B172=0,0,'AUXILIAR 1'!BB172/'AUXILIAR 1'!$B172)</f>
        <v>0</v>
      </c>
      <c r="BC172" s="312">
        <f>IF('AUXILIAR 1'!$B172=0,0,'AUXILIAR 1'!BC172/'AUXILIAR 1'!$B172)</f>
        <v>0</v>
      </c>
      <c r="BD172" s="312">
        <f>IF('AUXILIAR 1'!$B172=0,0,'AUXILIAR 1'!BD172/'AUXILIAR 1'!$B172)</f>
        <v>0</v>
      </c>
      <c r="BE172" s="312">
        <f>IF('AUXILIAR 1'!$B172=0,0,'AUXILIAR 1'!BE172/'AUXILIAR 1'!$B172)</f>
        <v>0</v>
      </c>
      <c r="BF172" s="312">
        <f>IF('AUXILIAR 1'!$B172=0,0,'AUXILIAR 1'!BF172/'AUXILIAR 1'!$B172)</f>
        <v>0</v>
      </c>
      <c r="BG172" s="312">
        <f>IF('AUXILIAR 1'!$B172=0,0,'AUXILIAR 1'!BG172/'AUXILIAR 1'!$B172)</f>
        <v>0</v>
      </c>
      <c r="BH172" s="312">
        <f>IF('AUXILIAR 1'!$B172=0,0,'AUXILIAR 1'!BH172/'AUXILIAR 1'!$B172)</f>
        <v>0</v>
      </c>
      <c r="BI172" s="312">
        <f>IF('AUXILIAR 1'!$B172=0,0,'AUXILIAR 1'!BI172/'AUXILIAR 1'!$B172)</f>
        <v>0</v>
      </c>
      <c r="BJ172" s="312">
        <f>IF('AUXILIAR 1'!$B172=0,0,'AUXILIAR 1'!BJ172/'AUXILIAR 1'!$B172)</f>
        <v>0</v>
      </c>
    </row>
    <row r="173" ht="15.75" customHeight="1">
      <c r="A173" s="353" t="str">
        <f>'PONDERACIÓN'!D176</f>
        <v>9.J</v>
      </c>
      <c r="B173" s="366" t="str">
        <f>'PONDERACIÓN'!C176</f>
        <v/>
      </c>
      <c r="C173" s="312">
        <f>IF('AUXILIAR 1'!$B173=0,0,'AUXILIAR 1'!C173/'AUXILIAR 1'!$B173)</f>
        <v>0</v>
      </c>
      <c r="D173" s="312">
        <f>IF('AUXILIAR 1'!$B173=0,0,'AUXILIAR 1'!D173/'AUXILIAR 1'!$B173)</f>
        <v>0</v>
      </c>
      <c r="E173" s="312">
        <f>IF('AUXILIAR 1'!$B173=0,0,'AUXILIAR 1'!E173/'AUXILIAR 1'!$B173)</f>
        <v>0</v>
      </c>
      <c r="F173" s="312">
        <f>IF('AUXILIAR 1'!$B173=0,0,'AUXILIAR 1'!F173/'AUXILIAR 1'!$B173)</f>
        <v>0</v>
      </c>
      <c r="G173" s="312">
        <f>IF('AUXILIAR 1'!$B173=0,0,'AUXILIAR 1'!G173/'AUXILIAR 1'!$B173)</f>
        <v>0</v>
      </c>
      <c r="H173" s="312">
        <f>IF('AUXILIAR 1'!$B173=0,0,'AUXILIAR 1'!H173/'AUXILIAR 1'!$B173)</f>
        <v>0</v>
      </c>
      <c r="I173" s="312">
        <f>IF('AUXILIAR 1'!$B173=0,0,'AUXILIAR 1'!I173/'AUXILIAR 1'!$B173)</f>
        <v>0</v>
      </c>
      <c r="J173" s="312">
        <f>IF('AUXILIAR 1'!$B173=0,0,'AUXILIAR 1'!J173/'AUXILIAR 1'!$B173)</f>
        <v>0</v>
      </c>
      <c r="K173" s="312">
        <f>IF('AUXILIAR 1'!$B173=0,0,'AUXILIAR 1'!K173/'AUXILIAR 1'!$B173)</f>
        <v>0</v>
      </c>
      <c r="L173" s="312">
        <f>IF('AUXILIAR 1'!$B173=0,0,'AUXILIAR 1'!L173/'AUXILIAR 1'!$B173)</f>
        <v>0</v>
      </c>
      <c r="M173" s="312">
        <f>IF('AUXILIAR 1'!$B173=0,0,'AUXILIAR 1'!M173/'AUXILIAR 1'!$B173)</f>
        <v>0</v>
      </c>
      <c r="N173" s="312">
        <f>IF('AUXILIAR 1'!$B173=0,0,'AUXILIAR 1'!N173/'AUXILIAR 1'!$B173)</f>
        <v>0</v>
      </c>
      <c r="O173" s="312">
        <f>IF('AUXILIAR 1'!$B173=0,0,'AUXILIAR 1'!O173/'AUXILIAR 1'!$B173)</f>
        <v>0</v>
      </c>
      <c r="P173" s="312">
        <f>IF('AUXILIAR 1'!$B173=0,0,'AUXILIAR 1'!P173/'AUXILIAR 1'!$B173)</f>
        <v>0</v>
      </c>
      <c r="Q173" s="312">
        <f>IF('AUXILIAR 1'!$B173=0,0,'AUXILIAR 1'!Q173/'AUXILIAR 1'!$B173)</f>
        <v>0</v>
      </c>
      <c r="R173" s="312">
        <f>IF('AUXILIAR 1'!$B173=0,0,'AUXILIAR 1'!R173/'AUXILIAR 1'!$B173)</f>
        <v>0</v>
      </c>
      <c r="S173" s="312">
        <f>IF('AUXILIAR 1'!$B173=0,0,'AUXILIAR 1'!S173/'AUXILIAR 1'!$B173)</f>
        <v>0</v>
      </c>
      <c r="T173" s="312">
        <f>IF('AUXILIAR 1'!$B173=0,0,'AUXILIAR 1'!T173/'AUXILIAR 1'!$B173)</f>
        <v>0</v>
      </c>
      <c r="U173" s="312">
        <f>IF('AUXILIAR 1'!$B173=0,0,'AUXILIAR 1'!U173/'AUXILIAR 1'!$B173)</f>
        <v>0</v>
      </c>
      <c r="V173" s="312">
        <f>IF('AUXILIAR 1'!$B173=0,0,'AUXILIAR 1'!V173/'AUXILIAR 1'!$B173)</f>
        <v>0</v>
      </c>
      <c r="W173" s="312">
        <f>IF('AUXILIAR 1'!$B173=0,0,'AUXILIAR 1'!W173/'AUXILIAR 1'!$B173)</f>
        <v>0</v>
      </c>
      <c r="X173" s="312">
        <f>IF('AUXILIAR 1'!$B173=0,0,'AUXILIAR 1'!X173/'AUXILIAR 1'!$B173)</f>
        <v>0</v>
      </c>
      <c r="Y173" s="312">
        <f>IF('AUXILIAR 1'!$B173=0,0,'AUXILIAR 1'!Y173/'AUXILIAR 1'!$B173)</f>
        <v>0</v>
      </c>
      <c r="Z173" s="312">
        <f>IF('AUXILIAR 1'!$B173=0,0,'AUXILIAR 1'!Z173/'AUXILIAR 1'!$B173)</f>
        <v>0</v>
      </c>
      <c r="AA173" s="312">
        <f>IF('AUXILIAR 1'!$B173=0,0,'AUXILIAR 1'!AA173/'AUXILIAR 1'!$B173)</f>
        <v>0</v>
      </c>
      <c r="AB173" s="312">
        <f>IF('AUXILIAR 1'!$B173=0,0,'AUXILIAR 1'!AB173/'AUXILIAR 1'!$B173)</f>
        <v>0</v>
      </c>
      <c r="AC173" s="312">
        <f>IF('AUXILIAR 1'!$B173=0,0,'AUXILIAR 1'!AC173/'AUXILIAR 1'!$B173)</f>
        <v>0</v>
      </c>
      <c r="AD173" s="312">
        <f>IF('AUXILIAR 1'!$B173=0,0,'AUXILIAR 1'!AD173/'AUXILIAR 1'!$B173)</f>
        <v>0</v>
      </c>
      <c r="AE173" s="312">
        <f>IF('AUXILIAR 1'!$B173=0,0,'AUXILIAR 1'!AE173/'AUXILIAR 1'!$B173)</f>
        <v>0</v>
      </c>
      <c r="AF173" s="312">
        <f>IF('AUXILIAR 1'!$B173=0,0,'AUXILIAR 1'!AF173/'AUXILIAR 1'!$B173)</f>
        <v>0</v>
      </c>
      <c r="AG173" s="312">
        <f>IF('AUXILIAR 1'!$B173=0,0,'AUXILIAR 1'!AG173/'AUXILIAR 1'!$B173)</f>
        <v>0</v>
      </c>
      <c r="AH173" s="312">
        <f>IF('AUXILIAR 1'!$B173=0,0,'AUXILIAR 1'!AH173/'AUXILIAR 1'!$B173)</f>
        <v>0</v>
      </c>
      <c r="AI173" s="312">
        <f>IF('AUXILIAR 1'!$B173=0,0,'AUXILIAR 1'!AI173/'AUXILIAR 1'!$B173)</f>
        <v>0</v>
      </c>
      <c r="AJ173" s="312">
        <f>IF('AUXILIAR 1'!$B173=0,0,'AUXILIAR 1'!AJ173/'AUXILIAR 1'!$B173)</f>
        <v>0</v>
      </c>
      <c r="AK173" s="312">
        <f>IF('AUXILIAR 1'!$B173=0,0,'AUXILIAR 1'!AK173/'AUXILIAR 1'!$B173)</f>
        <v>0</v>
      </c>
      <c r="AL173" s="312">
        <f>IF('AUXILIAR 1'!$B173=0,0,'AUXILIAR 1'!AL173/'AUXILIAR 1'!$B173)</f>
        <v>0</v>
      </c>
      <c r="AM173" s="312">
        <f>IF('AUXILIAR 1'!$B173=0,0,'AUXILIAR 1'!AM173/'AUXILIAR 1'!$B173)</f>
        <v>0</v>
      </c>
      <c r="AN173" s="312">
        <f>IF('AUXILIAR 1'!$B173=0,0,'AUXILIAR 1'!AN173/'AUXILIAR 1'!$B173)</f>
        <v>0</v>
      </c>
      <c r="AO173" s="312">
        <f>IF('AUXILIAR 1'!$B173=0,0,'AUXILIAR 1'!AO173/'AUXILIAR 1'!$B173)</f>
        <v>0</v>
      </c>
      <c r="AP173" s="312">
        <f>IF('AUXILIAR 1'!$B173=0,0,'AUXILIAR 1'!AP173/'AUXILIAR 1'!$B173)</f>
        <v>0</v>
      </c>
      <c r="AQ173" s="312">
        <f>IF('AUXILIAR 1'!$B173=0,0,'AUXILIAR 1'!AQ173/'AUXILIAR 1'!$B173)</f>
        <v>0</v>
      </c>
      <c r="AR173" s="312">
        <f>IF('AUXILIAR 1'!$B173=0,0,'AUXILIAR 1'!AR173/'AUXILIAR 1'!$B173)</f>
        <v>0</v>
      </c>
      <c r="AS173" s="312">
        <f>IF('AUXILIAR 1'!$B173=0,0,'AUXILIAR 1'!AS173/'AUXILIAR 1'!$B173)</f>
        <v>0</v>
      </c>
      <c r="AT173" s="312">
        <f>IF('AUXILIAR 1'!$B173=0,0,'AUXILIAR 1'!AT173/'AUXILIAR 1'!$B173)</f>
        <v>0</v>
      </c>
      <c r="AU173" s="312">
        <f>IF('AUXILIAR 1'!$B173=0,0,'AUXILIAR 1'!AU173/'AUXILIAR 1'!$B173)</f>
        <v>0</v>
      </c>
      <c r="AV173" s="312">
        <f>IF('AUXILIAR 1'!$B173=0,0,'AUXILIAR 1'!AV173/'AUXILIAR 1'!$B173)</f>
        <v>0</v>
      </c>
      <c r="AW173" s="312">
        <f>IF('AUXILIAR 1'!$B173=0,0,'AUXILIAR 1'!AW173/'AUXILIAR 1'!$B173)</f>
        <v>0</v>
      </c>
      <c r="AX173" s="312">
        <f>IF('AUXILIAR 1'!$B173=0,0,'AUXILIAR 1'!AX173/'AUXILIAR 1'!$B173)</f>
        <v>0</v>
      </c>
      <c r="AY173" s="312">
        <f>IF('AUXILIAR 1'!$B173=0,0,'AUXILIAR 1'!AY173/'AUXILIAR 1'!$B173)</f>
        <v>0</v>
      </c>
      <c r="AZ173" s="312">
        <f>IF('AUXILIAR 1'!$B173=0,0,'AUXILIAR 1'!AZ173/'AUXILIAR 1'!$B173)</f>
        <v>0</v>
      </c>
      <c r="BA173" s="312">
        <f>IF('AUXILIAR 1'!$B173=0,0,'AUXILIAR 1'!BA173/'AUXILIAR 1'!$B173)</f>
        <v>0</v>
      </c>
      <c r="BB173" s="312">
        <f>IF('AUXILIAR 1'!$B173=0,0,'AUXILIAR 1'!BB173/'AUXILIAR 1'!$B173)</f>
        <v>0</v>
      </c>
      <c r="BC173" s="312">
        <f>IF('AUXILIAR 1'!$B173=0,0,'AUXILIAR 1'!BC173/'AUXILIAR 1'!$B173)</f>
        <v>0</v>
      </c>
      <c r="BD173" s="312">
        <f>IF('AUXILIAR 1'!$B173=0,0,'AUXILIAR 1'!BD173/'AUXILIAR 1'!$B173)</f>
        <v>0</v>
      </c>
      <c r="BE173" s="312">
        <f>IF('AUXILIAR 1'!$B173=0,0,'AUXILIAR 1'!BE173/'AUXILIAR 1'!$B173)</f>
        <v>0</v>
      </c>
      <c r="BF173" s="312">
        <f>IF('AUXILIAR 1'!$B173=0,0,'AUXILIAR 1'!BF173/'AUXILIAR 1'!$B173)</f>
        <v>0</v>
      </c>
      <c r="BG173" s="312">
        <f>IF('AUXILIAR 1'!$B173=0,0,'AUXILIAR 1'!BG173/'AUXILIAR 1'!$B173)</f>
        <v>0</v>
      </c>
      <c r="BH173" s="312">
        <f>IF('AUXILIAR 1'!$B173=0,0,'AUXILIAR 1'!BH173/'AUXILIAR 1'!$B173)</f>
        <v>0</v>
      </c>
      <c r="BI173" s="312">
        <f>IF('AUXILIAR 1'!$B173=0,0,'AUXILIAR 1'!BI173/'AUXILIAR 1'!$B173)</f>
        <v>0</v>
      </c>
      <c r="BJ173" s="312">
        <f>IF('AUXILIAR 1'!$B173=0,0,'AUXILIAR 1'!BJ173/'AUXILIAR 1'!$B173)</f>
        <v>0</v>
      </c>
    </row>
    <row r="174" ht="15.75" customHeight="1">
      <c r="A174" s="353" t="str">
        <f>'PONDERACIÓN'!D177</f>
        <v>9.K</v>
      </c>
      <c r="B174" s="366" t="str">
        <f>'PONDERACIÓN'!C177</f>
        <v/>
      </c>
      <c r="C174" s="312">
        <f>IF('AUXILIAR 1'!$B174=0,0,'AUXILIAR 1'!C174/'AUXILIAR 1'!$B174)</f>
        <v>0</v>
      </c>
      <c r="D174" s="312">
        <f>IF('AUXILIAR 1'!$B174=0,0,'AUXILIAR 1'!D174/'AUXILIAR 1'!$B174)</f>
        <v>0</v>
      </c>
      <c r="E174" s="312">
        <f>IF('AUXILIAR 1'!$B174=0,0,'AUXILIAR 1'!E174/'AUXILIAR 1'!$B174)</f>
        <v>0</v>
      </c>
      <c r="F174" s="312">
        <f>IF('AUXILIAR 1'!$B174=0,0,'AUXILIAR 1'!F174/'AUXILIAR 1'!$B174)</f>
        <v>0</v>
      </c>
      <c r="G174" s="312">
        <f>IF('AUXILIAR 1'!$B174=0,0,'AUXILIAR 1'!G174/'AUXILIAR 1'!$B174)</f>
        <v>0</v>
      </c>
      <c r="H174" s="312">
        <f>IF('AUXILIAR 1'!$B174=0,0,'AUXILIAR 1'!H174/'AUXILIAR 1'!$B174)</f>
        <v>0</v>
      </c>
      <c r="I174" s="312">
        <f>IF('AUXILIAR 1'!$B174=0,0,'AUXILIAR 1'!I174/'AUXILIAR 1'!$B174)</f>
        <v>0</v>
      </c>
      <c r="J174" s="312">
        <f>IF('AUXILIAR 1'!$B174=0,0,'AUXILIAR 1'!J174/'AUXILIAR 1'!$B174)</f>
        <v>0</v>
      </c>
      <c r="K174" s="312">
        <f>IF('AUXILIAR 1'!$B174=0,0,'AUXILIAR 1'!K174/'AUXILIAR 1'!$B174)</f>
        <v>0</v>
      </c>
      <c r="L174" s="312">
        <f>IF('AUXILIAR 1'!$B174=0,0,'AUXILIAR 1'!L174/'AUXILIAR 1'!$B174)</f>
        <v>0</v>
      </c>
      <c r="M174" s="312">
        <f>IF('AUXILIAR 1'!$B174=0,0,'AUXILIAR 1'!M174/'AUXILIAR 1'!$B174)</f>
        <v>0</v>
      </c>
      <c r="N174" s="312">
        <f>IF('AUXILIAR 1'!$B174=0,0,'AUXILIAR 1'!N174/'AUXILIAR 1'!$B174)</f>
        <v>0</v>
      </c>
      <c r="O174" s="312">
        <f>IF('AUXILIAR 1'!$B174=0,0,'AUXILIAR 1'!O174/'AUXILIAR 1'!$B174)</f>
        <v>0</v>
      </c>
      <c r="P174" s="312">
        <f>IF('AUXILIAR 1'!$B174=0,0,'AUXILIAR 1'!P174/'AUXILIAR 1'!$B174)</f>
        <v>0</v>
      </c>
      <c r="Q174" s="312">
        <f>IF('AUXILIAR 1'!$B174=0,0,'AUXILIAR 1'!Q174/'AUXILIAR 1'!$B174)</f>
        <v>0</v>
      </c>
      <c r="R174" s="312">
        <f>IF('AUXILIAR 1'!$B174=0,0,'AUXILIAR 1'!R174/'AUXILIAR 1'!$B174)</f>
        <v>0</v>
      </c>
      <c r="S174" s="312">
        <f>IF('AUXILIAR 1'!$B174=0,0,'AUXILIAR 1'!S174/'AUXILIAR 1'!$B174)</f>
        <v>0</v>
      </c>
      <c r="T174" s="312">
        <f>IF('AUXILIAR 1'!$B174=0,0,'AUXILIAR 1'!T174/'AUXILIAR 1'!$B174)</f>
        <v>0</v>
      </c>
      <c r="U174" s="312">
        <f>IF('AUXILIAR 1'!$B174=0,0,'AUXILIAR 1'!U174/'AUXILIAR 1'!$B174)</f>
        <v>0</v>
      </c>
      <c r="V174" s="312">
        <f>IF('AUXILIAR 1'!$B174=0,0,'AUXILIAR 1'!V174/'AUXILIAR 1'!$B174)</f>
        <v>0</v>
      </c>
      <c r="W174" s="312">
        <f>IF('AUXILIAR 1'!$B174=0,0,'AUXILIAR 1'!W174/'AUXILIAR 1'!$B174)</f>
        <v>0</v>
      </c>
      <c r="X174" s="312">
        <f>IF('AUXILIAR 1'!$B174=0,0,'AUXILIAR 1'!X174/'AUXILIAR 1'!$B174)</f>
        <v>0</v>
      </c>
      <c r="Y174" s="312">
        <f>IF('AUXILIAR 1'!$B174=0,0,'AUXILIAR 1'!Y174/'AUXILIAR 1'!$B174)</f>
        <v>0</v>
      </c>
      <c r="Z174" s="312">
        <f>IF('AUXILIAR 1'!$B174=0,0,'AUXILIAR 1'!Z174/'AUXILIAR 1'!$B174)</f>
        <v>0</v>
      </c>
      <c r="AA174" s="312">
        <f>IF('AUXILIAR 1'!$B174=0,0,'AUXILIAR 1'!AA174/'AUXILIAR 1'!$B174)</f>
        <v>0</v>
      </c>
      <c r="AB174" s="312">
        <f>IF('AUXILIAR 1'!$B174=0,0,'AUXILIAR 1'!AB174/'AUXILIAR 1'!$B174)</f>
        <v>0</v>
      </c>
      <c r="AC174" s="312">
        <f>IF('AUXILIAR 1'!$B174=0,0,'AUXILIAR 1'!AC174/'AUXILIAR 1'!$B174)</f>
        <v>0</v>
      </c>
      <c r="AD174" s="312">
        <f>IF('AUXILIAR 1'!$B174=0,0,'AUXILIAR 1'!AD174/'AUXILIAR 1'!$B174)</f>
        <v>0</v>
      </c>
      <c r="AE174" s="312">
        <f>IF('AUXILIAR 1'!$B174=0,0,'AUXILIAR 1'!AE174/'AUXILIAR 1'!$B174)</f>
        <v>0</v>
      </c>
      <c r="AF174" s="312">
        <f>IF('AUXILIAR 1'!$B174=0,0,'AUXILIAR 1'!AF174/'AUXILIAR 1'!$B174)</f>
        <v>0</v>
      </c>
      <c r="AG174" s="312">
        <f>IF('AUXILIAR 1'!$B174=0,0,'AUXILIAR 1'!AG174/'AUXILIAR 1'!$B174)</f>
        <v>0</v>
      </c>
      <c r="AH174" s="312">
        <f>IF('AUXILIAR 1'!$B174=0,0,'AUXILIAR 1'!AH174/'AUXILIAR 1'!$B174)</f>
        <v>0</v>
      </c>
      <c r="AI174" s="312">
        <f>IF('AUXILIAR 1'!$B174=0,0,'AUXILIAR 1'!AI174/'AUXILIAR 1'!$B174)</f>
        <v>0</v>
      </c>
      <c r="AJ174" s="312">
        <f>IF('AUXILIAR 1'!$B174=0,0,'AUXILIAR 1'!AJ174/'AUXILIAR 1'!$B174)</f>
        <v>0</v>
      </c>
      <c r="AK174" s="312">
        <f>IF('AUXILIAR 1'!$B174=0,0,'AUXILIAR 1'!AK174/'AUXILIAR 1'!$B174)</f>
        <v>0</v>
      </c>
      <c r="AL174" s="312">
        <f>IF('AUXILIAR 1'!$B174=0,0,'AUXILIAR 1'!AL174/'AUXILIAR 1'!$B174)</f>
        <v>0</v>
      </c>
      <c r="AM174" s="312">
        <f>IF('AUXILIAR 1'!$B174=0,0,'AUXILIAR 1'!AM174/'AUXILIAR 1'!$B174)</f>
        <v>0</v>
      </c>
      <c r="AN174" s="312">
        <f>IF('AUXILIAR 1'!$B174=0,0,'AUXILIAR 1'!AN174/'AUXILIAR 1'!$B174)</f>
        <v>0</v>
      </c>
      <c r="AO174" s="312">
        <f>IF('AUXILIAR 1'!$B174=0,0,'AUXILIAR 1'!AO174/'AUXILIAR 1'!$B174)</f>
        <v>0</v>
      </c>
      <c r="AP174" s="312">
        <f>IF('AUXILIAR 1'!$B174=0,0,'AUXILIAR 1'!AP174/'AUXILIAR 1'!$B174)</f>
        <v>0</v>
      </c>
      <c r="AQ174" s="312">
        <f>IF('AUXILIAR 1'!$B174=0,0,'AUXILIAR 1'!AQ174/'AUXILIAR 1'!$B174)</f>
        <v>0</v>
      </c>
      <c r="AR174" s="312">
        <f>IF('AUXILIAR 1'!$B174=0,0,'AUXILIAR 1'!AR174/'AUXILIAR 1'!$B174)</f>
        <v>0</v>
      </c>
      <c r="AS174" s="312">
        <f>IF('AUXILIAR 1'!$B174=0,0,'AUXILIAR 1'!AS174/'AUXILIAR 1'!$B174)</f>
        <v>0</v>
      </c>
      <c r="AT174" s="312">
        <f>IF('AUXILIAR 1'!$B174=0,0,'AUXILIAR 1'!AT174/'AUXILIAR 1'!$B174)</f>
        <v>0</v>
      </c>
      <c r="AU174" s="312">
        <f>IF('AUXILIAR 1'!$B174=0,0,'AUXILIAR 1'!AU174/'AUXILIAR 1'!$B174)</f>
        <v>0</v>
      </c>
      <c r="AV174" s="312">
        <f>IF('AUXILIAR 1'!$B174=0,0,'AUXILIAR 1'!AV174/'AUXILIAR 1'!$B174)</f>
        <v>0</v>
      </c>
      <c r="AW174" s="312">
        <f>IF('AUXILIAR 1'!$B174=0,0,'AUXILIAR 1'!AW174/'AUXILIAR 1'!$B174)</f>
        <v>0</v>
      </c>
      <c r="AX174" s="312">
        <f>IF('AUXILIAR 1'!$B174=0,0,'AUXILIAR 1'!AX174/'AUXILIAR 1'!$B174)</f>
        <v>0</v>
      </c>
      <c r="AY174" s="312">
        <f>IF('AUXILIAR 1'!$B174=0,0,'AUXILIAR 1'!AY174/'AUXILIAR 1'!$B174)</f>
        <v>0</v>
      </c>
      <c r="AZ174" s="312">
        <f>IF('AUXILIAR 1'!$B174=0,0,'AUXILIAR 1'!AZ174/'AUXILIAR 1'!$B174)</f>
        <v>0</v>
      </c>
      <c r="BA174" s="312">
        <f>IF('AUXILIAR 1'!$B174=0,0,'AUXILIAR 1'!BA174/'AUXILIAR 1'!$B174)</f>
        <v>0</v>
      </c>
      <c r="BB174" s="312">
        <f>IF('AUXILIAR 1'!$B174=0,0,'AUXILIAR 1'!BB174/'AUXILIAR 1'!$B174)</f>
        <v>0</v>
      </c>
      <c r="BC174" s="312">
        <f>IF('AUXILIAR 1'!$B174=0,0,'AUXILIAR 1'!BC174/'AUXILIAR 1'!$B174)</f>
        <v>0</v>
      </c>
      <c r="BD174" s="312">
        <f>IF('AUXILIAR 1'!$B174=0,0,'AUXILIAR 1'!BD174/'AUXILIAR 1'!$B174)</f>
        <v>0</v>
      </c>
      <c r="BE174" s="312">
        <f>IF('AUXILIAR 1'!$B174=0,0,'AUXILIAR 1'!BE174/'AUXILIAR 1'!$B174)</f>
        <v>0</v>
      </c>
      <c r="BF174" s="312">
        <f>IF('AUXILIAR 1'!$B174=0,0,'AUXILIAR 1'!BF174/'AUXILIAR 1'!$B174)</f>
        <v>0</v>
      </c>
      <c r="BG174" s="312">
        <f>IF('AUXILIAR 1'!$B174=0,0,'AUXILIAR 1'!BG174/'AUXILIAR 1'!$B174)</f>
        <v>0</v>
      </c>
      <c r="BH174" s="312">
        <f>IF('AUXILIAR 1'!$B174=0,0,'AUXILIAR 1'!BH174/'AUXILIAR 1'!$B174)</f>
        <v>0</v>
      </c>
      <c r="BI174" s="312">
        <f>IF('AUXILIAR 1'!$B174=0,0,'AUXILIAR 1'!BI174/'AUXILIAR 1'!$B174)</f>
        <v>0</v>
      </c>
      <c r="BJ174" s="312">
        <f>IF('AUXILIAR 1'!$B174=0,0,'AUXILIAR 1'!BJ174/'AUXILIAR 1'!$B174)</f>
        <v>0</v>
      </c>
    </row>
    <row r="175" ht="15.75" customHeight="1">
      <c r="A175" s="353" t="str">
        <f>'PONDERACIÓN'!D178</f>
        <v>9.L</v>
      </c>
      <c r="B175" s="366" t="str">
        <f>'PONDERACIÓN'!C178</f>
        <v/>
      </c>
      <c r="C175" s="312">
        <f>IF('AUXILIAR 1'!$B175=0,0,'AUXILIAR 1'!C175/'AUXILIAR 1'!$B175)</f>
        <v>0</v>
      </c>
      <c r="D175" s="312">
        <f>IF('AUXILIAR 1'!$B175=0,0,'AUXILIAR 1'!D175/'AUXILIAR 1'!$B175)</f>
        <v>0</v>
      </c>
      <c r="E175" s="312">
        <f>IF('AUXILIAR 1'!$B175=0,0,'AUXILIAR 1'!E175/'AUXILIAR 1'!$B175)</f>
        <v>0</v>
      </c>
      <c r="F175" s="312">
        <f>IF('AUXILIAR 1'!$B175=0,0,'AUXILIAR 1'!F175/'AUXILIAR 1'!$B175)</f>
        <v>0</v>
      </c>
      <c r="G175" s="312">
        <f>IF('AUXILIAR 1'!$B175=0,0,'AUXILIAR 1'!G175/'AUXILIAR 1'!$B175)</f>
        <v>0</v>
      </c>
      <c r="H175" s="312">
        <f>IF('AUXILIAR 1'!$B175=0,0,'AUXILIAR 1'!H175/'AUXILIAR 1'!$B175)</f>
        <v>0</v>
      </c>
      <c r="I175" s="312">
        <f>IF('AUXILIAR 1'!$B175=0,0,'AUXILIAR 1'!I175/'AUXILIAR 1'!$B175)</f>
        <v>0</v>
      </c>
      <c r="J175" s="312">
        <f>IF('AUXILIAR 1'!$B175=0,0,'AUXILIAR 1'!J175/'AUXILIAR 1'!$B175)</f>
        <v>0</v>
      </c>
      <c r="K175" s="312">
        <f>IF('AUXILIAR 1'!$B175=0,0,'AUXILIAR 1'!K175/'AUXILIAR 1'!$B175)</f>
        <v>0</v>
      </c>
      <c r="L175" s="312">
        <f>IF('AUXILIAR 1'!$B175=0,0,'AUXILIAR 1'!L175/'AUXILIAR 1'!$B175)</f>
        <v>0</v>
      </c>
      <c r="M175" s="312">
        <f>IF('AUXILIAR 1'!$B175=0,0,'AUXILIAR 1'!M175/'AUXILIAR 1'!$B175)</f>
        <v>0</v>
      </c>
      <c r="N175" s="312">
        <f>IF('AUXILIAR 1'!$B175=0,0,'AUXILIAR 1'!N175/'AUXILIAR 1'!$B175)</f>
        <v>0</v>
      </c>
      <c r="O175" s="312">
        <f>IF('AUXILIAR 1'!$B175=0,0,'AUXILIAR 1'!O175/'AUXILIAR 1'!$B175)</f>
        <v>0</v>
      </c>
      <c r="P175" s="312">
        <f>IF('AUXILIAR 1'!$B175=0,0,'AUXILIAR 1'!P175/'AUXILIAR 1'!$B175)</f>
        <v>0</v>
      </c>
      <c r="Q175" s="312">
        <f>IF('AUXILIAR 1'!$B175=0,0,'AUXILIAR 1'!Q175/'AUXILIAR 1'!$B175)</f>
        <v>0</v>
      </c>
      <c r="R175" s="312">
        <f>IF('AUXILIAR 1'!$B175=0,0,'AUXILIAR 1'!R175/'AUXILIAR 1'!$B175)</f>
        <v>0</v>
      </c>
      <c r="S175" s="312">
        <f>IF('AUXILIAR 1'!$B175=0,0,'AUXILIAR 1'!S175/'AUXILIAR 1'!$B175)</f>
        <v>0</v>
      </c>
      <c r="T175" s="312">
        <f>IF('AUXILIAR 1'!$B175=0,0,'AUXILIAR 1'!T175/'AUXILIAR 1'!$B175)</f>
        <v>0</v>
      </c>
      <c r="U175" s="312">
        <f>IF('AUXILIAR 1'!$B175=0,0,'AUXILIAR 1'!U175/'AUXILIAR 1'!$B175)</f>
        <v>0</v>
      </c>
      <c r="V175" s="312">
        <f>IF('AUXILIAR 1'!$B175=0,0,'AUXILIAR 1'!V175/'AUXILIAR 1'!$B175)</f>
        <v>0</v>
      </c>
      <c r="W175" s="312">
        <f>IF('AUXILIAR 1'!$B175=0,0,'AUXILIAR 1'!W175/'AUXILIAR 1'!$B175)</f>
        <v>0</v>
      </c>
      <c r="X175" s="312">
        <f>IF('AUXILIAR 1'!$B175=0,0,'AUXILIAR 1'!X175/'AUXILIAR 1'!$B175)</f>
        <v>0</v>
      </c>
      <c r="Y175" s="312">
        <f>IF('AUXILIAR 1'!$B175=0,0,'AUXILIAR 1'!Y175/'AUXILIAR 1'!$B175)</f>
        <v>0</v>
      </c>
      <c r="Z175" s="312">
        <f>IF('AUXILIAR 1'!$B175=0,0,'AUXILIAR 1'!Z175/'AUXILIAR 1'!$B175)</f>
        <v>0</v>
      </c>
      <c r="AA175" s="312">
        <f>IF('AUXILIAR 1'!$B175=0,0,'AUXILIAR 1'!AA175/'AUXILIAR 1'!$B175)</f>
        <v>0</v>
      </c>
      <c r="AB175" s="312">
        <f>IF('AUXILIAR 1'!$B175=0,0,'AUXILIAR 1'!AB175/'AUXILIAR 1'!$B175)</f>
        <v>0</v>
      </c>
      <c r="AC175" s="312">
        <f>IF('AUXILIAR 1'!$B175=0,0,'AUXILIAR 1'!AC175/'AUXILIAR 1'!$B175)</f>
        <v>0</v>
      </c>
      <c r="AD175" s="312">
        <f>IF('AUXILIAR 1'!$B175=0,0,'AUXILIAR 1'!AD175/'AUXILIAR 1'!$B175)</f>
        <v>0</v>
      </c>
      <c r="AE175" s="312">
        <f>IF('AUXILIAR 1'!$B175=0,0,'AUXILIAR 1'!AE175/'AUXILIAR 1'!$B175)</f>
        <v>0</v>
      </c>
      <c r="AF175" s="312">
        <f>IF('AUXILIAR 1'!$B175=0,0,'AUXILIAR 1'!AF175/'AUXILIAR 1'!$B175)</f>
        <v>0</v>
      </c>
      <c r="AG175" s="312">
        <f>IF('AUXILIAR 1'!$B175=0,0,'AUXILIAR 1'!AG175/'AUXILIAR 1'!$B175)</f>
        <v>0</v>
      </c>
      <c r="AH175" s="312">
        <f>IF('AUXILIAR 1'!$B175=0,0,'AUXILIAR 1'!AH175/'AUXILIAR 1'!$B175)</f>
        <v>0</v>
      </c>
      <c r="AI175" s="312">
        <f>IF('AUXILIAR 1'!$B175=0,0,'AUXILIAR 1'!AI175/'AUXILIAR 1'!$B175)</f>
        <v>0</v>
      </c>
      <c r="AJ175" s="312">
        <f>IF('AUXILIAR 1'!$B175=0,0,'AUXILIAR 1'!AJ175/'AUXILIAR 1'!$B175)</f>
        <v>0</v>
      </c>
      <c r="AK175" s="312">
        <f>IF('AUXILIAR 1'!$B175=0,0,'AUXILIAR 1'!AK175/'AUXILIAR 1'!$B175)</f>
        <v>0</v>
      </c>
      <c r="AL175" s="312">
        <f>IF('AUXILIAR 1'!$B175=0,0,'AUXILIAR 1'!AL175/'AUXILIAR 1'!$B175)</f>
        <v>0</v>
      </c>
      <c r="AM175" s="312">
        <f>IF('AUXILIAR 1'!$B175=0,0,'AUXILIAR 1'!AM175/'AUXILIAR 1'!$B175)</f>
        <v>0</v>
      </c>
      <c r="AN175" s="312">
        <f>IF('AUXILIAR 1'!$B175=0,0,'AUXILIAR 1'!AN175/'AUXILIAR 1'!$B175)</f>
        <v>0</v>
      </c>
      <c r="AO175" s="312">
        <f>IF('AUXILIAR 1'!$B175=0,0,'AUXILIAR 1'!AO175/'AUXILIAR 1'!$B175)</f>
        <v>0</v>
      </c>
      <c r="AP175" s="312">
        <f>IF('AUXILIAR 1'!$B175=0,0,'AUXILIAR 1'!AP175/'AUXILIAR 1'!$B175)</f>
        <v>0</v>
      </c>
      <c r="AQ175" s="312">
        <f>IF('AUXILIAR 1'!$B175=0,0,'AUXILIAR 1'!AQ175/'AUXILIAR 1'!$B175)</f>
        <v>0</v>
      </c>
      <c r="AR175" s="312">
        <f>IF('AUXILIAR 1'!$B175=0,0,'AUXILIAR 1'!AR175/'AUXILIAR 1'!$B175)</f>
        <v>0</v>
      </c>
      <c r="AS175" s="312">
        <f>IF('AUXILIAR 1'!$B175=0,0,'AUXILIAR 1'!AS175/'AUXILIAR 1'!$B175)</f>
        <v>0</v>
      </c>
      <c r="AT175" s="312">
        <f>IF('AUXILIAR 1'!$B175=0,0,'AUXILIAR 1'!AT175/'AUXILIAR 1'!$B175)</f>
        <v>0</v>
      </c>
      <c r="AU175" s="312">
        <f>IF('AUXILIAR 1'!$B175=0,0,'AUXILIAR 1'!AU175/'AUXILIAR 1'!$B175)</f>
        <v>0</v>
      </c>
      <c r="AV175" s="312">
        <f>IF('AUXILIAR 1'!$B175=0,0,'AUXILIAR 1'!AV175/'AUXILIAR 1'!$B175)</f>
        <v>0</v>
      </c>
      <c r="AW175" s="312">
        <f>IF('AUXILIAR 1'!$B175=0,0,'AUXILIAR 1'!AW175/'AUXILIAR 1'!$B175)</f>
        <v>0</v>
      </c>
      <c r="AX175" s="312">
        <f>IF('AUXILIAR 1'!$B175=0,0,'AUXILIAR 1'!AX175/'AUXILIAR 1'!$B175)</f>
        <v>0</v>
      </c>
      <c r="AY175" s="312">
        <f>IF('AUXILIAR 1'!$B175=0,0,'AUXILIAR 1'!AY175/'AUXILIAR 1'!$B175)</f>
        <v>0</v>
      </c>
      <c r="AZ175" s="312">
        <f>IF('AUXILIAR 1'!$B175=0,0,'AUXILIAR 1'!AZ175/'AUXILIAR 1'!$B175)</f>
        <v>0</v>
      </c>
      <c r="BA175" s="312">
        <f>IF('AUXILIAR 1'!$B175=0,0,'AUXILIAR 1'!BA175/'AUXILIAR 1'!$B175)</f>
        <v>0</v>
      </c>
      <c r="BB175" s="312">
        <f>IF('AUXILIAR 1'!$B175=0,0,'AUXILIAR 1'!BB175/'AUXILIAR 1'!$B175)</f>
        <v>0</v>
      </c>
      <c r="BC175" s="312">
        <f>IF('AUXILIAR 1'!$B175=0,0,'AUXILIAR 1'!BC175/'AUXILIAR 1'!$B175)</f>
        <v>0</v>
      </c>
      <c r="BD175" s="312">
        <f>IF('AUXILIAR 1'!$B175=0,0,'AUXILIAR 1'!BD175/'AUXILIAR 1'!$B175)</f>
        <v>0</v>
      </c>
      <c r="BE175" s="312">
        <f>IF('AUXILIAR 1'!$B175=0,0,'AUXILIAR 1'!BE175/'AUXILIAR 1'!$B175)</f>
        <v>0</v>
      </c>
      <c r="BF175" s="312">
        <f>IF('AUXILIAR 1'!$B175=0,0,'AUXILIAR 1'!BF175/'AUXILIAR 1'!$B175)</f>
        <v>0</v>
      </c>
      <c r="BG175" s="312">
        <f>IF('AUXILIAR 1'!$B175=0,0,'AUXILIAR 1'!BG175/'AUXILIAR 1'!$B175)</f>
        <v>0</v>
      </c>
      <c r="BH175" s="312">
        <f>IF('AUXILIAR 1'!$B175=0,0,'AUXILIAR 1'!BH175/'AUXILIAR 1'!$B175)</f>
        <v>0</v>
      </c>
      <c r="BI175" s="312">
        <f>IF('AUXILIAR 1'!$B175=0,0,'AUXILIAR 1'!BI175/'AUXILIAR 1'!$B175)</f>
        <v>0</v>
      </c>
      <c r="BJ175" s="312">
        <f>IF('AUXILIAR 1'!$B175=0,0,'AUXILIAR 1'!BJ175/'AUXILIAR 1'!$B175)</f>
        <v>0</v>
      </c>
    </row>
    <row r="176" ht="15.75" customHeight="1">
      <c r="A176" s="353" t="str">
        <f>'PONDERACIÓN'!D179</f>
        <v>9.M</v>
      </c>
      <c r="B176" s="366" t="str">
        <f>'PONDERACIÓN'!C179</f>
        <v/>
      </c>
      <c r="C176" s="312">
        <f>IF('AUXILIAR 1'!$B176=0,0,'AUXILIAR 1'!C176/'AUXILIAR 1'!$B176)</f>
        <v>0</v>
      </c>
      <c r="D176" s="312">
        <f>IF('AUXILIAR 1'!$B176=0,0,'AUXILIAR 1'!D176/'AUXILIAR 1'!$B176)</f>
        <v>0</v>
      </c>
      <c r="E176" s="312">
        <f>IF('AUXILIAR 1'!$B176=0,0,'AUXILIAR 1'!E176/'AUXILIAR 1'!$B176)</f>
        <v>0</v>
      </c>
      <c r="F176" s="312">
        <f>IF('AUXILIAR 1'!$B176=0,0,'AUXILIAR 1'!F176/'AUXILIAR 1'!$B176)</f>
        <v>0</v>
      </c>
      <c r="G176" s="312">
        <f>IF('AUXILIAR 1'!$B176=0,0,'AUXILIAR 1'!G176/'AUXILIAR 1'!$B176)</f>
        <v>0</v>
      </c>
      <c r="H176" s="312">
        <f>IF('AUXILIAR 1'!$B176=0,0,'AUXILIAR 1'!H176/'AUXILIAR 1'!$B176)</f>
        <v>0</v>
      </c>
      <c r="I176" s="312">
        <f>IF('AUXILIAR 1'!$B176=0,0,'AUXILIAR 1'!I176/'AUXILIAR 1'!$B176)</f>
        <v>0</v>
      </c>
      <c r="J176" s="312">
        <f>IF('AUXILIAR 1'!$B176=0,0,'AUXILIAR 1'!J176/'AUXILIAR 1'!$B176)</f>
        <v>0</v>
      </c>
      <c r="K176" s="312">
        <f>IF('AUXILIAR 1'!$B176=0,0,'AUXILIAR 1'!K176/'AUXILIAR 1'!$B176)</f>
        <v>0</v>
      </c>
      <c r="L176" s="312">
        <f>IF('AUXILIAR 1'!$B176=0,0,'AUXILIAR 1'!L176/'AUXILIAR 1'!$B176)</f>
        <v>0</v>
      </c>
      <c r="M176" s="312">
        <f>IF('AUXILIAR 1'!$B176=0,0,'AUXILIAR 1'!M176/'AUXILIAR 1'!$B176)</f>
        <v>0</v>
      </c>
      <c r="N176" s="312">
        <f>IF('AUXILIAR 1'!$B176=0,0,'AUXILIAR 1'!N176/'AUXILIAR 1'!$B176)</f>
        <v>0</v>
      </c>
      <c r="O176" s="312">
        <f>IF('AUXILIAR 1'!$B176=0,0,'AUXILIAR 1'!O176/'AUXILIAR 1'!$B176)</f>
        <v>0</v>
      </c>
      <c r="P176" s="312">
        <f>IF('AUXILIAR 1'!$B176=0,0,'AUXILIAR 1'!P176/'AUXILIAR 1'!$B176)</f>
        <v>0</v>
      </c>
      <c r="Q176" s="312">
        <f>IF('AUXILIAR 1'!$B176=0,0,'AUXILIAR 1'!Q176/'AUXILIAR 1'!$B176)</f>
        <v>0</v>
      </c>
      <c r="R176" s="312">
        <f>IF('AUXILIAR 1'!$B176=0,0,'AUXILIAR 1'!R176/'AUXILIAR 1'!$B176)</f>
        <v>0</v>
      </c>
      <c r="S176" s="312">
        <f>IF('AUXILIAR 1'!$B176=0,0,'AUXILIAR 1'!S176/'AUXILIAR 1'!$B176)</f>
        <v>0</v>
      </c>
      <c r="T176" s="312">
        <f>IF('AUXILIAR 1'!$B176=0,0,'AUXILIAR 1'!T176/'AUXILIAR 1'!$B176)</f>
        <v>0</v>
      </c>
      <c r="U176" s="312">
        <f>IF('AUXILIAR 1'!$B176=0,0,'AUXILIAR 1'!U176/'AUXILIAR 1'!$B176)</f>
        <v>0</v>
      </c>
      <c r="V176" s="312">
        <f>IF('AUXILIAR 1'!$B176=0,0,'AUXILIAR 1'!V176/'AUXILIAR 1'!$B176)</f>
        <v>0</v>
      </c>
      <c r="W176" s="312">
        <f>IF('AUXILIAR 1'!$B176=0,0,'AUXILIAR 1'!W176/'AUXILIAR 1'!$B176)</f>
        <v>0</v>
      </c>
      <c r="X176" s="312">
        <f>IF('AUXILIAR 1'!$B176=0,0,'AUXILIAR 1'!X176/'AUXILIAR 1'!$B176)</f>
        <v>0</v>
      </c>
      <c r="Y176" s="312">
        <f>IF('AUXILIAR 1'!$B176=0,0,'AUXILIAR 1'!Y176/'AUXILIAR 1'!$B176)</f>
        <v>0</v>
      </c>
      <c r="Z176" s="312">
        <f>IF('AUXILIAR 1'!$B176=0,0,'AUXILIAR 1'!Z176/'AUXILIAR 1'!$B176)</f>
        <v>0</v>
      </c>
      <c r="AA176" s="312">
        <f>IF('AUXILIAR 1'!$B176=0,0,'AUXILIAR 1'!AA176/'AUXILIAR 1'!$B176)</f>
        <v>0</v>
      </c>
      <c r="AB176" s="312">
        <f>IF('AUXILIAR 1'!$B176=0,0,'AUXILIAR 1'!AB176/'AUXILIAR 1'!$B176)</f>
        <v>0</v>
      </c>
      <c r="AC176" s="312">
        <f>IF('AUXILIAR 1'!$B176=0,0,'AUXILIAR 1'!AC176/'AUXILIAR 1'!$B176)</f>
        <v>0</v>
      </c>
      <c r="AD176" s="312">
        <f>IF('AUXILIAR 1'!$B176=0,0,'AUXILIAR 1'!AD176/'AUXILIAR 1'!$B176)</f>
        <v>0</v>
      </c>
      <c r="AE176" s="312">
        <f>IF('AUXILIAR 1'!$B176=0,0,'AUXILIAR 1'!AE176/'AUXILIAR 1'!$B176)</f>
        <v>0</v>
      </c>
      <c r="AF176" s="312">
        <f>IF('AUXILIAR 1'!$B176=0,0,'AUXILIAR 1'!AF176/'AUXILIAR 1'!$B176)</f>
        <v>0</v>
      </c>
      <c r="AG176" s="312">
        <f>IF('AUXILIAR 1'!$B176=0,0,'AUXILIAR 1'!AG176/'AUXILIAR 1'!$B176)</f>
        <v>0</v>
      </c>
      <c r="AH176" s="312">
        <f>IF('AUXILIAR 1'!$B176=0,0,'AUXILIAR 1'!AH176/'AUXILIAR 1'!$B176)</f>
        <v>0</v>
      </c>
      <c r="AI176" s="312">
        <f>IF('AUXILIAR 1'!$B176=0,0,'AUXILIAR 1'!AI176/'AUXILIAR 1'!$B176)</f>
        <v>0</v>
      </c>
      <c r="AJ176" s="312">
        <f>IF('AUXILIAR 1'!$B176=0,0,'AUXILIAR 1'!AJ176/'AUXILIAR 1'!$B176)</f>
        <v>0</v>
      </c>
      <c r="AK176" s="312">
        <f>IF('AUXILIAR 1'!$B176=0,0,'AUXILIAR 1'!AK176/'AUXILIAR 1'!$B176)</f>
        <v>0</v>
      </c>
      <c r="AL176" s="312">
        <f>IF('AUXILIAR 1'!$B176=0,0,'AUXILIAR 1'!AL176/'AUXILIAR 1'!$B176)</f>
        <v>0</v>
      </c>
      <c r="AM176" s="312">
        <f>IF('AUXILIAR 1'!$B176=0,0,'AUXILIAR 1'!AM176/'AUXILIAR 1'!$B176)</f>
        <v>0</v>
      </c>
      <c r="AN176" s="312">
        <f>IF('AUXILIAR 1'!$B176=0,0,'AUXILIAR 1'!AN176/'AUXILIAR 1'!$B176)</f>
        <v>0</v>
      </c>
      <c r="AO176" s="312">
        <f>IF('AUXILIAR 1'!$B176=0,0,'AUXILIAR 1'!AO176/'AUXILIAR 1'!$B176)</f>
        <v>0</v>
      </c>
      <c r="AP176" s="312">
        <f>IF('AUXILIAR 1'!$B176=0,0,'AUXILIAR 1'!AP176/'AUXILIAR 1'!$B176)</f>
        <v>0</v>
      </c>
      <c r="AQ176" s="312">
        <f>IF('AUXILIAR 1'!$B176=0,0,'AUXILIAR 1'!AQ176/'AUXILIAR 1'!$B176)</f>
        <v>0</v>
      </c>
      <c r="AR176" s="312">
        <f>IF('AUXILIAR 1'!$B176=0,0,'AUXILIAR 1'!AR176/'AUXILIAR 1'!$B176)</f>
        <v>0</v>
      </c>
      <c r="AS176" s="312">
        <f>IF('AUXILIAR 1'!$B176=0,0,'AUXILIAR 1'!AS176/'AUXILIAR 1'!$B176)</f>
        <v>0</v>
      </c>
      <c r="AT176" s="312">
        <f>IF('AUXILIAR 1'!$B176=0,0,'AUXILIAR 1'!AT176/'AUXILIAR 1'!$B176)</f>
        <v>0</v>
      </c>
      <c r="AU176" s="312">
        <f>IF('AUXILIAR 1'!$B176=0,0,'AUXILIAR 1'!AU176/'AUXILIAR 1'!$B176)</f>
        <v>0</v>
      </c>
      <c r="AV176" s="312">
        <f>IF('AUXILIAR 1'!$B176=0,0,'AUXILIAR 1'!AV176/'AUXILIAR 1'!$B176)</f>
        <v>0</v>
      </c>
      <c r="AW176" s="312">
        <f>IF('AUXILIAR 1'!$B176=0,0,'AUXILIAR 1'!AW176/'AUXILIAR 1'!$B176)</f>
        <v>0</v>
      </c>
      <c r="AX176" s="312">
        <f>IF('AUXILIAR 1'!$B176=0,0,'AUXILIAR 1'!AX176/'AUXILIAR 1'!$B176)</f>
        <v>0</v>
      </c>
      <c r="AY176" s="312">
        <f>IF('AUXILIAR 1'!$B176=0,0,'AUXILIAR 1'!AY176/'AUXILIAR 1'!$B176)</f>
        <v>0</v>
      </c>
      <c r="AZ176" s="312">
        <f>IF('AUXILIAR 1'!$B176=0,0,'AUXILIAR 1'!AZ176/'AUXILIAR 1'!$B176)</f>
        <v>0</v>
      </c>
      <c r="BA176" s="312">
        <f>IF('AUXILIAR 1'!$B176=0,0,'AUXILIAR 1'!BA176/'AUXILIAR 1'!$B176)</f>
        <v>0</v>
      </c>
      <c r="BB176" s="312">
        <f>IF('AUXILIAR 1'!$B176=0,0,'AUXILIAR 1'!BB176/'AUXILIAR 1'!$B176)</f>
        <v>0</v>
      </c>
      <c r="BC176" s="312">
        <f>IF('AUXILIAR 1'!$B176=0,0,'AUXILIAR 1'!BC176/'AUXILIAR 1'!$B176)</f>
        <v>0</v>
      </c>
      <c r="BD176" s="312">
        <f>IF('AUXILIAR 1'!$B176=0,0,'AUXILIAR 1'!BD176/'AUXILIAR 1'!$B176)</f>
        <v>0</v>
      </c>
      <c r="BE176" s="312">
        <f>IF('AUXILIAR 1'!$B176=0,0,'AUXILIAR 1'!BE176/'AUXILIAR 1'!$B176)</f>
        <v>0</v>
      </c>
      <c r="BF176" s="312">
        <f>IF('AUXILIAR 1'!$B176=0,0,'AUXILIAR 1'!BF176/'AUXILIAR 1'!$B176)</f>
        <v>0</v>
      </c>
      <c r="BG176" s="312">
        <f>IF('AUXILIAR 1'!$B176=0,0,'AUXILIAR 1'!BG176/'AUXILIAR 1'!$B176)</f>
        <v>0</v>
      </c>
      <c r="BH176" s="312">
        <f>IF('AUXILIAR 1'!$B176=0,0,'AUXILIAR 1'!BH176/'AUXILIAR 1'!$B176)</f>
        <v>0</v>
      </c>
      <c r="BI176" s="312">
        <f>IF('AUXILIAR 1'!$B176=0,0,'AUXILIAR 1'!BI176/'AUXILIAR 1'!$B176)</f>
        <v>0</v>
      </c>
      <c r="BJ176" s="312">
        <f>IF('AUXILIAR 1'!$B176=0,0,'AUXILIAR 1'!BJ176/'AUXILIAR 1'!$B176)</f>
        <v>0</v>
      </c>
    </row>
    <row r="177" ht="15.75" customHeight="1">
      <c r="A177" s="353" t="str">
        <f>'PONDERACIÓN'!D180</f>
        <v>9.N</v>
      </c>
      <c r="B177" s="366" t="str">
        <f>'PONDERACIÓN'!C180</f>
        <v/>
      </c>
      <c r="C177" s="312">
        <f>IF('AUXILIAR 1'!$B177=0,0,'AUXILIAR 1'!C177/'AUXILIAR 1'!$B177)</f>
        <v>0</v>
      </c>
      <c r="D177" s="312">
        <f>IF('AUXILIAR 1'!$B177=0,0,'AUXILIAR 1'!D177/'AUXILIAR 1'!$B177)</f>
        <v>0</v>
      </c>
      <c r="E177" s="312">
        <f>IF('AUXILIAR 1'!$B177=0,0,'AUXILIAR 1'!E177/'AUXILIAR 1'!$B177)</f>
        <v>0</v>
      </c>
      <c r="F177" s="312">
        <f>IF('AUXILIAR 1'!$B177=0,0,'AUXILIAR 1'!F177/'AUXILIAR 1'!$B177)</f>
        <v>0</v>
      </c>
      <c r="G177" s="312">
        <f>IF('AUXILIAR 1'!$B177=0,0,'AUXILIAR 1'!G177/'AUXILIAR 1'!$B177)</f>
        <v>0</v>
      </c>
      <c r="H177" s="312">
        <f>IF('AUXILIAR 1'!$B177=0,0,'AUXILIAR 1'!H177/'AUXILIAR 1'!$B177)</f>
        <v>0</v>
      </c>
      <c r="I177" s="312">
        <f>IF('AUXILIAR 1'!$B177=0,0,'AUXILIAR 1'!I177/'AUXILIAR 1'!$B177)</f>
        <v>0</v>
      </c>
      <c r="J177" s="312">
        <f>IF('AUXILIAR 1'!$B177=0,0,'AUXILIAR 1'!J177/'AUXILIAR 1'!$B177)</f>
        <v>0</v>
      </c>
      <c r="K177" s="312">
        <f>IF('AUXILIAR 1'!$B177=0,0,'AUXILIAR 1'!K177/'AUXILIAR 1'!$B177)</f>
        <v>0</v>
      </c>
      <c r="L177" s="312">
        <f>IF('AUXILIAR 1'!$B177=0,0,'AUXILIAR 1'!L177/'AUXILIAR 1'!$B177)</f>
        <v>0</v>
      </c>
      <c r="M177" s="312">
        <f>IF('AUXILIAR 1'!$B177=0,0,'AUXILIAR 1'!M177/'AUXILIAR 1'!$B177)</f>
        <v>0</v>
      </c>
      <c r="N177" s="312">
        <f>IF('AUXILIAR 1'!$B177=0,0,'AUXILIAR 1'!N177/'AUXILIAR 1'!$B177)</f>
        <v>0</v>
      </c>
      <c r="O177" s="312">
        <f>IF('AUXILIAR 1'!$B177=0,0,'AUXILIAR 1'!O177/'AUXILIAR 1'!$B177)</f>
        <v>0</v>
      </c>
      <c r="P177" s="312">
        <f>IF('AUXILIAR 1'!$B177=0,0,'AUXILIAR 1'!P177/'AUXILIAR 1'!$B177)</f>
        <v>0</v>
      </c>
      <c r="Q177" s="312">
        <f>IF('AUXILIAR 1'!$B177=0,0,'AUXILIAR 1'!Q177/'AUXILIAR 1'!$B177)</f>
        <v>0</v>
      </c>
      <c r="R177" s="312">
        <f>IF('AUXILIAR 1'!$B177=0,0,'AUXILIAR 1'!R177/'AUXILIAR 1'!$B177)</f>
        <v>0</v>
      </c>
      <c r="S177" s="312">
        <f>IF('AUXILIAR 1'!$B177=0,0,'AUXILIAR 1'!S177/'AUXILIAR 1'!$B177)</f>
        <v>0</v>
      </c>
      <c r="T177" s="312">
        <f>IF('AUXILIAR 1'!$B177=0,0,'AUXILIAR 1'!T177/'AUXILIAR 1'!$B177)</f>
        <v>0</v>
      </c>
      <c r="U177" s="312">
        <f>IF('AUXILIAR 1'!$B177=0,0,'AUXILIAR 1'!U177/'AUXILIAR 1'!$B177)</f>
        <v>0</v>
      </c>
      <c r="V177" s="312">
        <f>IF('AUXILIAR 1'!$B177=0,0,'AUXILIAR 1'!V177/'AUXILIAR 1'!$B177)</f>
        <v>0</v>
      </c>
      <c r="W177" s="312">
        <f>IF('AUXILIAR 1'!$B177=0,0,'AUXILIAR 1'!W177/'AUXILIAR 1'!$B177)</f>
        <v>0</v>
      </c>
      <c r="X177" s="312">
        <f>IF('AUXILIAR 1'!$B177=0,0,'AUXILIAR 1'!X177/'AUXILIAR 1'!$B177)</f>
        <v>0</v>
      </c>
      <c r="Y177" s="312">
        <f>IF('AUXILIAR 1'!$B177=0,0,'AUXILIAR 1'!Y177/'AUXILIAR 1'!$B177)</f>
        <v>0</v>
      </c>
      <c r="Z177" s="312">
        <f>IF('AUXILIAR 1'!$B177=0,0,'AUXILIAR 1'!Z177/'AUXILIAR 1'!$B177)</f>
        <v>0</v>
      </c>
      <c r="AA177" s="312">
        <f>IF('AUXILIAR 1'!$B177=0,0,'AUXILIAR 1'!AA177/'AUXILIAR 1'!$B177)</f>
        <v>0</v>
      </c>
      <c r="AB177" s="312">
        <f>IF('AUXILIAR 1'!$B177=0,0,'AUXILIAR 1'!AB177/'AUXILIAR 1'!$B177)</f>
        <v>0</v>
      </c>
      <c r="AC177" s="312">
        <f>IF('AUXILIAR 1'!$B177=0,0,'AUXILIAR 1'!AC177/'AUXILIAR 1'!$B177)</f>
        <v>0</v>
      </c>
      <c r="AD177" s="312">
        <f>IF('AUXILIAR 1'!$B177=0,0,'AUXILIAR 1'!AD177/'AUXILIAR 1'!$B177)</f>
        <v>0</v>
      </c>
      <c r="AE177" s="312">
        <f>IF('AUXILIAR 1'!$B177=0,0,'AUXILIAR 1'!AE177/'AUXILIAR 1'!$B177)</f>
        <v>0</v>
      </c>
      <c r="AF177" s="312">
        <f>IF('AUXILIAR 1'!$B177=0,0,'AUXILIAR 1'!AF177/'AUXILIAR 1'!$B177)</f>
        <v>0</v>
      </c>
      <c r="AG177" s="312">
        <f>IF('AUXILIAR 1'!$B177=0,0,'AUXILIAR 1'!AG177/'AUXILIAR 1'!$B177)</f>
        <v>0</v>
      </c>
      <c r="AH177" s="312">
        <f>IF('AUXILIAR 1'!$B177=0,0,'AUXILIAR 1'!AH177/'AUXILIAR 1'!$B177)</f>
        <v>0</v>
      </c>
      <c r="AI177" s="312">
        <f>IF('AUXILIAR 1'!$B177=0,0,'AUXILIAR 1'!AI177/'AUXILIAR 1'!$B177)</f>
        <v>0</v>
      </c>
      <c r="AJ177" s="312">
        <f>IF('AUXILIAR 1'!$B177=0,0,'AUXILIAR 1'!AJ177/'AUXILIAR 1'!$B177)</f>
        <v>0</v>
      </c>
      <c r="AK177" s="312">
        <f>IF('AUXILIAR 1'!$B177=0,0,'AUXILIAR 1'!AK177/'AUXILIAR 1'!$B177)</f>
        <v>0</v>
      </c>
      <c r="AL177" s="312">
        <f>IF('AUXILIAR 1'!$B177=0,0,'AUXILIAR 1'!AL177/'AUXILIAR 1'!$B177)</f>
        <v>0</v>
      </c>
      <c r="AM177" s="312">
        <f>IF('AUXILIAR 1'!$B177=0,0,'AUXILIAR 1'!AM177/'AUXILIAR 1'!$B177)</f>
        <v>0</v>
      </c>
      <c r="AN177" s="312">
        <f>IF('AUXILIAR 1'!$B177=0,0,'AUXILIAR 1'!AN177/'AUXILIAR 1'!$B177)</f>
        <v>0</v>
      </c>
      <c r="AO177" s="312">
        <f>IF('AUXILIAR 1'!$B177=0,0,'AUXILIAR 1'!AO177/'AUXILIAR 1'!$B177)</f>
        <v>0</v>
      </c>
      <c r="AP177" s="312">
        <f>IF('AUXILIAR 1'!$B177=0,0,'AUXILIAR 1'!AP177/'AUXILIAR 1'!$B177)</f>
        <v>0</v>
      </c>
      <c r="AQ177" s="312">
        <f>IF('AUXILIAR 1'!$B177=0,0,'AUXILIAR 1'!AQ177/'AUXILIAR 1'!$B177)</f>
        <v>0</v>
      </c>
      <c r="AR177" s="312">
        <f>IF('AUXILIAR 1'!$B177=0,0,'AUXILIAR 1'!AR177/'AUXILIAR 1'!$B177)</f>
        <v>0</v>
      </c>
      <c r="AS177" s="312">
        <f>IF('AUXILIAR 1'!$B177=0,0,'AUXILIAR 1'!AS177/'AUXILIAR 1'!$B177)</f>
        <v>0</v>
      </c>
      <c r="AT177" s="312">
        <f>IF('AUXILIAR 1'!$B177=0,0,'AUXILIAR 1'!AT177/'AUXILIAR 1'!$B177)</f>
        <v>0</v>
      </c>
      <c r="AU177" s="312">
        <f>IF('AUXILIAR 1'!$B177=0,0,'AUXILIAR 1'!AU177/'AUXILIAR 1'!$B177)</f>
        <v>0</v>
      </c>
      <c r="AV177" s="312">
        <f>IF('AUXILIAR 1'!$B177=0,0,'AUXILIAR 1'!AV177/'AUXILIAR 1'!$B177)</f>
        <v>0</v>
      </c>
      <c r="AW177" s="312">
        <f>IF('AUXILIAR 1'!$B177=0,0,'AUXILIAR 1'!AW177/'AUXILIAR 1'!$B177)</f>
        <v>0</v>
      </c>
      <c r="AX177" s="312">
        <f>IF('AUXILIAR 1'!$B177=0,0,'AUXILIAR 1'!AX177/'AUXILIAR 1'!$B177)</f>
        <v>0</v>
      </c>
      <c r="AY177" s="312">
        <f>IF('AUXILIAR 1'!$B177=0,0,'AUXILIAR 1'!AY177/'AUXILIAR 1'!$B177)</f>
        <v>0</v>
      </c>
      <c r="AZ177" s="312">
        <f>IF('AUXILIAR 1'!$B177=0,0,'AUXILIAR 1'!AZ177/'AUXILIAR 1'!$B177)</f>
        <v>0</v>
      </c>
      <c r="BA177" s="312">
        <f>IF('AUXILIAR 1'!$B177=0,0,'AUXILIAR 1'!BA177/'AUXILIAR 1'!$B177)</f>
        <v>0</v>
      </c>
      <c r="BB177" s="312">
        <f>IF('AUXILIAR 1'!$B177=0,0,'AUXILIAR 1'!BB177/'AUXILIAR 1'!$B177)</f>
        <v>0</v>
      </c>
      <c r="BC177" s="312">
        <f>IF('AUXILIAR 1'!$B177=0,0,'AUXILIAR 1'!BC177/'AUXILIAR 1'!$B177)</f>
        <v>0</v>
      </c>
      <c r="BD177" s="312">
        <f>IF('AUXILIAR 1'!$B177=0,0,'AUXILIAR 1'!BD177/'AUXILIAR 1'!$B177)</f>
        <v>0</v>
      </c>
      <c r="BE177" s="312">
        <f>IF('AUXILIAR 1'!$B177=0,0,'AUXILIAR 1'!BE177/'AUXILIAR 1'!$B177)</f>
        <v>0</v>
      </c>
      <c r="BF177" s="312">
        <f>IF('AUXILIAR 1'!$B177=0,0,'AUXILIAR 1'!BF177/'AUXILIAR 1'!$B177)</f>
        <v>0</v>
      </c>
      <c r="BG177" s="312">
        <f>IF('AUXILIAR 1'!$B177=0,0,'AUXILIAR 1'!BG177/'AUXILIAR 1'!$B177)</f>
        <v>0</v>
      </c>
      <c r="BH177" s="312">
        <f>IF('AUXILIAR 1'!$B177=0,0,'AUXILIAR 1'!BH177/'AUXILIAR 1'!$B177)</f>
        <v>0</v>
      </c>
      <c r="BI177" s="312">
        <f>IF('AUXILIAR 1'!$B177=0,0,'AUXILIAR 1'!BI177/'AUXILIAR 1'!$B177)</f>
        <v>0</v>
      </c>
      <c r="BJ177" s="312">
        <f>IF('AUXILIAR 1'!$B177=0,0,'AUXILIAR 1'!BJ177/'AUXILIAR 1'!$B177)</f>
        <v>0</v>
      </c>
    </row>
    <row r="178" ht="15.75" customHeight="1">
      <c r="A178" s="353" t="str">
        <f>'PONDERACIÓN'!D181</f>
        <v>9.Ñ</v>
      </c>
      <c r="B178" s="366" t="str">
        <f>'PONDERACIÓN'!C181</f>
        <v/>
      </c>
      <c r="C178" s="312">
        <f>IF('AUXILIAR 1'!$B178=0,0,'AUXILIAR 1'!C178/'AUXILIAR 1'!$B178)</f>
        <v>0</v>
      </c>
      <c r="D178" s="312">
        <f>IF('AUXILIAR 1'!$B178=0,0,'AUXILIAR 1'!D178/'AUXILIAR 1'!$B178)</f>
        <v>0</v>
      </c>
      <c r="E178" s="312">
        <f>IF('AUXILIAR 1'!$B178=0,0,'AUXILIAR 1'!E178/'AUXILIAR 1'!$B178)</f>
        <v>0</v>
      </c>
      <c r="F178" s="312">
        <f>IF('AUXILIAR 1'!$B178=0,0,'AUXILIAR 1'!F178/'AUXILIAR 1'!$B178)</f>
        <v>0</v>
      </c>
      <c r="G178" s="312">
        <f>IF('AUXILIAR 1'!$B178=0,0,'AUXILIAR 1'!G178/'AUXILIAR 1'!$B178)</f>
        <v>0</v>
      </c>
      <c r="H178" s="312">
        <f>IF('AUXILIAR 1'!$B178=0,0,'AUXILIAR 1'!H178/'AUXILIAR 1'!$B178)</f>
        <v>0</v>
      </c>
      <c r="I178" s="312">
        <f>IF('AUXILIAR 1'!$B178=0,0,'AUXILIAR 1'!I178/'AUXILIAR 1'!$B178)</f>
        <v>0</v>
      </c>
      <c r="J178" s="312">
        <f>IF('AUXILIAR 1'!$B178=0,0,'AUXILIAR 1'!J178/'AUXILIAR 1'!$B178)</f>
        <v>0</v>
      </c>
      <c r="K178" s="312">
        <f>IF('AUXILIAR 1'!$B178=0,0,'AUXILIAR 1'!K178/'AUXILIAR 1'!$B178)</f>
        <v>0</v>
      </c>
      <c r="L178" s="312">
        <f>IF('AUXILIAR 1'!$B178=0,0,'AUXILIAR 1'!L178/'AUXILIAR 1'!$B178)</f>
        <v>0</v>
      </c>
      <c r="M178" s="312">
        <f>IF('AUXILIAR 1'!$B178=0,0,'AUXILIAR 1'!M178/'AUXILIAR 1'!$B178)</f>
        <v>0</v>
      </c>
      <c r="N178" s="312">
        <f>IF('AUXILIAR 1'!$B178=0,0,'AUXILIAR 1'!N178/'AUXILIAR 1'!$B178)</f>
        <v>0</v>
      </c>
      <c r="O178" s="312">
        <f>IF('AUXILIAR 1'!$B178=0,0,'AUXILIAR 1'!O178/'AUXILIAR 1'!$B178)</f>
        <v>0</v>
      </c>
      <c r="P178" s="312">
        <f>IF('AUXILIAR 1'!$B178=0,0,'AUXILIAR 1'!P178/'AUXILIAR 1'!$B178)</f>
        <v>0</v>
      </c>
      <c r="Q178" s="312">
        <f>IF('AUXILIAR 1'!$B178=0,0,'AUXILIAR 1'!Q178/'AUXILIAR 1'!$B178)</f>
        <v>0</v>
      </c>
      <c r="R178" s="312">
        <f>IF('AUXILIAR 1'!$B178=0,0,'AUXILIAR 1'!R178/'AUXILIAR 1'!$B178)</f>
        <v>0</v>
      </c>
      <c r="S178" s="312">
        <f>IF('AUXILIAR 1'!$B178=0,0,'AUXILIAR 1'!S178/'AUXILIAR 1'!$B178)</f>
        <v>0</v>
      </c>
      <c r="T178" s="312">
        <f>IF('AUXILIAR 1'!$B178=0,0,'AUXILIAR 1'!T178/'AUXILIAR 1'!$B178)</f>
        <v>0</v>
      </c>
      <c r="U178" s="312">
        <f>IF('AUXILIAR 1'!$B178=0,0,'AUXILIAR 1'!U178/'AUXILIAR 1'!$B178)</f>
        <v>0</v>
      </c>
      <c r="V178" s="312">
        <f>IF('AUXILIAR 1'!$B178=0,0,'AUXILIAR 1'!V178/'AUXILIAR 1'!$B178)</f>
        <v>0</v>
      </c>
      <c r="W178" s="312">
        <f>IF('AUXILIAR 1'!$B178=0,0,'AUXILIAR 1'!W178/'AUXILIAR 1'!$B178)</f>
        <v>0</v>
      </c>
      <c r="X178" s="312">
        <f>IF('AUXILIAR 1'!$B178=0,0,'AUXILIAR 1'!X178/'AUXILIAR 1'!$B178)</f>
        <v>0</v>
      </c>
      <c r="Y178" s="312">
        <f>IF('AUXILIAR 1'!$B178=0,0,'AUXILIAR 1'!Y178/'AUXILIAR 1'!$B178)</f>
        <v>0</v>
      </c>
      <c r="Z178" s="312">
        <f>IF('AUXILIAR 1'!$B178=0,0,'AUXILIAR 1'!Z178/'AUXILIAR 1'!$B178)</f>
        <v>0</v>
      </c>
      <c r="AA178" s="312">
        <f>IF('AUXILIAR 1'!$B178=0,0,'AUXILIAR 1'!AA178/'AUXILIAR 1'!$B178)</f>
        <v>0</v>
      </c>
      <c r="AB178" s="312">
        <f>IF('AUXILIAR 1'!$B178=0,0,'AUXILIAR 1'!AB178/'AUXILIAR 1'!$B178)</f>
        <v>0</v>
      </c>
      <c r="AC178" s="312">
        <f>IF('AUXILIAR 1'!$B178=0,0,'AUXILIAR 1'!AC178/'AUXILIAR 1'!$B178)</f>
        <v>0</v>
      </c>
      <c r="AD178" s="312">
        <f>IF('AUXILIAR 1'!$B178=0,0,'AUXILIAR 1'!AD178/'AUXILIAR 1'!$B178)</f>
        <v>0</v>
      </c>
      <c r="AE178" s="312">
        <f>IF('AUXILIAR 1'!$B178=0,0,'AUXILIAR 1'!AE178/'AUXILIAR 1'!$B178)</f>
        <v>0</v>
      </c>
      <c r="AF178" s="312">
        <f>IF('AUXILIAR 1'!$B178=0,0,'AUXILIAR 1'!AF178/'AUXILIAR 1'!$B178)</f>
        <v>0</v>
      </c>
      <c r="AG178" s="312">
        <f>IF('AUXILIAR 1'!$B178=0,0,'AUXILIAR 1'!AG178/'AUXILIAR 1'!$B178)</f>
        <v>0</v>
      </c>
      <c r="AH178" s="312">
        <f>IF('AUXILIAR 1'!$B178=0,0,'AUXILIAR 1'!AH178/'AUXILIAR 1'!$B178)</f>
        <v>0</v>
      </c>
      <c r="AI178" s="312">
        <f>IF('AUXILIAR 1'!$B178=0,0,'AUXILIAR 1'!AI178/'AUXILIAR 1'!$B178)</f>
        <v>0</v>
      </c>
      <c r="AJ178" s="312">
        <f>IF('AUXILIAR 1'!$B178=0,0,'AUXILIAR 1'!AJ178/'AUXILIAR 1'!$B178)</f>
        <v>0</v>
      </c>
      <c r="AK178" s="312">
        <f>IF('AUXILIAR 1'!$B178=0,0,'AUXILIAR 1'!AK178/'AUXILIAR 1'!$B178)</f>
        <v>0</v>
      </c>
      <c r="AL178" s="312">
        <f>IF('AUXILIAR 1'!$B178=0,0,'AUXILIAR 1'!AL178/'AUXILIAR 1'!$B178)</f>
        <v>0</v>
      </c>
      <c r="AM178" s="312">
        <f>IF('AUXILIAR 1'!$B178=0,0,'AUXILIAR 1'!AM178/'AUXILIAR 1'!$B178)</f>
        <v>0</v>
      </c>
      <c r="AN178" s="312">
        <f>IF('AUXILIAR 1'!$B178=0,0,'AUXILIAR 1'!AN178/'AUXILIAR 1'!$B178)</f>
        <v>0</v>
      </c>
      <c r="AO178" s="312">
        <f>IF('AUXILIAR 1'!$B178=0,0,'AUXILIAR 1'!AO178/'AUXILIAR 1'!$B178)</f>
        <v>0</v>
      </c>
      <c r="AP178" s="312">
        <f>IF('AUXILIAR 1'!$B178=0,0,'AUXILIAR 1'!AP178/'AUXILIAR 1'!$B178)</f>
        <v>0</v>
      </c>
      <c r="AQ178" s="312">
        <f>IF('AUXILIAR 1'!$B178=0,0,'AUXILIAR 1'!AQ178/'AUXILIAR 1'!$B178)</f>
        <v>0</v>
      </c>
      <c r="AR178" s="312">
        <f>IF('AUXILIAR 1'!$B178=0,0,'AUXILIAR 1'!AR178/'AUXILIAR 1'!$B178)</f>
        <v>0</v>
      </c>
      <c r="AS178" s="312">
        <f>IF('AUXILIAR 1'!$B178=0,0,'AUXILIAR 1'!AS178/'AUXILIAR 1'!$B178)</f>
        <v>0</v>
      </c>
      <c r="AT178" s="312">
        <f>IF('AUXILIAR 1'!$B178=0,0,'AUXILIAR 1'!AT178/'AUXILIAR 1'!$B178)</f>
        <v>0</v>
      </c>
      <c r="AU178" s="312">
        <f>IF('AUXILIAR 1'!$B178=0,0,'AUXILIAR 1'!AU178/'AUXILIAR 1'!$B178)</f>
        <v>0</v>
      </c>
      <c r="AV178" s="312">
        <f>IF('AUXILIAR 1'!$B178=0,0,'AUXILIAR 1'!AV178/'AUXILIAR 1'!$B178)</f>
        <v>0</v>
      </c>
      <c r="AW178" s="312">
        <f>IF('AUXILIAR 1'!$B178=0,0,'AUXILIAR 1'!AW178/'AUXILIAR 1'!$B178)</f>
        <v>0</v>
      </c>
      <c r="AX178" s="312">
        <f>IF('AUXILIAR 1'!$B178=0,0,'AUXILIAR 1'!AX178/'AUXILIAR 1'!$B178)</f>
        <v>0</v>
      </c>
      <c r="AY178" s="312">
        <f>IF('AUXILIAR 1'!$B178=0,0,'AUXILIAR 1'!AY178/'AUXILIAR 1'!$B178)</f>
        <v>0</v>
      </c>
      <c r="AZ178" s="312">
        <f>IF('AUXILIAR 1'!$B178=0,0,'AUXILIAR 1'!AZ178/'AUXILIAR 1'!$B178)</f>
        <v>0</v>
      </c>
      <c r="BA178" s="312">
        <f>IF('AUXILIAR 1'!$B178=0,0,'AUXILIAR 1'!BA178/'AUXILIAR 1'!$B178)</f>
        <v>0</v>
      </c>
      <c r="BB178" s="312">
        <f>IF('AUXILIAR 1'!$B178=0,0,'AUXILIAR 1'!BB178/'AUXILIAR 1'!$B178)</f>
        <v>0</v>
      </c>
      <c r="BC178" s="312">
        <f>IF('AUXILIAR 1'!$B178=0,0,'AUXILIAR 1'!BC178/'AUXILIAR 1'!$B178)</f>
        <v>0</v>
      </c>
      <c r="BD178" s="312">
        <f>IF('AUXILIAR 1'!$B178=0,0,'AUXILIAR 1'!BD178/'AUXILIAR 1'!$B178)</f>
        <v>0</v>
      </c>
      <c r="BE178" s="312">
        <f>IF('AUXILIAR 1'!$B178=0,0,'AUXILIAR 1'!BE178/'AUXILIAR 1'!$B178)</f>
        <v>0</v>
      </c>
      <c r="BF178" s="312">
        <f>IF('AUXILIAR 1'!$B178=0,0,'AUXILIAR 1'!BF178/'AUXILIAR 1'!$B178)</f>
        <v>0</v>
      </c>
      <c r="BG178" s="312">
        <f>IF('AUXILIAR 1'!$B178=0,0,'AUXILIAR 1'!BG178/'AUXILIAR 1'!$B178)</f>
        <v>0</v>
      </c>
      <c r="BH178" s="312">
        <f>IF('AUXILIAR 1'!$B178=0,0,'AUXILIAR 1'!BH178/'AUXILIAR 1'!$B178)</f>
        <v>0</v>
      </c>
      <c r="BI178" s="312">
        <f>IF('AUXILIAR 1'!$B178=0,0,'AUXILIAR 1'!BI178/'AUXILIAR 1'!$B178)</f>
        <v>0</v>
      </c>
      <c r="BJ178" s="312">
        <f>IF('AUXILIAR 1'!$B178=0,0,'AUXILIAR 1'!BJ178/'AUXILIAR 1'!$B178)</f>
        <v>0</v>
      </c>
    </row>
    <row r="179" ht="15.75" customHeight="1">
      <c r="A179" s="353" t="str">
        <f>'PONDERACIÓN'!D182</f>
        <v>9.O</v>
      </c>
      <c r="B179" s="366" t="str">
        <f>'PONDERACIÓN'!C182</f>
        <v/>
      </c>
      <c r="C179" s="312">
        <f>IF('AUXILIAR 1'!$B179=0,0,'AUXILIAR 1'!C179/'AUXILIAR 1'!$B179)</f>
        <v>0</v>
      </c>
      <c r="D179" s="312">
        <f>IF('AUXILIAR 1'!$B179=0,0,'AUXILIAR 1'!D179/'AUXILIAR 1'!$B179)</f>
        <v>0</v>
      </c>
      <c r="E179" s="312">
        <f>IF('AUXILIAR 1'!$B179=0,0,'AUXILIAR 1'!E179/'AUXILIAR 1'!$B179)</f>
        <v>0</v>
      </c>
      <c r="F179" s="312">
        <f>IF('AUXILIAR 1'!$B179=0,0,'AUXILIAR 1'!F179/'AUXILIAR 1'!$B179)</f>
        <v>0</v>
      </c>
      <c r="G179" s="312">
        <f>IF('AUXILIAR 1'!$B179=0,0,'AUXILIAR 1'!G179/'AUXILIAR 1'!$B179)</f>
        <v>0</v>
      </c>
      <c r="H179" s="312">
        <f>IF('AUXILIAR 1'!$B179=0,0,'AUXILIAR 1'!H179/'AUXILIAR 1'!$B179)</f>
        <v>0</v>
      </c>
      <c r="I179" s="312">
        <f>IF('AUXILIAR 1'!$B179=0,0,'AUXILIAR 1'!I179/'AUXILIAR 1'!$B179)</f>
        <v>0</v>
      </c>
      <c r="J179" s="312">
        <f>IF('AUXILIAR 1'!$B179=0,0,'AUXILIAR 1'!J179/'AUXILIAR 1'!$B179)</f>
        <v>0</v>
      </c>
      <c r="K179" s="312">
        <f>IF('AUXILIAR 1'!$B179=0,0,'AUXILIAR 1'!K179/'AUXILIAR 1'!$B179)</f>
        <v>0</v>
      </c>
      <c r="L179" s="312">
        <f>IF('AUXILIAR 1'!$B179=0,0,'AUXILIAR 1'!L179/'AUXILIAR 1'!$B179)</f>
        <v>0</v>
      </c>
      <c r="M179" s="312">
        <f>IF('AUXILIAR 1'!$B179=0,0,'AUXILIAR 1'!M179/'AUXILIAR 1'!$B179)</f>
        <v>0</v>
      </c>
      <c r="N179" s="312">
        <f>IF('AUXILIAR 1'!$B179=0,0,'AUXILIAR 1'!N179/'AUXILIAR 1'!$B179)</f>
        <v>0</v>
      </c>
      <c r="O179" s="312">
        <f>IF('AUXILIAR 1'!$B179=0,0,'AUXILIAR 1'!O179/'AUXILIAR 1'!$B179)</f>
        <v>0</v>
      </c>
      <c r="P179" s="312">
        <f>IF('AUXILIAR 1'!$B179=0,0,'AUXILIAR 1'!P179/'AUXILIAR 1'!$B179)</f>
        <v>0</v>
      </c>
      <c r="Q179" s="312">
        <f>IF('AUXILIAR 1'!$B179=0,0,'AUXILIAR 1'!Q179/'AUXILIAR 1'!$B179)</f>
        <v>0</v>
      </c>
      <c r="R179" s="312">
        <f>IF('AUXILIAR 1'!$B179=0,0,'AUXILIAR 1'!R179/'AUXILIAR 1'!$B179)</f>
        <v>0</v>
      </c>
      <c r="S179" s="312">
        <f>IF('AUXILIAR 1'!$B179=0,0,'AUXILIAR 1'!S179/'AUXILIAR 1'!$B179)</f>
        <v>0</v>
      </c>
      <c r="T179" s="312">
        <f>IF('AUXILIAR 1'!$B179=0,0,'AUXILIAR 1'!T179/'AUXILIAR 1'!$B179)</f>
        <v>0</v>
      </c>
      <c r="U179" s="312">
        <f>IF('AUXILIAR 1'!$B179=0,0,'AUXILIAR 1'!U179/'AUXILIAR 1'!$B179)</f>
        <v>0</v>
      </c>
      <c r="V179" s="312">
        <f>IF('AUXILIAR 1'!$B179=0,0,'AUXILIAR 1'!V179/'AUXILIAR 1'!$B179)</f>
        <v>0</v>
      </c>
      <c r="W179" s="312">
        <f>IF('AUXILIAR 1'!$B179=0,0,'AUXILIAR 1'!W179/'AUXILIAR 1'!$B179)</f>
        <v>0</v>
      </c>
      <c r="X179" s="312">
        <f>IF('AUXILIAR 1'!$B179=0,0,'AUXILIAR 1'!X179/'AUXILIAR 1'!$B179)</f>
        <v>0</v>
      </c>
      <c r="Y179" s="312">
        <f>IF('AUXILIAR 1'!$B179=0,0,'AUXILIAR 1'!Y179/'AUXILIAR 1'!$B179)</f>
        <v>0</v>
      </c>
      <c r="Z179" s="312">
        <f>IF('AUXILIAR 1'!$B179=0,0,'AUXILIAR 1'!Z179/'AUXILIAR 1'!$B179)</f>
        <v>0</v>
      </c>
      <c r="AA179" s="312">
        <f>IF('AUXILIAR 1'!$B179=0,0,'AUXILIAR 1'!AA179/'AUXILIAR 1'!$B179)</f>
        <v>0</v>
      </c>
      <c r="AB179" s="312">
        <f>IF('AUXILIAR 1'!$B179=0,0,'AUXILIAR 1'!AB179/'AUXILIAR 1'!$B179)</f>
        <v>0</v>
      </c>
      <c r="AC179" s="312">
        <f>IF('AUXILIAR 1'!$B179=0,0,'AUXILIAR 1'!AC179/'AUXILIAR 1'!$B179)</f>
        <v>0</v>
      </c>
      <c r="AD179" s="312">
        <f>IF('AUXILIAR 1'!$B179=0,0,'AUXILIAR 1'!AD179/'AUXILIAR 1'!$B179)</f>
        <v>0</v>
      </c>
      <c r="AE179" s="312">
        <f>IF('AUXILIAR 1'!$B179=0,0,'AUXILIAR 1'!AE179/'AUXILIAR 1'!$B179)</f>
        <v>0</v>
      </c>
      <c r="AF179" s="312">
        <f>IF('AUXILIAR 1'!$B179=0,0,'AUXILIAR 1'!AF179/'AUXILIAR 1'!$B179)</f>
        <v>0</v>
      </c>
      <c r="AG179" s="312">
        <f>IF('AUXILIAR 1'!$B179=0,0,'AUXILIAR 1'!AG179/'AUXILIAR 1'!$B179)</f>
        <v>0</v>
      </c>
      <c r="AH179" s="312">
        <f>IF('AUXILIAR 1'!$B179=0,0,'AUXILIAR 1'!AH179/'AUXILIAR 1'!$B179)</f>
        <v>0</v>
      </c>
      <c r="AI179" s="312">
        <f>IF('AUXILIAR 1'!$B179=0,0,'AUXILIAR 1'!AI179/'AUXILIAR 1'!$B179)</f>
        <v>0</v>
      </c>
      <c r="AJ179" s="312">
        <f>IF('AUXILIAR 1'!$B179=0,0,'AUXILIAR 1'!AJ179/'AUXILIAR 1'!$B179)</f>
        <v>0</v>
      </c>
      <c r="AK179" s="312">
        <f>IF('AUXILIAR 1'!$B179=0,0,'AUXILIAR 1'!AK179/'AUXILIAR 1'!$B179)</f>
        <v>0</v>
      </c>
      <c r="AL179" s="312">
        <f>IF('AUXILIAR 1'!$B179=0,0,'AUXILIAR 1'!AL179/'AUXILIAR 1'!$B179)</f>
        <v>0</v>
      </c>
      <c r="AM179" s="312">
        <f>IF('AUXILIAR 1'!$B179=0,0,'AUXILIAR 1'!AM179/'AUXILIAR 1'!$B179)</f>
        <v>0</v>
      </c>
      <c r="AN179" s="312">
        <f>IF('AUXILIAR 1'!$B179=0,0,'AUXILIAR 1'!AN179/'AUXILIAR 1'!$B179)</f>
        <v>0</v>
      </c>
      <c r="AO179" s="312">
        <f>IF('AUXILIAR 1'!$B179=0,0,'AUXILIAR 1'!AO179/'AUXILIAR 1'!$B179)</f>
        <v>0</v>
      </c>
      <c r="AP179" s="312">
        <f>IF('AUXILIAR 1'!$B179=0,0,'AUXILIAR 1'!AP179/'AUXILIAR 1'!$B179)</f>
        <v>0</v>
      </c>
      <c r="AQ179" s="312">
        <f>IF('AUXILIAR 1'!$B179=0,0,'AUXILIAR 1'!AQ179/'AUXILIAR 1'!$B179)</f>
        <v>0</v>
      </c>
      <c r="AR179" s="312">
        <f>IF('AUXILIAR 1'!$B179=0,0,'AUXILIAR 1'!AR179/'AUXILIAR 1'!$B179)</f>
        <v>0</v>
      </c>
      <c r="AS179" s="312">
        <f>IF('AUXILIAR 1'!$B179=0,0,'AUXILIAR 1'!AS179/'AUXILIAR 1'!$B179)</f>
        <v>0</v>
      </c>
      <c r="AT179" s="312">
        <f>IF('AUXILIAR 1'!$B179=0,0,'AUXILIAR 1'!AT179/'AUXILIAR 1'!$B179)</f>
        <v>0</v>
      </c>
      <c r="AU179" s="312">
        <f>IF('AUXILIAR 1'!$B179=0,0,'AUXILIAR 1'!AU179/'AUXILIAR 1'!$B179)</f>
        <v>0</v>
      </c>
      <c r="AV179" s="312">
        <f>IF('AUXILIAR 1'!$B179=0,0,'AUXILIAR 1'!AV179/'AUXILIAR 1'!$B179)</f>
        <v>0</v>
      </c>
      <c r="AW179" s="312">
        <f>IF('AUXILIAR 1'!$B179=0,0,'AUXILIAR 1'!AW179/'AUXILIAR 1'!$B179)</f>
        <v>0</v>
      </c>
      <c r="AX179" s="312">
        <f>IF('AUXILIAR 1'!$B179=0,0,'AUXILIAR 1'!AX179/'AUXILIAR 1'!$B179)</f>
        <v>0</v>
      </c>
      <c r="AY179" s="312">
        <f>IF('AUXILIAR 1'!$B179=0,0,'AUXILIAR 1'!AY179/'AUXILIAR 1'!$B179)</f>
        <v>0</v>
      </c>
      <c r="AZ179" s="312">
        <f>IF('AUXILIAR 1'!$B179=0,0,'AUXILIAR 1'!AZ179/'AUXILIAR 1'!$B179)</f>
        <v>0</v>
      </c>
      <c r="BA179" s="312">
        <f>IF('AUXILIAR 1'!$B179=0,0,'AUXILIAR 1'!BA179/'AUXILIAR 1'!$B179)</f>
        <v>0</v>
      </c>
      <c r="BB179" s="312">
        <f>IF('AUXILIAR 1'!$B179=0,0,'AUXILIAR 1'!BB179/'AUXILIAR 1'!$B179)</f>
        <v>0</v>
      </c>
      <c r="BC179" s="312">
        <f>IF('AUXILIAR 1'!$B179=0,0,'AUXILIAR 1'!BC179/'AUXILIAR 1'!$B179)</f>
        <v>0</v>
      </c>
      <c r="BD179" s="312">
        <f>IF('AUXILIAR 1'!$B179=0,0,'AUXILIAR 1'!BD179/'AUXILIAR 1'!$B179)</f>
        <v>0</v>
      </c>
      <c r="BE179" s="312">
        <f>IF('AUXILIAR 1'!$B179=0,0,'AUXILIAR 1'!BE179/'AUXILIAR 1'!$B179)</f>
        <v>0</v>
      </c>
      <c r="BF179" s="312">
        <f>IF('AUXILIAR 1'!$B179=0,0,'AUXILIAR 1'!BF179/'AUXILIAR 1'!$B179)</f>
        <v>0</v>
      </c>
      <c r="BG179" s="312">
        <f>IF('AUXILIAR 1'!$B179=0,0,'AUXILIAR 1'!BG179/'AUXILIAR 1'!$B179)</f>
        <v>0</v>
      </c>
      <c r="BH179" s="312">
        <f>IF('AUXILIAR 1'!$B179=0,0,'AUXILIAR 1'!BH179/'AUXILIAR 1'!$B179)</f>
        <v>0</v>
      </c>
      <c r="BI179" s="312">
        <f>IF('AUXILIAR 1'!$B179=0,0,'AUXILIAR 1'!BI179/'AUXILIAR 1'!$B179)</f>
        <v>0</v>
      </c>
      <c r="BJ179" s="312">
        <f>IF('AUXILIAR 1'!$B179=0,0,'AUXILIAR 1'!BJ179/'AUXILIAR 1'!$B179)</f>
        <v>0</v>
      </c>
    </row>
    <row r="180" ht="15.75" customHeight="1">
      <c r="A180" s="353" t="str">
        <f>'PONDERACIÓN'!D183</f>
        <v>9.P</v>
      </c>
      <c r="B180" s="366" t="str">
        <f>'PONDERACIÓN'!C183</f>
        <v/>
      </c>
      <c r="C180" s="312">
        <f>IF('AUXILIAR 1'!$B180=0,0,'AUXILIAR 1'!C180/'AUXILIAR 1'!$B180)</f>
        <v>0</v>
      </c>
      <c r="D180" s="312">
        <f>IF('AUXILIAR 1'!$B180=0,0,'AUXILIAR 1'!D180/'AUXILIAR 1'!$B180)</f>
        <v>0</v>
      </c>
      <c r="E180" s="312">
        <f>IF('AUXILIAR 1'!$B180=0,0,'AUXILIAR 1'!E180/'AUXILIAR 1'!$B180)</f>
        <v>0</v>
      </c>
      <c r="F180" s="312">
        <f>IF('AUXILIAR 1'!$B180=0,0,'AUXILIAR 1'!F180/'AUXILIAR 1'!$B180)</f>
        <v>0</v>
      </c>
      <c r="G180" s="312">
        <f>IF('AUXILIAR 1'!$B180=0,0,'AUXILIAR 1'!G180/'AUXILIAR 1'!$B180)</f>
        <v>0</v>
      </c>
      <c r="H180" s="312">
        <f>IF('AUXILIAR 1'!$B180=0,0,'AUXILIAR 1'!H180/'AUXILIAR 1'!$B180)</f>
        <v>0</v>
      </c>
      <c r="I180" s="312">
        <f>IF('AUXILIAR 1'!$B180=0,0,'AUXILIAR 1'!I180/'AUXILIAR 1'!$B180)</f>
        <v>0</v>
      </c>
      <c r="J180" s="312">
        <f>IF('AUXILIAR 1'!$B180=0,0,'AUXILIAR 1'!J180/'AUXILIAR 1'!$B180)</f>
        <v>0</v>
      </c>
      <c r="K180" s="312">
        <f>IF('AUXILIAR 1'!$B180=0,0,'AUXILIAR 1'!K180/'AUXILIAR 1'!$B180)</f>
        <v>0</v>
      </c>
      <c r="L180" s="312">
        <f>IF('AUXILIAR 1'!$B180=0,0,'AUXILIAR 1'!L180/'AUXILIAR 1'!$B180)</f>
        <v>0</v>
      </c>
      <c r="M180" s="312">
        <f>IF('AUXILIAR 1'!$B180=0,0,'AUXILIAR 1'!M180/'AUXILIAR 1'!$B180)</f>
        <v>0</v>
      </c>
      <c r="N180" s="312">
        <f>IF('AUXILIAR 1'!$B180=0,0,'AUXILIAR 1'!N180/'AUXILIAR 1'!$B180)</f>
        <v>0</v>
      </c>
      <c r="O180" s="312">
        <f>IF('AUXILIAR 1'!$B180=0,0,'AUXILIAR 1'!O180/'AUXILIAR 1'!$B180)</f>
        <v>0</v>
      </c>
      <c r="P180" s="312">
        <f>IF('AUXILIAR 1'!$B180=0,0,'AUXILIAR 1'!P180/'AUXILIAR 1'!$B180)</f>
        <v>0</v>
      </c>
      <c r="Q180" s="312">
        <f>IF('AUXILIAR 1'!$B180=0,0,'AUXILIAR 1'!Q180/'AUXILIAR 1'!$B180)</f>
        <v>0</v>
      </c>
      <c r="R180" s="312">
        <f>IF('AUXILIAR 1'!$B180=0,0,'AUXILIAR 1'!R180/'AUXILIAR 1'!$B180)</f>
        <v>0</v>
      </c>
      <c r="S180" s="312">
        <f>IF('AUXILIAR 1'!$B180=0,0,'AUXILIAR 1'!S180/'AUXILIAR 1'!$B180)</f>
        <v>0</v>
      </c>
      <c r="T180" s="312">
        <f>IF('AUXILIAR 1'!$B180=0,0,'AUXILIAR 1'!T180/'AUXILIAR 1'!$B180)</f>
        <v>0</v>
      </c>
      <c r="U180" s="312">
        <f>IF('AUXILIAR 1'!$B180=0,0,'AUXILIAR 1'!U180/'AUXILIAR 1'!$B180)</f>
        <v>0</v>
      </c>
      <c r="V180" s="312">
        <f>IF('AUXILIAR 1'!$B180=0,0,'AUXILIAR 1'!V180/'AUXILIAR 1'!$B180)</f>
        <v>0</v>
      </c>
      <c r="W180" s="312">
        <f>IF('AUXILIAR 1'!$B180=0,0,'AUXILIAR 1'!W180/'AUXILIAR 1'!$B180)</f>
        <v>0</v>
      </c>
      <c r="X180" s="312">
        <f>IF('AUXILIAR 1'!$B180=0,0,'AUXILIAR 1'!X180/'AUXILIAR 1'!$B180)</f>
        <v>0</v>
      </c>
      <c r="Y180" s="312">
        <f>IF('AUXILIAR 1'!$B180=0,0,'AUXILIAR 1'!Y180/'AUXILIAR 1'!$B180)</f>
        <v>0</v>
      </c>
      <c r="Z180" s="312">
        <f>IF('AUXILIAR 1'!$B180=0,0,'AUXILIAR 1'!Z180/'AUXILIAR 1'!$B180)</f>
        <v>0</v>
      </c>
      <c r="AA180" s="312">
        <f>IF('AUXILIAR 1'!$B180=0,0,'AUXILIAR 1'!AA180/'AUXILIAR 1'!$B180)</f>
        <v>0</v>
      </c>
      <c r="AB180" s="312">
        <f>IF('AUXILIAR 1'!$B180=0,0,'AUXILIAR 1'!AB180/'AUXILIAR 1'!$B180)</f>
        <v>0</v>
      </c>
      <c r="AC180" s="312">
        <f>IF('AUXILIAR 1'!$B180=0,0,'AUXILIAR 1'!AC180/'AUXILIAR 1'!$B180)</f>
        <v>0</v>
      </c>
      <c r="AD180" s="312">
        <f>IF('AUXILIAR 1'!$B180=0,0,'AUXILIAR 1'!AD180/'AUXILIAR 1'!$B180)</f>
        <v>0</v>
      </c>
      <c r="AE180" s="312">
        <f>IF('AUXILIAR 1'!$B180=0,0,'AUXILIAR 1'!AE180/'AUXILIAR 1'!$B180)</f>
        <v>0</v>
      </c>
      <c r="AF180" s="312">
        <f>IF('AUXILIAR 1'!$B180=0,0,'AUXILIAR 1'!AF180/'AUXILIAR 1'!$B180)</f>
        <v>0</v>
      </c>
      <c r="AG180" s="312">
        <f>IF('AUXILIAR 1'!$B180=0,0,'AUXILIAR 1'!AG180/'AUXILIAR 1'!$B180)</f>
        <v>0</v>
      </c>
      <c r="AH180" s="312">
        <f>IF('AUXILIAR 1'!$B180=0,0,'AUXILIAR 1'!AH180/'AUXILIAR 1'!$B180)</f>
        <v>0</v>
      </c>
      <c r="AI180" s="312">
        <f>IF('AUXILIAR 1'!$B180=0,0,'AUXILIAR 1'!AI180/'AUXILIAR 1'!$B180)</f>
        <v>0</v>
      </c>
      <c r="AJ180" s="312">
        <f>IF('AUXILIAR 1'!$B180=0,0,'AUXILIAR 1'!AJ180/'AUXILIAR 1'!$B180)</f>
        <v>0</v>
      </c>
      <c r="AK180" s="312">
        <f>IF('AUXILIAR 1'!$B180=0,0,'AUXILIAR 1'!AK180/'AUXILIAR 1'!$B180)</f>
        <v>0</v>
      </c>
      <c r="AL180" s="312">
        <f>IF('AUXILIAR 1'!$B180=0,0,'AUXILIAR 1'!AL180/'AUXILIAR 1'!$B180)</f>
        <v>0</v>
      </c>
      <c r="AM180" s="312">
        <f>IF('AUXILIAR 1'!$B180=0,0,'AUXILIAR 1'!AM180/'AUXILIAR 1'!$B180)</f>
        <v>0</v>
      </c>
      <c r="AN180" s="312">
        <f>IF('AUXILIAR 1'!$B180=0,0,'AUXILIAR 1'!AN180/'AUXILIAR 1'!$B180)</f>
        <v>0</v>
      </c>
      <c r="AO180" s="312">
        <f>IF('AUXILIAR 1'!$B180=0,0,'AUXILIAR 1'!AO180/'AUXILIAR 1'!$B180)</f>
        <v>0</v>
      </c>
      <c r="AP180" s="312">
        <f>IF('AUXILIAR 1'!$B180=0,0,'AUXILIAR 1'!AP180/'AUXILIAR 1'!$B180)</f>
        <v>0</v>
      </c>
      <c r="AQ180" s="312">
        <f>IF('AUXILIAR 1'!$B180=0,0,'AUXILIAR 1'!AQ180/'AUXILIAR 1'!$B180)</f>
        <v>0</v>
      </c>
      <c r="AR180" s="312">
        <f>IF('AUXILIAR 1'!$B180=0,0,'AUXILIAR 1'!AR180/'AUXILIAR 1'!$B180)</f>
        <v>0</v>
      </c>
      <c r="AS180" s="312">
        <f>IF('AUXILIAR 1'!$B180=0,0,'AUXILIAR 1'!AS180/'AUXILIAR 1'!$B180)</f>
        <v>0</v>
      </c>
      <c r="AT180" s="312">
        <f>IF('AUXILIAR 1'!$B180=0,0,'AUXILIAR 1'!AT180/'AUXILIAR 1'!$B180)</f>
        <v>0</v>
      </c>
      <c r="AU180" s="312">
        <f>IF('AUXILIAR 1'!$B180=0,0,'AUXILIAR 1'!AU180/'AUXILIAR 1'!$B180)</f>
        <v>0</v>
      </c>
      <c r="AV180" s="312">
        <f>IF('AUXILIAR 1'!$B180=0,0,'AUXILIAR 1'!AV180/'AUXILIAR 1'!$B180)</f>
        <v>0</v>
      </c>
      <c r="AW180" s="312">
        <f>IF('AUXILIAR 1'!$B180=0,0,'AUXILIAR 1'!AW180/'AUXILIAR 1'!$B180)</f>
        <v>0</v>
      </c>
      <c r="AX180" s="312">
        <f>IF('AUXILIAR 1'!$B180=0,0,'AUXILIAR 1'!AX180/'AUXILIAR 1'!$B180)</f>
        <v>0</v>
      </c>
      <c r="AY180" s="312">
        <f>IF('AUXILIAR 1'!$B180=0,0,'AUXILIAR 1'!AY180/'AUXILIAR 1'!$B180)</f>
        <v>0</v>
      </c>
      <c r="AZ180" s="312">
        <f>IF('AUXILIAR 1'!$B180=0,0,'AUXILIAR 1'!AZ180/'AUXILIAR 1'!$B180)</f>
        <v>0</v>
      </c>
      <c r="BA180" s="312">
        <f>IF('AUXILIAR 1'!$B180=0,0,'AUXILIAR 1'!BA180/'AUXILIAR 1'!$B180)</f>
        <v>0</v>
      </c>
      <c r="BB180" s="312">
        <f>IF('AUXILIAR 1'!$B180=0,0,'AUXILIAR 1'!BB180/'AUXILIAR 1'!$B180)</f>
        <v>0</v>
      </c>
      <c r="BC180" s="312">
        <f>IF('AUXILIAR 1'!$B180=0,0,'AUXILIAR 1'!BC180/'AUXILIAR 1'!$B180)</f>
        <v>0</v>
      </c>
      <c r="BD180" s="312">
        <f>IF('AUXILIAR 1'!$B180=0,0,'AUXILIAR 1'!BD180/'AUXILIAR 1'!$B180)</f>
        <v>0</v>
      </c>
      <c r="BE180" s="312">
        <f>IF('AUXILIAR 1'!$B180=0,0,'AUXILIAR 1'!BE180/'AUXILIAR 1'!$B180)</f>
        <v>0</v>
      </c>
      <c r="BF180" s="312">
        <f>IF('AUXILIAR 1'!$B180=0,0,'AUXILIAR 1'!BF180/'AUXILIAR 1'!$B180)</f>
        <v>0</v>
      </c>
      <c r="BG180" s="312">
        <f>IF('AUXILIAR 1'!$B180=0,0,'AUXILIAR 1'!BG180/'AUXILIAR 1'!$B180)</f>
        <v>0</v>
      </c>
      <c r="BH180" s="312">
        <f>IF('AUXILIAR 1'!$B180=0,0,'AUXILIAR 1'!BH180/'AUXILIAR 1'!$B180)</f>
        <v>0</v>
      </c>
      <c r="BI180" s="312">
        <f>IF('AUXILIAR 1'!$B180=0,0,'AUXILIAR 1'!BI180/'AUXILIAR 1'!$B180)</f>
        <v>0</v>
      </c>
      <c r="BJ180" s="312">
        <f>IF('AUXILIAR 1'!$B180=0,0,'AUXILIAR 1'!BJ180/'AUXILIAR 1'!$B180)</f>
        <v>0</v>
      </c>
    </row>
    <row r="181" ht="15.75" customHeight="1">
      <c r="A181" s="353" t="str">
        <f>'PONDERACIÓN'!D184</f>
        <v>9.Q</v>
      </c>
      <c r="B181" s="366" t="str">
        <f>'PONDERACIÓN'!C184</f>
        <v/>
      </c>
      <c r="C181" s="312">
        <f>IF('AUXILIAR 1'!$B181=0,0,'AUXILIAR 1'!C181/'AUXILIAR 1'!$B181)</f>
        <v>0</v>
      </c>
      <c r="D181" s="312">
        <f>IF('AUXILIAR 1'!$B181=0,0,'AUXILIAR 1'!D181/'AUXILIAR 1'!$B181)</f>
        <v>0</v>
      </c>
      <c r="E181" s="312">
        <f>IF('AUXILIAR 1'!$B181=0,0,'AUXILIAR 1'!E181/'AUXILIAR 1'!$B181)</f>
        <v>0</v>
      </c>
      <c r="F181" s="312">
        <f>IF('AUXILIAR 1'!$B181=0,0,'AUXILIAR 1'!F181/'AUXILIAR 1'!$B181)</f>
        <v>0</v>
      </c>
      <c r="G181" s="312">
        <f>IF('AUXILIAR 1'!$B181=0,0,'AUXILIAR 1'!G181/'AUXILIAR 1'!$B181)</f>
        <v>0</v>
      </c>
      <c r="H181" s="312">
        <f>IF('AUXILIAR 1'!$B181=0,0,'AUXILIAR 1'!H181/'AUXILIAR 1'!$B181)</f>
        <v>0</v>
      </c>
      <c r="I181" s="312">
        <f>IF('AUXILIAR 1'!$B181=0,0,'AUXILIAR 1'!I181/'AUXILIAR 1'!$B181)</f>
        <v>0</v>
      </c>
      <c r="J181" s="312">
        <f>IF('AUXILIAR 1'!$B181=0,0,'AUXILIAR 1'!J181/'AUXILIAR 1'!$B181)</f>
        <v>0</v>
      </c>
      <c r="K181" s="312">
        <f>IF('AUXILIAR 1'!$B181=0,0,'AUXILIAR 1'!K181/'AUXILIAR 1'!$B181)</f>
        <v>0</v>
      </c>
      <c r="L181" s="312">
        <f>IF('AUXILIAR 1'!$B181=0,0,'AUXILIAR 1'!L181/'AUXILIAR 1'!$B181)</f>
        <v>0</v>
      </c>
      <c r="M181" s="312">
        <f>IF('AUXILIAR 1'!$B181=0,0,'AUXILIAR 1'!M181/'AUXILIAR 1'!$B181)</f>
        <v>0</v>
      </c>
      <c r="N181" s="312">
        <f>IF('AUXILIAR 1'!$B181=0,0,'AUXILIAR 1'!N181/'AUXILIAR 1'!$B181)</f>
        <v>0</v>
      </c>
      <c r="O181" s="312">
        <f>IF('AUXILIAR 1'!$B181=0,0,'AUXILIAR 1'!O181/'AUXILIAR 1'!$B181)</f>
        <v>0</v>
      </c>
      <c r="P181" s="312">
        <f>IF('AUXILIAR 1'!$B181=0,0,'AUXILIAR 1'!P181/'AUXILIAR 1'!$B181)</f>
        <v>0</v>
      </c>
      <c r="Q181" s="312">
        <f>IF('AUXILIAR 1'!$B181=0,0,'AUXILIAR 1'!Q181/'AUXILIAR 1'!$B181)</f>
        <v>0</v>
      </c>
      <c r="R181" s="312">
        <f>IF('AUXILIAR 1'!$B181=0,0,'AUXILIAR 1'!R181/'AUXILIAR 1'!$B181)</f>
        <v>0</v>
      </c>
      <c r="S181" s="312">
        <f>IF('AUXILIAR 1'!$B181=0,0,'AUXILIAR 1'!S181/'AUXILIAR 1'!$B181)</f>
        <v>0</v>
      </c>
      <c r="T181" s="312">
        <f>IF('AUXILIAR 1'!$B181=0,0,'AUXILIAR 1'!T181/'AUXILIAR 1'!$B181)</f>
        <v>0</v>
      </c>
      <c r="U181" s="312">
        <f>IF('AUXILIAR 1'!$B181=0,0,'AUXILIAR 1'!U181/'AUXILIAR 1'!$B181)</f>
        <v>0</v>
      </c>
      <c r="V181" s="312">
        <f>IF('AUXILIAR 1'!$B181=0,0,'AUXILIAR 1'!V181/'AUXILIAR 1'!$B181)</f>
        <v>0</v>
      </c>
      <c r="W181" s="312">
        <f>IF('AUXILIAR 1'!$B181=0,0,'AUXILIAR 1'!W181/'AUXILIAR 1'!$B181)</f>
        <v>0</v>
      </c>
      <c r="X181" s="312">
        <f>IF('AUXILIAR 1'!$B181=0,0,'AUXILIAR 1'!X181/'AUXILIAR 1'!$B181)</f>
        <v>0</v>
      </c>
      <c r="Y181" s="312">
        <f>IF('AUXILIAR 1'!$B181=0,0,'AUXILIAR 1'!Y181/'AUXILIAR 1'!$B181)</f>
        <v>0</v>
      </c>
      <c r="Z181" s="312">
        <f>IF('AUXILIAR 1'!$B181=0,0,'AUXILIAR 1'!Z181/'AUXILIAR 1'!$B181)</f>
        <v>0</v>
      </c>
      <c r="AA181" s="312">
        <f>IF('AUXILIAR 1'!$B181=0,0,'AUXILIAR 1'!AA181/'AUXILIAR 1'!$B181)</f>
        <v>0</v>
      </c>
      <c r="AB181" s="312">
        <f>IF('AUXILIAR 1'!$B181=0,0,'AUXILIAR 1'!AB181/'AUXILIAR 1'!$B181)</f>
        <v>0</v>
      </c>
      <c r="AC181" s="312">
        <f>IF('AUXILIAR 1'!$B181=0,0,'AUXILIAR 1'!AC181/'AUXILIAR 1'!$B181)</f>
        <v>0</v>
      </c>
      <c r="AD181" s="312">
        <f>IF('AUXILIAR 1'!$B181=0,0,'AUXILIAR 1'!AD181/'AUXILIAR 1'!$B181)</f>
        <v>0</v>
      </c>
      <c r="AE181" s="312">
        <f>IF('AUXILIAR 1'!$B181=0,0,'AUXILIAR 1'!AE181/'AUXILIAR 1'!$B181)</f>
        <v>0</v>
      </c>
      <c r="AF181" s="312">
        <f>IF('AUXILIAR 1'!$B181=0,0,'AUXILIAR 1'!AF181/'AUXILIAR 1'!$B181)</f>
        <v>0</v>
      </c>
      <c r="AG181" s="312">
        <f>IF('AUXILIAR 1'!$B181=0,0,'AUXILIAR 1'!AG181/'AUXILIAR 1'!$B181)</f>
        <v>0</v>
      </c>
      <c r="AH181" s="312">
        <f>IF('AUXILIAR 1'!$B181=0,0,'AUXILIAR 1'!AH181/'AUXILIAR 1'!$B181)</f>
        <v>0</v>
      </c>
      <c r="AI181" s="312">
        <f>IF('AUXILIAR 1'!$B181=0,0,'AUXILIAR 1'!AI181/'AUXILIAR 1'!$B181)</f>
        <v>0</v>
      </c>
      <c r="AJ181" s="312">
        <f>IF('AUXILIAR 1'!$B181=0,0,'AUXILIAR 1'!AJ181/'AUXILIAR 1'!$B181)</f>
        <v>0</v>
      </c>
      <c r="AK181" s="312">
        <f>IF('AUXILIAR 1'!$B181=0,0,'AUXILIAR 1'!AK181/'AUXILIAR 1'!$B181)</f>
        <v>0</v>
      </c>
      <c r="AL181" s="312">
        <f>IF('AUXILIAR 1'!$B181=0,0,'AUXILIAR 1'!AL181/'AUXILIAR 1'!$B181)</f>
        <v>0</v>
      </c>
      <c r="AM181" s="312">
        <f>IF('AUXILIAR 1'!$B181=0,0,'AUXILIAR 1'!AM181/'AUXILIAR 1'!$B181)</f>
        <v>0</v>
      </c>
      <c r="AN181" s="312">
        <f>IF('AUXILIAR 1'!$B181=0,0,'AUXILIAR 1'!AN181/'AUXILIAR 1'!$B181)</f>
        <v>0</v>
      </c>
      <c r="AO181" s="312">
        <f>IF('AUXILIAR 1'!$B181=0,0,'AUXILIAR 1'!AO181/'AUXILIAR 1'!$B181)</f>
        <v>0</v>
      </c>
      <c r="AP181" s="312">
        <f>IF('AUXILIAR 1'!$B181=0,0,'AUXILIAR 1'!AP181/'AUXILIAR 1'!$B181)</f>
        <v>0</v>
      </c>
      <c r="AQ181" s="312">
        <f>IF('AUXILIAR 1'!$B181=0,0,'AUXILIAR 1'!AQ181/'AUXILIAR 1'!$B181)</f>
        <v>0</v>
      </c>
      <c r="AR181" s="312">
        <f>IF('AUXILIAR 1'!$B181=0,0,'AUXILIAR 1'!AR181/'AUXILIAR 1'!$B181)</f>
        <v>0</v>
      </c>
      <c r="AS181" s="312">
        <f>IF('AUXILIAR 1'!$B181=0,0,'AUXILIAR 1'!AS181/'AUXILIAR 1'!$B181)</f>
        <v>0</v>
      </c>
      <c r="AT181" s="312">
        <f>IF('AUXILIAR 1'!$B181=0,0,'AUXILIAR 1'!AT181/'AUXILIAR 1'!$B181)</f>
        <v>0</v>
      </c>
      <c r="AU181" s="312">
        <f>IF('AUXILIAR 1'!$B181=0,0,'AUXILIAR 1'!AU181/'AUXILIAR 1'!$B181)</f>
        <v>0</v>
      </c>
      <c r="AV181" s="312">
        <f>IF('AUXILIAR 1'!$B181=0,0,'AUXILIAR 1'!AV181/'AUXILIAR 1'!$B181)</f>
        <v>0</v>
      </c>
      <c r="AW181" s="312">
        <f>IF('AUXILIAR 1'!$B181=0,0,'AUXILIAR 1'!AW181/'AUXILIAR 1'!$B181)</f>
        <v>0</v>
      </c>
      <c r="AX181" s="312">
        <f>IF('AUXILIAR 1'!$B181=0,0,'AUXILIAR 1'!AX181/'AUXILIAR 1'!$B181)</f>
        <v>0</v>
      </c>
      <c r="AY181" s="312">
        <f>IF('AUXILIAR 1'!$B181=0,0,'AUXILIAR 1'!AY181/'AUXILIAR 1'!$B181)</f>
        <v>0</v>
      </c>
      <c r="AZ181" s="312">
        <f>IF('AUXILIAR 1'!$B181=0,0,'AUXILIAR 1'!AZ181/'AUXILIAR 1'!$B181)</f>
        <v>0</v>
      </c>
      <c r="BA181" s="312">
        <f>IF('AUXILIAR 1'!$B181=0,0,'AUXILIAR 1'!BA181/'AUXILIAR 1'!$B181)</f>
        <v>0</v>
      </c>
      <c r="BB181" s="312">
        <f>IF('AUXILIAR 1'!$B181=0,0,'AUXILIAR 1'!BB181/'AUXILIAR 1'!$B181)</f>
        <v>0</v>
      </c>
      <c r="BC181" s="312">
        <f>IF('AUXILIAR 1'!$B181=0,0,'AUXILIAR 1'!BC181/'AUXILIAR 1'!$B181)</f>
        <v>0</v>
      </c>
      <c r="BD181" s="312">
        <f>IF('AUXILIAR 1'!$B181=0,0,'AUXILIAR 1'!BD181/'AUXILIAR 1'!$B181)</f>
        <v>0</v>
      </c>
      <c r="BE181" s="312">
        <f>IF('AUXILIAR 1'!$B181=0,0,'AUXILIAR 1'!BE181/'AUXILIAR 1'!$B181)</f>
        <v>0</v>
      </c>
      <c r="BF181" s="312">
        <f>IF('AUXILIAR 1'!$B181=0,0,'AUXILIAR 1'!BF181/'AUXILIAR 1'!$B181)</f>
        <v>0</v>
      </c>
      <c r="BG181" s="312">
        <f>IF('AUXILIAR 1'!$B181=0,0,'AUXILIAR 1'!BG181/'AUXILIAR 1'!$B181)</f>
        <v>0</v>
      </c>
      <c r="BH181" s="312">
        <f>IF('AUXILIAR 1'!$B181=0,0,'AUXILIAR 1'!BH181/'AUXILIAR 1'!$B181)</f>
        <v>0</v>
      </c>
      <c r="BI181" s="312">
        <f>IF('AUXILIAR 1'!$B181=0,0,'AUXILIAR 1'!BI181/'AUXILIAR 1'!$B181)</f>
        <v>0</v>
      </c>
      <c r="BJ181" s="312">
        <f>IF('AUXILIAR 1'!$B181=0,0,'AUXILIAR 1'!BJ181/'AUXILIAR 1'!$B181)</f>
        <v>0</v>
      </c>
    </row>
    <row r="182" ht="15.75" customHeight="1">
      <c r="A182" s="353" t="str">
        <f>'PONDERACIÓN'!D185</f>
        <v>9.R</v>
      </c>
      <c r="B182" s="366" t="str">
        <f>'PONDERACIÓN'!C185</f>
        <v/>
      </c>
      <c r="C182" s="312">
        <f>IF('AUXILIAR 1'!$B182=0,0,'AUXILIAR 1'!C182/'AUXILIAR 1'!$B182)</f>
        <v>0</v>
      </c>
      <c r="D182" s="312">
        <f>IF('AUXILIAR 1'!$B182=0,0,'AUXILIAR 1'!D182/'AUXILIAR 1'!$B182)</f>
        <v>0</v>
      </c>
      <c r="E182" s="312">
        <f>IF('AUXILIAR 1'!$B182=0,0,'AUXILIAR 1'!E182/'AUXILIAR 1'!$B182)</f>
        <v>0</v>
      </c>
      <c r="F182" s="312">
        <f>IF('AUXILIAR 1'!$B182=0,0,'AUXILIAR 1'!F182/'AUXILIAR 1'!$B182)</f>
        <v>0</v>
      </c>
      <c r="G182" s="312">
        <f>IF('AUXILIAR 1'!$B182=0,0,'AUXILIAR 1'!G182/'AUXILIAR 1'!$B182)</f>
        <v>0</v>
      </c>
      <c r="H182" s="312">
        <f>IF('AUXILIAR 1'!$B182=0,0,'AUXILIAR 1'!H182/'AUXILIAR 1'!$B182)</f>
        <v>0</v>
      </c>
      <c r="I182" s="312">
        <f>IF('AUXILIAR 1'!$B182=0,0,'AUXILIAR 1'!I182/'AUXILIAR 1'!$B182)</f>
        <v>0</v>
      </c>
      <c r="J182" s="312">
        <f>IF('AUXILIAR 1'!$B182=0,0,'AUXILIAR 1'!J182/'AUXILIAR 1'!$B182)</f>
        <v>0</v>
      </c>
      <c r="K182" s="312">
        <f>IF('AUXILIAR 1'!$B182=0,0,'AUXILIAR 1'!K182/'AUXILIAR 1'!$B182)</f>
        <v>0</v>
      </c>
      <c r="L182" s="312">
        <f>IF('AUXILIAR 1'!$B182=0,0,'AUXILIAR 1'!L182/'AUXILIAR 1'!$B182)</f>
        <v>0</v>
      </c>
      <c r="M182" s="312">
        <f>IF('AUXILIAR 1'!$B182=0,0,'AUXILIAR 1'!M182/'AUXILIAR 1'!$B182)</f>
        <v>0</v>
      </c>
      <c r="N182" s="312">
        <f>IF('AUXILIAR 1'!$B182=0,0,'AUXILIAR 1'!N182/'AUXILIAR 1'!$B182)</f>
        <v>0</v>
      </c>
      <c r="O182" s="312">
        <f>IF('AUXILIAR 1'!$B182=0,0,'AUXILIAR 1'!O182/'AUXILIAR 1'!$B182)</f>
        <v>0</v>
      </c>
      <c r="P182" s="312">
        <f>IF('AUXILIAR 1'!$B182=0,0,'AUXILIAR 1'!P182/'AUXILIAR 1'!$B182)</f>
        <v>0</v>
      </c>
      <c r="Q182" s="312">
        <f>IF('AUXILIAR 1'!$B182=0,0,'AUXILIAR 1'!Q182/'AUXILIAR 1'!$B182)</f>
        <v>0</v>
      </c>
      <c r="R182" s="312">
        <f>IF('AUXILIAR 1'!$B182=0,0,'AUXILIAR 1'!R182/'AUXILIAR 1'!$B182)</f>
        <v>0</v>
      </c>
      <c r="S182" s="312">
        <f>IF('AUXILIAR 1'!$B182=0,0,'AUXILIAR 1'!S182/'AUXILIAR 1'!$B182)</f>
        <v>0</v>
      </c>
      <c r="T182" s="312">
        <f>IF('AUXILIAR 1'!$B182=0,0,'AUXILIAR 1'!T182/'AUXILIAR 1'!$B182)</f>
        <v>0</v>
      </c>
      <c r="U182" s="312">
        <f>IF('AUXILIAR 1'!$B182=0,0,'AUXILIAR 1'!U182/'AUXILIAR 1'!$B182)</f>
        <v>0</v>
      </c>
      <c r="V182" s="312">
        <f>IF('AUXILIAR 1'!$B182=0,0,'AUXILIAR 1'!V182/'AUXILIAR 1'!$B182)</f>
        <v>0</v>
      </c>
      <c r="W182" s="312">
        <f>IF('AUXILIAR 1'!$B182=0,0,'AUXILIAR 1'!W182/'AUXILIAR 1'!$B182)</f>
        <v>0</v>
      </c>
      <c r="X182" s="312">
        <f>IF('AUXILIAR 1'!$B182=0,0,'AUXILIAR 1'!X182/'AUXILIAR 1'!$B182)</f>
        <v>0</v>
      </c>
      <c r="Y182" s="312">
        <f>IF('AUXILIAR 1'!$B182=0,0,'AUXILIAR 1'!Y182/'AUXILIAR 1'!$B182)</f>
        <v>0</v>
      </c>
      <c r="Z182" s="312">
        <f>IF('AUXILIAR 1'!$B182=0,0,'AUXILIAR 1'!Z182/'AUXILIAR 1'!$B182)</f>
        <v>0</v>
      </c>
      <c r="AA182" s="312">
        <f>IF('AUXILIAR 1'!$B182=0,0,'AUXILIAR 1'!AA182/'AUXILIAR 1'!$B182)</f>
        <v>0</v>
      </c>
      <c r="AB182" s="312">
        <f>IF('AUXILIAR 1'!$B182=0,0,'AUXILIAR 1'!AB182/'AUXILIAR 1'!$B182)</f>
        <v>0</v>
      </c>
      <c r="AC182" s="312">
        <f>IF('AUXILIAR 1'!$B182=0,0,'AUXILIAR 1'!AC182/'AUXILIAR 1'!$B182)</f>
        <v>0</v>
      </c>
      <c r="AD182" s="312">
        <f>IF('AUXILIAR 1'!$B182=0,0,'AUXILIAR 1'!AD182/'AUXILIAR 1'!$B182)</f>
        <v>0</v>
      </c>
      <c r="AE182" s="312">
        <f>IF('AUXILIAR 1'!$B182=0,0,'AUXILIAR 1'!AE182/'AUXILIAR 1'!$B182)</f>
        <v>0</v>
      </c>
      <c r="AF182" s="312">
        <f>IF('AUXILIAR 1'!$B182=0,0,'AUXILIAR 1'!AF182/'AUXILIAR 1'!$B182)</f>
        <v>0</v>
      </c>
      <c r="AG182" s="312">
        <f>IF('AUXILIAR 1'!$B182=0,0,'AUXILIAR 1'!AG182/'AUXILIAR 1'!$B182)</f>
        <v>0</v>
      </c>
      <c r="AH182" s="312">
        <f>IF('AUXILIAR 1'!$B182=0,0,'AUXILIAR 1'!AH182/'AUXILIAR 1'!$B182)</f>
        <v>0</v>
      </c>
      <c r="AI182" s="312">
        <f>IF('AUXILIAR 1'!$B182=0,0,'AUXILIAR 1'!AI182/'AUXILIAR 1'!$B182)</f>
        <v>0</v>
      </c>
      <c r="AJ182" s="312">
        <f>IF('AUXILIAR 1'!$B182=0,0,'AUXILIAR 1'!AJ182/'AUXILIAR 1'!$B182)</f>
        <v>0</v>
      </c>
      <c r="AK182" s="312">
        <f>IF('AUXILIAR 1'!$B182=0,0,'AUXILIAR 1'!AK182/'AUXILIAR 1'!$B182)</f>
        <v>0</v>
      </c>
      <c r="AL182" s="312">
        <f>IF('AUXILIAR 1'!$B182=0,0,'AUXILIAR 1'!AL182/'AUXILIAR 1'!$B182)</f>
        <v>0</v>
      </c>
      <c r="AM182" s="312">
        <f>IF('AUXILIAR 1'!$B182=0,0,'AUXILIAR 1'!AM182/'AUXILIAR 1'!$B182)</f>
        <v>0</v>
      </c>
      <c r="AN182" s="312">
        <f>IF('AUXILIAR 1'!$B182=0,0,'AUXILIAR 1'!AN182/'AUXILIAR 1'!$B182)</f>
        <v>0</v>
      </c>
      <c r="AO182" s="312">
        <f>IF('AUXILIAR 1'!$B182=0,0,'AUXILIAR 1'!AO182/'AUXILIAR 1'!$B182)</f>
        <v>0</v>
      </c>
      <c r="AP182" s="312">
        <f>IF('AUXILIAR 1'!$B182=0,0,'AUXILIAR 1'!AP182/'AUXILIAR 1'!$B182)</f>
        <v>0</v>
      </c>
      <c r="AQ182" s="312">
        <f>IF('AUXILIAR 1'!$B182=0,0,'AUXILIAR 1'!AQ182/'AUXILIAR 1'!$B182)</f>
        <v>0</v>
      </c>
      <c r="AR182" s="312">
        <f>IF('AUXILIAR 1'!$B182=0,0,'AUXILIAR 1'!AR182/'AUXILIAR 1'!$B182)</f>
        <v>0</v>
      </c>
      <c r="AS182" s="312">
        <f>IF('AUXILIAR 1'!$B182=0,0,'AUXILIAR 1'!AS182/'AUXILIAR 1'!$B182)</f>
        <v>0</v>
      </c>
      <c r="AT182" s="312">
        <f>IF('AUXILIAR 1'!$B182=0,0,'AUXILIAR 1'!AT182/'AUXILIAR 1'!$B182)</f>
        <v>0</v>
      </c>
      <c r="AU182" s="312">
        <f>IF('AUXILIAR 1'!$B182=0,0,'AUXILIAR 1'!AU182/'AUXILIAR 1'!$B182)</f>
        <v>0</v>
      </c>
      <c r="AV182" s="312">
        <f>IF('AUXILIAR 1'!$B182=0,0,'AUXILIAR 1'!AV182/'AUXILIAR 1'!$B182)</f>
        <v>0</v>
      </c>
      <c r="AW182" s="312">
        <f>IF('AUXILIAR 1'!$B182=0,0,'AUXILIAR 1'!AW182/'AUXILIAR 1'!$B182)</f>
        <v>0</v>
      </c>
      <c r="AX182" s="312">
        <f>IF('AUXILIAR 1'!$B182=0,0,'AUXILIAR 1'!AX182/'AUXILIAR 1'!$B182)</f>
        <v>0</v>
      </c>
      <c r="AY182" s="312">
        <f>IF('AUXILIAR 1'!$B182=0,0,'AUXILIAR 1'!AY182/'AUXILIAR 1'!$B182)</f>
        <v>0</v>
      </c>
      <c r="AZ182" s="312">
        <f>IF('AUXILIAR 1'!$B182=0,0,'AUXILIAR 1'!AZ182/'AUXILIAR 1'!$B182)</f>
        <v>0</v>
      </c>
      <c r="BA182" s="312">
        <f>IF('AUXILIAR 1'!$B182=0,0,'AUXILIAR 1'!BA182/'AUXILIAR 1'!$B182)</f>
        <v>0</v>
      </c>
      <c r="BB182" s="312">
        <f>IF('AUXILIAR 1'!$B182=0,0,'AUXILIAR 1'!BB182/'AUXILIAR 1'!$B182)</f>
        <v>0</v>
      </c>
      <c r="BC182" s="312">
        <f>IF('AUXILIAR 1'!$B182=0,0,'AUXILIAR 1'!BC182/'AUXILIAR 1'!$B182)</f>
        <v>0</v>
      </c>
      <c r="BD182" s="312">
        <f>IF('AUXILIAR 1'!$B182=0,0,'AUXILIAR 1'!BD182/'AUXILIAR 1'!$B182)</f>
        <v>0</v>
      </c>
      <c r="BE182" s="312">
        <f>IF('AUXILIAR 1'!$B182=0,0,'AUXILIAR 1'!BE182/'AUXILIAR 1'!$B182)</f>
        <v>0</v>
      </c>
      <c r="BF182" s="312">
        <f>IF('AUXILIAR 1'!$B182=0,0,'AUXILIAR 1'!BF182/'AUXILIAR 1'!$B182)</f>
        <v>0</v>
      </c>
      <c r="BG182" s="312">
        <f>IF('AUXILIAR 1'!$B182=0,0,'AUXILIAR 1'!BG182/'AUXILIAR 1'!$B182)</f>
        <v>0</v>
      </c>
      <c r="BH182" s="312">
        <f>IF('AUXILIAR 1'!$B182=0,0,'AUXILIAR 1'!BH182/'AUXILIAR 1'!$B182)</f>
        <v>0</v>
      </c>
      <c r="BI182" s="312">
        <f>IF('AUXILIAR 1'!$B182=0,0,'AUXILIAR 1'!BI182/'AUXILIAR 1'!$B182)</f>
        <v>0</v>
      </c>
      <c r="BJ182" s="312">
        <f>IF('AUXILIAR 1'!$B182=0,0,'AUXILIAR 1'!BJ182/'AUXILIAR 1'!$B182)</f>
        <v>0</v>
      </c>
    </row>
    <row r="183" ht="15.75" customHeight="1">
      <c r="A183" s="353" t="str">
        <f>'PONDERACIÓN'!D186</f>
        <v>9.S</v>
      </c>
      <c r="B183" s="366" t="str">
        <f>'PONDERACIÓN'!C186</f>
        <v/>
      </c>
      <c r="C183" s="312">
        <f>IF('AUXILIAR 1'!$B183=0,0,'AUXILIAR 1'!C183/'AUXILIAR 1'!$B183)</f>
        <v>0</v>
      </c>
      <c r="D183" s="312">
        <f>IF('AUXILIAR 1'!$B183=0,0,'AUXILIAR 1'!D183/'AUXILIAR 1'!$B183)</f>
        <v>0</v>
      </c>
      <c r="E183" s="312">
        <f>IF('AUXILIAR 1'!$B183=0,0,'AUXILIAR 1'!E183/'AUXILIAR 1'!$B183)</f>
        <v>0</v>
      </c>
      <c r="F183" s="312">
        <f>IF('AUXILIAR 1'!$B183=0,0,'AUXILIAR 1'!F183/'AUXILIAR 1'!$B183)</f>
        <v>0</v>
      </c>
      <c r="G183" s="312">
        <f>IF('AUXILIAR 1'!$B183=0,0,'AUXILIAR 1'!G183/'AUXILIAR 1'!$B183)</f>
        <v>0</v>
      </c>
      <c r="H183" s="312">
        <f>IF('AUXILIAR 1'!$B183=0,0,'AUXILIAR 1'!H183/'AUXILIAR 1'!$B183)</f>
        <v>0</v>
      </c>
      <c r="I183" s="312">
        <f>IF('AUXILIAR 1'!$B183=0,0,'AUXILIAR 1'!I183/'AUXILIAR 1'!$B183)</f>
        <v>0</v>
      </c>
      <c r="J183" s="312">
        <f>IF('AUXILIAR 1'!$B183=0,0,'AUXILIAR 1'!J183/'AUXILIAR 1'!$B183)</f>
        <v>0</v>
      </c>
      <c r="K183" s="312">
        <f>IF('AUXILIAR 1'!$B183=0,0,'AUXILIAR 1'!K183/'AUXILIAR 1'!$B183)</f>
        <v>0</v>
      </c>
      <c r="L183" s="312">
        <f>IF('AUXILIAR 1'!$B183=0,0,'AUXILIAR 1'!L183/'AUXILIAR 1'!$B183)</f>
        <v>0</v>
      </c>
      <c r="M183" s="312">
        <f>IF('AUXILIAR 1'!$B183=0,0,'AUXILIAR 1'!M183/'AUXILIAR 1'!$B183)</f>
        <v>0</v>
      </c>
      <c r="N183" s="312">
        <f>IF('AUXILIAR 1'!$B183=0,0,'AUXILIAR 1'!N183/'AUXILIAR 1'!$B183)</f>
        <v>0</v>
      </c>
      <c r="O183" s="312">
        <f>IF('AUXILIAR 1'!$B183=0,0,'AUXILIAR 1'!O183/'AUXILIAR 1'!$B183)</f>
        <v>0</v>
      </c>
      <c r="P183" s="312">
        <f>IF('AUXILIAR 1'!$B183=0,0,'AUXILIAR 1'!P183/'AUXILIAR 1'!$B183)</f>
        <v>0</v>
      </c>
      <c r="Q183" s="312">
        <f>IF('AUXILIAR 1'!$B183=0,0,'AUXILIAR 1'!Q183/'AUXILIAR 1'!$B183)</f>
        <v>0</v>
      </c>
      <c r="R183" s="312">
        <f>IF('AUXILIAR 1'!$B183=0,0,'AUXILIAR 1'!R183/'AUXILIAR 1'!$B183)</f>
        <v>0</v>
      </c>
      <c r="S183" s="312">
        <f>IF('AUXILIAR 1'!$B183=0,0,'AUXILIAR 1'!S183/'AUXILIAR 1'!$B183)</f>
        <v>0</v>
      </c>
      <c r="T183" s="312">
        <f>IF('AUXILIAR 1'!$B183=0,0,'AUXILIAR 1'!T183/'AUXILIAR 1'!$B183)</f>
        <v>0</v>
      </c>
      <c r="U183" s="312">
        <f>IF('AUXILIAR 1'!$B183=0,0,'AUXILIAR 1'!U183/'AUXILIAR 1'!$B183)</f>
        <v>0</v>
      </c>
      <c r="V183" s="312">
        <f>IF('AUXILIAR 1'!$B183=0,0,'AUXILIAR 1'!V183/'AUXILIAR 1'!$B183)</f>
        <v>0</v>
      </c>
      <c r="W183" s="312">
        <f>IF('AUXILIAR 1'!$B183=0,0,'AUXILIAR 1'!W183/'AUXILIAR 1'!$B183)</f>
        <v>0</v>
      </c>
      <c r="X183" s="312">
        <f>IF('AUXILIAR 1'!$B183=0,0,'AUXILIAR 1'!X183/'AUXILIAR 1'!$B183)</f>
        <v>0</v>
      </c>
      <c r="Y183" s="312">
        <f>IF('AUXILIAR 1'!$B183=0,0,'AUXILIAR 1'!Y183/'AUXILIAR 1'!$B183)</f>
        <v>0</v>
      </c>
      <c r="Z183" s="312">
        <f>IF('AUXILIAR 1'!$B183=0,0,'AUXILIAR 1'!Z183/'AUXILIAR 1'!$B183)</f>
        <v>0</v>
      </c>
      <c r="AA183" s="312">
        <f>IF('AUXILIAR 1'!$B183=0,0,'AUXILIAR 1'!AA183/'AUXILIAR 1'!$B183)</f>
        <v>0</v>
      </c>
      <c r="AB183" s="312">
        <f>IF('AUXILIAR 1'!$B183=0,0,'AUXILIAR 1'!AB183/'AUXILIAR 1'!$B183)</f>
        <v>0</v>
      </c>
      <c r="AC183" s="312">
        <f>IF('AUXILIAR 1'!$B183=0,0,'AUXILIAR 1'!AC183/'AUXILIAR 1'!$B183)</f>
        <v>0</v>
      </c>
      <c r="AD183" s="312">
        <f>IF('AUXILIAR 1'!$B183=0,0,'AUXILIAR 1'!AD183/'AUXILIAR 1'!$B183)</f>
        <v>0</v>
      </c>
      <c r="AE183" s="312">
        <f>IF('AUXILIAR 1'!$B183=0,0,'AUXILIAR 1'!AE183/'AUXILIAR 1'!$B183)</f>
        <v>0</v>
      </c>
      <c r="AF183" s="312">
        <f>IF('AUXILIAR 1'!$B183=0,0,'AUXILIAR 1'!AF183/'AUXILIAR 1'!$B183)</f>
        <v>0</v>
      </c>
      <c r="AG183" s="312">
        <f>IF('AUXILIAR 1'!$B183=0,0,'AUXILIAR 1'!AG183/'AUXILIAR 1'!$B183)</f>
        <v>0</v>
      </c>
      <c r="AH183" s="312">
        <f>IF('AUXILIAR 1'!$B183=0,0,'AUXILIAR 1'!AH183/'AUXILIAR 1'!$B183)</f>
        <v>0</v>
      </c>
      <c r="AI183" s="312">
        <f>IF('AUXILIAR 1'!$B183=0,0,'AUXILIAR 1'!AI183/'AUXILIAR 1'!$B183)</f>
        <v>0</v>
      </c>
      <c r="AJ183" s="312">
        <f>IF('AUXILIAR 1'!$B183=0,0,'AUXILIAR 1'!AJ183/'AUXILIAR 1'!$B183)</f>
        <v>0</v>
      </c>
      <c r="AK183" s="312">
        <f>IF('AUXILIAR 1'!$B183=0,0,'AUXILIAR 1'!AK183/'AUXILIAR 1'!$B183)</f>
        <v>0</v>
      </c>
      <c r="AL183" s="312">
        <f>IF('AUXILIAR 1'!$B183=0,0,'AUXILIAR 1'!AL183/'AUXILIAR 1'!$B183)</f>
        <v>0</v>
      </c>
      <c r="AM183" s="312">
        <f>IF('AUXILIAR 1'!$B183=0,0,'AUXILIAR 1'!AM183/'AUXILIAR 1'!$B183)</f>
        <v>0</v>
      </c>
      <c r="AN183" s="312">
        <f>IF('AUXILIAR 1'!$B183=0,0,'AUXILIAR 1'!AN183/'AUXILIAR 1'!$B183)</f>
        <v>0</v>
      </c>
      <c r="AO183" s="312">
        <f>IF('AUXILIAR 1'!$B183=0,0,'AUXILIAR 1'!AO183/'AUXILIAR 1'!$B183)</f>
        <v>0</v>
      </c>
      <c r="AP183" s="312">
        <f>IF('AUXILIAR 1'!$B183=0,0,'AUXILIAR 1'!AP183/'AUXILIAR 1'!$B183)</f>
        <v>0</v>
      </c>
      <c r="AQ183" s="312">
        <f>IF('AUXILIAR 1'!$B183=0,0,'AUXILIAR 1'!AQ183/'AUXILIAR 1'!$B183)</f>
        <v>0</v>
      </c>
      <c r="AR183" s="312">
        <f>IF('AUXILIAR 1'!$B183=0,0,'AUXILIAR 1'!AR183/'AUXILIAR 1'!$B183)</f>
        <v>0</v>
      </c>
      <c r="AS183" s="312">
        <f>IF('AUXILIAR 1'!$B183=0,0,'AUXILIAR 1'!AS183/'AUXILIAR 1'!$B183)</f>
        <v>0</v>
      </c>
      <c r="AT183" s="312">
        <f>IF('AUXILIAR 1'!$B183=0,0,'AUXILIAR 1'!AT183/'AUXILIAR 1'!$B183)</f>
        <v>0</v>
      </c>
      <c r="AU183" s="312">
        <f>IF('AUXILIAR 1'!$B183=0,0,'AUXILIAR 1'!AU183/'AUXILIAR 1'!$B183)</f>
        <v>0</v>
      </c>
      <c r="AV183" s="312">
        <f>IF('AUXILIAR 1'!$B183=0,0,'AUXILIAR 1'!AV183/'AUXILIAR 1'!$B183)</f>
        <v>0</v>
      </c>
      <c r="AW183" s="312">
        <f>IF('AUXILIAR 1'!$B183=0,0,'AUXILIAR 1'!AW183/'AUXILIAR 1'!$B183)</f>
        <v>0</v>
      </c>
      <c r="AX183" s="312">
        <f>IF('AUXILIAR 1'!$B183=0,0,'AUXILIAR 1'!AX183/'AUXILIAR 1'!$B183)</f>
        <v>0</v>
      </c>
      <c r="AY183" s="312">
        <f>IF('AUXILIAR 1'!$B183=0,0,'AUXILIAR 1'!AY183/'AUXILIAR 1'!$B183)</f>
        <v>0</v>
      </c>
      <c r="AZ183" s="312">
        <f>IF('AUXILIAR 1'!$B183=0,0,'AUXILIAR 1'!AZ183/'AUXILIAR 1'!$B183)</f>
        <v>0</v>
      </c>
      <c r="BA183" s="312">
        <f>IF('AUXILIAR 1'!$B183=0,0,'AUXILIAR 1'!BA183/'AUXILIAR 1'!$B183)</f>
        <v>0</v>
      </c>
      <c r="BB183" s="312">
        <f>IF('AUXILIAR 1'!$B183=0,0,'AUXILIAR 1'!BB183/'AUXILIAR 1'!$B183)</f>
        <v>0</v>
      </c>
      <c r="BC183" s="312">
        <f>IF('AUXILIAR 1'!$B183=0,0,'AUXILIAR 1'!BC183/'AUXILIAR 1'!$B183)</f>
        <v>0</v>
      </c>
      <c r="BD183" s="312">
        <f>IF('AUXILIAR 1'!$B183=0,0,'AUXILIAR 1'!BD183/'AUXILIAR 1'!$B183)</f>
        <v>0</v>
      </c>
      <c r="BE183" s="312">
        <f>IF('AUXILIAR 1'!$B183=0,0,'AUXILIAR 1'!BE183/'AUXILIAR 1'!$B183)</f>
        <v>0</v>
      </c>
      <c r="BF183" s="312">
        <f>IF('AUXILIAR 1'!$B183=0,0,'AUXILIAR 1'!BF183/'AUXILIAR 1'!$B183)</f>
        <v>0</v>
      </c>
      <c r="BG183" s="312">
        <f>IF('AUXILIAR 1'!$B183=0,0,'AUXILIAR 1'!BG183/'AUXILIAR 1'!$B183)</f>
        <v>0</v>
      </c>
      <c r="BH183" s="312">
        <f>IF('AUXILIAR 1'!$B183=0,0,'AUXILIAR 1'!BH183/'AUXILIAR 1'!$B183)</f>
        <v>0</v>
      </c>
      <c r="BI183" s="312">
        <f>IF('AUXILIAR 1'!$B183=0,0,'AUXILIAR 1'!BI183/'AUXILIAR 1'!$B183)</f>
        <v>0</v>
      </c>
      <c r="BJ183" s="312">
        <f>IF('AUXILIAR 1'!$B183=0,0,'AUXILIAR 1'!BJ183/'AUXILIAR 1'!$B183)</f>
        <v>0</v>
      </c>
    </row>
    <row r="184" ht="15.75" customHeight="1">
      <c r="A184" s="353" t="str">
        <f>'PONDERACIÓN'!D187</f>
        <v>10.A</v>
      </c>
      <c r="B184" s="366" t="str">
        <f>'PONDERACIÓN'!C187</f>
        <v>Copia aquí los C.E. del R.A. 10</v>
      </c>
      <c r="C184" s="312">
        <f>IF('AUXILIAR 1'!$B184=0,0,'AUXILIAR 1'!C184/'AUXILIAR 1'!$B184)</f>
        <v>0</v>
      </c>
      <c r="D184" s="312">
        <f>IF('AUXILIAR 1'!$B184=0,0,'AUXILIAR 1'!D184/'AUXILIAR 1'!$B184)</f>
        <v>0</v>
      </c>
      <c r="E184" s="312">
        <f>IF('AUXILIAR 1'!$B184=0,0,'AUXILIAR 1'!E184/'AUXILIAR 1'!$B184)</f>
        <v>0</v>
      </c>
      <c r="F184" s="312">
        <f>IF('AUXILIAR 1'!$B184=0,0,'AUXILIAR 1'!F184/'AUXILIAR 1'!$B184)</f>
        <v>0</v>
      </c>
      <c r="G184" s="312">
        <f>IF('AUXILIAR 1'!$B184=0,0,'AUXILIAR 1'!G184/'AUXILIAR 1'!$B184)</f>
        <v>0</v>
      </c>
      <c r="H184" s="312">
        <f>IF('AUXILIAR 1'!$B184=0,0,'AUXILIAR 1'!H184/'AUXILIAR 1'!$B184)</f>
        <v>0</v>
      </c>
      <c r="I184" s="312">
        <f>IF('AUXILIAR 1'!$B184=0,0,'AUXILIAR 1'!I184/'AUXILIAR 1'!$B184)</f>
        <v>0</v>
      </c>
      <c r="J184" s="312">
        <f>IF('AUXILIAR 1'!$B184=0,0,'AUXILIAR 1'!J184/'AUXILIAR 1'!$B184)</f>
        <v>0</v>
      </c>
      <c r="K184" s="312">
        <f>IF('AUXILIAR 1'!$B184=0,0,'AUXILIAR 1'!K184/'AUXILIAR 1'!$B184)</f>
        <v>0</v>
      </c>
      <c r="L184" s="312">
        <f>IF('AUXILIAR 1'!$B184=0,0,'AUXILIAR 1'!L184/'AUXILIAR 1'!$B184)</f>
        <v>0</v>
      </c>
      <c r="M184" s="312">
        <f>IF('AUXILIAR 1'!$B184=0,0,'AUXILIAR 1'!M184/'AUXILIAR 1'!$B184)</f>
        <v>0</v>
      </c>
      <c r="N184" s="312">
        <f>IF('AUXILIAR 1'!$B184=0,0,'AUXILIAR 1'!N184/'AUXILIAR 1'!$B184)</f>
        <v>0</v>
      </c>
      <c r="O184" s="312">
        <f>IF('AUXILIAR 1'!$B184=0,0,'AUXILIAR 1'!O184/'AUXILIAR 1'!$B184)</f>
        <v>0</v>
      </c>
      <c r="P184" s="312">
        <f>IF('AUXILIAR 1'!$B184=0,0,'AUXILIAR 1'!P184/'AUXILIAR 1'!$B184)</f>
        <v>0</v>
      </c>
      <c r="Q184" s="312">
        <f>IF('AUXILIAR 1'!$B184=0,0,'AUXILIAR 1'!Q184/'AUXILIAR 1'!$B184)</f>
        <v>0</v>
      </c>
      <c r="R184" s="312">
        <f>IF('AUXILIAR 1'!$B184=0,0,'AUXILIAR 1'!R184/'AUXILIAR 1'!$B184)</f>
        <v>0</v>
      </c>
      <c r="S184" s="312">
        <f>IF('AUXILIAR 1'!$B184=0,0,'AUXILIAR 1'!S184/'AUXILIAR 1'!$B184)</f>
        <v>0</v>
      </c>
      <c r="T184" s="312">
        <f>IF('AUXILIAR 1'!$B184=0,0,'AUXILIAR 1'!T184/'AUXILIAR 1'!$B184)</f>
        <v>0</v>
      </c>
      <c r="U184" s="312">
        <f>IF('AUXILIAR 1'!$B184=0,0,'AUXILIAR 1'!U184/'AUXILIAR 1'!$B184)</f>
        <v>0</v>
      </c>
      <c r="V184" s="312">
        <f>IF('AUXILIAR 1'!$B184=0,0,'AUXILIAR 1'!V184/'AUXILIAR 1'!$B184)</f>
        <v>0</v>
      </c>
      <c r="W184" s="312">
        <f>IF('AUXILIAR 1'!$B184=0,0,'AUXILIAR 1'!W184/'AUXILIAR 1'!$B184)</f>
        <v>0</v>
      </c>
      <c r="X184" s="312">
        <f>IF('AUXILIAR 1'!$B184=0,0,'AUXILIAR 1'!X184/'AUXILIAR 1'!$B184)</f>
        <v>0</v>
      </c>
      <c r="Y184" s="312">
        <f>IF('AUXILIAR 1'!$B184=0,0,'AUXILIAR 1'!Y184/'AUXILIAR 1'!$B184)</f>
        <v>0</v>
      </c>
      <c r="Z184" s="312">
        <f>IF('AUXILIAR 1'!$B184=0,0,'AUXILIAR 1'!Z184/'AUXILIAR 1'!$B184)</f>
        <v>0</v>
      </c>
      <c r="AA184" s="312">
        <f>IF('AUXILIAR 1'!$B184=0,0,'AUXILIAR 1'!AA184/'AUXILIAR 1'!$B184)</f>
        <v>0</v>
      </c>
      <c r="AB184" s="312">
        <f>IF('AUXILIAR 1'!$B184=0,0,'AUXILIAR 1'!AB184/'AUXILIAR 1'!$B184)</f>
        <v>0</v>
      </c>
      <c r="AC184" s="312">
        <f>IF('AUXILIAR 1'!$B184=0,0,'AUXILIAR 1'!AC184/'AUXILIAR 1'!$B184)</f>
        <v>0</v>
      </c>
      <c r="AD184" s="312">
        <f>IF('AUXILIAR 1'!$B184=0,0,'AUXILIAR 1'!AD184/'AUXILIAR 1'!$B184)</f>
        <v>0</v>
      </c>
      <c r="AE184" s="312">
        <f>IF('AUXILIAR 1'!$B184=0,0,'AUXILIAR 1'!AE184/'AUXILIAR 1'!$B184)</f>
        <v>0</v>
      </c>
      <c r="AF184" s="312">
        <f>IF('AUXILIAR 1'!$B184=0,0,'AUXILIAR 1'!AF184/'AUXILIAR 1'!$B184)</f>
        <v>0</v>
      </c>
      <c r="AG184" s="312">
        <f>IF('AUXILIAR 1'!$B184=0,0,'AUXILIAR 1'!AG184/'AUXILIAR 1'!$B184)</f>
        <v>0</v>
      </c>
      <c r="AH184" s="312">
        <f>IF('AUXILIAR 1'!$B184=0,0,'AUXILIAR 1'!AH184/'AUXILIAR 1'!$B184)</f>
        <v>0</v>
      </c>
      <c r="AI184" s="312">
        <f>IF('AUXILIAR 1'!$B184=0,0,'AUXILIAR 1'!AI184/'AUXILIAR 1'!$B184)</f>
        <v>0</v>
      </c>
      <c r="AJ184" s="312">
        <f>IF('AUXILIAR 1'!$B184=0,0,'AUXILIAR 1'!AJ184/'AUXILIAR 1'!$B184)</f>
        <v>0</v>
      </c>
      <c r="AK184" s="312">
        <f>IF('AUXILIAR 1'!$B184=0,0,'AUXILIAR 1'!AK184/'AUXILIAR 1'!$B184)</f>
        <v>0</v>
      </c>
      <c r="AL184" s="312">
        <f>IF('AUXILIAR 1'!$B184=0,0,'AUXILIAR 1'!AL184/'AUXILIAR 1'!$B184)</f>
        <v>0</v>
      </c>
      <c r="AM184" s="312">
        <f>IF('AUXILIAR 1'!$B184=0,0,'AUXILIAR 1'!AM184/'AUXILIAR 1'!$B184)</f>
        <v>0</v>
      </c>
      <c r="AN184" s="312">
        <f>IF('AUXILIAR 1'!$B184=0,0,'AUXILIAR 1'!AN184/'AUXILIAR 1'!$B184)</f>
        <v>0</v>
      </c>
      <c r="AO184" s="312">
        <f>IF('AUXILIAR 1'!$B184=0,0,'AUXILIAR 1'!AO184/'AUXILIAR 1'!$B184)</f>
        <v>0</v>
      </c>
      <c r="AP184" s="312">
        <f>IF('AUXILIAR 1'!$B184=0,0,'AUXILIAR 1'!AP184/'AUXILIAR 1'!$B184)</f>
        <v>0</v>
      </c>
      <c r="AQ184" s="312">
        <f>IF('AUXILIAR 1'!$B184=0,0,'AUXILIAR 1'!AQ184/'AUXILIAR 1'!$B184)</f>
        <v>0</v>
      </c>
      <c r="AR184" s="312">
        <f>IF('AUXILIAR 1'!$B184=0,0,'AUXILIAR 1'!AR184/'AUXILIAR 1'!$B184)</f>
        <v>0</v>
      </c>
      <c r="AS184" s="312">
        <f>IF('AUXILIAR 1'!$B184=0,0,'AUXILIAR 1'!AS184/'AUXILIAR 1'!$B184)</f>
        <v>0</v>
      </c>
      <c r="AT184" s="312">
        <f>IF('AUXILIAR 1'!$B184=0,0,'AUXILIAR 1'!AT184/'AUXILIAR 1'!$B184)</f>
        <v>0</v>
      </c>
      <c r="AU184" s="312">
        <f>IF('AUXILIAR 1'!$B184=0,0,'AUXILIAR 1'!AU184/'AUXILIAR 1'!$B184)</f>
        <v>0</v>
      </c>
      <c r="AV184" s="312">
        <f>IF('AUXILIAR 1'!$B184=0,0,'AUXILIAR 1'!AV184/'AUXILIAR 1'!$B184)</f>
        <v>0</v>
      </c>
      <c r="AW184" s="312">
        <f>IF('AUXILIAR 1'!$B184=0,0,'AUXILIAR 1'!AW184/'AUXILIAR 1'!$B184)</f>
        <v>0</v>
      </c>
      <c r="AX184" s="312">
        <f>IF('AUXILIAR 1'!$B184=0,0,'AUXILIAR 1'!AX184/'AUXILIAR 1'!$B184)</f>
        <v>0</v>
      </c>
      <c r="AY184" s="312">
        <f>IF('AUXILIAR 1'!$B184=0,0,'AUXILIAR 1'!AY184/'AUXILIAR 1'!$B184)</f>
        <v>0</v>
      </c>
      <c r="AZ184" s="312">
        <f>IF('AUXILIAR 1'!$B184=0,0,'AUXILIAR 1'!AZ184/'AUXILIAR 1'!$B184)</f>
        <v>0</v>
      </c>
      <c r="BA184" s="312">
        <f>IF('AUXILIAR 1'!$B184=0,0,'AUXILIAR 1'!BA184/'AUXILIAR 1'!$B184)</f>
        <v>0</v>
      </c>
      <c r="BB184" s="312">
        <f>IF('AUXILIAR 1'!$B184=0,0,'AUXILIAR 1'!BB184/'AUXILIAR 1'!$B184)</f>
        <v>0</v>
      </c>
      <c r="BC184" s="312">
        <f>IF('AUXILIAR 1'!$B184=0,0,'AUXILIAR 1'!BC184/'AUXILIAR 1'!$B184)</f>
        <v>0</v>
      </c>
      <c r="BD184" s="312">
        <f>IF('AUXILIAR 1'!$B184=0,0,'AUXILIAR 1'!BD184/'AUXILIAR 1'!$B184)</f>
        <v>0</v>
      </c>
      <c r="BE184" s="312">
        <f>IF('AUXILIAR 1'!$B184=0,0,'AUXILIAR 1'!BE184/'AUXILIAR 1'!$B184)</f>
        <v>0</v>
      </c>
      <c r="BF184" s="312">
        <f>IF('AUXILIAR 1'!$B184=0,0,'AUXILIAR 1'!BF184/'AUXILIAR 1'!$B184)</f>
        <v>0</v>
      </c>
      <c r="BG184" s="312">
        <f>IF('AUXILIAR 1'!$B184=0,0,'AUXILIAR 1'!BG184/'AUXILIAR 1'!$B184)</f>
        <v>0</v>
      </c>
      <c r="BH184" s="312">
        <f>IF('AUXILIAR 1'!$B184=0,0,'AUXILIAR 1'!BH184/'AUXILIAR 1'!$B184)</f>
        <v>0</v>
      </c>
      <c r="BI184" s="312">
        <f>IF('AUXILIAR 1'!$B184=0,0,'AUXILIAR 1'!BI184/'AUXILIAR 1'!$B184)</f>
        <v>0</v>
      </c>
      <c r="BJ184" s="312">
        <f>IF('AUXILIAR 1'!$B184=0,0,'AUXILIAR 1'!BJ184/'AUXILIAR 1'!$B184)</f>
        <v>0</v>
      </c>
    </row>
    <row r="185" ht="15.75" customHeight="1">
      <c r="A185" s="353" t="str">
        <f>'PONDERACIÓN'!D188</f>
        <v>10.B</v>
      </c>
      <c r="B185" s="366" t="str">
        <f>'PONDERACIÓN'!C188</f>
        <v/>
      </c>
      <c r="C185" s="312">
        <f>IF('AUXILIAR 1'!$B185=0,0,'AUXILIAR 1'!C185/'AUXILIAR 1'!$B185)</f>
        <v>0</v>
      </c>
      <c r="D185" s="312">
        <f>IF('AUXILIAR 1'!$B185=0,0,'AUXILIAR 1'!D185/'AUXILIAR 1'!$B185)</f>
        <v>0</v>
      </c>
      <c r="E185" s="312">
        <f>IF('AUXILIAR 1'!$B185=0,0,'AUXILIAR 1'!E185/'AUXILIAR 1'!$B185)</f>
        <v>0</v>
      </c>
      <c r="F185" s="312">
        <f>IF('AUXILIAR 1'!$B185=0,0,'AUXILIAR 1'!F185/'AUXILIAR 1'!$B185)</f>
        <v>0</v>
      </c>
      <c r="G185" s="312">
        <f>IF('AUXILIAR 1'!$B185=0,0,'AUXILIAR 1'!G185/'AUXILIAR 1'!$B185)</f>
        <v>0</v>
      </c>
      <c r="H185" s="312">
        <f>IF('AUXILIAR 1'!$B185=0,0,'AUXILIAR 1'!H185/'AUXILIAR 1'!$B185)</f>
        <v>0</v>
      </c>
      <c r="I185" s="312">
        <f>IF('AUXILIAR 1'!$B185=0,0,'AUXILIAR 1'!I185/'AUXILIAR 1'!$B185)</f>
        <v>0</v>
      </c>
      <c r="J185" s="312">
        <f>IF('AUXILIAR 1'!$B185=0,0,'AUXILIAR 1'!J185/'AUXILIAR 1'!$B185)</f>
        <v>0</v>
      </c>
      <c r="K185" s="312">
        <f>IF('AUXILIAR 1'!$B185=0,0,'AUXILIAR 1'!K185/'AUXILIAR 1'!$B185)</f>
        <v>0</v>
      </c>
      <c r="L185" s="312">
        <f>IF('AUXILIAR 1'!$B185=0,0,'AUXILIAR 1'!L185/'AUXILIAR 1'!$B185)</f>
        <v>0</v>
      </c>
      <c r="M185" s="312">
        <f>IF('AUXILIAR 1'!$B185=0,0,'AUXILIAR 1'!M185/'AUXILIAR 1'!$B185)</f>
        <v>0</v>
      </c>
      <c r="N185" s="312">
        <f>IF('AUXILIAR 1'!$B185=0,0,'AUXILIAR 1'!N185/'AUXILIAR 1'!$B185)</f>
        <v>0</v>
      </c>
      <c r="O185" s="312">
        <f>IF('AUXILIAR 1'!$B185=0,0,'AUXILIAR 1'!O185/'AUXILIAR 1'!$B185)</f>
        <v>0</v>
      </c>
      <c r="P185" s="312">
        <f>IF('AUXILIAR 1'!$B185=0,0,'AUXILIAR 1'!P185/'AUXILIAR 1'!$B185)</f>
        <v>0</v>
      </c>
      <c r="Q185" s="312">
        <f>IF('AUXILIAR 1'!$B185=0,0,'AUXILIAR 1'!Q185/'AUXILIAR 1'!$B185)</f>
        <v>0</v>
      </c>
      <c r="R185" s="312">
        <f>IF('AUXILIAR 1'!$B185=0,0,'AUXILIAR 1'!R185/'AUXILIAR 1'!$B185)</f>
        <v>0</v>
      </c>
      <c r="S185" s="312">
        <f>IF('AUXILIAR 1'!$B185=0,0,'AUXILIAR 1'!S185/'AUXILIAR 1'!$B185)</f>
        <v>0</v>
      </c>
      <c r="T185" s="312">
        <f>IF('AUXILIAR 1'!$B185=0,0,'AUXILIAR 1'!T185/'AUXILIAR 1'!$B185)</f>
        <v>0</v>
      </c>
      <c r="U185" s="312">
        <f>IF('AUXILIAR 1'!$B185=0,0,'AUXILIAR 1'!U185/'AUXILIAR 1'!$B185)</f>
        <v>0</v>
      </c>
      <c r="V185" s="312">
        <f>IF('AUXILIAR 1'!$B185=0,0,'AUXILIAR 1'!V185/'AUXILIAR 1'!$B185)</f>
        <v>0</v>
      </c>
      <c r="W185" s="312">
        <f>IF('AUXILIAR 1'!$B185=0,0,'AUXILIAR 1'!W185/'AUXILIAR 1'!$B185)</f>
        <v>0</v>
      </c>
      <c r="X185" s="312">
        <f>IF('AUXILIAR 1'!$B185=0,0,'AUXILIAR 1'!X185/'AUXILIAR 1'!$B185)</f>
        <v>0</v>
      </c>
      <c r="Y185" s="312">
        <f>IF('AUXILIAR 1'!$B185=0,0,'AUXILIAR 1'!Y185/'AUXILIAR 1'!$B185)</f>
        <v>0</v>
      </c>
      <c r="Z185" s="312">
        <f>IF('AUXILIAR 1'!$B185=0,0,'AUXILIAR 1'!Z185/'AUXILIAR 1'!$B185)</f>
        <v>0</v>
      </c>
      <c r="AA185" s="312">
        <f>IF('AUXILIAR 1'!$B185=0,0,'AUXILIAR 1'!AA185/'AUXILIAR 1'!$B185)</f>
        <v>0</v>
      </c>
      <c r="AB185" s="312">
        <f>IF('AUXILIAR 1'!$B185=0,0,'AUXILIAR 1'!AB185/'AUXILIAR 1'!$B185)</f>
        <v>0</v>
      </c>
      <c r="AC185" s="312">
        <f>IF('AUXILIAR 1'!$B185=0,0,'AUXILIAR 1'!AC185/'AUXILIAR 1'!$B185)</f>
        <v>0</v>
      </c>
      <c r="AD185" s="312">
        <f>IF('AUXILIAR 1'!$B185=0,0,'AUXILIAR 1'!AD185/'AUXILIAR 1'!$B185)</f>
        <v>0</v>
      </c>
      <c r="AE185" s="312">
        <f>IF('AUXILIAR 1'!$B185=0,0,'AUXILIAR 1'!AE185/'AUXILIAR 1'!$B185)</f>
        <v>0</v>
      </c>
      <c r="AF185" s="312">
        <f>IF('AUXILIAR 1'!$B185=0,0,'AUXILIAR 1'!AF185/'AUXILIAR 1'!$B185)</f>
        <v>0</v>
      </c>
      <c r="AG185" s="312">
        <f>IF('AUXILIAR 1'!$B185=0,0,'AUXILIAR 1'!AG185/'AUXILIAR 1'!$B185)</f>
        <v>0</v>
      </c>
      <c r="AH185" s="312">
        <f>IF('AUXILIAR 1'!$B185=0,0,'AUXILIAR 1'!AH185/'AUXILIAR 1'!$B185)</f>
        <v>0</v>
      </c>
      <c r="AI185" s="312">
        <f>IF('AUXILIAR 1'!$B185=0,0,'AUXILIAR 1'!AI185/'AUXILIAR 1'!$B185)</f>
        <v>0</v>
      </c>
      <c r="AJ185" s="312">
        <f>IF('AUXILIAR 1'!$B185=0,0,'AUXILIAR 1'!AJ185/'AUXILIAR 1'!$B185)</f>
        <v>0</v>
      </c>
      <c r="AK185" s="312">
        <f>IF('AUXILIAR 1'!$B185=0,0,'AUXILIAR 1'!AK185/'AUXILIAR 1'!$B185)</f>
        <v>0</v>
      </c>
      <c r="AL185" s="312">
        <f>IF('AUXILIAR 1'!$B185=0,0,'AUXILIAR 1'!AL185/'AUXILIAR 1'!$B185)</f>
        <v>0</v>
      </c>
      <c r="AM185" s="312">
        <f>IF('AUXILIAR 1'!$B185=0,0,'AUXILIAR 1'!AM185/'AUXILIAR 1'!$B185)</f>
        <v>0</v>
      </c>
      <c r="AN185" s="312">
        <f>IF('AUXILIAR 1'!$B185=0,0,'AUXILIAR 1'!AN185/'AUXILIAR 1'!$B185)</f>
        <v>0</v>
      </c>
      <c r="AO185" s="312">
        <f>IF('AUXILIAR 1'!$B185=0,0,'AUXILIAR 1'!AO185/'AUXILIAR 1'!$B185)</f>
        <v>0</v>
      </c>
      <c r="AP185" s="312">
        <f>IF('AUXILIAR 1'!$B185=0,0,'AUXILIAR 1'!AP185/'AUXILIAR 1'!$B185)</f>
        <v>0</v>
      </c>
      <c r="AQ185" s="312">
        <f>IF('AUXILIAR 1'!$B185=0,0,'AUXILIAR 1'!AQ185/'AUXILIAR 1'!$B185)</f>
        <v>0</v>
      </c>
      <c r="AR185" s="312">
        <f>IF('AUXILIAR 1'!$B185=0,0,'AUXILIAR 1'!AR185/'AUXILIAR 1'!$B185)</f>
        <v>0</v>
      </c>
      <c r="AS185" s="312">
        <f>IF('AUXILIAR 1'!$B185=0,0,'AUXILIAR 1'!AS185/'AUXILIAR 1'!$B185)</f>
        <v>0</v>
      </c>
      <c r="AT185" s="312">
        <f>IF('AUXILIAR 1'!$B185=0,0,'AUXILIAR 1'!AT185/'AUXILIAR 1'!$B185)</f>
        <v>0</v>
      </c>
      <c r="AU185" s="312">
        <f>IF('AUXILIAR 1'!$B185=0,0,'AUXILIAR 1'!AU185/'AUXILIAR 1'!$B185)</f>
        <v>0</v>
      </c>
      <c r="AV185" s="312">
        <f>IF('AUXILIAR 1'!$B185=0,0,'AUXILIAR 1'!AV185/'AUXILIAR 1'!$B185)</f>
        <v>0</v>
      </c>
      <c r="AW185" s="312">
        <f>IF('AUXILIAR 1'!$B185=0,0,'AUXILIAR 1'!AW185/'AUXILIAR 1'!$B185)</f>
        <v>0</v>
      </c>
      <c r="AX185" s="312">
        <f>IF('AUXILIAR 1'!$B185=0,0,'AUXILIAR 1'!AX185/'AUXILIAR 1'!$B185)</f>
        <v>0</v>
      </c>
      <c r="AY185" s="312">
        <f>IF('AUXILIAR 1'!$B185=0,0,'AUXILIAR 1'!AY185/'AUXILIAR 1'!$B185)</f>
        <v>0</v>
      </c>
      <c r="AZ185" s="312">
        <f>IF('AUXILIAR 1'!$B185=0,0,'AUXILIAR 1'!AZ185/'AUXILIAR 1'!$B185)</f>
        <v>0</v>
      </c>
      <c r="BA185" s="312">
        <f>IF('AUXILIAR 1'!$B185=0,0,'AUXILIAR 1'!BA185/'AUXILIAR 1'!$B185)</f>
        <v>0</v>
      </c>
      <c r="BB185" s="312">
        <f>IF('AUXILIAR 1'!$B185=0,0,'AUXILIAR 1'!BB185/'AUXILIAR 1'!$B185)</f>
        <v>0</v>
      </c>
      <c r="BC185" s="312">
        <f>IF('AUXILIAR 1'!$B185=0,0,'AUXILIAR 1'!BC185/'AUXILIAR 1'!$B185)</f>
        <v>0</v>
      </c>
      <c r="BD185" s="312">
        <f>IF('AUXILIAR 1'!$B185=0,0,'AUXILIAR 1'!BD185/'AUXILIAR 1'!$B185)</f>
        <v>0</v>
      </c>
      <c r="BE185" s="312">
        <f>IF('AUXILIAR 1'!$B185=0,0,'AUXILIAR 1'!BE185/'AUXILIAR 1'!$B185)</f>
        <v>0</v>
      </c>
      <c r="BF185" s="312">
        <f>IF('AUXILIAR 1'!$B185=0,0,'AUXILIAR 1'!BF185/'AUXILIAR 1'!$B185)</f>
        <v>0</v>
      </c>
      <c r="BG185" s="312">
        <f>IF('AUXILIAR 1'!$B185=0,0,'AUXILIAR 1'!BG185/'AUXILIAR 1'!$B185)</f>
        <v>0</v>
      </c>
      <c r="BH185" s="312">
        <f>IF('AUXILIAR 1'!$B185=0,0,'AUXILIAR 1'!BH185/'AUXILIAR 1'!$B185)</f>
        <v>0</v>
      </c>
      <c r="BI185" s="312">
        <f>IF('AUXILIAR 1'!$B185=0,0,'AUXILIAR 1'!BI185/'AUXILIAR 1'!$B185)</f>
        <v>0</v>
      </c>
      <c r="BJ185" s="312">
        <f>IF('AUXILIAR 1'!$B185=0,0,'AUXILIAR 1'!BJ185/'AUXILIAR 1'!$B185)</f>
        <v>0</v>
      </c>
    </row>
    <row r="186" ht="15.75" customHeight="1">
      <c r="A186" s="353" t="str">
        <f>'PONDERACIÓN'!D189</f>
        <v>10.C</v>
      </c>
      <c r="B186" s="366" t="str">
        <f>'PONDERACIÓN'!C189</f>
        <v/>
      </c>
      <c r="C186" s="312">
        <f>IF('AUXILIAR 1'!$B186=0,0,'AUXILIAR 1'!C186/'AUXILIAR 1'!$B186)</f>
        <v>0</v>
      </c>
      <c r="D186" s="312">
        <f>IF('AUXILIAR 1'!$B186=0,0,'AUXILIAR 1'!D186/'AUXILIAR 1'!$B186)</f>
        <v>0</v>
      </c>
      <c r="E186" s="312">
        <f>IF('AUXILIAR 1'!$B186=0,0,'AUXILIAR 1'!E186/'AUXILIAR 1'!$B186)</f>
        <v>0</v>
      </c>
      <c r="F186" s="312">
        <f>IF('AUXILIAR 1'!$B186=0,0,'AUXILIAR 1'!F186/'AUXILIAR 1'!$B186)</f>
        <v>0</v>
      </c>
      <c r="G186" s="312">
        <f>IF('AUXILIAR 1'!$B186=0,0,'AUXILIAR 1'!G186/'AUXILIAR 1'!$B186)</f>
        <v>0</v>
      </c>
      <c r="H186" s="312">
        <f>IF('AUXILIAR 1'!$B186=0,0,'AUXILIAR 1'!H186/'AUXILIAR 1'!$B186)</f>
        <v>0</v>
      </c>
      <c r="I186" s="312">
        <f>IF('AUXILIAR 1'!$B186=0,0,'AUXILIAR 1'!I186/'AUXILIAR 1'!$B186)</f>
        <v>0</v>
      </c>
      <c r="J186" s="312">
        <f>IF('AUXILIAR 1'!$B186=0,0,'AUXILIAR 1'!J186/'AUXILIAR 1'!$B186)</f>
        <v>0</v>
      </c>
      <c r="K186" s="312">
        <f>IF('AUXILIAR 1'!$B186=0,0,'AUXILIAR 1'!K186/'AUXILIAR 1'!$B186)</f>
        <v>0</v>
      </c>
      <c r="L186" s="312">
        <f>IF('AUXILIAR 1'!$B186=0,0,'AUXILIAR 1'!L186/'AUXILIAR 1'!$B186)</f>
        <v>0</v>
      </c>
      <c r="M186" s="312">
        <f>IF('AUXILIAR 1'!$B186=0,0,'AUXILIAR 1'!M186/'AUXILIAR 1'!$B186)</f>
        <v>0</v>
      </c>
      <c r="N186" s="312">
        <f>IF('AUXILIAR 1'!$B186=0,0,'AUXILIAR 1'!N186/'AUXILIAR 1'!$B186)</f>
        <v>0</v>
      </c>
      <c r="O186" s="312">
        <f>IF('AUXILIAR 1'!$B186=0,0,'AUXILIAR 1'!O186/'AUXILIAR 1'!$B186)</f>
        <v>0</v>
      </c>
      <c r="P186" s="312">
        <f>IF('AUXILIAR 1'!$B186=0,0,'AUXILIAR 1'!P186/'AUXILIAR 1'!$B186)</f>
        <v>0</v>
      </c>
      <c r="Q186" s="312">
        <f>IF('AUXILIAR 1'!$B186=0,0,'AUXILIAR 1'!Q186/'AUXILIAR 1'!$B186)</f>
        <v>0</v>
      </c>
      <c r="R186" s="312">
        <f>IF('AUXILIAR 1'!$B186=0,0,'AUXILIAR 1'!R186/'AUXILIAR 1'!$B186)</f>
        <v>0</v>
      </c>
      <c r="S186" s="312">
        <f>IF('AUXILIAR 1'!$B186=0,0,'AUXILIAR 1'!S186/'AUXILIAR 1'!$B186)</f>
        <v>0</v>
      </c>
      <c r="T186" s="312">
        <f>IF('AUXILIAR 1'!$B186=0,0,'AUXILIAR 1'!T186/'AUXILIAR 1'!$B186)</f>
        <v>0</v>
      </c>
      <c r="U186" s="312">
        <f>IF('AUXILIAR 1'!$B186=0,0,'AUXILIAR 1'!U186/'AUXILIAR 1'!$B186)</f>
        <v>0</v>
      </c>
      <c r="V186" s="312">
        <f>IF('AUXILIAR 1'!$B186=0,0,'AUXILIAR 1'!V186/'AUXILIAR 1'!$B186)</f>
        <v>0</v>
      </c>
      <c r="W186" s="312">
        <f>IF('AUXILIAR 1'!$B186=0,0,'AUXILIAR 1'!W186/'AUXILIAR 1'!$B186)</f>
        <v>0</v>
      </c>
      <c r="X186" s="312">
        <f>IF('AUXILIAR 1'!$B186=0,0,'AUXILIAR 1'!X186/'AUXILIAR 1'!$B186)</f>
        <v>0</v>
      </c>
      <c r="Y186" s="312">
        <f>IF('AUXILIAR 1'!$B186=0,0,'AUXILIAR 1'!Y186/'AUXILIAR 1'!$B186)</f>
        <v>0</v>
      </c>
      <c r="Z186" s="312">
        <f>IF('AUXILIAR 1'!$B186=0,0,'AUXILIAR 1'!Z186/'AUXILIAR 1'!$B186)</f>
        <v>0</v>
      </c>
      <c r="AA186" s="312">
        <f>IF('AUXILIAR 1'!$B186=0,0,'AUXILIAR 1'!AA186/'AUXILIAR 1'!$B186)</f>
        <v>0</v>
      </c>
      <c r="AB186" s="312">
        <f>IF('AUXILIAR 1'!$B186=0,0,'AUXILIAR 1'!AB186/'AUXILIAR 1'!$B186)</f>
        <v>0</v>
      </c>
      <c r="AC186" s="312">
        <f>IF('AUXILIAR 1'!$B186=0,0,'AUXILIAR 1'!AC186/'AUXILIAR 1'!$B186)</f>
        <v>0</v>
      </c>
      <c r="AD186" s="312">
        <f>IF('AUXILIAR 1'!$B186=0,0,'AUXILIAR 1'!AD186/'AUXILIAR 1'!$B186)</f>
        <v>0</v>
      </c>
      <c r="AE186" s="312">
        <f>IF('AUXILIAR 1'!$B186=0,0,'AUXILIAR 1'!AE186/'AUXILIAR 1'!$B186)</f>
        <v>0</v>
      </c>
      <c r="AF186" s="312">
        <f>IF('AUXILIAR 1'!$B186=0,0,'AUXILIAR 1'!AF186/'AUXILIAR 1'!$B186)</f>
        <v>0</v>
      </c>
      <c r="AG186" s="312">
        <f>IF('AUXILIAR 1'!$B186=0,0,'AUXILIAR 1'!AG186/'AUXILIAR 1'!$B186)</f>
        <v>0</v>
      </c>
      <c r="AH186" s="312">
        <f>IF('AUXILIAR 1'!$B186=0,0,'AUXILIAR 1'!AH186/'AUXILIAR 1'!$B186)</f>
        <v>0</v>
      </c>
      <c r="AI186" s="312">
        <f>IF('AUXILIAR 1'!$B186=0,0,'AUXILIAR 1'!AI186/'AUXILIAR 1'!$B186)</f>
        <v>0</v>
      </c>
      <c r="AJ186" s="312">
        <f>IF('AUXILIAR 1'!$B186=0,0,'AUXILIAR 1'!AJ186/'AUXILIAR 1'!$B186)</f>
        <v>0</v>
      </c>
      <c r="AK186" s="312">
        <f>IF('AUXILIAR 1'!$B186=0,0,'AUXILIAR 1'!AK186/'AUXILIAR 1'!$B186)</f>
        <v>0</v>
      </c>
      <c r="AL186" s="312">
        <f>IF('AUXILIAR 1'!$B186=0,0,'AUXILIAR 1'!AL186/'AUXILIAR 1'!$B186)</f>
        <v>0</v>
      </c>
      <c r="AM186" s="312">
        <f>IF('AUXILIAR 1'!$B186=0,0,'AUXILIAR 1'!AM186/'AUXILIAR 1'!$B186)</f>
        <v>0</v>
      </c>
      <c r="AN186" s="312">
        <f>IF('AUXILIAR 1'!$B186=0,0,'AUXILIAR 1'!AN186/'AUXILIAR 1'!$B186)</f>
        <v>0</v>
      </c>
      <c r="AO186" s="312">
        <f>IF('AUXILIAR 1'!$B186=0,0,'AUXILIAR 1'!AO186/'AUXILIAR 1'!$B186)</f>
        <v>0</v>
      </c>
      <c r="AP186" s="312">
        <f>IF('AUXILIAR 1'!$B186=0,0,'AUXILIAR 1'!AP186/'AUXILIAR 1'!$B186)</f>
        <v>0</v>
      </c>
      <c r="AQ186" s="312">
        <f>IF('AUXILIAR 1'!$B186=0,0,'AUXILIAR 1'!AQ186/'AUXILIAR 1'!$B186)</f>
        <v>0</v>
      </c>
      <c r="AR186" s="312">
        <f>IF('AUXILIAR 1'!$B186=0,0,'AUXILIAR 1'!AR186/'AUXILIAR 1'!$B186)</f>
        <v>0</v>
      </c>
      <c r="AS186" s="312">
        <f>IF('AUXILIAR 1'!$B186=0,0,'AUXILIAR 1'!AS186/'AUXILIAR 1'!$B186)</f>
        <v>0</v>
      </c>
      <c r="AT186" s="312">
        <f>IF('AUXILIAR 1'!$B186=0,0,'AUXILIAR 1'!AT186/'AUXILIAR 1'!$B186)</f>
        <v>0</v>
      </c>
      <c r="AU186" s="312">
        <f>IF('AUXILIAR 1'!$B186=0,0,'AUXILIAR 1'!AU186/'AUXILIAR 1'!$B186)</f>
        <v>0</v>
      </c>
      <c r="AV186" s="312">
        <f>IF('AUXILIAR 1'!$B186=0,0,'AUXILIAR 1'!AV186/'AUXILIAR 1'!$B186)</f>
        <v>0</v>
      </c>
      <c r="AW186" s="312">
        <f>IF('AUXILIAR 1'!$B186=0,0,'AUXILIAR 1'!AW186/'AUXILIAR 1'!$B186)</f>
        <v>0</v>
      </c>
      <c r="AX186" s="312">
        <f>IF('AUXILIAR 1'!$B186=0,0,'AUXILIAR 1'!AX186/'AUXILIAR 1'!$B186)</f>
        <v>0</v>
      </c>
      <c r="AY186" s="312">
        <f>IF('AUXILIAR 1'!$B186=0,0,'AUXILIAR 1'!AY186/'AUXILIAR 1'!$B186)</f>
        <v>0</v>
      </c>
      <c r="AZ186" s="312">
        <f>IF('AUXILIAR 1'!$B186=0,0,'AUXILIAR 1'!AZ186/'AUXILIAR 1'!$B186)</f>
        <v>0</v>
      </c>
      <c r="BA186" s="312">
        <f>IF('AUXILIAR 1'!$B186=0,0,'AUXILIAR 1'!BA186/'AUXILIAR 1'!$B186)</f>
        <v>0</v>
      </c>
      <c r="BB186" s="312">
        <f>IF('AUXILIAR 1'!$B186=0,0,'AUXILIAR 1'!BB186/'AUXILIAR 1'!$B186)</f>
        <v>0</v>
      </c>
      <c r="BC186" s="312">
        <f>IF('AUXILIAR 1'!$B186=0,0,'AUXILIAR 1'!BC186/'AUXILIAR 1'!$B186)</f>
        <v>0</v>
      </c>
      <c r="BD186" s="312">
        <f>IF('AUXILIAR 1'!$B186=0,0,'AUXILIAR 1'!BD186/'AUXILIAR 1'!$B186)</f>
        <v>0</v>
      </c>
      <c r="BE186" s="312">
        <f>IF('AUXILIAR 1'!$B186=0,0,'AUXILIAR 1'!BE186/'AUXILIAR 1'!$B186)</f>
        <v>0</v>
      </c>
      <c r="BF186" s="312">
        <f>IF('AUXILIAR 1'!$B186=0,0,'AUXILIAR 1'!BF186/'AUXILIAR 1'!$B186)</f>
        <v>0</v>
      </c>
      <c r="BG186" s="312">
        <f>IF('AUXILIAR 1'!$B186=0,0,'AUXILIAR 1'!BG186/'AUXILIAR 1'!$B186)</f>
        <v>0</v>
      </c>
      <c r="BH186" s="312">
        <f>IF('AUXILIAR 1'!$B186=0,0,'AUXILIAR 1'!BH186/'AUXILIAR 1'!$B186)</f>
        <v>0</v>
      </c>
      <c r="BI186" s="312">
        <f>IF('AUXILIAR 1'!$B186=0,0,'AUXILIAR 1'!BI186/'AUXILIAR 1'!$B186)</f>
        <v>0</v>
      </c>
      <c r="BJ186" s="312">
        <f>IF('AUXILIAR 1'!$B186=0,0,'AUXILIAR 1'!BJ186/'AUXILIAR 1'!$B186)</f>
        <v>0</v>
      </c>
    </row>
    <row r="187" ht="15.75" customHeight="1">
      <c r="A187" s="353" t="str">
        <f>'PONDERACIÓN'!D190</f>
        <v>10.D</v>
      </c>
      <c r="B187" s="366" t="str">
        <f>'PONDERACIÓN'!C190</f>
        <v/>
      </c>
      <c r="C187" s="312">
        <f>IF('AUXILIAR 1'!$B187=0,0,'AUXILIAR 1'!C187/'AUXILIAR 1'!$B187)</f>
        <v>0</v>
      </c>
      <c r="D187" s="312">
        <f>IF('AUXILIAR 1'!$B187=0,0,'AUXILIAR 1'!D187/'AUXILIAR 1'!$B187)</f>
        <v>0</v>
      </c>
      <c r="E187" s="312">
        <f>IF('AUXILIAR 1'!$B187=0,0,'AUXILIAR 1'!E187/'AUXILIAR 1'!$B187)</f>
        <v>0</v>
      </c>
      <c r="F187" s="312">
        <f>IF('AUXILIAR 1'!$B187=0,0,'AUXILIAR 1'!F187/'AUXILIAR 1'!$B187)</f>
        <v>0</v>
      </c>
      <c r="G187" s="312">
        <f>IF('AUXILIAR 1'!$B187=0,0,'AUXILIAR 1'!G187/'AUXILIAR 1'!$B187)</f>
        <v>0</v>
      </c>
      <c r="H187" s="312">
        <f>IF('AUXILIAR 1'!$B187=0,0,'AUXILIAR 1'!H187/'AUXILIAR 1'!$B187)</f>
        <v>0</v>
      </c>
      <c r="I187" s="312">
        <f>IF('AUXILIAR 1'!$B187=0,0,'AUXILIAR 1'!I187/'AUXILIAR 1'!$B187)</f>
        <v>0</v>
      </c>
      <c r="J187" s="312">
        <f>IF('AUXILIAR 1'!$B187=0,0,'AUXILIAR 1'!J187/'AUXILIAR 1'!$B187)</f>
        <v>0</v>
      </c>
      <c r="K187" s="312">
        <f>IF('AUXILIAR 1'!$B187=0,0,'AUXILIAR 1'!K187/'AUXILIAR 1'!$B187)</f>
        <v>0</v>
      </c>
      <c r="L187" s="312">
        <f>IF('AUXILIAR 1'!$B187=0,0,'AUXILIAR 1'!L187/'AUXILIAR 1'!$B187)</f>
        <v>0</v>
      </c>
      <c r="M187" s="312">
        <f>IF('AUXILIAR 1'!$B187=0,0,'AUXILIAR 1'!M187/'AUXILIAR 1'!$B187)</f>
        <v>0</v>
      </c>
      <c r="N187" s="312">
        <f>IF('AUXILIAR 1'!$B187=0,0,'AUXILIAR 1'!N187/'AUXILIAR 1'!$B187)</f>
        <v>0</v>
      </c>
      <c r="O187" s="312">
        <f>IF('AUXILIAR 1'!$B187=0,0,'AUXILIAR 1'!O187/'AUXILIAR 1'!$B187)</f>
        <v>0</v>
      </c>
      <c r="P187" s="312">
        <f>IF('AUXILIAR 1'!$B187=0,0,'AUXILIAR 1'!P187/'AUXILIAR 1'!$B187)</f>
        <v>0</v>
      </c>
      <c r="Q187" s="312">
        <f>IF('AUXILIAR 1'!$B187=0,0,'AUXILIAR 1'!Q187/'AUXILIAR 1'!$B187)</f>
        <v>0</v>
      </c>
      <c r="R187" s="312">
        <f>IF('AUXILIAR 1'!$B187=0,0,'AUXILIAR 1'!R187/'AUXILIAR 1'!$B187)</f>
        <v>0</v>
      </c>
      <c r="S187" s="312">
        <f>IF('AUXILIAR 1'!$B187=0,0,'AUXILIAR 1'!S187/'AUXILIAR 1'!$B187)</f>
        <v>0</v>
      </c>
      <c r="T187" s="312">
        <f>IF('AUXILIAR 1'!$B187=0,0,'AUXILIAR 1'!T187/'AUXILIAR 1'!$B187)</f>
        <v>0</v>
      </c>
      <c r="U187" s="312">
        <f>IF('AUXILIAR 1'!$B187=0,0,'AUXILIAR 1'!U187/'AUXILIAR 1'!$B187)</f>
        <v>0</v>
      </c>
      <c r="V187" s="312">
        <f>IF('AUXILIAR 1'!$B187=0,0,'AUXILIAR 1'!V187/'AUXILIAR 1'!$B187)</f>
        <v>0</v>
      </c>
      <c r="W187" s="312">
        <f>IF('AUXILIAR 1'!$B187=0,0,'AUXILIAR 1'!W187/'AUXILIAR 1'!$B187)</f>
        <v>0</v>
      </c>
      <c r="X187" s="312">
        <f>IF('AUXILIAR 1'!$B187=0,0,'AUXILIAR 1'!X187/'AUXILIAR 1'!$B187)</f>
        <v>0</v>
      </c>
      <c r="Y187" s="312">
        <f>IF('AUXILIAR 1'!$B187=0,0,'AUXILIAR 1'!Y187/'AUXILIAR 1'!$B187)</f>
        <v>0</v>
      </c>
      <c r="Z187" s="312">
        <f>IF('AUXILIAR 1'!$B187=0,0,'AUXILIAR 1'!Z187/'AUXILIAR 1'!$B187)</f>
        <v>0</v>
      </c>
      <c r="AA187" s="312">
        <f>IF('AUXILIAR 1'!$B187=0,0,'AUXILIAR 1'!AA187/'AUXILIAR 1'!$B187)</f>
        <v>0</v>
      </c>
      <c r="AB187" s="312">
        <f>IF('AUXILIAR 1'!$B187=0,0,'AUXILIAR 1'!AB187/'AUXILIAR 1'!$B187)</f>
        <v>0</v>
      </c>
      <c r="AC187" s="312">
        <f>IF('AUXILIAR 1'!$B187=0,0,'AUXILIAR 1'!AC187/'AUXILIAR 1'!$B187)</f>
        <v>0</v>
      </c>
      <c r="AD187" s="312">
        <f>IF('AUXILIAR 1'!$B187=0,0,'AUXILIAR 1'!AD187/'AUXILIAR 1'!$B187)</f>
        <v>0</v>
      </c>
      <c r="AE187" s="312">
        <f>IF('AUXILIAR 1'!$B187=0,0,'AUXILIAR 1'!AE187/'AUXILIAR 1'!$B187)</f>
        <v>0</v>
      </c>
      <c r="AF187" s="312">
        <f>IF('AUXILIAR 1'!$B187=0,0,'AUXILIAR 1'!AF187/'AUXILIAR 1'!$B187)</f>
        <v>0</v>
      </c>
      <c r="AG187" s="312">
        <f>IF('AUXILIAR 1'!$B187=0,0,'AUXILIAR 1'!AG187/'AUXILIAR 1'!$B187)</f>
        <v>0</v>
      </c>
      <c r="AH187" s="312">
        <f>IF('AUXILIAR 1'!$B187=0,0,'AUXILIAR 1'!AH187/'AUXILIAR 1'!$B187)</f>
        <v>0</v>
      </c>
      <c r="AI187" s="312">
        <f>IF('AUXILIAR 1'!$B187=0,0,'AUXILIAR 1'!AI187/'AUXILIAR 1'!$B187)</f>
        <v>0</v>
      </c>
      <c r="AJ187" s="312">
        <f>IF('AUXILIAR 1'!$B187=0,0,'AUXILIAR 1'!AJ187/'AUXILIAR 1'!$B187)</f>
        <v>0</v>
      </c>
      <c r="AK187" s="312">
        <f>IF('AUXILIAR 1'!$B187=0,0,'AUXILIAR 1'!AK187/'AUXILIAR 1'!$B187)</f>
        <v>0</v>
      </c>
      <c r="AL187" s="312">
        <f>IF('AUXILIAR 1'!$B187=0,0,'AUXILIAR 1'!AL187/'AUXILIAR 1'!$B187)</f>
        <v>0</v>
      </c>
      <c r="AM187" s="312">
        <f>IF('AUXILIAR 1'!$B187=0,0,'AUXILIAR 1'!AM187/'AUXILIAR 1'!$B187)</f>
        <v>0</v>
      </c>
      <c r="AN187" s="312">
        <f>IF('AUXILIAR 1'!$B187=0,0,'AUXILIAR 1'!AN187/'AUXILIAR 1'!$B187)</f>
        <v>0</v>
      </c>
      <c r="AO187" s="312">
        <f>IF('AUXILIAR 1'!$B187=0,0,'AUXILIAR 1'!AO187/'AUXILIAR 1'!$B187)</f>
        <v>0</v>
      </c>
      <c r="AP187" s="312">
        <f>IF('AUXILIAR 1'!$B187=0,0,'AUXILIAR 1'!AP187/'AUXILIAR 1'!$B187)</f>
        <v>0</v>
      </c>
      <c r="AQ187" s="312">
        <f>IF('AUXILIAR 1'!$B187=0,0,'AUXILIAR 1'!AQ187/'AUXILIAR 1'!$B187)</f>
        <v>0</v>
      </c>
      <c r="AR187" s="312">
        <f>IF('AUXILIAR 1'!$B187=0,0,'AUXILIAR 1'!AR187/'AUXILIAR 1'!$B187)</f>
        <v>0</v>
      </c>
      <c r="AS187" s="312">
        <f>IF('AUXILIAR 1'!$B187=0,0,'AUXILIAR 1'!AS187/'AUXILIAR 1'!$B187)</f>
        <v>0</v>
      </c>
      <c r="AT187" s="312">
        <f>IF('AUXILIAR 1'!$B187=0,0,'AUXILIAR 1'!AT187/'AUXILIAR 1'!$B187)</f>
        <v>0</v>
      </c>
      <c r="AU187" s="312">
        <f>IF('AUXILIAR 1'!$B187=0,0,'AUXILIAR 1'!AU187/'AUXILIAR 1'!$B187)</f>
        <v>0</v>
      </c>
      <c r="AV187" s="312">
        <f>IF('AUXILIAR 1'!$B187=0,0,'AUXILIAR 1'!AV187/'AUXILIAR 1'!$B187)</f>
        <v>0</v>
      </c>
      <c r="AW187" s="312">
        <f>IF('AUXILIAR 1'!$B187=0,0,'AUXILIAR 1'!AW187/'AUXILIAR 1'!$B187)</f>
        <v>0</v>
      </c>
      <c r="AX187" s="312">
        <f>IF('AUXILIAR 1'!$B187=0,0,'AUXILIAR 1'!AX187/'AUXILIAR 1'!$B187)</f>
        <v>0</v>
      </c>
      <c r="AY187" s="312">
        <f>IF('AUXILIAR 1'!$B187=0,0,'AUXILIAR 1'!AY187/'AUXILIAR 1'!$B187)</f>
        <v>0</v>
      </c>
      <c r="AZ187" s="312">
        <f>IF('AUXILIAR 1'!$B187=0,0,'AUXILIAR 1'!AZ187/'AUXILIAR 1'!$B187)</f>
        <v>0</v>
      </c>
      <c r="BA187" s="312">
        <f>IF('AUXILIAR 1'!$B187=0,0,'AUXILIAR 1'!BA187/'AUXILIAR 1'!$B187)</f>
        <v>0</v>
      </c>
      <c r="BB187" s="312">
        <f>IF('AUXILIAR 1'!$B187=0,0,'AUXILIAR 1'!BB187/'AUXILIAR 1'!$B187)</f>
        <v>0</v>
      </c>
      <c r="BC187" s="312">
        <f>IF('AUXILIAR 1'!$B187=0,0,'AUXILIAR 1'!BC187/'AUXILIAR 1'!$B187)</f>
        <v>0</v>
      </c>
      <c r="BD187" s="312">
        <f>IF('AUXILIAR 1'!$B187=0,0,'AUXILIAR 1'!BD187/'AUXILIAR 1'!$B187)</f>
        <v>0</v>
      </c>
      <c r="BE187" s="312">
        <f>IF('AUXILIAR 1'!$B187=0,0,'AUXILIAR 1'!BE187/'AUXILIAR 1'!$B187)</f>
        <v>0</v>
      </c>
      <c r="BF187" s="312">
        <f>IF('AUXILIAR 1'!$B187=0,0,'AUXILIAR 1'!BF187/'AUXILIAR 1'!$B187)</f>
        <v>0</v>
      </c>
      <c r="BG187" s="312">
        <f>IF('AUXILIAR 1'!$B187=0,0,'AUXILIAR 1'!BG187/'AUXILIAR 1'!$B187)</f>
        <v>0</v>
      </c>
      <c r="BH187" s="312">
        <f>IF('AUXILIAR 1'!$B187=0,0,'AUXILIAR 1'!BH187/'AUXILIAR 1'!$B187)</f>
        <v>0</v>
      </c>
      <c r="BI187" s="312">
        <f>IF('AUXILIAR 1'!$B187=0,0,'AUXILIAR 1'!BI187/'AUXILIAR 1'!$B187)</f>
        <v>0</v>
      </c>
      <c r="BJ187" s="312">
        <f>IF('AUXILIAR 1'!$B187=0,0,'AUXILIAR 1'!BJ187/'AUXILIAR 1'!$B187)</f>
        <v>0</v>
      </c>
    </row>
    <row r="188" ht="15.75" customHeight="1">
      <c r="A188" s="353" t="str">
        <f>'PONDERACIÓN'!D191</f>
        <v>10.E</v>
      </c>
      <c r="B188" s="366" t="str">
        <f>'PONDERACIÓN'!C191</f>
        <v/>
      </c>
      <c r="C188" s="312">
        <f>IF('AUXILIAR 1'!$B188=0,0,'AUXILIAR 1'!C188/'AUXILIAR 1'!$B188)</f>
        <v>0</v>
      </c>
      <c r="D188" s="312">
        <f>IF('AUXILIAR 1'!$B188=0,0,'AUXILIAR 1'!D188/'AUXILIAR 1'!$B188)</f>
        <v>0</v>
      </c>
      <c r="E188" s="312">
        <f>IF('AUXILIAR 1'!$B188=0,0,'AUXILIAR 1'!E188/'AUXILIAR 1'!$B188)</f>
        <v>0</v>
      </c>
      <c r="F188" s="312">
        <f>IF('AUXILIAR 1'!$B188=0,0,'AUXILIAR 1'!F188/'AUXILIAR 1'!$B188)</f>
        <v>0</v>
      </c>
      <c r="G188" s="312">
        <f>IF('AUXILIAR 1'!$B188=0,0,'AUXILIAR 1'!G188/'AUXILIAR 1'!$B188)</f>
        <v>0</v>
      </c>
      <c r="H188" s="312">
        <f>IF('AUXILIAR 1'!$B188=0,0,'AUXILIAR 1'!H188/'AUXILIAR 1'!$B188)</f>
        <v>0</v>
      </c>
      <c r="I188" s="312">
        <f>IF('AUXILIAR 1'!$B188=0,0,'AUXILIAR 1'!I188/'AUXILIAR 1'!$B188)</f>
        <v>0</v>
      </c>
      <c r="J188" s="312">
        <f>IF('AUXILIAR 1'!$B188=0,0,'AUXILIAR 1'!J188/'AUXILIAR 1'!$B188)</f>
        <v>0</v>
      </c>
      <c r="K188" s="312">
        <f>IF('AUXILIAR 1'!$B188=0,0,'AUXILIAR 1'!K188/'AUXILIAR 1'!$B188)</f>
        <v>0</v>
      </c>
      <c r="L188" s="312">
        <f>IF('AUXILIAR 1'!$B188=0,0,'AUXILIAR 1'!L188/'AUXILIAR 1'!$B188)</f>
        <v>0</v>
      </c>
      <c r="M188" s="312">
        <f>IF('AUXILIAR 1'!$B188=0,0,'AUXILIAR 1'!M188/'AUXILIAR 1'!$B188)</f>
        <v>0</v>
      </c>
      <c r="N188" s="312">
        <f>IF('AUXILIAR 1'!$B188=0,0,'AUXILIAR 1'!N188/'AUXILIAR 1'!$B188)</f>
        <v>0</v>
      </c>
      <c r="O188" s="312">
        <f>IF('AUXILIAR 1'!$B188=0,0,'AUXILIAR 1'!O188/'AUXILIAR 1'!$B188)</f>
        <v>0</v>
      </c>
      <c r="P188" s="312">
        <f>IF('AUXILIAR 1'!$B188=0,0,'AUXILIAR 1'!P188/'AUXILIAR 1'!$B188)</f>
        <v>0</v>
      </c>
      <c r="Q188" s="312">
        <f>IF('AUXILIAR 1'!$B188=0,0,'AUXILIAR 1'!Q188/'AUXILIAR 1'!$B188)</f>
        <v>0</v>
      </c>
      <c r="R188" s="312">
        <f>IF('AUXILIAR 1'!$B188=0,0,'AUXILIAR 1'!R188/'AUXILIAR 1'!$B188)</f>
        <v>0</v>
      </c>
      <c r="S188" s="312">
        <f>IF('AUXILIAR 1'!$B188=0,0,'AUXILIAR 1'!S188/'AUXILIAR 1'!$B188)</f>
        <v>0</v>
      </c>
      <c r="T188" s="312">
        <f>IF('AUXILIAR 1'!$B188=0,0,'AUXILIAR 1'!T188/'AUXILIAR 1'!$B188)</f>
        <v>0</v>
      </c>
      <c r="U188" s="312">
        <f>IF('AUXILIAR 1'!$B188=0,0,'AUXILIAR 1'!U188/'AUXILIAR 1'!$B188)</f>
        <v>0</v>
      </c>
      <c r="V188" s="312">
        <f>IF('AUXILIAR 1'!$B188=0,0,'AUXILIAR 1'!V188/'AUXILIAR 1'!$B188)</f>
        <v>0</v>
      </c>
      <c r="W188" s="312">
        <f>IF('AUXILIAR 1'!$B188=0,0,'AUXILIAR 1'!W188/'AUXILIAR 1'!$B188)</f>
        <v>0</v>
      </c>
      <c r="X188" s="312">
        <f>IF('AUXILIAR 1'!$B188=0,0,'AUXILIAR 1'!X188/'AUXILIAR 1'!$B188)</f>
        <v>0</v>
      </c>
      <c r="Y188" s="312">
        <f>IF('AUXILIAR 1'!$B188=0,0,'AUXILIAR 1'!Y188/'AUXILIAR 1'!$B188)</f>
        <v>0</v>
      </c>
      <c r="Z188" s="312">
        <f>IF('AUXILIAR 1'!$B188=0,0,'AUXILIAR 1'!Z188/'AUXILIAR 1'!$B188)</f>
        <v>0</v>
      </c>
      <c r="AA188" s="312">
        <f>IF('AUXILIAR 1'!$B188=0,0,'AUXILIAR 1'!AA188/'AUXILIAR 1'!$B188)</f>
        <v>0</v>
      </c>
      <c r="AB188" s="312">
        <f>IF('AUXILIAR 1'!$B188=0,0,'AUXILIAR 1'!AB188/'AUXILIAR 1'!$B188)</f>
        <v>0</v>
      </c>
      <c r="AC188" s="312">
        <f>IF('AUXILIAR 1'!$B188=0,0,'AUXILIAR 1'!AC188/'AUXILIAR 1'!$B188)</f>
        <v>0</v>
      </c>
      <c r="AD188" s="312">
        <f>IF('AUXILIAR 1'!$B188=0,0,'AUXILIAR 1'!AD188/'AUXILIAR 1'!$B188)</f>
        <v>0</v>
      </c>
      <c r="AE188" s="312">
        <f>IF('AUXILIAR 1'!$B188=0,0,'AUXILIAR 1'!AE188/'AUXILIAR 1'!$B188)</f>
        <v>0</v>
      </c>
      <c r="AF188" s="312">
        <f>IF('AUXILIAR 1'!$B188=0,0,'AUXILIAR 1'!AF188/'AUXILIAR 1'!$B188)</f>
        <v>0</v>
      </c>
      <c r="AG188" s="312">
        <f>IF('AUXILIAR 1'!$B188=0,0,'AUXILIAR 1'!AG188/'AUXILIAR 1'!$B188)</f>
        <v>0</v>
      </c>
      <c r="AH188" s="312">
        <f>IF('AUXILIAR 1'!$B188=0,0,'AUXILIAR 1'!AH188/'AUXILIAR 1'!$B188)</f>
        <v>0</v>
      </c>
      <c r="AI188" s="312">
        <f>IF('AUXILIAR 1'!$B188=0,0,'AUXILIAR 1'!AI188/'AUXILIAR 1'!$B188)</f>
        <v>0</v>
      </c>
      <c r="AJ188" s="312">
        <f>IF('AUXILIAR 1'!$B188=0,0,'AUXILIAR 1'!AJ188/'AUXILIAR 1'!$B188)</f>
        <v>0</v>
      </c>
      <c r="AK188" s="312">
        <f>IF('AUXILIAR 1'!$B188=0,0,'AUXILIAR 1'!AK188/'AUXILIAR 1'!$B188)</f>
        <v>0</v>
      </c>
      <c r="AL188" s="312">
        <f>IF('AUXILIAR 1'!$B188=0,0,'AUXILIAR 1'!AL188/'AUXILIAR 1'!$B188)</f>
        <v>0</v>
      </c>
      <c r="AM188" s="312">
        <f>IF('AUXILIAR 1'!$B188=0,0,'AUXILIAR 1'!AM188/'AUXILIAR 1'!$B188)</f>
        <v>0</v>
      </c>
      <c r="AN188" s="312">
        <f>IF('AUXILIAR 1'!$B188=0,0,'AUXILIAR 1'!AN188/'AUXILIAR 1'!$B188)</f>
        <v>0</v>
      </c>
      <c r="AO188" s="312">
        <f>IF('AUXILIAR 1'!$B188=0,0,'AUXILIAR 1'!AO188/'AUXILIAR 1'!$B188)</f>
        <v>0</v>
      </c>
      <c r="AP188" s="312">
        <f>IF('AUXILIAR 1'!$B188=0,0,'AUXILIAR 1'!AP188/'AUXILIAR 1'!$B188)</f>
        <v>0</v>
      </c>
      <c r="AQ188" s="312">
        <f>IF('AUXILIAR 1'!$B188=0,0,'AUXILIAR 1'!AQ188/'AUXILIAR 1'!$B188)</f>
        <v>0</v>
      </c>
      <c r="AR188" s="312">
        <f>IF('AUXILIAR 1'!$B188=0,0,'AUXILIAR 1'!AR188/'AUXILIAR 1'!$B188)</f>
        <v>0</v>
      </c>
      <c r="AS188" s="312">
        <f>IF('AUXILIAR 1'!$B188=0,0,'AUXILIAR 1'!AS188/'AUXILIAR 1'!$B188)</f>
        <v>0</v>
      </c>
      <c r="AT188" s="312">
        <f>IF('AUXILIAR 1'!$B188=0,0,'AUXILIAR 1'!AT188/'AUXILIAR 1'!$B188)</f>
        <v>0</v>
      </c>
      <c r="AU188" s="312">
        <f>IF('AUXILIAR 1'!$B188=0,0,'AUXILIAR 1'!AU188/'AUXILIAR 1'!$B188)</f>
        <v>0</v>
      </c>
      <c r="AV188" s="312">
        <f>IF('AUXILIAR 1'!$B188=0,0,'AUXILIAR 1'!AV188/'AUXILIAR 1'!$B188)</f>
        <v>0</v>
      </c>
      <c r="AW188" s="312">
        <f>IF('AUXILIAR 1'!$B188=0,0,'AUXILIAR 1'!AW188/'AUXILIAR 1'!$B188)</f>
        <v>0</v>
      </c>
      <c r="AX188" s="312">
        <f>IF('AUXILIAR 1'!$B188=0,0,'AUXILIAR 1'!AX188/'AUXILIAR 1'!$B188)</f>
        <v>0</v>
      </c>
      <c r="AY188" s="312">
        <f>IF('AUXILIAR 1'!$B188=0,0,'AUXILIAR 1'!AY188/'AUXILIAR 1'!$B188)</f>
        <v>0</v>
      </c>
      <c r="AZ188" s="312">
        <f>IF('AUXILIAR 1'!$B188=0,0,'AUXILIAR 1'!AZ188/'AUXILIAR 1'!$B188)</f>
        <v>0</v>
      </c>
      <c r="BA188" s="312">
        <f>IF('AUXILIAR 1'!$B188=0,0,'AUXILIAR 1'!BA188/'AUXILIAR 1'!$B188)</f>
        <v>0</v>
      </c>
      <c r="BB188" s="312">
        <f>IF('AUXILIAR 1'!$B188=0,0,'AUXILIAR 1'!BB188/'AUXILIAR 1'!$B188)</f>
        <v>0</v>
      </c>
      <c r="BC188" s="312">
        <f>IF('AUXILIAR 1'!$B188=0,0,'AUXILIAR 1'!BC188/'AUXILIAR 1'!$B188)</f>
        <v>0</v>
      </c>
      <c r="BD188" s="312">
        <f>IF('AUXILIAR 1'!$B188=0,0,'AUXILIAR 1'!BD188/'AUXILIAR 1'!$B188)</f>
        <v>0</v>
      </c>
      <c r="BE188" s="312">
        <f>IF('AUXILIAR 1'!$B188=0,0,'AUXILIAR 1'!BE188/'AUXILIAR 1'!$B188)</f>
        <v>0</v>
      </c>
      <c r="BF188" s="312">
        <f>IF('AUXILIAR 1'!$B188=0,0,'AUXILIAR 1'!BF188/'AUXILIAR 1'!$B188)</f>
        <v>0</v>
      </c>
      <c r="BG188" s="312">
        <f>IF('AUXILIAR 1'!$B188=0,0,'AUXILIAR 1'!BG188/'AUXILIAR 1'!$B188)</f>
        <v>0</v>
      </c>
      <c r="BH188" s="312">
        <f>IF('AUXILIAR 1'!$B188=0,0,'AUXILIAR 1'!BH188/'AUXILIAR 1'!$B188)</f>
        <v>0</v>
      </c>
      <c r="BI188" s="312">
        <f>IF('AUXILIAR 1'!$B188=0,0,'AUXILIAR 1'!BI188/'AUXILIAR 1'!$B188)</f>
        <v>0</v>
      </c>
      <c r="BJ188" s="312">
        <f>IF('AUXILIAR 1'!$B188=0,0,'AUXILIAR 1'!BJ188/'AUXILIAR 1'!$B188)</f>
        <v>0</v>
      </c>
    </row>
    <row r="189" ht="15.75" customHeight="1">
      <c r="A189" s="353" t="str">
        <f>'PONDERACIÓN'!D192</f>
        <v>10.F</v>
      </c>
      <c r="B189" s="366" t="str">
        <f>'PONDERACIÓN'!C192</f>
        <v/>
      </c>
      <c r="C189" s="312">
        <f>IF('AUXILIAR 1'!$B189=0,0,'AUXILIAR 1'!C189/'AUXILIAR 1'!$B189)</f>
        <v>0</v>
      </c>
      <c r="D189" s="312">
        <f>IF('AUXILIAR 1'!$B189=0,0,'AUXILIAR 1'!D189/'AUXILIAR 1'!$B189)</f>
        <v>0</v>
      </c>
      <c r="E189" s="312">
        <f>IF('AUXILIAR 1'!$B189=0,0,'AUXILIAR 1'!E189/'AUXILIAR 1'!$B189)</f>
        <v>0</v>
      </c>
      <c r="F189" s="312">
        <f>IF('AUXILIAR 1'!$B189=0,0,'AUXILIAR 1'!F189/'AUXILIAR 1'!$B189)</f>
        <v>0</v>
      </c>
      <c r="G189" s="312">
        <f>IF('AUXILIAR 1'!$B189=0,0,'AUXILIAR 1'!G189/'AUXILIAR 1'!$B189)</f>
        <v>0</v>
      </c>
      <c r="H189" s="312">
        <f>IF('AUXILIAR 1'!$B189=0,0,'AUXILIAR 1'!H189/'AUXILIAR 1'!$B189)</f>
        <v>0</v>
      </c>
      <c r="I189" s="312">
        <f>IF('AUXILIAR 1'!$B189=0,0,'AUXILIAR 1'!I189/'AUXILIAR 1'!$B189)</f>
        <v>0</v>
      </c>
      <c r="J189" s="312">
        <f>IF('AUXILIAR 1'!$B189=0,0,'AUXILIAR 1'!J189/'AUXILIAR 1'!$B189)</f>
        <v>0</v>
      </c>
      <c r="K189" s="312">
        <f>IF('AUXILIAR 1'!$B189=0,0,'AUXILIAR 1'!K189/'AUXILIAR 1'!$B189)</f>
        <v>0</v>
      </c>
      <c r="L189" s="312">
        <f>IF('AUXILIAR 1'!$B189=0,0,'AUXILIAR 1'!L189/'AUXILIAR 1'!$B189)</f>
        <v>0</v>
      </c>
      <c r="M189" s="312">
        <f>IF('AUXILIAR 1'!$B189=0,0,'AUXILIAR 1'!M189/'AUXILIAR 1'!$B189)</f>
        <v>0</v>
      </c>
      <c r="N189" s="312">
        <f>IF('AUXILIAR 1'!$B189=0,0,'AUXILIAR 1'!N189/'AUXILIAR 1'!$B189)</f>
        <v>0</v>
      </c>
      <c r="O189" s="312">
        <f>IF('AUXILIAR 1'!$B189=0,0,'AUXILIAR 1'!O189/'AUXILIAR 1'!$B189)</f>
        <v>0</v>
      </c>
      <c r="P189" s="312">
        <f>IF('AUXILIAR 1'!$B189=0,0,'AUXILIAR 1'!P189/'AUXILIAR 1'!$B189)</f>
        <v>0</v>
      </c>
      <c r="Q189" s="312">
        <f>IF('AUXILIAR 1'!$B189=0,0,'AUXILIAR 1'!Q189/'AUXILIAR 1'!$B189)</f>
        <v>0</v>
      </c>
      <c r="R189" s="312">
        <f>IF('AUXILIAR 1'!$B189=0,0,'AUXILIAR 1'!R189/'AUXILIAR 1'!$B189)</f>
        <v>0</v>
      </c>
      <c r="S189" s="312">
        <f>IF('AUXILIAR 1'!$B189=0,0,'AUXILIAR 1'!S189/'AUXILIAR 1'!$B189)</f>
        <v>0</v>
      </c>
      <c r="T189" s="312">
        <f>IF('AUXILIAR 1'!$B189=0,0,'AUXILIAR 1'!T189/'AUXILIAR 1'!$B189)</f>
        <v>0</v>
      </c>
      <c r="U189" s="312">
        <f>IF('AUXILIAR 1'!$B189=0,0,'AUXILIAR 1'!U189/'AUXILIAR 1'!$B189)</f>
        <v>0</v>
      </c>
      <c r="V189" s="312">
        <f>IF('AUXILIAR 1'!$B189=0,0,'AUXILIAR 1'!V189/'AUXILIAR 1'!$B189)</f>
        <v>0</v>
      </c>
      <c r="W189" s="312">
        <f>IF('AUXILIAR 1'!$B189=0,0,'AUXILIAR 1'!W189/'AUXILIAR 1'!$B189)</f>
        <v>0</v>
      </c>
      <c r="X189" s="312">
        <f>IF('AUXILIAR 1'!$B189=0,0,'AUXILIAR 1'!X189/'AUXILIAR 1'!$B189)</f>
        <v>0</v>
      </c>
      <c r="Y189" s="312">
        <f>IF('AUXILIAR 1'!$B189=0,0,'AUXILIAR 1'!Y189/'AUXILIAR 1'!$B189)</f>
        <v>0</v>
      </c>
      <c r="Z189" s="312">
        <f>IF('AUXILIAR 1'!$B189=0,0,'AUXILIAR 1'!Z189/'AUXILIAR 1'!$B189)</f>
        <v>0</v>
      </c>
      <c r="AA189" s="312">
        <f>IF('AUXILIAR 1'!$B189=0,0,'AUXILIAR 1'!AA189/'AUXILIAR 1'!$B189)</f>
        <v>0</v>
      </c>
      <c r="AB189" s="312">
        <f>IF('AUXILIAR 1'!$B189=0,0,'AUXILIAR 1'!AB189/'AUXILIAR 1'!$B189)</f>
        <v>0</v>
      </c>
      <c r="AC189" s="312">
        <f>IF('AUXILIAR 1'!$B189=0,0,'AUXILIAR 1'!AC189/'AUXILIAR 1'!$B189)</f>
        <v>0</v>
      </c>
      <c r="AD189" s="312">
        <f>IF('AUXILIAR 1'!$B189=0,0,'AUXILIAR 1'!AD189/'AUXILIAR 1'!$B189)</f>
        <v>0</v>
      </c>
      <c r="AE189" s="312">
        <f>IF('AUXILIAR 1'!$B189=0,0,'AUXILIAR 1'!AE189/'AUXILIAR 1'!$B189)</f>
        <v>0</v>
      </c>
      <c r="AF189" s="312">
        <f>IF('AUXILIAR 1'!$B189=0,0,'AUXILIAR 1'!AF189/'AUXILIAR 1'!$B189)</f>
        <v>0</v>
      </c>
      <c r="AG189" s="312">
        <f>IF('AUXILIAR 1'!$B189=0,0,'AUXILIAR 1'!AG189/'AUXILIAR 1'!$B189)</f>
        <v>0</v>
      </c>
      <c r="AH189" s="312">
        <f>IF('AUXILIAR 1'!$B189=0,0,'AUXILIAR 1'!AH189/'AUXILIAR 1'!$B189)</f>
        <v>0</v>
      </c>
      <c r="AI189" s="312">
        <f>IF('AUXILIAR 1'!$B189=0,0,'AUXILIAR 1'!AI189/'AUXILIAR 1'!$B189)</f>
        <v>0</v>
      </c>
      <c r="AJ189" s="312">
        <f>IF('AUXILIAR 1'!$B189=0,0,'AUXILIAR 1'!AJ189/'AUXILIAR 1'!$B189)</f>
        <v>0</v>
      </c>
      <c r="AK189" s="312">
        <f>IF('AUXILIAR 1'!$B189=0,0,'AUXILIAR 1'!AK189/'AUXILIAR 1'!$B189)</f>
        <v>0</v>
      </c>
      <c r="AL189" s="312">
        <f>IF('AUXILIAR 1'!$B189=0,0,'AUXILIAR 1'!AL189/'AUXILIAR 1'!$B189)</f>
        <v>0</v>
      </c>
      <c r="AM189" s="312">
        <f>IF('AUXILIAR 1'!$B189=0,0,'AUXILIAR 1'!AM189/'AUXILIAR 1'!$B189)</f>
        <v>0</v>
      </c>
      <c r="AN189" s="312">
        <f>IF('AUXILIAR 1'!$B189=0,0,'AUXILIAR 1'!AN189/'AUXILIAR 1'!$B189)</f>
        <v>0</v>
      </c>
      <c r="AO189" s="312">
        <f>IF('AUXILIAR 1'!$B189=0,0,'AUXILIAR 1'!AO189/'AUXILIAR 1'!$B189)</f>
        <v>0</v>
      </c>
      <c r="AP189" s="312">
        <f>IF('AUXILIAR 1'!$B189=0,0,'AUXILIAR 1'!AP189/'AUXILIAR 1'!$B189)</f>
        <v>0</v>
      </c>
      <c r="AQ189" s="312">
        <f>IF('AUXILIAR 1'!$B189=0,0,'AUXILIAR 1'!AQ189/'AUXILIAR 1'!$B189)</f>
        <v>0</v>
      </c>
      <c r="AR189" s="312">
        <f>IF('AUXILIAR 1'!$B189=0,0,'AUXILIAR 1'!AR189/'AUXILIAR 1'!$B189)</f>
        <v>0</v>
      </c>
      <c r="AS189" s="312">
        <f>IF('AUXILIAR 1'!$B189=0,0,'AUXILIAR 1'!AS189/'AUXILIAR 1'!$B189)</f>
        <v>0</v>
      </c>
      <c r="AT189" s="312">
        <f>IF('AUXILIAR 1'!$B189=0,0,'AUXILIAR 1'!AT189/'AUXILIAR 1'!$B189)</f>
        <v>0</v>
      </c>
      <c r="AU189" s="312">
        <f>IF('AUXILIAR 1'!$B189=0,0,'AUXILIAR 1'!AU189/'AUXILIAR 1'!$B189)</f>
        <v>0</v>
      </c>
      <c r="AV189" s="312">
        <f>IF('AUXILIAR 1'!$B189=0,0,'AUXILIAR 1'!AV189/'AUXILIAR 1'!$B189)</f>
        <v>0</v>
      </c>
      <c r="AW189" s="312">
        <f>IF('AUXILIAR 1'!$B189=0,0,'AUXILIAR 1'!AW189/'AUXILIAR 1'!$B189)</f>
        <v>0</v>
      </c>
      <c r="AX189" s="312">
        <f>IF('AUXILIAR 1'!$B189=0,0,'AUXILIAR 1'!AX189/'AUXILIAR 1'!$B189)</f>
        <v>0</v>
      </c>
      <c r="AY189" s="312">
        <f>IF('AUXILIAR 1'!$B189=0,0,'AUXILIAR 1'!AY189/'AUXILIAR 1'!$B189)</f>
        <v>0</v>
      </c>
      <c r="AZ189" s="312">
        <f>IF('AUXILIAR 1'!$B189=0,0,'AUXILIAR 1'!AZ189/'AUXILIAR 1'!$B189)</f>
        <v>0</v>
      </c>
      <c r="BA189" s="312">
        <f>IF('AUXILIAR 1'!$B189=0,0,'AUXILIAR 1'!BA189/'AUXILIAR 1'!$B189)</f>
        <v>0</v>
      </c>
      <c r="BB189" s="312">
        <f>IF('AUXILIAR 1'!$B189=0,0,'AUXILIAR 1'!BB189/'AUXILIAR 1'!$B189)</f>
        <v>0</v>
      </c>
      <c r="BC189" s="312">
        <f>IF('AUXILIAR 1'!$B189=0,0,'AUXILIAR 1'!BC189/'AUXILIAR 1'!$B189)</f>
        <v>0</v>
      </c>
      <c r="BD189" s="312">
        <f>IF('AUXILIAR 1'!$B189=0,0,'AUXILIAR 1'!BD189/'AUXILIAR 1'!$B189)</f>
        <v>0</v>
      </c>
      <c r="BE189" s="312">
        <f>IF('AUXILIAR 1'!$B189=0,0,'AUXILIAR 1'!BE189/'AUXILIAR 1'!$B189)</f>
        <v>0</v>
      </c>
      <c r="BF189" s="312">
        <f>IF('AUXILIAR 1'!$B189=0,0,'AUXILIAR 1'!BF189/'AUXILIAR 1'!$B189)</f>
        <v>0</v>
      </c>
      <c r="BG189" s="312">
        <f>IF('AUXILIAR 1'!$B189=0,0,'AUXILIAR 1'!BG189/'AUXILIAR 1'!$B189)</f>
        <v>0</v>
      </c>
      <c r="BH189" s="312">
        <f>IF('AUXILIAR 1'!$B189=0,0,'AUXILIAR 1'!BH189/'AUXILIAR 1'!$B189)</f>
        <v>0</v>
      </c>
      <c r="BI189" s="312">
        <f>IF('AUXILIAR 1'!$B189=0,0,'AUXILIAR 1'!BI189/'AUXILIAR 1'!$B189)</f>
        <v>0</v>
      </c>
      <c r="BJ189" s="312">
        <f>IF('AUXILIAR 1'!$B189=0,0,'AUXILIAR 1'!BJ189/'AUXILIAR 1'!$B189)</f>
        <v>0</v>
      </c>
    </row>
    <row r="190" ht="15.75" customHeight="1">
      <c r="A190" s="353" t="str">
        <f>'PONDERACIÓN'!D193</f>
        <v>10.G</v>
      </c>
      <c r="B190" s="366" t="str">
        <f>'PONDERACIÓN'!C193</f>
        <v/>
      </c>
      <c r="C190" s="312">
        <f>IF('AUXILIAR 1'!$B190=0,0,'AUXILIAR 1'!C190/'AUXILIAR 1'!$B190)</f>
        <v>0</v>
      </c>
      <c r="D190" s="312">
        <f>IF('AUXILIAR 1'!$B190=0,0,'AUXILIAR 1'!D190/'AUXILIAR 1'!$B190)</f>
        <v>0</v>
      </c>
      <c r="E190" s="312">
        <f>IF('AUXILIAR 1'!$B190=0,0,'AUXILIAR 1'!E190/'AUXILIAR 1'!$B190)</f>
        <v>0</v>
      </c>
      <c r="F190" s="312">
        <f>IF('AUXILIAR 1'!$B190=0,0,'AUXILIAR 1'!F190/'AUXILIAR 1'!$B190)</f>
        <v>0</v>
      </c>
      <c r="G190" s="312">
        <f>IF('AUXILIAR 1'!$B190=0,0,'AUXILIAR 1'!G190/'AUXILIAR 1'!$B190)</f>
        <v>0</v>
      </c>
      <c r="H190" s="312">
        <f>IF('AUXILIAR 1'!$B190=0,0,'AUXILIAR 1'!H190/'AUXILIAR 1'!$B190)</f>
        <v>0</v>
      </c>
      <c r="I190" s="312">
        <f>IF('AUXILIAR 1'!$B190=0,0,'AUXILIAR 1'!I190/'AUXILIAR 1'!$B190)</f>
        <v>0</v>
      </c>
      <c r="J190" s="312">
        <f>IF('AUXILIAR 1'!$B190=0,0,'AUXILIAR 1'!J190/'AUXILIAR 1'!$B190)</f>
        <v>0</v>
      </c>
      <c r="K190" s="312">
        <f>IF('AUXILIAR 1'!$B190=0,0,'AUXILIAR 1'!K190/'AUXILIAR 1'!$B190)</f>
        <v>0</v>
      </c>
      <c r="L190" s="312">
        <f>IF('AUXILIAR 1'!$B190=0,0,'AUXILIAR 1'!L190/'AUXILIAR 1'!$B190)</f>
        <v>0</v>
      </c>
      <c r="M190" s="312">
        <f>IF('AUXILIAR 1'!$B190=0,0,'AUXILIAR 1'!M190/'AUXILIAR 1'!$B190)</f>
        <v>0</v>
      </c>
      <c r="N190" s="312">
        <f>IF('AUXILIAR 1'!$B190=0,0,'AUXILIAR 1'!N190/'AUXILIAR 1'!$B190)</f>
        <v>0</v>
      </c>
      <c r="O190" s="312">
        <f>IF('AUXILIAR 1'!$B190=0,0,'AUXILIAR 1'!O190/'AUXILIAR 1'!$B190)</f>
        <v>0</v>
      </c>
      <c r="P190" s="312">
        <f>IF('AUXILIAR 1'!$B190=0,0,'AUXILIAR 1'!P190/'AUXILIAR 1'!$B190)</f>
        <v>0</v>
      </c>
      <c r="Q190" s="312">
        <f>IF('AUXILIAR 1'!$B190=0,0,'AUXILIAR 1'!Q190/'AUXILIAR 1'!$B190)</f>
        <v>0</v>
      </c>
      <c r="R190" s="312">
        <f>IF('AUXILIAR 1'!$B190=0,0,'AUXILIAR 1'!R190/'AUXILIAR 1'!$B190)</f>
        <v>0</v>
      </c>
      <c r="S190" s="312">
        <f>IF('AUXILIAR 1'!$B190=0,0,'AUXILIAR 1'!S190/'AUXILIAR 1'!$B190)</f>
        <v>0</v>
      </c>
      <c r="T190" s="312">
        <f>IF('AUXILIAR 1'!$B190=0,0,'AUXILIAR 1'!T190/'AUXILIAR 1'!$B190)</f>
        <v>0</v>
      </c>
      <c r="U190" s="312">
        <f>IF('AUXILIAR 1'!$B190=0,0,'AUXILIAR 1'!U190/'AUXILIAR 1'!$B190)</f>
        <v>0</v>
      </c>
      <c r="V190" s="312">
        <f>IF('AUXILIAR 1'!$B190=0,0,'AUXILIAR 1'!V190/'AUXILIAR 1'!$B190)</f>
        <v>0</v>
      </c>
      <c r="W190" s="312">
        <f>IF('AUXILIAR 1'!$B190=0,0,'AUXILIAR 1'!W190/'AUXILIAR 1'!$B190)</f>
        <v>0</v>
      </c>
      <c r="X190" s="312">
        <f>IF('AUXILIAR 1'!$B190=0,0,'AUXILIAR 1'!X190/'AUXILIAR 1'!$B190)</f>
        <v>0</v>
      </c>
      <c r="Y190" s="312">
        <f>IF('AUXILIAR 1'!$B190=0,0,'AUXILIAR 1'!Y190/'AUXILIAR 1'!$B190)</f>
        <v>0</v>
      </c>
      <c r="Z190" s="312">
        <f>IF('AUXILIAR 1'!$B190=0,0,'AUXILIAR 1'!Z190/'AUXILIAR 1'!$B190)</f>
        <v>0</v>
      </c>
      <c r="AA190" s="312">
        <f>IF('AUXILIAR 1'!$B190=0,0,'AUXILIAR 1'!AA190/'AUXILIAR 1'!$B190)</f>
        <v>0</v>
      </c>
      <c r="AB190" s="312">
        <f>IF('AUXILIAR 1'!$B190=0,0,'AUXILIAR 1'!AB190/'AUXILIAR 1'!$B190)</f>
        <v>0</v>
      </c>
      <c r="AC190" s="312">
        <f>IF('AUXILIAR 1'!$B190=0,0,'AUXILIAR 1'!AC190/'AUXILIAR 1'!$B190)</f>
        <v>0</v>
      </c>
      <c r="AD190" s="312">
        <f>IF('AUXILIAR 1'!$B190=0,0,'AUXILIAR 1'!AD190/'AUXILIAR 1'!$B190)</f>
        <v>0</v>
      </c>
      <c r="AE190" s="312">
        <f>IF('AUXILIAR 1'!$B190=0,0,'AUXILIAR 1'!AE190/'AUXILIAR 1'!$B190)</f>
        <v>0</v>
      </c>
      <c r="AF190" s="312">
        <f>IF('AUXILIAR 1'!$B190=0,0,'AUXILIAR 1'!AF190/'AUXILIAR 1'!$B190)</f>
        <v>0</v>
      </c>
      <c r="AG190" s="312">
        <f>IF('AUXILIAR 1'!$B190=0,0,'AUXILIAR 1'!AG190/'AUXILIAR 1'!$B190)</f>
        <v>0</v>
      </c>
      <c r="AH190" s="312">
        <f>IF('AUXILIAR 1'!$B190=0,0,'AUXILIAR 1'!AH190/'AUXILIAR 1'!$B190)</f>
        <v>0</v>
      </c>
      <c r="AI190" s="312">
        <f>IF('AUXILIAR 1'!$B190=0,0,'AUXILIAR 1'!AI190/'AUXILIAR 1'!$B190)</f>
        <v>0</v>
      </c>
      <c r="AJ190" s="312">
        <f>IF('AUXILIAR 1'!$B190=0,0,'AUXILIAR 1'!AJ190/'AUXILIAR 1'!$B190)</f>
        <v>0</v>
      </c>
      <c r="AK190" s="312">
        <f>IF('AUXILIAR 1'!$B190=0,0,'AUXILIAR 1'!AK190/'AUXILIAR 1'!$B190)</f>
        <v>0</v>
      </c>
      <c r="AL190" s="312">
        <f>IF('AUXILIAR 1'!$B190=0,0,'AUXILIAR 1'!AL190/'AUXILIAR 1'!$B190)</f>
        <v>0</v>
      </c>
      <c r="AM190" s="312">
        <f>IF('AUXILIAR 1'!$B190=0,0,'AUXILIAR 1'!AM190/'AUXILIAR 1'!$B190)</f>
        <v>0</v>
      </c>
      <c r="AN190" s="312">
        <f>IF('AUXILIAR 1'!$B190=0,0,'AUXILIAR 1'!AN190/'AUXILIAR 1'!$B190)</f>
        <v>0</v>
      </c>
      <c r="AO190" s="312">
        <f>IF('AUXILIAR 1'!$B190=0,0,'AUXILIAR 1'!AO190/'AUXILIAR 1'!$B190)</f>
        <v>0</v>
      </c>
      <c r="AP190" s="312">
        <f>IF('AUXILIAR 1'!$B190=0,0,'AUXILIAR 1'!AP190/'AUXILIAR 1'!$B190)</f>
        <v>0</v>
      </c>
      <c r="AQ190" s="312">
        <f>IF('AUXILIAR 1'!$B190=0,0,'AUXILIAR 1'!AQ190/'AUXILIAR 1'!$B190)</f>
        <v>0</v>
      </c>
      <c r="AR190" s="312">
        <f>IF('AUXILIAR 1'!$B190=0,0,'AUXILIAR 1'!AR190/'AUXILIAR 1'!$B190)</f>
        <v>0</v>
      </c>
      <c r="AS190" s="312">
        <f>IF('AUXILIAR 1'!$B190=0,0,'AUXILIAR 1'!AS190/'AUXILIAR 1'!$B190)</f>
        <v>0</v>
      </c>
      <c r="AT190" s="312">
        <f>IF('AUXILIAR 1'!$B190=0,0,'AUXILIAR 1'!AT190/'AUXILIAR 1'!$B190)</f>
        <v>0</v>
      </c>
      <c r="AU190" s="312">
        <f>IF('AUXILIAR 1'!$B190=0,0,'AUXILIAR 1'!AU190/'AUXILIAR 1'!$B190)</f>
        <v>0</v>
      </c>
      <c r="AV190" s="312">
        <f>IF('AUXILIAR 1'!$B190=0,0,'AUXILIAR 1'!AV190/'AUXILIAR 1'!$B190)</f>
        <v>0</v>
      </c>
      <c r="AW190" s="312">
        <f>IF('AUXILIAR 1'!$B190=0,0,'AUXILIAR 1'!AW190/'AUXILIAR 1'!$B190)</f>
        <v>0</v>
      </c>
      <c r="AX190" s="312">
        <f>IF('AUXILIAR 1'!$B190=0,0,'AUXILIAR 1'!AX190/'AUXILIAR 1'!$B190)</f>
        <v>0</v>
      </c>
      <c r="AY190" s="312">
        <f>IF('AUXILIAR 1'!$B190=0,0,'AUXILIAR 1'!AY190/'AUXILIAR 1'!$B190)</f>
        <v>0</v>
      </c>
      <c r="AZ190" s="312">
        <f>IF('AUXILIAR 1'!$B190=0,0,'AUXILIAR 1'!AZ190/'AUXILIAR 1'!$B190)</f>
        <v>0</v>
      </c>
      <c r="BA190" s="312">
        <f>IF('AUXILIAR 1'!$B190=0,0,'AUXILIAR 1'!BA190/'AUXILIAR 1'!$B190)</f>
        <v>0</v>
      </c>
      <c r="BB190" s="312">
        <f>IF('AUXILIAR 1'!$B190=0,0,'AUXILIAR 1'!BB190/'AUXILIAR 1'!$B190)</f>
        <v>0</v>
      </c>
      <c r="BC190" s="312">
        <f>IF('AUXILIAR 1'!$B190=0,0,'AUXILIAR 1'!BC190/'AUXILIAR 1'!$B190)</f>
        <v>0</v>
      </c>
      <c r="BD190" s="312">
        <f>IF('AUXILIAR 1'!$B190=0,0,'AUXILIAR 1'!BD190/'AUXILIAR 1'!$B190)</f>
        <v>0</v>
      </c>
      <c r="BE190" s="312">
        <f>IF('AUXILIAR 1'!$B190=0,0,'AUXILIAR 1'!BE190/'AUXILIAR 1'!$B190)</f>
        <v>0</v>
      </c>
      <c r="BF190" s="312">
        <f>IF('AUXILIAR 1'!$B190=0,0,'AUXILIAR 1'!BF190/'AUXILIAR 1'!$B190)</f>
        <v>0</v>
      </c>
      <c r="BG190" s="312">
        <f>IF('AUXILIAR 1'!$B190=0,0,'AUXILIAR 1'!BG190/'AUXILIAR 1'!$B190)</f>
        <v>0</v>
      </c>
      <c r="BH190" s="312">
        <f>IF('AUXILIAR 1'!$B190=0,0,'AUXILIAR 1'!BH190/'AUXILIAR 1'!$B190)</f>
        <v>0</v>
      </c>
      <c r="BI190" s="312">
        <f>IF('AUXILIAR 1'!$B190=0,0,'AUXILIAR 1'!BI190/'AUXILIAR 1'!$B190)</f>
        <v>0</v>
      </c>
      <c r="BJ190" s="312">
        <f>IF('AUXILIAR 1'!$B190=0,0,'AUXILIAR 1'!BJ190/'AUXILIAR 1'!$B190)</f>
        <v>0</v>
      </c>
    </row>
    <row r="191" ht="15.75" customHeight="1">
      <c r="A191" s="353" t="str">
        <f>'PONDERACIÓN'!D194</f>
        <v>10.H</v>
      </c>
      <c r="B191" s="366" t="str">
        <f>'PONDERACIÓN'!C194</f>
        <v/>
      </c>
      <c r="C191" s="312">
        <f>IF('AUXILIAR 1'!$B191=0,0,'AUXILIAR 1'!C191/'AUXILIAR 1'!$B191)</f>
        <v>0</v>
      </c>
      <c r="D191" s="312">
        <f>IF('AUXILIAR 1'!$B191=0,0,'AUXILIAR 1'!D191/'AUXILIAR 1'!$B191)</f>
        <v>0</v>
      </c>
      <c r="E191" s="312">
        <f>IF('AUXILIAR 1'!$B191=0,0,'AUXILIAR 1'!E191/'AUXILIAR 1'!$B191)</f>
        <v>0</v>
      </c>
      <c r="F191" s="312">
        <f>IF('AUXILIAR 1'!$B191=0,0,'AUXILIAR 1'!F191/'AUXILIAR 1'!$B191)</f>
        <v>0</v>
      </c>
      <c r="G191" s="312">
        <f>IF('AUXILIAR 1'!$B191=0,0,'AUXILIAR 1'!G191/'AUXILIAR 1'!$B191)</f>
        <v>0</v>
      </c>
      <c r="H191" s="312">
        <f>IF('AUXILIAR 1'!$B191=0,0,'AUXILIAR 1'!H191/'AUXILIAR 1'!$B191)</f>
        <v>0</v>
      </c>
      <c r="I191" s="312">
        <f>IF('AUXILIAR 1'!$B191=0,0,'AUXILIAR 1'!I191/'AUXILIAR 1'!$B191)</f>
        <v>0</v>
      </c>
      <c r="J191" s="312">
        <f>IF('AUXILIAR 1'!$B191=0,0,'AUXILIAR 1'!J191/'AUXILIAR 1'!$B191)</f>
        <v>0</v>
      </c>
      <c r="K191" s="312">
        <f>IF('AUXILIAR 1'!$B191=0,0,'AUXILIAR 1'!K191/'AUXILIAR 1'!$B191)</f>
        <v>0</v>
      </c>
      <c r="L191" s="312">
        <f>IF('AUXILIAR 1'!$B191=0,0,'AUXILIAR 1'!L191/'AUXILIAR 1'!$B191)</f>
        <v>0</v>
      </c>
      <c r="M191" s="312">
        <f>IF('AUXILIAR 1'!$B191=0,0,'AUXILIAR 1'!M191/'AUXILIAR 1'!$B191)</f>
        <v>0</v>
      </c>
      <c r="N191" s="312">
        <f>IF('AUXILIAR 1'!$B191=0,0,'AUXILIAR 1'!N191/'AUXILIAR 1'!$B191)</f>
        <v>0</v>
      </c>
      <c r="O191" s="312">
        <f>IF('AUXILIAR 1'!$B191=0,0,'AUXILIAR 1'!O191/'AUXILIAR 1'!$B191)</f>
        <v>0</v>
      </c>
      <c r="P191" s="312">
        <f>IF('AUXILIAR 1'!$B191=0,0,'AUXILIAR 1'!P191/'AUXILIAR 1'!$B191)</f>
        <v>0</v>
      </c>
      <c r="Q191" s="312">
        <f>IF('AUXILIAR 1'!$B191=0,0,'AUXILIAR 1'!Q191/'AUXILIAR 1'!$B191)</f>
        <v>0</v>
      </c>
      <c r="R191" s="312">
        <f>IF('AUXILIAR 1'!$B191=0,0,'AUXILIAR 1'!R191/'AUXILIAR 1'!$B191)</f>
        <v>0</v>
      </c>
      <c r="S191" s="312">
        <f>IF('AUXILIAR 1'!$B191=0,0,'AUXILIAR 1'!S191/'AUXILIAR 1'!$B191)</f>
        <v>0</v>
      </c>
      <c r="T191" s="312">
        <f>IF('AUXILIAR 1'!$B191=0,0,'AUXILIAR 1'!T191/'AUXILIAR 1'!$B191)</f>
        <v>0</v>
      </c>
      <c r="U191" s="312">
        <f>IF('AUXILIAR 1'!$B191=0,0,'AUXILIAR 1'!U191/'AUXILIAR 1'!$B191)</f>
        <v>0</v>
      </c>
      <c r="V191" s="312">
        <f>IF('AUXILIAR 1'!$B191=0,0,'AUXILIAR 1'!V191/'AUXILIAR 1'!$B191)</f>
        <v>0</v>
      </c>
      <c r="W191" s="312">
        <f>IF('AUXILIAR 1'!$B191=0,0,'AUXILIAR 1'!W191/'AUXILIAR 1'!$B191)</f>
        <v>0</v>
      </c>
      <c r="X191" s="312">
        <f>IF('AUXILIAR 1'!$B191=0,0,'AUXILIAR 1'!X191/'AUXILIAR 1'!$B191)</f>
        <v>0</v>
      </c>
      <c r="Y191" s="312">
        <f>IF('AUXILIAR 1'!$B191=0,0,'AUXILIAR 1'!Y191/'AUXILIAR 1'!$B191)</f>
        <v>0</v>
      </c>
      <c r="Z191" s="312">
        <f>IF('AUXILIAR 1'!$B191=0,0,'AUXILIAR 1'!Z191/'AUXILIAR 1'!$B191)</f>
        <v>0</v>
      </c>
      <c r="AA191" s="312">
        <f>IF('AUXILIAR 1'!$B191=0,0,'AUXILIAR 1'!AA191/'AUXILIAR 1'!$B191)</f>
        <v>0</v>
      </c>
      <c r="AB191" s="312">
        <f>IF('AUXILIAR 1'!$B191=0,0,'AUXILIAR 1'!AB191/'AUXILIAR 1'!$B191)</f>
        <v>0</v>
      </c>
      <c r="AC191" s="312">
        <f>IF('AUXILIAR 1'!$B191=0,0,'AUXILIAR 1'!AC191/'AUXILIAR 1'!$B191)</f>
        <v>0</v>
      </c>
      <c r="AD191" s="312">
        <f>IF('AUXILIAR 1'!$B191=0,0,'AUXILIAR 1'!AD191/'AUXILIAR 1'!$B191)</f>
        <v>0</v>
      </c>
      <c r="AE191" s="312">
        <f>IF('AUXILIAR 1'!$B191=0,0,'AUXILIAR 1'!AE191/'AUXILIAR 1'!$B191)</f>
        <v>0</v>
      </c>
      <c r="AF191" s="312">
        <f>IF('AUXILIAR 1'!$B191=0,0,'AUXILIAR 1'!AF191/'AUXILIAR 1'!$B191)</f>
        <v>0</v>
      </c>
      <c r="AG191" s="312">
        <f>IF('AUXILIAR 1'!$B191=0,0,'AUXILIAR 1'!AG191/'AUXILIAR 1'!$B191)</f>
        <v>0</v>
      </c>
      <c r="AH191" s="312">
        <f>IF('AUXILIAR 1'!$B191=0,0,'AUXILIAR 1'!AH191/'AUXILIAR 1'!$B191)</f>
        <v>0</v>
      </c>
      <c r="AI191" s="312">
        <f>IF('AUXILIAR 1'!$B191=0,0,'AUXILIAR 1'!AI191/'AUXILIAR 1'!$B191)</f>
        <v>0</v>
      </c>
      <c r="AJ191" s="312">
        <f>IF('AUXILIAR 1'!$B191=0,0,'AUXILIAR 1'!AJ191/'AUXILIAR 1'!$B191)</f>
        <v>0</v>
      </c>
      <c r="AK191" s="312">
        <f>IF('AUXILIAR 1'!$B191=0,0,'AUXILIAR 1'!AK191/'AUXILIAR 1'!$B191)</f>
        <v>0</v>
      </c>
      <c r="AL191" s="312">
        <f>IF('AUXILIAR 1'!$B191=0,0,'AUXILIAR 1'!AL191/'AUXILIAR 1'!$B191)</f>
        <v>0</v>
      </c>
      <c r="AM191" s="312">
        <f>IF('AUXILIAR 1'!$B191=0,0,'AUXILIAR 1'!AM191/'AUXILIAR 1'!$B191)</f>
        <v>0</v>
      </c>
      <c r="AN191" s="312">
        <f>IF('AUXILIAR 1'!$B191=0,0,'AUXILIAR 1'!AN191/'AUXILIAR 1'!$B191)</f>
        <v>0</v>
      </c>
      <c r="AO191" s="312">
        <f>IF('AUXILIAR 1'!$B191=0,0,'AUXILIAR 1'!AO191/'AUXILIAR 1'!$B191)</f>
        <v>0</v>
      </c>
      <c r="AP191" s="312">
        <f>IF('AUXILIAR 1'!$B191=0,0,'AUXILIAR 1'!AP191/'AUXILIAR 1'!$B191)</f>
        <v>0</v>
      </c>
      <c r="AQ191" s="312">
        <f>IF('AUXILIAR 1'!$B191=0,0,'AUXILIAR 1'!AQ191/'AUXILIAR 1'!$B191)</f>
        <v>0</v>
      </c>
      <c r="AR191" s="312">
        <f>IF('AUXILIAR 1'!$B191=0,0,'AUXILIAR 1'!AR191/'AUXILIAR 1'!$B191)</f>
        <v>0</v>
      </c>
      <c r="AS191" s="312">
        <f>IF('AUXILIAR 1'!$B191=0,0,'AUXILIAR 1'!AS191/'AUXILIAR 1'!$B191)</f>
        <v>0</v>
      </c>
      <c r="AT191" s="312">
        <f>IF('AUXILIAR 1'!$B191=0,0,'AUXILIAR 1'!AT191/'AUXILIAR 1'!$B191)</f>
        <v>0</v>
      </c>
      <c r="AU191" s="312">
        <f>IF('AUXILIAR 1'!$B191=0,0,'AUXILIAR 1'!AU191/'AUXILIAR 1'!$B191)</f>
        <v>0</v>
      </c>
      <c r="AV191" s="312">
        <f>IF('AUXILIAR 1'!$B191=0,0,'AUXILIAR 1'!AV191/'AUXILIAR 1'!$B191)</f>
        <v>0</v>
      </c>
      <c r="AW191" s="312">
        <f>IF('AUXILIAR 1'!$B191=0,0,'AUXILIAR 1'!AW191/'AUXILIAR 1'!$B191)</f>
        <v>0</v>
      </c>
      <c r="AX191" s="312">
        <f>IF('AUXILIAR 1'!$B191=0,0,'AUXILIAR 1'!AX191/'AUXILIAR 1'!$B191)</f>
        <v>0</v>
      </c>
      <c r="AY191" s="312">
        <f>IF('AUXILIAR 1'!$B191=0,0,'AUXILIAR 1'!AY191/'AUXILIAR 1'!$B191)</f>
        <v>0</v>
      </c>
      <c r="AZ191" s="312">
        <f>IF('AUXILIAR 1'!$B191=0,0,'AUXILIAR 1'!AZ191/'AUXILIAR 1'!$B191)</f>
        <v>0</v>
      </c>
      <c r="BA191" s="312">
        <f>IF('AUXILIAR 1'!$B191=0,0,'AUXILIAR 1'!BA191/'AUXILIAR 1'!$B191)</f>
        <v>0</v>
      </c>
      <c r="BB191" s="312">
        <f>IF('AUXILIAR 1'!$B191=0,0,'AUXILIAR 1'!BB191/'AUXILIAR 1'!$B191)</f>
        <v>0</v>
      </c>
      <c r="BC191" s="312">
        <f>IF('AUXILIAR 1'!$B191=0,0,'AUXILIAR 1'!BC191/'AUXILIAR 1'!$B191)</f>
        <v>0</v>
      </c>
      <c r="BD191" s="312">
        <f>IF('AUXILIAR 1'!$B191=0,0,'AUXILIAR 1'!BD191/'AUXILIAR 1'!$B191)</f>
        <v>0</v>
      </c>
      <c r="BE191" s="312">
        <f>IF('AUXILIAR 1'!$B191=0,0,'AUXILIAR 1'!BE191/'AUXILIAR 1'!$B191)</f>
        <v>0</v>
      </c>
      <c r="BF191" s="312">
        <f>IF('AUXILIAR 1'!$B191=0,0,'AUXILIAR 1'!BF191/'AUXILIAR 1'!$B191)</f>
        <v>0</v>
      </c>
      <c r="BG191" s="312">
        <f>IF('AUXILIAR 1'!$B191=0,0,'AUXILIAR 1'!BG191/'AUXILIAR 1'!$B191)</f>
        <v>0</v>
      </c>
      <c r="BH191" s="312">
        <f>IF('AUXILIAR 1'!$B191=0,0,'AUXILIAR 1'!BH191/'AUXILIAR 1'!$B191)</f>
        <v>0</v>
      </c>
      <c r="BI191" s="312">
        <f>IF('AUXILIAR 1'!$B191=0,0,'AUXILIAR 1'!BI191/'AUXILIAR 1'!$B191)</f>
        <v>0</v>
      </c>
      <c r="BJ191" s="312">
        <f>IF('AUXILIAR 1'!$B191=0,0,'AUXILIAR 1'!BJ191/'AUXILIAR 1'!$B191)</f>
        <v>0</v>
      </c>
    </row>
    <row r="192" ht="15.75" customHeight="1">
      <c r="A192" s="353" t="str">
        <f>'PONDERACIÓN'!D195</f>
        <v>10.I</v>
      </c>
      <c r="B192" s="366" t="str">
        <f>'PONDERACIÓN'!C195</f>
        <v/>
      </c>
      <c r="C192" s="312">
        <f>IF('AUXILIAR 1'!$B192=0,0,'AUXILIAR 1'!C192/'AUXILIAR 1'!$B192)</f>
        <v>0</v>
      </c>
      <c r="D192" s="312">
        <f>IF('AUXILIAR 1'!$B192=0,0,'AUXILIAR 1'!D192/'AUXILIAR 1'!$B192)</f>
        <v>0</v>
      </c>
      <c r="E192" s="312">
        <f>IF('AUXILIAR 1'!$B192=0,0,'AUXILIAR 1'!E192/'AUXILIAR 1'!$B192)</f>
        <v>0</v>
      </c>
      <c r="F192" s="312">
        <f>IF('AUXILIAR 1'!$B192=0,0,'AUXILIAR 1'!F192/'AUXILIAR 1'!$B192)</f>
        <v>0</v>
      </c>
      <c r="G192" s="312">
        <f>IF('AUXILIAR 1'!$B192=0,0,'AUXILIAR 1'!G192/'AUXILIAR 1'!$B192)</f>
        <v>0</v>
      </c>
      <c r="H192" s="312">
        <f>IF('AUXILIAR 1'!$B192=0,0,'AUXILIAR 1'!H192/'AUXILIAR 1'!$B192)</f>
        <v>0</v>
      </c>
      <c r="I192" s="312">
        <f>IF('AUXILIAR 1'!$B192=0,0,'AUXILIAR 1'!I192/'AUXILIAR 1'!$B192)</f>
        <v>0</v>
      </c>
      <c r="J192" s="312">
        <f>IF('AUXILIAR 1'!$B192=0,0,'AUXILIAR 1'!J192/'AUXILIAR 1'!$B192)</f>
        <v>0</v>
      </c>
      <c r="K192" s="312">
        <f>IF('AUXILIAR 1'!$B192=0,0,'AUXILIAR 1'!K192/'AUXILIAR 1'!$B192)</f>
        <v>0</v>
      </c>
      <c r="L192" s="312">
        <f>IF('AUXILIAR 1'!$B192=0,0,'AUXILIAR 1'!L192/'AUXILIAR 1'!$B192)</f>
        <v>0</v>
      </c>
      <c r="M192" s="312">
        <f>IF('AUXILIAR 1'!$B192=0,0,'AUXILIAR 1'!M192/'AUXILIAR 1'!$B192)</f>
        <v>0</v>
      </c>
      <c r="N192" s="312">
        <f>IF('AUXILIAR 1'!$B192=0,0,'AUXILIAR 1'!N192/'AUXILIAR 1'!$B192)</f>
        <v>0</v>
      </c>
      <c r="O192" s="312">
        <f>IF('AUXILIAR 1'!$B192=0,0,'AUXILIAR 1'!O192/'AUXILIAR 1'!$B192)</f>
        <v>0</v>
      </c>
      <c r="P192" s="312">
        <f>IF('AUXILIAR 1'!$B192=0,0,'AUXILIAR 1'!P192/'AUXILIAR 1'!$B192)</f>
        <v>0</v>
      </c>
      <c r="Q192" s="312">
        <f>IF('AUXILIAR 1'!$B192=0,0,'AUXILIAR 1'!Q192/'AUXILIAR 1'!$B192)</f>
        <v>0</v>
      </c>
      <c r="R192" s="312">
        <f>IF('AUXILIAR 1'!$B192=0,0,'AUXILIAR 1'!R192/'AUXILIAR 1'!$B192)</f>
        <v>0</v>
      </c>
      <c r="S192" s="312">
        <f>IF('AUXILIAR 1'!$B192=0,0,'AUXILIAR 1'!S192/'AUXILIAR 1'!$B192)</f>
        <v>0</v>
      </c>
      <c r="T192" s="312">
        <f>IF('AUXILIAR 1'!$B192=0,0,'AUXILIAR 1'!T192/'AUXILIAR 1'!$B192)</f>
        <v>0</v>
      </c>
      <c r="U192" s="312">
        <f>IF('AUXILIAR 1'!$B192=0,0,'AUXILIAR 1'!U192/'AUXILIAR 1'!$B192)</f>
        <v>0</v>
      </c>
      <c r="V192" s="312">
        <f>IF('AUXILIAR 1'!$B192=0,0,'AUXILIAR 1'!V192/'AUXILIAR 1'!$B192)</f>
        <v>0</v>
      </c>
      <c r="W192" s="312">
        <f>IF('AUXILIAR 1'!$B192=0,0,'AUXILIAR 1'!W192/'AUXILIAR 1'!$B192)</f>
        <v>0</v>
      </c>
      <c r="X192" s="312">
        <f>IF('AUXILIAR 1'!$B192=0,0,'AUXILIAR 1'!X192/'AUXILIAR 1'!$B192)</f>
        <v>0</v>
      </c>
      <c r="Y192" s="312">
        <f>IF('AUXILIAR 1'!$B192=0,0,'AUXILIAR 1'!Y192/'AUXILIAR 1'!$B192)</f>
        <v>0</v>
      </c>
      <c r="Z192" s="312">
        <f>IF('AUXILIAR 1'!$B192=0,0,'AUXILIAR 1'!Z192/'AUXILIAR 1'!$B192)</f>
        <v>0</v>
      </c>
      <c r="AA192" s="312">
        <f>IF('AUXILIAR 1'!$B192=0,0,'AUXILIAR 1'!AA192/'AUXILIAR 1'!$B192)</f>
        <v>0</v>
      </c>
      <c r="AB192" s="312">
        <f>IF('AUXILIAR 1'!$B192=0,0,'AUXILIAR 1'!AB192/'AUXILIAR 1'!$B192)</f>
        <v>0</v>
      </c>
      <c r="AC192" s="312">
        <f>IF('AUXILIAR 1'!$B192=0,0,'AUXILIAR 1'!AC192/'AUXILIAR 1'!$B192)</f>
        <v>0</v>
      </c>
      <c r="AD192" s="312">
        <f>IF('AUXILIAR 1'!$B192=0,0,'AUXILIAR 1'!AD192/'AUXILIAR 1'!$B192)</f>
        <v>0</v>
      </c>
      <c r="AE192" s="312">
        <f>IF('AUXILIAR 1'!$B192=0,0,'AUXILIAR 1'!AE192/'AUXILIAR 1'!$B192)</f>
        <v>0</v>
      </c>
      <c r="AF192" s="312">
        <f>IF('AUXILIAR 1'!$B192=0,0,'AUXILIAR 1'!AF192/'AUXILIAR 1'!$B192)</f>
        <v>0</v>
      </c>
      <c r="AG192" s="312">
        <f>IF('AUXILIAR 1'!$B192=0,0,'AUXILIAR 1'!AG192/'AUXILIAR 1'!$B192)</f>
        <v>0</v>
      </c>
      <c r="AH192" s="312">
        <f>IF('AUXILIAR 1'!$B192=0,0,'AUXILIAR 1'!AH192/'AUXILIAR 1'!$B192)</f>
        <v>0</v>
      </c>
      <c r="AI192" s="312">
        <f>IF('AUXILIAR 1'!$B192=0,0,'AUXILIAR 1'!AI192/'AUXILIAR 1'!$B192)</f>
        <v>0</v>
      </c>
      <c r="AJ192" s="312">
        <f>IF('AUXILIAR 1'!$B192=0,0,'AUXILIAR 1'!AJ192/'AUXILIAR 1'!$B192)</f>
        <v>0</v>
      </c>
      <c r="AK192" s="312">
        <f>IF('AUXILIAR 1'!$B192=0,0,'AUXILIAR 1'!AK192/'AUXILIAR 1'!$B192)</f>
        <v>0</v>
      </c>
      <c r="AL192" s="312">
        <f>IF('AUXILIAR 1'!$B192=0,0,'AUXILIAR 1'!AL192/'AUXILIAR 1'!$B192)</f>
        <v>0</v>
      </c>
      <c r="AM192" s="312">
        <f>IF('AUXILIAR 1'!$B192=0,0,'AUXILIAR 1'!AM192/'AUXILIAR 1'!$B192)</f>
        <v>0</v>
      </c>
      <c r="AN192" s="312">
        <f>IF('AUXILIAR 1'!$B192=0,0,'AUXILIAR 1'!AN192/'AUXILIAR 1'!$B192)</f>
        <v>0</v>
      </c>
      <c r="AO192" s="312">
        <f>IF('AUXILIAR 1'!$B192=0,0,'AUXILIAR 1'!AO192/'AUXILIAR 1'!$B192)</f>
        <v>0</v>
      </c>
      <c r="AP192" s="312">
        <f>IF('AUXILIAR 1'!$B192=0,0,'AUXILIAR 1'!AP192/'AUXILIAR 1'!$B192)</f>
        <v>0</v>
      </c>
      <c r="AQ192" s="312">
        <f>IF('AUXILIAR 1'!$B192=0,0,'AUXILIAR 1'!AQ192/'AUXILIAR 1'!$B192)</f>
        <v>0</v>
      </c>
      <c r="AR192" s="312">
        <f>IF('AUXILIAR 1'!$B192=0,0,'AUXILIAR 1'!AR192/'AUXILIAR 1'!$B192)</f>
        <v>0</v>
      </c>
      <c r="AS192" s="312">
        <f>IF('AUXILIAR 1'!$B192=0,0,'AUXILIAR 1'!AS192/'AUXILIAR 1'!$B192)</f>
        <v>0</v>
      </c>
      <c r="AT192" s="312">
        <f>IF('AUXILIAR 1'!$B192=0,0,'AUXILIAR 1'!AT192/'AUXILIAR 1'!$B192)</f>
        <v>0</v>
      </c>
      <c r="AU192" s="312">
        <f>IF('AUXILIAR 1'!$B192=0,0,'AUXILIAR 1'!AU192/'AUXILIAR 1'!$B192)</f>
        <v>0</v>
      </c>
      <c r="AV192" s="312">
        <f>IF('AUXILIAR 1'!$B192=0,0,'AUXILIAR 1'!AV192/'AUXILIAR 1'!$B192)</f>
        <v>0</v>
      </c>
      <c r="AW192" s="312">
        <f>IF('AUXILIAR 1'!$B192=0,0,'AUXILIAR 1'!AW192/'AUXILIAR 1'!$B192)</f>
        <v>0</v>
      </c>
      <c r="AX192" s="312">
        <f>IF('AUXILIAR 1'!$B192=0,0,'AUXILIAR 1'!AX192/'AUXILIAR 1'!$B192)</f>
        <v>0</v>
      </c>
      <c r="AY192" s="312">
        <f>IF('AUXILIAR 1'!$B192=0,0,'AUXILIAR 1'!AY192/'AUXILIAR 1'!$B192)</f>
        <v>0</v>
      </c>
      <c r="AZ192" s="312">
        <f>IF('AUXILIAR 1'!$B192=0,0,'AUXILIAR 1'!AZ192/'AUXILIAR 1'!$B192)</f>
        <v>0</v>
      </c>
      <c r="BA192" s="312">
        <f>IF('AUXILIAR 1'!$B192=0,0,'AUXILIAR 1'!BA192/'AUXILIAR 1'!$B192)</f>
        <v>0</v>
      </c>
      <c r="BB192" s="312">
        <f>IF('AUXILIAR 1'!$B192=0,0,'AUXILIAR 1'!BB192/'AUXILIAR 1'!$B192)</f>
        <v>0</v>
      </c>
      <c r="BC192" s="312">
        <f>IF('AUXILIAR 1'!$B192=0,0,'AUXILIAR 1'!BC192/'AUXILIAR 1'!$B192)</f>
        <v>0</v>
      </c>
      <c r="BD192" s="312">
        <f>IF('AUXILIAR 1'!$B192=0,0,'AUXILIAR 1'!BD192/'AUXILIAR 1'!$B192)</f>
        <v>0</v>
      </c>
      <c r="BE192" s="312">
        <f>IF('AUXILIAR 1'!$B192=0,0,'AUXILIAR 1'!BE192/'AUXILIAR 1'!$B192)</f>
        <v>0</v>
      </c>
      <c r="BF192" s="312">
        <f>IF('AUXILIAR 1'!$B192=0,0,'AUXILIAR 1'!BF192/'AUXILIAR 1'!$B192)</f>
        <v>0</v>
      </c>
      <c r="BG192" s="312">
        <f>IF('AUXILIAR 1'!$B192=0,0,'AUXILIAR 1'!BG192/'AUXILIAR 1'!$B192)</f>
        <v>0</v>
      </c>
      <c r="BH192" s="312">
        <f>IF('AUXILIAR 1'!$B192=0,0,'AUXILIAR 1'!BH192/'AUXILIAR 1'!$B192)</f>
        <v>0</v>
      </c>
      <c r="BI192" s="312">
        <f>IF('AUXILIAR 1'!$B192=0,0,'AUXILIAR 1'!BI192/'AUXILIAR 1'!$B192)</f>
        <v>0</v>
      </c>
      <c r="BJ192" s="312">
        <f>IF('AUXILIAR 1'!$B192=0,0,'AUXILIAR 1'!BJ192/'AUXILIAR 1'!$B192)</f>
        <v>0</v>
      </c>
    </row>
    <row r="193" ht="15.75" customHeight="1">
      <c r="A193" s="353" t="str">
        <f>'PONDERACIÓN'!D196</f>
        <v>10.J</v>
      </c>
      <c r="B193" s="366" t="str">
        <f>'PONDERACIÓN'!C196</f>
        <v/>
      </c>
      <c r="C193" s="312">
        <f>IF('AUXILIAR 1'!$B193=0,0,'AUXILIAR 1'!C193/'AUXILIAR 1'!$B193)</f>
        <v>0</v>
      </c>
      <c r="D193" s="312">
        <f>IF('AUXILIAR 1'!$B193=0,0,'AUXILIAR 1'!D193/'AUXILIAR 1'!$B193)</f>
        <v>0</v>
      </c>
      <c r="E193" s="312">
        <f>IF('AUXILIAR 1'!$B193=0,0,'AUXILIAR 1'!E193/'AUXILIAR 1'!$B193)</f>
        <v>0</v>
      </c>
      <c r="F193" s="312">
        <f>IF('AUXILIAR 1'!$B193=0,0,'AUXILIAR 1'!F193/'AUXILIAR 1'!$B193)</f>
        <v>0</v>
      </c>
      <c r="G193" s="312">
        <f>IF('AUXILIAR 1'!$B193=0,0,'AUXILIAR 1'!G193/'AUXILIAR 1'!$B193)</f>
        <v>0</v>
      </c>
      <c r="H193" s="312">
        <f>IF('AUXILIAR 1'!$B193=0,0,'AUXILIAR 1'!H193/'AUXILIAR 1'!$B193)</f>
        <v>0</v>
      </c>
      <c r="I193" s="312">
        <f>IF('AUXILIAR 1'!$B193=0,0,'AUXILIAR 1'!I193/'AUXILIAR 1'!$B193)</f>
        <v>0</v>
      </c>
      <c r="J193" s="312">
        <f>IF('AUXILIAR 1'!$B193=0,0,'AUXILIAR 1'!J193/'AUXILIAR 1'!$B193)</f>
        <v>0</v>
      </c>
      <c r="K193" s="312">
        <f>IF('AUXILIAR 1'!$B193=0,0,'AUXILIAR 1'!K193/'AUXILIAR 1'!$B193)</f>
        <v>0</v>
      </c>
      <c r="L193" s="312">
        <f>IF('AUXILIAR 1'!$B193=0,0,'AUXILIAR 1'!L193/'AUXILIAR 1'!$B193)</f>
        <v>0</v>
      </c>
      <c r="M193" s="312">
        <f>IF('AUXILIAR 1'!$B193=0,0,'AUXILIAR 1'!M193/'AUXILIAR 1'!$B193)</f>
        <v>0</v>
      </c>
      <c r="N193" s="312">
        <f>IF('AUXILIAR 1'!$B193=0,0,'AUXILIAR 1'!N193/'AUXILIAR 1'!$B193)</f>
        <v>0</v>
      </c>
      <c r="O193" s="312">
        <f>IF('AUXILIAR 1'!$B193=0,0,'AUXILIAR 1'!O193/'AUXILIAR 1'!$B193)</f>
        <v>0</v>
      </c>
      <c r="P193" s="312">
        <f>IF('AUXILIAR 1'!$B193=0,0,'AUXILIAR 1'!P193/'AUXILIAR 1'!$B193)</f>
        <v>0</v>
      </c>
      <c r="Q193" s="312">
        <f>IF('AUXILIAR 1'!$B193=0,0,'AUXILIAR 1'!Q193/'AUXILIAR 1'!$B193)</f>
        <v>0</v>
      </c>
      <c r="R193" s="312">
        <f>IF('AUXILIAR 1'!$B193=0,0,'AUXILIAR 1'!R193/'AUXILIAR 1'!$B193)</f>
        <v>0</v>
      </c>
      <c r="S193" s="312">
        <f>IF('AUXILIAR 1'!$B193=0,0,'AUXILIAR 1'!S193/'AUXILIAR 1'!$B193)</f>
        <v>0</v>
      </c>
      <c r="T193" s="312">
        <f>IF('AUXILIAR 1'!$B193=0,0,'AUXILIAR 1'!T193/'AUXILIAR 1'!$B193)</f>
        <v>0</v>
      </c>
      <c r="U193" s="312">
        <f>IF('AUXILIAR 1'!$B193=0,0,'AUXILIAR 1'!U193/'AUXILIAR 1'!$B193)</f>
        <v>0</v>
      </c>
      <c r="V193" s="312">
        <f>IF('AUXILIAR 1'!$B193=0,0,'AUXILIAR 1'!V193/'AUXILIAR 1'!$B193)</f>
        <v>0</v>
      </c>
      <c r="W193" s="312">
        <f>IF('AUXILIAR 1'!$B193=0,0,'AUXILIAR 1'!W193/'AUXILIAR 1'!$B193)</f>
        <v>0</v>
      </c>
      <c r="X193" s="312">
        <f>IF('AUXILIAR 1'!$B193=0,0,'AUXILIAR 1'!X193/'AUXILIAR 1'!$B193)</f>
        <v>0</v>
      </c>
      <c r="Y193" s="312">
        <f>IF('AUXILIAR 1'!$B193=0,0,'AUXILIAR 1'!Y193/'AUXILIAR 1'!$B193)</f>
        <v>0</v>
      </c>
      <c r="Z193" s="312">
        <f>IF('AUXILIAR 1'!$B193=0,0,'AUXILIAR 1'!Z193/'AUXILIAR 1'!$B193)</f>
        <v>0</v>
      </c>
      <c r="AA193" s="312">
        <f>IF('AUXILIAR 1'!$B193=0,0,'AUXILIAR 1'!AA193/'AUXILIAR 1'!$B193)</f>
        <v>0</v>
      </c>
      <c r="AB193" s="312">
        <f>IF('AUXILIAR 1'!$B193=0,0,'AUXILIAR 1'!AB193/'AUXILIAR 1'!$B193)</f>
        <v>0</v>
      </c>
      <c r="AC193" s="312">
        <f>IF('AUXILIAR 1'!$B193=0,0,'AUXILIAR 1'!AC193/'AUXILIAR 1'!$B193)</f>
        <v>0</v>
      </c>
      <c r="AD193" s="312">
        <f>IF('AUXILIAR 1'!$B193=0,0,'AUXILIAR 1'!AD193/'AUXILIAR 1'!$B193)</f>
        <v>0</v>
      </c>
      <c r="AE193" s="312">
        <f>IF('AUXILIAR 1'!$B193=0,0,'AUXILIAR 1'!AE193/'AUXILIAR 1'!$B193)</f>
        <v>0</v>
      </c>
      <c r="AF193" s="312">
        <f>IF('AUXILIAR 1'!$B193=0,0,'AUXILIAR 1'!AF193/'AUXILIAR 1'!$B193)</f>
        <v>0</v>
      </c>
      <c r="AG193" s="312">
        <f>IF('AUXILIAR 1'!$B193=0,0,'AUXILIAR 1'!AG193/'AUXILIAR 1'!$B193)</f>
        <v>0</v>
      </c>
      <c r="AH193" s="312">
        <f>IF('AUXILIAR 1'!$B193=0,0,'AUXILIAR 1'!AH193/'AUXILIAR 1'!$B193)</f>
        <v>0</v>
      </c>
      <c r="AI193" s="312">
        <f>IF('AUXILIAR 1'!$B193=0,0,'AUXILIAR 1'!AI193/'AUXILIAR 1'!$B193)</f>
        <v>0</v>
      </c>
      <c r="AJ193" s="312">
        <f>IF('AUXILIAR 1'!$B193=0,0,'AUXILIAR 1'!AJ193/'AUXILIAR 1'!$B193)</f>
        <v>0</v>
      </c>
      <c r="AK193" s="312">
        <f>IF('AUXILIAR 1'!$B193=0,0,'AUXILIAR 1'!AK193/'AUXILIAR 1'!$B193)</f>
        <v>0</v>
      </c>
      <c r="AL193" s="312">
        <f>IF('AUXILIAR 1'!$B193=0,0,'AUXILIAR 1'!AL193/'AUXILIAR 1'!$B193)</f>
        <v>0</v>
      </c>
      <c r="AM193" s="312">
        <f>IF('AUXILIAR 1'!$B193=0,0,'AUXILIAR 1'!AM193/'AUXILIAR 1'!$B193)</f>
        <v>0</v>
      </c>
      <c r="AN193" s="312">
        <f>IF('AUXILIAR 1'!$B193=0,0,'AUXILIAR 1'!AN193/'AUXILIAR 1'!$B193)</f>
        <v>0</v>
      </c>
      <c r="AO193" s="312">
        <f>IF('AUXILIAR 1'!$B193=0,0,'AUXILIAR 1'!AO193/'AUXILIAR 1'!$B193)</f>
        <v>0</v>
      </c>
      <c r="AP193" s="312">
        <f>IF('AUXILIAR 1'!$B193=0,0,'AUXILIAR 1'!AP193/'AUXILIAR 1'!$B193)</f>
        <v>0</v>
      </c>
      <c r="AQ193" s="312">
        <f>IF('AUXILIAR 1'!$B193=0,0,'AUXILIAR 1'!AQ193/'AUXILIAR 1'!$B193)</f>
        <v>0</v>
      </c>
      <c r="AR193" s="312">
        <f>IF('AUXILIAR 1'!$B193=0,0,'AUXILIAR 1'!AR193/'AUXILIAR 1'!$B193)</f>
        <v>0</v>
      </c>
      <c r="AS193" s="312">
        <f>IF('AUXILIAR 1'!$B193=0,0,'AUXILIAR 1'!AS193/'AUXILIAR 1'!$B193)</f>
        <v>0</v>
      </c>
      <c r="AT193" s="312">
        <f>IF('AUXILIAR 1'!$B193=0,0,'AUXILIAR 1'!AT193/'AUXILIAR 1'!$B193)</f>
        <v>0</v>
      </c>
      <c r="AU193" s="312">
        <f>IF('AUXILIAR 1'!$B193=0,0,'AUXILIAR 1'!AU193/'AUXILIAR 1'!$B193)</f>
        <v>0</v>
      </c>
      <c r="AV193" s="312">
        <f>IF('AUXILIAR 1'!$B193=0,0,'AUXILIAR 1'!AV193/'AUXILIAR 1'!$B193)</f>
        <v>0</v>
      </c>
      <c r="AW193" s="312">
        <f>IF('AUXILIAR 1'!$B193=0,0,'AUXILIAR 1'!AW193/'AUXILIAR 1'!$B193)</f>
        <v>0</v>
      </c>
      <c r="AX193" s="312">
        <f>IF('AUXILIAR 1'!$B193=0,0,'AUXILIAR 1'!AX193/'AUXILIAR 1'!$B193)</f>
        <v>0</v>
      </c>
      <c r="AY193" s="312">
        <f>IF('AUXILIAR 1'!$B193=0,0,'AUXILIAR 1'!AY193/'AUXILIAR 1'!$B193)</f>
        <v>0</v>
      </c>
      <c r="AZ193" s="312">
        <f>IF('AUXILIAR 1'!$B193=0,0,'AUXILIAR 1'!AZ193/'AUXILIAR 1'!$B193)</f>
        <v>0</v>
      </c>
      <c r="BA193" s="312">
        <f>IF('AUXILIAR 1'!$B193=0,0,'AUXILIAR 1'!BA193/'AUXILIAR 1'!$B193)</f>
        <v>0</v>
      </c>
      <c r="BB193" s="312">
        <f>IF('AUXILIAR 1'!$B193=0,0,'AUXILIAR 1'!BB193/'AUXILIAR 1'!$B193)</f>
        <v>0</v>
      </c>
      <c r="BC193" s="312">
        <f>IF('AUXILIAR 1'!$B193=0,0,'AUXILIAR 1'!BC193/'AUXILIAR 1'!$B193)</f>
        <v>0</v>
      </c>
      <c r="BD193" s="312">
        <f>IF('AUXILIAR 1'!$B193=0,0,'AUXILIAR 1'!BD193/'AUXILIAR 1'!$B193)</f>
        <v>0</v>
      </c>
      <c r="BE193" s="312">
        <f>IF('AUXILIAR 1'!$B193=0,0,'AUXILIAR 1'!BE193/'AUXILIAR 1'!$B193)</f>
        <v>0</v>
      </c>
      <c r="BF193" s="312">
        <f>IF('AUXILIAR 1'!$B193=0,0,'AUXILIAR 1'!BF193/'AUXILIAR 1'!$B193)</f>
        <v>0</v>
      </c>
      <c r="BG193" s="312">
        <f>IF('AUXILIAR 1'!$B193=0,0,'AUXILIAR 1'!BG193/'AUXILIAR 1'!$B193)</f>
        <v>0</v>
      </c>
      <c r="BH193" s="312">
        <f>IF('AUXILIAR 1'!$B193=0,0,'AUXILIAR 1'!BH193/'AUXILIAR 1'!$B193)</f>
        <v>0</v>
      </c>
      <c r="BI193" s="312">
        <f>IF('AUXILIAR 1'!$B193=0,0,'AUXILIAR 1'!BI193/'AUXILIAR 1'!$B193)</f>
        <v>0</v>
      </c>
      <c r="BJ193" s="312">
        <f>IF('AUXILIAR 1'!$B193=0,0,'AUXILIAR 1'!BJ193/'AUXILIAR 1'!$B193)</f>
        <v>0</v>
      </c>
    </row>
    <row r="194" ht="15.75" customHeight="1">
      <c r="A194" s="353" t="str">
        <f>'PONDERACIÓN'!D197</f>
        <v>10.K</v>
      </c>
      <c r="B194" s="366" t="str">
        <f>'PONDERACIÓN'!C197</f>
        <v/>
      </c>
      <c r="C194" s="312">
        <f>IF('AUXILIAR 1'!$B194=0,0,'AUXILIAR 1'!C194/'AUXILIAR 1'!$B194)</f>
        <v>0</v>
      </c>
      <c r="D194" s="312">
        <f>IF('AUXILIAR 1'!$B194=0,0,'AUXILIAR 1'!D194/'AUXILIAR 1'!$B194)</f>
        <v>0</v>
      </c>
      <c r="E194" s="312">
        <f>IF('AUXILIAR 1'!$B194=0,0,'AUXILIAR 1'!E194/'AUXILIAR 1'!$B194)</f>
        <v>0</v>
      </c>
      <c r="F194" s="312">
        <f>IF('AUXILIAR 1'!$B194=0,0,'AUXILIAR 1'!F194/'AUXILIAR 1'!$B194)</f>
        <v>0</v>
      </c>
      <c r="G194" s="312">
        <f>IF('AUXILIAR 1'!$B194=0,0,'AUXILIAR 1'!G194/'AUXILIAR 1'!$B194)</f>
        <v>0</v>
      </c>
      <c r="H194" s="312">
        <f>IF('AUXILIAR 1'!$B194=0,0,'AUXILIAR 1'!H194/'AUXILIAR 1'!$B194)</f>
        <v>0</v>
      </c>
      <c r="I194" s="312">
        <f>IF('AUXILIAR 1'!$B194=0,0,'AUXILIAR 1'!I194/'AUXILIAR 1'!$B194)</f>
        <v>0</v>
      </c>
      <c r="J194" s="312">
        <f>IF('AUXILIAR 1'!$B194=0,0,'AUXILIAR 1'!J194/'AUXILIAR 1'!$B194)</f>
        <v>0</v>
      </c>
      <c r="K194" s="312">
        <f>IF('AUXILIAR 1'!$B194=0,0,'AUXILIAR 1'!K194/'AUXILIAR 1'!$B194)</f>
        <v>0</v>
      </c>
      <c r="L194" s="312">
        <f>IF('AUXILIAR 1'!$B194=0,0,'AUXILIAR 1'!L194/'AUXILIAR 1'!$B194)</f>
        <v>0</v>
      </c>
      <c r="M194" s="312">
        <f>IF('AUXILIAR 1'!$B194=0,0,'AUXILIAR 1'!M194/'AUXILIAR 1'!$B194)</f>
        <v>0</v>
      </c>
      <c r="N194" s="312">
        <f>IF('AUXILIAR 1'!$B194=0,0,'AUXILIAR 1'!N194/'AUXILIAR 1'!$B194)</f>
        <v>0</v>
      </c>
      <c r="O194" s="312">
        <f>IF('AUXILIAR 1'!$B194=0,0,'AUXILIAR 1'!O194/'AUXILIAR 1'!$B194)</f>
        <v>0</v>
      </c>
      <c r="P194" s="312">
        <f>IF('AUXILIAR 1'!$B194=0,0,'AUXILIAR 1'!P194/'AUXILIAR 1'!$B194)</f>
        <v>0</v>
      </c>
      <c r="Q194" s="312">
        <f>IF('AUXILIAR 1'!$B194=0,0,'AUXILIAR 1'!Q194/'AUXILIAR 1'!$B194)</f>
        <v>0</v>
      </c>
      <c r="R194" s="312">
        <f>IF('AUXILIAR 1'!$B194=0,0,'AUXILIAR 1'!R194/'AUXILIAR 1'!$B194)</f>
        <v>0</v>
      </c>
      <c r="S194" s="312">
        <f>IF('AUXILIAR 1'!$B194=0,0,'AUXILIAR 1'!S194/'AUXILIAR 1'!$B194)</f>
        <v>0</v>
      </c>
      <c r="T194" s="312">
        <f>IF('AUXILIAR 1'!$B194=0,0,'AUXILIAR 1'!T194/'AUXILIAR 1'!$B194)</f>
        <v>0</v>
      </c>
      <c r="U194" s="312">
        <f>IF('AUXILIAR 1'!$B194=0,0,'AUXILIAR 1'!U194/'AUXILIAR 1'!$B194)</f>
        <v>0</v>
      </c>
      <c r="V194" s="312">
        <f>IF('AUXILIAR 1'!$B194=0,0,'AUXILIAR 1'!V194/'AUXILIAR 1'!$B194)</f>
        <v>0</v>
      </c>
      <c r="W194" s="312">
        <f>IF('AUXILIAR 1'!$B194=0,0,'AUXILIAR 1'!W194/'AUXILIAR 1'!$B194)</f>
        <v>0</v>
      </c>
      <c r="X194" s="312">
        <f>IF('AUXILIAR 1'!$B194=0,0,'AUXILIAR 1'!X194/'AUXILIAR 1'!$B194)</f>
        <v>0</v>
      </c>
      <c r="Y194" s="312">
        <f>IF('AUXILIAR 1'!$B194=0,0,'AUXILIAR 1'!Y194/'AUXILIAR 1'!$B194)</f>
        <v>0</v>
      </c>
      <c r="Z194" s="312">
        <f>IF('AUXILIAR 1'!$B194=0,0,'AUXILIAR 1'!Z194/'AUXILIAR 1'!$B194)</f>
        <v>0</v>
      </c>
      <c r="AA194" s="312">
        <f>IF('AUXILIAR 1'!$B194=0,0,'AUXILIAR 1'!AA194/'AUXILIAR 1'!$B194)</f>
        <v>0</v>
      </c>
      <c r="AB194" s="312">
        <f>IF('AUXILIAR 1'!$B194=0,0,'AUXILIAR 1'!AB194/'AUXILIAR 1'!$B194)</f>
        <v>0</v>
      </c>
      <c r="AC194" s="312">
        <f>IF('AUXILIAR 1'!$B194=0,0,'AUXILIAR 1'!AC194/'AUXILIAR 1'!$B194)</f>
        <v>0</v>
      </c>
      <c r="AD194" s="312">
        <f>IF('AUXILIAR 1'!$B194=0,0,'AUXILIAR 1'!AD194/'AUXILIAR 1'!$B194)</f>
        <v>0</v>
      </c>
      <c r="AE194" s="312">
        <f>IF('AUXILIAR 1'!$B194=0,0,'AUXILIAR 1'!AE194/'AUXILIAR 1'!$B194)</f>
        <v>0</v>
      </c>
      <c r="AF194" s="312">
        <f>IF('AUXILIAR 1'!$B194=0,0,'AUXILIAR 1'!AF194/'AUXILIAR 1'!$B194)</f>
        <v>0</v>
      </c>
      <c r="AG194" s="312">
        <f>IF('AUXILIAR 1'!$B194=0,0,'AUXILIAR 1'!AG194/'AUXILIAR 1'!$B194)</f>
        <v>0</v>
      </c>
      <c r="AH194" s="312">
        <f>IF('AUXILIAR 1'!$B194=0,0,'AUXILIAR 1'!AH194/'AUXILIAR 1'!$B194)</f>
        <v>0</v>
      </c>
      <c r="AI194" s="312">
        <f>IF('AUXILIAR 1'!$B194=0,0,'AUXILIAR 1'!AI194/'AUXILIAR 1'!$B194)</f>
        <v>0</v>
      </c>
      <c r="AJ194" s="312">
        <f>IF('AUXILIAR 1'!$B194=0,0,'AUXILIAR 1'!AJ194/'AUXILIAR 1'!$B194)</f>
        <v>0</v>
      </c>
      <c r="AK194" s="312">
        <f>IF('AUXILIAR 1'!$B194=0,0,'AUXILIAR 1'!AK194/'AUXILIAR 1'!$B194)</f>
        <v>0</v>
      </c>
      <c r="AL194" s="312">
        <f>IF('AUXILIAR 1'!$B194=0,0,'AUXILIAR 1'!AL194/'AUXILIAR 1'!$B194)</f>
        <v>0</v>
      </c>
      <c r="AM194" s="312">
        <f>IF('AUXILIAR 1'!$B194=0,0,'AUXILIAR 1'!AM194/'AUXILIAR 1'!$B194)</f>
        <v>0</v>
      </c>
      <c r="AN194" s="312">
        <f>IF('AUXILIAR 1'!$B194=0,0,'AUXILIAR 1'!AN194/'AUXILIAR 1'!$B194)</f>
        <v>0</v>
      </c>
      <c r="AO194" s="312">
        <f>IF('AUXILIAR 1'!$B194=0,0,'AUXILIAR 1'!AO194/'AUXILIAR 1'!$B194)</f>
        <v>0</v>
      </c>
      <c r="AP194" s="312">
        <f>IF('AUXILIAR 1'!$B194=0,0,'AUXILIAR 1'!AP194/'AUXILIAR 1'!$B194)</f>
        <v>0</v>
      </c>
      <c r="AQ194" s="312">
        <f>IF('AUXILIAR 1'!$B194=0,0,'AUXILIAR 1'!AQ194/'AUXILIAR 1'!$B194)</f>
        <v>0</v>
      </c>
      <c r="AR194" s="312">
        <f>IF('AUXILIAR 1'!$B194=0,0,'AUXILIAR 1'!AR194/'AUXILIAR 1'!$B194)</f>
        <v>0</v>
      </c>
      <c r="AS194" s="312">
        <f>IF('AUXILIAR 1'!$B194=0,0,'AUXILIAR 1'!AS194/'AUXILIAR 1'!$B194)</f>
        <v>0</v>
      </c>
      <c r="AT194" s="312">
        <f>IF('AUXILIAR 1'!$B194=0,0,'AUXILIAR 1'!AT194/'AUXILIAR 1'!$B194)</f>
        <v>0</v>
      </c>
      <c r="AU194" s="312">
        <f>IF('AUXILIAR 1'!$B194=0,0,'AUXILIAR 1'!AU194/'AUXILIAR 1'!$B194)</f>
        <v>0</v>
      </c>
      <c r="AV194" s="312">
        <f>IF('AUXILIAR 1'!$B194=0,0,'AUXILIAR 1'!AV194/'AUXILIAR 1'!$B194)</f>
        <v>0</v>
      </c>
      <c r="AW194" s="312">
        <f>IF('AUXILIAR 1'!$B194=0,0,'AUXILIAR 1'!AW194/'AUXILIAR 1'!$B194)</f>
        <v>0</v>
      </c>
      <c r="AX194" s="312">
        <f>IF('AUXILIAR 1'!$B194=0,0,'AUXILIAR 1'!AX194/'AUXILIAR 1'!$B194)</f>
        <v>0</v>
      </c>
      <c r="AY194" s="312">
        <f>IF('AUXILIAR 1'!$B194=0,0,'AUXILIAR 1'!AY194/'AUXILIAR 1'!$B194)</f>
        <v>0</v>
      </c>
      <c r="AZ194" s="312">
        <f>IF('AUXILIAR 1'!$B194=0,0,'AUXILIAR 1'!AZ194/'AUXILIAR 1'!$B194)</f>
        <v>0</v>
      </c>
      <c r="BA194" s="312">
        <f>IF('AUXILIAR 1'!$B194=0,0,'AUXILIAR 1'!BA194/'AUXILIAR 1'!$B194)</f>
        <v>0</v>
      </c>
      <c r="BB194" s="312">
        <f>IF('AUXILIAR 1'!$B194=0,0,'AUXILIAR 1'!BB194/'AUXILIAR 1'!$B194)</f>
        <v>0</v>
      </c>
      <c r="BC194" s="312">
        <f>IF('AUXILIAR 1'!$B194=0,0,'AUXILIAR 1'!BC194/'AUXILIAR 1'!$B194)</f>
        <v>0</v>
      </c>
      <c r="BD194" s="312">
        <f>IF('AUXILIAR 1'!$B194=0,0,'AUXILIAR 1'!BD194/'AUXILIAR 1'!$B194)</f>
        <v>0</v>
      </c>
      <c r="BE194" s="312">
        <f>IF('AUXILIAR 1'!$B194=0,0,'AUXILIAR 1'!BE194/'AUXILIAR 1'!$B194)</f>
        <v>0</v>
      </c>
      <c r="BF194" s="312">
        <f>IF('AUXILIAR 1'!$B194=0,0,'AUXILIAR 1'!BF194/'AUXILIAR 1'!$B194)</f>
        <v>0</v>
      </c>
      <c r="BG194" s="312">
        <f>IF('AUXILIAR 1'!$B194=0,0,'AUXILIAR 1'!BG194/'AUXILIAR 1'!$B194)</f>
        <v>0</v>
      </c>
      <c r="BH194" s="312">
        <f>IF('AUXILIAR 1'!$B194=0,0,'AUXILIAR 1'!BH194/'AUXILIAR 1'!$B194)</f>
        <v>0</v>
      </c>
      <c r="BI194" s="312">
        <f>IF('AUXILIAR 1'!$B194=0,0,'AUXILIAR 1'!BI194/'AUXILIAR 1'!$B194)</f>
        <v>0</v>
      </c>
      <c r="BJ194" s="312">
        <f>IF('AUXILIAR 1'!$B194=0,0,'AUXILIAR 1'!BJ194/'AUXILIAR 1'!$B194)</f>
        <v>0</v>
      </c>
    </row>
    <row r="195" ht="15.75" customHeight="1">
      <c r="A195" s="353" t="str">
        <f>'PONDERACIÓN'!D198</f>
        <v>10.L</v>
      </c>
      <c r="B195" s="366" t="str">
        <f>'PONDERACIÓN'!C198</f>
        <v/>
      </c>
      <c r="C195" s="312">
        <f>IF('AUXILIAR 1'!$B195=0,0,'AUXILIAR 1'!C195/'AUXILIAR 1'!$B195)</f>
        <v>0</v>
      </c>
      <c r="D195" s="312">
        <f>IF('AUXILIAR 1'!$B195=0,0,'AUXILIAR 1'!D195/'AUXILIAR 1'!$B195)</f>
        <v>0</v>
      </c>
      <c r="E195" s="312">
        <f>IF('AUXILIAR 1'!$B195=0,0,'AUXILIAR 1'!E195/'AUXILIAR 1'!$B195)</f>
        <v>0</v>
      </c>
      <c r="F195" s="312">
        <f>IF('AUXILIAR 1'!$B195=0,0,'AUXILIAR 1'!F195/'AUXILIAR 1'!$B195)</f>
        <v>0</v>
      </c>
      <c r="G195" s="312">
        <f>IF('AUXILIAR 1'!$B195=0,0,'AUXILIAR 1'!G195/'AUXILIAR 1'!$B195)</f>
        <v>0</v>
      </c>
      <c r="H195" s="312">
        <f>IF('AUXILIAR 1'!$B195=0,0,'AUXILIAR 1'!H195/'AUXILIAR 1'!$B195)</f>
        <v>0</v>
      </c>
      <c r="I195" s="312">
        <f>IF('AUXILIAR 1'!$B195=0,0,'AUXILIAR 1'!I195/'AUXILIAR 1'!$B195)</f>
        <v>0</v>
      </c>
      <c r="J195" s="312">
        <f>IF('AUXILIAR 1'!$B195=0,0,'AUXILIAR 1'!J195/'AUXILIAR 1'!$B195)</f>
        <v>0</v>
      </c>
      <c r="K195" s="312">
        <f>IF('AUXILIAR 1'!$B195=0,0,'AUXILIAR 1'!K195/'AUXILIAR 1'!$B195)</f>
        <v>0</v>
      </c>
      <c r="L195" s="312">
        <f>IF('AUXILIAR 1'!$B195=0,0,'AUXILIAR 1'!L195/'AUXILIAR 1'!$B195)</f>
        <v>0</v>
      </c>
      <c r="M195" s="312">
        <f>IF('AUXILIAR 1'!$B195=0,0,'AUXILIAR 1'!M195/'AUXILIAR 1'!$B195)</f>
        <v>0</v>
      </c>
      <c r="N195" s="312">
        <f>IF('AUXILIAR 1'!$B195=0,0,'AUXILIAR 1'!N195/'AUXILIAR 1'!$B195)</f>
        <v>0</v>
      </c>
      <c r="O195" s="312">
        <f>IF('AUXILIAR 1'!$B195=0,0,'AUXILIAR 1'!O195/'AUXILIAR 1'!$B195)</f>
        <v>0</v>
      </c>
      <c r="P195" s="312">
        <f>IF('AUXILIAR 1'!$B195=0,0,'AUXILIAR 1'!P195/'AUXILIAR 1'!$B195)</f>
        <v>0</v>
      </c>
      <c r="Q195" s="312">
        <f>IF('AUXILIAR 1'!$B195=0,0,'AUXILIAR 1'!Q195/'AUXILIAR 1'!$B195)</f>
        <v>0</v>
      </c>
      <c r="R195" s="312">
        <f>IF('AUXILIAR 1'!$B195=0,0,'AUXILIAR 1'!R195/'AUXILIAR 1'!$B195)</f>
        <v>0</v>
      </c>
      <c r="S195" s="312">
        <f>IF('AUXILIAR 1'!$B195=0,0,'AUXILIAR 1'!S195/'AUXILIAR 1'!$B195)</f>
        <v>0</v>
      </c>
      <c r="T195" s="312">
        <f>IF('AUXILIAR 1'!$B195=0,0,'AUXILIAR 1'!T195/'AUXILIAR 1'!$B195)</f>
        <v>0</v>
      </c>
      <c r="U195" s="312">
        <f>IF('AUXILIAR 1'!$B195=0,0,'AUXILIAR 1'!U195/'AUXILIAR 1'!$B195)</f>
        <v>0</v>
      </c>
      <c r="V195" s="312">
        <f>IF('AUXILIAR 1'!$B195=0,0,'AUXILIAR 1'!V195/'AUXILIAR 1'!$B195)</f>
        <v>0</v>
      </c>
      <c r="W195" s="312">
        <f>IF('AUXILIAR 1'!$B195=0,0,'AUXILIAR 1'!W195/'AUXILIAR 1'!$B195)</f>
        <v>0</v>
      </c>
      <c r="X195" s="312">
        <f>IF('AUXILIAR 1'!$B195=0,0,'AUXILIAR 1'!X195/'AUXILIAR 1'!$B195)</f>
        <v>0</v>
      </c>
      <c r="Y195" s="312">
        <f>IF('AUXILIAR 1'!$B195=0,0,'AUXILIAR 1'!Y195/'AUXILIAR 1'!$B195)</f>
        <v>0</v>
      </c>
      <c r="Z195" s="312">
        <f>IF('AUXILIAR 1'!$B195=0,0,'AUXILIAR 1'!Z195/'AUXILIAR 1'!$B195)</f>
        <v>0</v>
      </c>
      <c r="AA195" s="312">
        <f>IF('AUXILIAR 1'!$B195=0,0,'AUXILIAR 1'!AA195/'AUXILIAR 1'!$B195)</f>
        <v>0</v>
      </c>
      <c r="AB195" s="312">
        <f>IF('AUXILIAR 1'!$B195=0,0,'AUXILIAR 1'!AB195/'AUXILIAR 1'!$B195)</f>
        <v>0</v>
      </c>
      <c r="AC195" s="312">
        <f>IF('AUXILIAR 1'!$B195=0,0,'AUXILIAR 1'!AC195/'AUXILIAR 1'!$B195)</f>
        <v>0</v>
      </c>
      <c r="AD195" s="312">
        <f>IF('AUXILIAR 1'!$B195=0,0,'AUXILIAR 1'!AD195/'AUXILIAR 1'!$B195)</f>
        <v>0</v>
      </c>
      <c r="AE195" s="312">
        <f>IF('AUXILIAR 1'!$B195=0,0,'AUXILIAR 1'!AE195/'AUXILIAR 1'!$B195)</f>
        <v>0</v>
      </c>
      <c r="AF195" s="312">
        <f>IF('AUXILIAR 1'!$B195=0,0,'AUXILIAR 1'!AF195/'AUXILIAR 1'!$B195)</f>
        <v>0</v>
      </c>
      <c r="AG195" s="312">
        <f>IF('AUXILIAR 1'!$B195=0,0,'AUXILIAR 1'!AG195/'AUXILIAR 1'!$B195)</f>
        <v>0</v>
      </c>
      <c r="AH195" s="312">
        <f>IF('AUXILIAR 1'!$B195=0,0,'AUXILIAR 1'!AH195/'AUXILIAR 1'!$B195)</f>
        <v>0</v>
      </c>
      <c r="AI195" s="312">
        <f>IF('AUXILIAR 1'!$B195=0,0,'AUXILIAR 1'!AI195/'AUXILIAR 1'!$B195)</f>
        <v>0</v>
      </c>
      <c r="AJ195" s="312">
        <f>IF('AUXILIAR 1'!$B195=0,0,'AUXILIAR 1'!AJ195/'AUXILIAR 1'!$B195)</f>
        <v>0</v>
      </c>
      <c r="AK195" s="312">
        <f>IF('AUXILIAR 1'!$B195=0,0,'AUXILIAR 1'!AK195/'AUXILIAR 1'!$B195)</f>
        <v>0</v>
      </c>
      <c r="AL195" s="312">
        <f>IF('AUXILIAR 1'!$B195=0,0,'AUXILIAR 1'!AL195/'AUXILIAR 1'!$B195)</f>
        <v>0</v>
      </c>
      <c r="AM195" s="312">
        <f>IF('AUXILIAR 1'!$B195=0,0,'AUXILIAR 1'!AM195/'AUXILIAR 1'!$B195)</f>
        <v>0</v>
      </c>
      <c r="AN195" s="312">
        <f>IF('AUXILIAR 1'!$B195=0,0,'AUXILIAR 1'!AN195/'AUXILIAR 1'!$B195)</f>
        <v>0</v>
      </c>
      <c r="AO195" s="312">
        <f>IF('AUXILIAR 1'!$B195=0,0,'AUXILIAR 1'!AO195/'AUXILIAR 1'!$B195)</f>
        <v>0</v>
      </c>
      <c r="AP195" s="312">
        <f>IF('AUXILIAR 1'!$B195=0,0,'AUXILIAR 1'!AP195/'AUXILIAR 1'!$B195)</f>
        <v>0</v>
      </c>
      <c r="AQ195" s="312">
        <f>IF('AUXILIAR 1'!$B195=0,0,'AUXILIAR 1'!AQ195/'AUXILIAR 1'!$B195)</f>
        <v>0</v>
      </c>
      <c r="AR195" s="312">
        <f>IF('AUXILIAR 1'!$B195=0,0,'AUXILIAR 1'!AR195/'AUXILIAR 1'!$B195)</f>
        <v>0</v>
      </c>
      <c r="AS195" s="312">
        <f>IF('AUXILIAR 1'!$B195=0,0,'AUXILIAR 1'!AS195/'AUXILIAR 1'!$B195)</f>
        <v>0</v>
      </c>
      <c r="AT195" s="312">
        <f>IF('AUXILIAR 1'!$B195=0,0,'AUXILIAR 1'!AT195/'AUXILIAR 1'!$B195)</f>
        <v>0</v>
      </c>
      <c r="AU195" s="312">
        <f>IF('AUXILIAR 1'!$B195=0,0,'AUXILIAR 1'!AU195/'AUXILIAR 1'!$B195)</f>
        <v>0</v>
      </c>
      <c r="AV195" s="312">
        <f>IF('AUXILIAR 1'!$B195=0,0,'AUXILIAR 1'!AV195/'AUXILIAR 1'!$B195)</f>
        <v>0</v>
      </c>
      <c r="AW195" s="312">
        <f>IF('AUXILIAR 1'!$B195=0,0,'AUXILIAR 1'!AW195/'AUXILIAR 1'!$B195)</f>
        <v>0</v>
      </c>
      <c r="AX195" s="312">
        <f>IF('AUXILIAR 1'!$B195=0,0,'AUXILIAR 1'!AX195/'AUXILIAR 1'!$B195)</f>
        <v>0</v>
      </c>
      <c r="AY195" s="312">
        <f>IF('AUXILIAR 1'!$B195=0,0,'AUXILIAR 1'!AY195/'AUXILIAR 1'!$B195)</f>
        <v>0</v>
      </c>
      <c r="AZ195" s="312">
        <f>IF('AUXILIAR 1'!$B195=0,0,'AUXILIAR 1'!AZ195/'AUXILIAR 1'!$B195)</f>
        <v>0</v>
      </c>
      <c r="BA195" s="312">
        <f>IF('AUXILIAR 1'!$B195=0,0,'AUXILIAR 1'!BA195/'AUXILIAR 1'!$B195)</f>
        <v>0</v>
      </c>
      <c r="BB195" s="312">
        <f>IF('AUXILIAR 1'!$B195=0,0,'AUXILIAR 1'!BB195/'AUXILIAR 1'!$B195)</f>
        <v>0</v>
      </c>
      <c r="BC195" s="312">
        <f>IF('AUXILIAR 1'!$B195=0,0,'AUXILIAR 1'!BC195/'AUXILIAR 1'!$B195)</f>
        <v>0</v>
      </c>
      <c r="BD195" s="312">
        <f>IF('AUXILIAR 1'!$B195=0,0,'AUXILIAR 1'!BD195/'AUXILIAR 1'!$B195)</f>
        <v>0</v>
      </c>
      <c r="BE195" s="312">
        <f>IF('AUXILIAR 1'!$B195=0,0,'AUXILIAR 1'!BE195/'AUXILIAR 1'!$B195)</f>
        <v>0</v>
      </c>
      <c r="BF195" s="312">
        <f>IF('AUXILIAR 1'!$B195=0,0,'AUXILIAR 1'!BF195/'AUXILIAR 1'!$B195)</f>
        <v>0</v>
      </c>
      <c r="BG195" s="312">
        <f>IF('AUXILIAR 1'!$B195=0,0,'AUXILIAR 1'!BG195/'AUXILIAR 1'!$B195)</f>
        <v>0</v>
      </c>
      <c r="BH195" s="312">
        <f>IF('AUXILIAR 1'!$B195=0,0,'AUXILIAR 1'!BH195/'AUXILIAR 1'!$B195)</f>
        <v>0</v>
      </c>
      <c r="BI195" s="312">
        <f>IF('AUXILIAR 1'!$B195=0,0,'AUXILIAR 1'!BI195/'AUXILIAR 1'!$B195)</f>
        <v>0</v>
      </c>
      <c r="BJ195" s="312">
        <f>IF('AUXILIAR 1'!$B195=0,0,'AUXILIAR 1'!BJ195/'AUXILIAR 1'!$B195)</f>
        <v>0</v>
      </c>
    </row>
    <row r="196" ht="15.75" customHeight="1">
      <c r="A196" s="353" t="str">
        <f>'PONDERACIÓN'!D199</f>
        <v>10.M</v>
      </c>
      <c r="B196" s="366" t="str">
        <f>'PONDERACIÓN'!C199</f>
        <v/>
      </c>
      <c r="C196" s="312">
        <f>IF('AUXILIAR 1'!$B196=0,0,'AUXILIAR 1'!C196/'AUXILIAR 1'!$B196)</f>
        <v>0</v>
      </c>
      <c r="D196" s="312">
        <f>IF('AUXILIAR 1'!$B196=0,0,'AUXILIAR 1'!D196/'AUXILIAR 1'!$B196)</f>
        <v>0</v>
      </c>
      <c r="E196" s="312">
        <f>IF('AUXILIAR 1'!$B196=0,0,'AUXILIAR 1'!E196/'AUXILIAR 1'!$B196)</f>
        <v>0</v>
      </c>
      <c r="F196" s="312">
        <f>IF('AUXILIAR 1'!$B196=0,0,'AUXILIAR 1'!F196/'AUXILIAR 1'!$B196)</f>
        <v>0</v>
      </c>
      <c r="G196" s="312">
        <f>IF('AUXILIAR 1'!$B196=0,0,'AUXILIAR 1'!G196/'AUXILIAR 1'!$B196)</f>
        <v>0</v>
      </c>
      <c r="H196" s="312">
        <f>IF('AUXILIAR 1'!$B196=0,0,'AUXILIAR 1'!H196/'AUXILIAR 1'!$B196)</f>
        <v>0</v>
      </c>
      <c r="I196" s="312">
        <f>IF('AUXILIAR 1'!$B196=0,0,'AUXILIAR 1'!I196/'AUXILIAR 1'!$B196)</f>
        <v>0</v>
      </c>
      <c r="J196" s="312">
        <f>IF('AUXILIAR 1'!$B196=0,0,'AUXILIAR 1'!J196/'AUXILIAR 1'!$B196)</f>
        <v>0</v>
      </c>
      <c r="K196" s="312">
        <f>IF('AUXILIAR 1'!$B196=0,0,'AUXILIAR 1'!K196/'AUXILIAR 1'!$B196)</f>
        <v>0</v>
      </c>
      <c r="L196" s="312">
        <f>IF('AUXILIAR 1'!$B196=0,0,'AUXILIAR 1'!L196/'AUXILIAR 1'!$B196)</f>
        <v>0</v>
      </c>
      <c r="M196" s="312">
        <f>IF('AUXILIAR 1'!$B196=0,0,'AUXILIAR 1'!M196/'AUXILIAR 1'!$B196)</f>
        <v>0</v>
      </c>
      <c r="N196" s="312">
        <f>IF('AUXILIAR 1'!$B196=0,0,'AUXILIAR 1'!N196/'AUXILIAR 1'!$B196)</f>
        <v>0</v>
      </c>
      <c r="O196" s="312">
        <f>IF('AUXILIAR 1'!$B196=0,0,'AUXILIAR 1'!O196/'AUXILIAR 1'!$B196)</f>
        <v>0</v>
      </c>
      <c r="P196" s="312">
        <f>IF('AUXILIAR 1'!$B196=0,0,'AUXILIAR 1'!P196/'AUXILIAR 1'!$B196)</f>
        <v>0</v>
      </c>
      <c r="Q196" s="312">
        <f>IF('AUXILIAR 1'!$B196=0,0,'AUXILIAR 1'!Q196/'AUXILIAR 1'!$B196)</f>
        <v>0</v>
      </c>
      <c r="R196" s="312">
        <f>IF('AUXILIAR 1'!$B196=0,0,'AUXILIAR 1'!R196/'AUXILIAR 1'!$B196)</f>
        <v>0</v>
      </c>
      <c r="S196" s="312">
        <f>IF('AUXILIAR 1'!$B196=0,0,'AUXILIAR 1'!S196/'AUXILIAR 1'!$B196)</f>
        <v>0</v>
      </c>
      <c r="T196" s="312">
        <f>IF('AUXILIAR 1'!$B196=0,0,'AUXILIAR 1'!T196/'AUXILIAR 1'!$B196)</f>
        <v>0</v>
      </c>
      <c r="U196" s="312">
        <f>IF('AUXILIAR 1'!$B196=0,0,'AUXILIAR 1'!U196/'AUXILIAR 1'!$B196)</f>
        <v>0</v>
      </c>
      <c r="V196" s="312">
        <f>IF('AUXILIAR 1'!$B196=0,0,'AUXILIAR 1'!V196/'AUXILIAR 1'!$B196)</f>
        <v>0</v>
      </c>
      <c r="W196" s="312">
        <f>IF('AUXILIAR 1'!$B196=0,0,'AUXILIAR 1'!W196/'AUXILIAR 1'!$B196)</f>
        <v>0</v>
      </c>
      <c r="X196" s="312">
        <f>IF('AUXILIAR 1'!$B196=0,0,'AUXILIAR 1'!X196/'AUXILIAR 1'!$B196)</f>
        <v>0</v>
      </c>
      <c r="Y196" s="312">
        <f>IF('AUXILIAR 1'!$B196=0,0,'AUXILIAR 1'!Y196/'AUXILIAR 1'!$B196)</f>
        <v>0</v>
      </c>
      <c r="Z196" s="312">
        <f>IF('AUXILIAR 1'!$B196=0,0,'AUXILIAR 1'!Z196/'AUXILIAR 1'!$B196)</f>
        <v>0</v>
      </c>
      <c r="AA196" s="312">
        <f>IF('AUXILIAR 1'!$B196=0,0,'AUXILIAR 1'!AA196/'AUXILIAR 1'!$B196)</f>
        <v>0</v>
      </c>
      <c r="AB196" s="312">
        <f>IF('AUXILIAR 1'!$B196=0,0,'AUXILIAR 1'!AB196/'AUXILIAR 1'!$B196)</f>
        <v>0</v>
      </c>
      <c r="AC196" s="312">
        <f>IF('AUXILIAR 1'!$B196=0,0,'AUXILIAR 1'!AC196/'AUXILIAR 1'!$B196)</f>
        <v>0</v>
      </c>
      <c r="AD196" s="312">
        <f>IF('AUXILIAR 1'!$B196=0,0,'AUXILIAR 1'!AD196/'AUXILIAR 1'!$B196)</f>
        <v>0</v>
      </c>
      <c r="AE196" s="312">
        <f>IF('AUXILIAR 1'!$B196=0,0,'AUXILIAR 1'!AE196/'AUXILIAR 1'!$B196)</f>
        <v>0</v>
      </c>
      <c r="AF196" s="312">
        <f>IF('AUXILIAR 1'!$B196=0,0,'AUXILIAR 1'!AF196/'AUXILIAR 1'!$B196)</f>
        <v>0</v>
      </c>
      <c r="AG196" s="312">
        <f>IF('AUXILIAR 1'!$B196=0,0,'AUXILIAR 1'!AG196/'AUXILIAR 1'!$B196)</f>
        <v>0</v>
      </c>
      <c r="AH196" s="312">
        <f>IF('AUXILIAR 1'!$B196=0,0,'AUXILIAR 1'!AH196/'AUXILIAR 1'!$B196)</f>
        <v>0</v>
      </c>
      <c r="AI196" s="312">
        <f>IF('AUXILIAR 1'!$B196=0,0,'AUXILIAR 1'!AI196/'AUXILIAR 1'!$B196)</f>
        <v>0</v>
      </c>
      <c r="AJ196" s="312">
        <f>IF('AUXILIAR 1'!$B196=0,0,'AUXILIAR 1'!AJ196/'AUXILIAR 1'!$B196)</f>
        <v>0</v>
      </c>
      <c r="AK196" s="312">
        <f>IF('AUXILIAR 1'!$B196=0,0,'AUXILIAR 1'!AK196/'AUXILIAR 1'!$B196)</f>
        <v>0</v>
      </c>
      <c r="AL196" s="312">
        <f>IF('AUXILIAR 1'!$B196=0,0,'AUXILIAR 1'!AL196/'AUXILIAR 1'!$B196)</f>
        <v>0</v>
      </c>
      <c r="AM196" s="312">
        <f>IF('AUXILIAR 1'!$B196=0,0,'AUXILIAR 1'!AM196/'AUXILIAR 1'!$B196)</f>
        <v>0</v>
      </c>
      <c r="AN196" s="312">
        <f>IF('AUXILIAR 1'!$B196=0,0,'AUXILIAR 1'!AN196/'AUXILIAR 1'!$B196)</f>
        <v>0</v>
      </c>
      <c r="AO196" s="312">
        <f>IF('AUXILIAR 1'!$B196=0,0,'AUXILIAR 1'!AO196/'AUXILIAR 1'!$B196)</f>
        <v>0</v>
      </c>
      <c r="AP196" s="312">
        <f>IF('AUXILIAR 1'!$B196=0,0,'AUXILIAR 1'!AP196/'AUXILIAR 1'!$B196)</f>
        <v>0</v>
      </c>
      <c r="AQ196" s="312">
        <f>IF('AUXILIAR 1'!$B196=0,0,'AUXILIAR 1'!AQ196/'AUXILIAR 1'!$B196)</f>
        <v>0</v>
      </c>
      <c r="AR196" s="312">
        <f>IF('AUXILIAR 1'!$B196=0,0,'AUXILIAR 1'!AR196/'AUXILIAR 1'!$B196)</f>
        <v>0</v>
      </c>
      <c r="AS196" s="312">
        <f>IF('AUXILIAR 1'!$B196=0,0,'AUXILIAR 1'!AS196/'AUXILIAR 1'!$B196)</f>
        <v>0</v>
      </c>
      <c r="AT196" s="312">
        <f>IF('AUXILIAR 1'!$B196=0,0,'AUXILIAR 1'!AT196/'AUXILIAR 1'!$B196)</f>
        <v>0</v>
      </c>
      <c r="AU196" s="312">
        <f>IF('AUXILIAR 1'!$B196=0,0,'AUXILIAR 1'!AU196/'AUXILIAR 1'!$B196)</f>
        <v>0</v>
      </c>
      <c r="AV196" s="312">
        <f>IF('AUXILIAR 1'!$B196=0,0,'AUXILIAR 1'!AV196/'AUXILIAR 1'!$B196)</f>
        <v>0</v>
      </c>
      <c r="AW196" s="312">
        <f>IF('AUXILIAR 1'!$B196=0,0,'AUXILIAR 1'!AW196/'AUXILIAR 1'!$B196)</f>
        <v>0</v>
      </c>
      <c r="AX196" s="312">
        <f>IF('AUXILIAR 1'!$B196=0,0,'AUXILIAR 1'!AX196/'AUXILIAR 1'!$B196)</f>
        <v>0</v>
      </c>
      <c r="AY196" s="312">
        <f>IF('AUXILIAR 1'!$B196=0,0,'AUXILIAR 1'!AY196/'AUXILIAR 1'!$B196)</f>
        <v>0</v>
      </c>
      <c r="AZ196" s="312">
        <f>IF('AUXILIAR 1'!$B196=0,0,'AUXILIAR 1'!AZ196/'AUXILIAR 1'!$B196)</f>
        <v>0</v>
      </c>
      <c r="BA196" s="312">
        <f>IF('AUXILIAR 1'!$B196=0,0,'AUXILIAR 1'!BA196/'AUXILIAR 1'!$B196)</f>
        <v>0</v>
      </c>
      <c r="BB196" s="312">
        <f>IF('AUXILIAR 1'!$B196=0,0,'AUXILIAR 1'!BB196/'AUXILIAR 1'!$B196)</f>
        <v>0</v>
      </c>
      <c r="BC196" s="312">
        <f>IF('AUXILIAR 1'!$B196=0,0,'AUXILIAR 1'!BC196/'AUXILIAR 1'!$B196)</f>
        <v>0</v>
      </c>
      <c r="BD196" s="312">
        <f>IF('AUXILIAR 1'!$B196=0,0,'AUXILIAR 1'!BD196/'AUXILIAR 1'!$B196)</f>
        <v>0</v>
      </c>
      <c r="BE196" s="312">
        <f>IF('AUXILIAR 1'!$B196=0,0,'AUXILIAR 1'!BE196/'AUXILIAR 1'!$B196)</f>
        <v>0</v>
      </c>
      <c r="BF196" s="312">
        <f>IF('AUXILIAR 1'!$B196=0,0,'AUXILIAR 1'!BF196/'AUXILIAR 1'!$B196)</f>
        <v>0</v>
      </c>
      <c r="BG196" s="312">
        <f>IF('AUXILIAR 1'!$B196=0,0,'AUXILIAR 1'!BG196/'AUXILIAR 1'!$B196)</f>
        <v>0</v>
      </c>
      <c r="BH196" s="312">
        <f>IF('AUXILIAR 1'!$B196=0,0,'AUXILIAR 1'!BH196/'AUXILIAR 1'!$B196)</f>
        <v>0</v>
      </c>
      <c r="BI196" s="312">
        <f>IF('AUXILIAR 1'!$B196=0,0,'AUXILIAR 1'!BI196/'AUXILIAR 1'!$B196)</f>
        <v>0</v>
      </c>
      <c r="BJ196" s="312">
        <f>IF('AUXILIAR 1'!$B196=0,0,'AUXILIAR 1'!BJ196/'AUXILIAR 1'!$B196)</f>
        <v>0</v>
      </c>
    </row>
    <row r="197" ht="15.75" customHeight="1">
      <c r="A197" s="353" t="str">
        <f>'PONDERACIÓN'!D200</f>
        <v>10.N</v>
      </c>
      <c r="B197" s="366" t="str">
        <f>'PONDERACIÓN'!C200</f>
        <v/>
      </c>
      <c r="C197" s="312">
        <f>IF('AUXILIAR 1'!$B197=0,0,'AUXILIAR 1'!C197/'AUXILIAR 1'!$B197)</f>
        <v>0</v>
      </c>
      <c r="D197" s="312">
        <f>IF('AUXILIAR 1'!$B197=0,0,'AUXILIAR 1'!D197/'AUXILIAR 1'!$B197)</f>
        <v>0</v>
      </c>
      <c r="E197" s="312">
        <f>IF('AUXILIAR 1'!$B197=0,0,'AUXILIAR 1'!E197/'AUXILIAR 1'!$B197)</f>
        <v>0</v>
      </c>
      <c r="F197" s="312">
        <f>IF('AUXILIAR 1'!$B197=0,0,'AUXILIAR 1'!F197/'AUXILIAR 1'!$B197)</f>
        <v>0</v>
      </c>
      <c r="G197" s="312">
        <f>IF('AUXILIAR 1'!$B197=0,0,'AUXILIAR 1'!G197/'AUXILIAR 1'!$B197)</f>
        <v>0</v>
      </c>
      <c r="H197" s="312">
        <f>IF('AUXILIAR 1'!$B197=0,0,'AUXILIAR 1'!H197/'AUXILIAR 1'!$B197)</f>
        <v>0</v>
      </c>
      <c r="I197" s="312">
        <f>IF('AUXILIAR 1'!$B197=0,0,'AUXILIAR 1'!I197/'AUXILIAR 1'!$B197)</f>
        <v>0</v>
      </c>
      <c r="J197" s="312">
        <f>IF('AUXILIAR 1'!$B197=0,0,'AUXILIAR 1'!J197/'AUXILIAR 1'!$B197)</f>
        <v>0</v>
      </c>
      <c r="K197" s="312">
        <f>IF('AUXILIAR 1'!$B197=0,0,'AUXILIAR 1'!K197/'AUXILIAR 1'!$B197)</f>
        <v>0</v>
      </c>
      <c r="L197" s="312">
        <f>IF('AUXILIAR 1'!$B197=0,0,'AUXILIAR 1'!L197/'AUXILIAR 1'!$B197)</f>
        <v>0</v>
      </c>
      <c r="M197" s="312">
        <f>IF('AUXILIAR 1'!$B197=0,0,'AUXILIAR 1'!M197/'AUXILIAR 1'!$B197)</f>
        <v>0</v>
      </c>
      <c r="N197" s="312">
        <f>IF('AUXILIAR 1'!$B197=0,0,'AUXILIAR 1'!N197/'AUXILIAR 1'!$B197)</f>
        <v>0</v>
      </c>
      <c r="O197" s="312">
        <f>IF('AUXILIAR 1'!$B197=0,0,'AUXILIAR 1'!O197/'AUXILIAR 1'!$B197)</f>
        <v>0</v>
      </c>
      <c r="P197" s="312">
        <f>IF('AUXILIAR 1'!$B197=0,0,'AUXILIAR 1'!P197/'AUXILIAR 1'!$B197)</f>
        <v>0</v>
      </c>
      <c r="Q197" s="312">
        <f>IF('AUXILIAR 1'!$B197=0,0,'AUXILIAR 1'!Q197/'AUXILIAR 1'!$B197)</f>
        <v>0</v>
      </c>
      <c r="R197" s="312">
        <f>IF('AUXILIAR 1'!$B197=0,0,'AUXILIAR 1'!R197/'AUXILIAR 1'!$B197)</f>
        <v>0</v>
      </c>
      <c r="S197" s="312">
        <f>IF('AUXILIAR 1'!$B197=0,0,'AUXILIAR 1'!S197/'AUXILIAR 1'!$B197)</f>
        <v>0</v>
      </c>
      <c r="T197" s="312">
        <f>IF('AUXILIAR 1'!$B197=0,0,'AUXILIAR 1'!T197/'AUXILIAR 1'!$B197)</f>
        <v>0</v>
      </c>
      <c r="U197" s="312">
        <f>IF('AUXILIAR 1'!$B197=0,0,'AUXILIAR 1'!U197/'AUXILIAR 1'!$B197)</f>
        <v>0</v>
      </c>
      <c r="V197" s="312">
        <f>IF('AUXILIAR 1'!$B197=0,0,'AUXILIAR 1'!V197/'AUXILIAR 1'!$B197)</f>
        <v>0</v>
      </c>
      <c r="W197" s="312">
        <f>IF('AUXILIAR 1'!$B197=0,0,'AUXILIAR 1'!W197/'AUXILIAR 1'!$B197)</f>
        <v>0</v>
      </c>
      <c r="X197" s="312">
        <f>IF('AUXILIAR 1'!$B197=0,0,'AUXILIAR 1'!X197/'AUXILIAR 1'!$B197)</f>
        <v>0</v>
      </c>
      <c r="Y197" s="312">
        <f>IF('AUXILIAR 1'!$B197=0,0,'AUXILIAR 1'!Y197/'AUXILIAR 1'!$B197)</f>
        <v>0</v>
      </c>
      <c r="Z197" s="312">
        <f>IF('AUXILIAR 1'!$B197=0,0,'AUXILIAR 1'!Z197/'AUXILIAR 1'!$B197)</f>
        <v>0</v>
      </c>
      <c r="AA197" s="312">
        <f>IF('AUXILIAR 1'!$B197=0,0,'AUXILIAR 1'!AA197/'AUXILIAR 1'!$B197)</f>
        <v>0</v>
      </c>
      <c r="AB197" s="312">
        <f>IF('AUXILIAR 1'!$B197=0,0,'AUXILIAR 1'!AB197/'AUXILIAR 1'!$B197)</f>
        <v>0</v>
      </c>
      <c r="AC197" s="312">
        <f>IF('AUXILIAR 1'!$B197=0,0,'AUXILIAR 1'!AC197/'AUXILIAR 1'!$B197)</f>
        <v>0</v>
      </c>
      <c r="AD197" s="312">
        <f>IF('AUXILIAR 1'!$B197=0,0,'AUXILIAR 1'!AD197/'AUXILIAR 1'!$B197)</f>
        <v>0</v>
      </c>
      <c r="AE197" s="312">
        <f>IF('AUXILIAR 1'!$B197=0,0,'AUXILIAR 1'!AE197/'AUXILIAR 1'!$B197)</f>
        <v>0</v>
      </c>
      <c r="AF197" s="312">
        <f>IF('AUXILIAR 1'!$B197=0,0,'AUXILIAR 1'!AF197/'AUXILIAR 1'!$B197)</f>
        <v>0</v>
      </c>
      <c r="AG197" s="312">
        <f>IF('AUXILIAR 1'!$B197=0,0,'AUXILIAR 1'!AG197/'AUXILIAR 1'!$B197)</f>
        <v>0</v>
      </c>
      <c r="AH197" s="312">
        <f>IF('AUXILIAR 1'!$B197=0,0,'AUXILIAR 1'!AH197/'AUXILIAR 1'!$B197)</f>
        <v>0</v>
      </c>
      <c r="AI197" s="312">
        <f>IF('AUXILIAR 1'!$B197=0,0,'AUXILIAR 1'!AI197/'AUXILIAR 1'!$B197)</f>
        <v>0</v>
      </c>
      <c r="AJ197" s="312">
        <f>IF('AUXILIAR 1'!$B197=0,0,'AUXILIAR 1'!AJ197/'AUXILIAR 1'!$B197)</f>
        <v>0</v>
      </c>
      <c r="AK197" s="312">
        <f>IF('AUXILIAR 1'!$B197=0,0,'AUXILIAR 1'!AK197/'AUXILIAR 1'!$B197)</f>
        <v>0</v>
      </c>
      <c r="AL197" s="312">
        <f>IF('AUXILIAR 1'!$B197=0,0,'AUXILIAR 1'!AL197/'AUXILIAR 1'!$B197)</f>
        <v>0</v>
      </c>
      <c r="AM197" s="312">
        <f>IF('AUXILIAR 1'!$B197=0,0,'AUXILIAR 1'!AM197/'AUXILIAR 1'!$B197)</f>
        <v>0</v>
      </c>
      <c r="AN197" s="312">
        <f>IF('AUXILIAR 1'!$B197=0,0,'AUXILIAR 1'!AN197/'AUXILIAR 1'!$B197)</f>
        <v>0</v>
      </c>
      <c r="AO197" s="312">
        <f>IF('AUXILIAR 1'!$B197=0,0,'AUXILIAR 1'!AO197/'AUXILIAR 1'!$B197)</f>
        <v>0</v>
      </c>
      <c r="AP197" s="312">
        <f>IF('AUXILIAR 1'!$B197=0,0,'AUXILIAR 1'!AP197/'AUXILIAR 1'!$B197)</f>
        <v>0</v>
      </c>
      <c r="AQ197" s="312">
        <f>IF('AUXILIAR 1'!$B197=0,0,'AUXILIAR 1'!AQ197/'AUXILIAR 1'!$B197)</f>
        <v>0</v>
      </c>
      <c r="AR197" s="312">
        <f>IF('AUXILIAR 1'!$B197=0,0,'AUXILIAR 1'!AR197/'AUXILIAR 1'!$B197)</f>
        <v>0</v>
      </c>
      <c r="AS197" s="312">
        <f>IF('AUXILIAR 1'!$B197=0,0,'AUXILIAR 1'!AS197/'AUXILIAR 1'!$B197)</f>
        <v>0</v>
      </c>
      <c r="AT197" s="312">
        <f>IF('AUXILIAR 1'!$B197=0,0,'AUXILIAR 1'!AT197/'AUXILIAR 1'!$B197)</f>
        <v>0</v>
      </c>
      <c r="AU197" s="312">
        <f>IF('AUXILIAR 1'!$B197=0,0,'AUXILIAR 1'!AU197/'AUXILIAR 1'!$B197)</f>
        <v>0</v>
      </c>
      <c r="AV197" s="312">
        <f>IF('AUXILIAR 1'!$B197=0,0,'AUXILIAR 1'!AV197/'AUXILIAR 1'!$B197)</f>
        <v>0</v>
      </c>
      <c r="AW197" s="312">
        <f>IF('AUXILIAR 1'!$B197=0,0,'AUXILIAR 1'!AW197/'AUXILIAR 1'!$B197)</f>
        <v>0</v>
      </c>
      <c r="AX197" s="312">
        <f>IF('AUXILIAR 1'!$B197=0,0,'AUXILIAR 1'!AX197/'AUXILIAR 1'!$B197)</f>
        <v>0</v>
      </c>
      <c r="AY197" s="312">
        <f>IF('AUXILIAR 1'!$B197=0,0,'AUXILIAR 1'!AY197/'AUXILIAR 1'!$B197)</f>
        <v>0</v>
      </c>
      <c r="AZ197" s="312">
        <f>IF('AUXILIAR 1'!$B197=0,0,'AUXILIAR 1'!AZ197/'AUXILIAR 1'!$B197)</f>
        <v>0</v>
      </c>
      <c r="BA197" s="312">
        <f>IF('AUXILIAR 1'!$B197=0,0,'AUXILIAR 1'!BA197/'AUXILIAR 1'!$B197)</f>
        <v>0</v>
      </c>
      <c r="BB197" s="312">
        <f>IF('AUXILIAR 1'!$B197=0,0,'AUXILIAR 1'!BB197/'AUXILIAR 1'!$B197)</f>
        <v>0</v>
      </c>
      <c r="BC197" s="312">
        <f>IF('AUXILIAR 1'!$B197=0,0,'AUXILIAR 1'!BC197/'AUXILIAR 1'!$B197)</f>
        <v>0</v>
      </c>
      <c r="BD197" s="312">
        <f>IF('AUXILIAR 1'!$B197=0,0,'AUXILIAR 1'!BD197/'AUXILIAR 1'!$B197)</f>
        <v>0</v>
      </c>
      <c r="BE197" s="312">
        <f>IF('AUXILIAR 1'!$B197=0,0,'AUXILIAR 1'!BE197/'AUXILIAR 1'!$B197)</f>
        <v>0</v>
      </c>
      <c r="BF197" s="312">
        <f>IF('AUXILIAR 1'!$B197=0,0,'AUXILIAR 1'!BF197/'AUXILIAR 1'!$B197)</f>
        <v>0</v>
      </c>
      <c r="BG197" s="312">
        <f>IF('AUXILIAR 1'!$B197=0,0,'AUXILIAR 1'!BG197/'AUXILIAR 1'!$B197)</f>
        <v>0</v>
      </c>
      <c r="BH197" s="312">
        <f>IF('AUXILIAR 1'!$B197=0,0,'AUXILIAR 1'!BH197/'AUXILIAR 1'!$B197)</f>
        <v>0</v>
      </c>
      <c r="BI197" s="312">
        <f>IF('AUXILIAR 1'!$B197=0,0,'AUXILIAR 1'!BI197/'AUXILIAR 1'!$B197)</f>
        <v>0</v>
      </c>
      <c r="BJ197" s="312">
        <f>IF('AUXILIAR 1'!$B197=0,0,'AUXILIAR 1'!BJ197/'AUXILIAR 1'!$B197)</f>
        <v>0</v>
      </c>
    </row>
    <row r="198" ht="15.75" customHeight="1">
      <c r="A198" s="353" t="str">
        <f>'PONDERACIÓN'!D201</f>
        <v>10.Ñ</v>
      </c>
      <c r="B198" s="366" t="str">
        <f>'PONDERACIÓN'!C201</f>
        <v/>
      </c>
      <c r="C198" s="312">
        <f>IF('AUXILIAR 1'!$B198=0,0,'AUXILIAR 1'!C198/'AUXILIAR 1'!$B198)</f>
        <v>0</v>
      </c>
      <c r="D198" s="312">
        <f>IF('AUXILIAR 1'!$B198=0,0,'AUXILIAR 1'!D198/'AUXILIAR 1'!$B198)</f>
        <v>0</v>
      </c>
      <c r="E198" s="312">
        <f>IF('AUXILIAR 1'!$B198=0,0,'AUXILIAR 1'!E198/'AUXILIAR 1'!$B198)</f>
        <v>0</v>
      </c>
      <c r="F198" s="312">
        <f>IF('AUXILIAR 1'!$B198=0,0,'AUXILIAR 1'!F198/'AUXILIAR 1'!$B198)</f>
        <v>0</v>
      </c>
      <c r="G198" s="312">
        <f>IF('AUXILIAR 1'!$B198=0,0,'AUXILIAR 1'!G198/'AUXILIAR 1'!$B198)</f>
        <v>0</v>
      </c>
      <c r="H198" s="312">
        <f>IF('AUXILIAR 1'!$B198=0,0,'AUXILIAR 1'!H198/'AUXILIAR 1'!$B198)</f>
        <v>0</v>
      </c>
      <c r="I198" s="312">
        <f>IF('AUXILIAR 1'!$B198=0,0,'AUXILIAR 1'!I198/'AUXILIAR 1'!$B198)</f>
        <v>0</v>
      </c>
      <c r="J198" s="312">
        <f>IF('AUXILIAR 1'!$B198=0,0,'AUXILIAR 1'!J198/'AUXILIAR 1'!$B198)</f>
        <v>0</v>
      </c>
      <c r="K198" s="312">
        <f>IF('AUXILIAR 1'!$B198=0,0,'AUXILIAR 1'!K198/'AUXILIAR 1'!$B198)</f>
        <v>0</v>
      </c>
      <c r="L198" s="312">
        <f>IF('AUXILIAR 1'!$B198=0,0,'AUXILIAR 1'!L198/'AUXILIAR 1'!$B198)</f>
        <v>0</v>
      </c>
      <c r="M198" s="312">
        <f>IF('AUXILIAR 1'!$B198=0,0,'AUXILIAR 1'!M198/'AUXILIAR 1'!$B198)</f>
        <v>0</v>
      </c>
      <c r="N198" s="312">
        <f>IF('AUXILIAR 1'!$B198=0,0,'AUXILIAR 1'!N198/'AUXILIAR 1'!$B198)</f>
        <v>0</v>
      </c>
      <c r="O198" s="312">
        <f>IF('AUXILIAR 1'!$B198=0,0,'AUXILIAR 1'!O198/'AUXILIAR 1'!$B198)</f>
        <v>0</v>
      </c>
      <c r="P198" s="312">
        <f>IF('AUXILIAR 1'!$B198=0,0,'AUXILIAR 1'!P198/'AUXILIAR 1'!$B198)</f>
        <v>0</v>
      </c>
      <c r="Q198" s="312">
        <f>IF('AUXILIAR 1'!$B198=0,0,'AUXILIAR 1'!Q198/'AUXILIAR 1'!$B198)</f>
        <v>0</v>
      </c>
      <c r="R198" s="312">
        <f>IF('AUXILIAR 1'!$B198=0,0,'AUXILIAR 1'!R198/'AUXILIAR 1'!$B198)</f>
        <v>0</v>
      </c>
      <c r="S198" s="312">
        <f>IF('AUXILIAR 1'!$B198=0,0,'AUXILIAR 1'!S198/'AUXILIAR 1'!$B198)</f>
        <v>0</v>
      </c>
      <c r="T198" s="312">
        <f>IF('AUXILIAR 1'!$B198=0,0,'AUXILIAR 1'!T198/'AUXILIAR 1'!$B198)</f>
        <v>0</v>
      </c>
      <c r="U198" s="312">
        <f>IF('AUXILIAR 1'!$B198=0,0,'AUXILIAR 1'!U198/'AUXILIAR 1'!$B198)</f>
        <v>0</v>
      </c>
      <c r="V198" s="312">
        <f>IF('AUXILIAR 1'!$B198=0,0,'AUXILIAR 1'!V198/'AUXILIAR 1'!$B198)</f>
        <v>0</v>
      </c>
      <c r="W198" s="312">
        <f>IF('AUXILIAR 1'!$B198=0,0,'AUXILIAR 1'!W198/'AUXILIAR 1'!$B198)</f>
        <v>0</v>
      </c>
      <c r="X198" s="312">
        <f>IF('AUXILIAR 1'!$B198=0,0,'AUXILIAR 1'!X198/'AUXILIAR 1'!$B198)</f>
        <v>0</v>
      </c>
      <c r="Y198" s="312">
        <f>IF('AUXILIAR 1'!$B198=0,0,'AUXILIAR 1'!Y198/'AUXILIAR 1'!$B198)</f>
        <v>0</v>
      </c>
      <c r="Z198" s="312">
        <f>IF('AUXILIAR 1'!$B198=0,0,'AUXILIAR 1'!Z198/'AUXILIAR 1'!$B198)</f>
        <v>0</v>
      </c>
      <c r="AA198" s="312">
        <f>IF('AUXILIAR 1'!$B198=0,0,'AUXILIAR 1'!AA198/'AUXILIAR 1'!$B198)</f>
        <v>0</v>
      </c>
      <c r="AB198" s="312">
        <f>IF('AUXILIAR 1'!$B198=0,0,'AUXILIAR 1'!AB198/'AUXILIAR 1'!$B198)</f>
        <v>0</v>
      </c>
      <c r="AC198" s="312">
        <f>IF('AUXILIAR 1'!$B198=0,0,'AUXILIAR 1'!AC198/'AUXILIAR 1'!$B198)</f>
        <v>0</v>
      </c>
      <c r="AD198" s="312">
        <f>IF('AUXILIAR 1'!$B198=0,0,'AUXILIAR 1'!AD198/'AUXILIAR 1'!$B198)</f>
        <v>0</v>
      </c>
      <c r="AE198" s="312">
        <f>IF('AUXILIAR 1'!$B198=0,0,'AUXILIAR 1'!AE198/'AUXILIAR 1'!$B198)</f>
        <v>0</v>
      </c>
      <c r="AF198" s="312">
        <f>IF('AUXILIAR 1'!$B198=0,0,'AUXILIAR 1'!AF198/'AUXILIAR 1'!$B198)</f>
        <v>0</v>
      </c>
      <c r="AG198" s="312">
        <f>IF('AUXILIAR 1'!$B198=0,0,'AUXILIAR 1'!AG198/'AUXILIAR 1'!$B198)</f>
        <v>0</v>
      </c>
      <c r="AH198" s="312">
        <f>IF('AUXILIAR 1'!$B198=0,0,'AUXILIAR 1'!AH198/'AUXILIAR 1'!$B198)</f>
        <v>0</v>
      </c>
      <c r="AI198" s="312">
        <f>IF('AUXILIAR 1'!$B198=0,0,'AUXILIAR 1'!AI198/'AUXILIAR 1'!$B198)</f>
        <v>0</v>
      </c>
      <c r="AJ198" s="312">
        <f>IF('AUXILIAR 1'!$B198=0,0,'AUXILIAR 1'!AJ198/'AUXILIAR 1'!$B198)</f>
        <v>0</v>
      </c>
      <c r="AK198" s="312">
        <f>IF('AUXILIAR 1'!$B198=0,0,'AUXILIAR 1'!AK198/'AUXILIAR 1'!$B198)</f>
        <v>0</v>
      </c>
      <c r="AL198" s="312">
        <f>IF('AUXILIAR 1'!$B198=0,0,'AUXILIAR 1'!AL198/'AUXILIAR 1'!$B198)</f>
        <v>0</v>
      </c>
      <c r="AM198" s="312">
        <f>IF('AUXILIAR 1'!$B198=0,0,'AUXILIAR 1'!AM198/'AUXILIAR 1'!$B198)</f>
        <v>0</v>
      </c>
      <c r="AN198" s="312">
        <f>IF('AUXILIAR 1'!$B198=0,0,'AUXILIAR 1'!AN198/'AUXILIAR 1'!$B198)</f>
        <v>0</v>
      </c>
      <c r="AO198" s="312">
        <f>IF('AUXILIAR 1'!$B198=0,0,'AUXILIAR 1'!AO198/'AUXILIAR 1'!$B198)</f>
        <v>0</v>
      </c>
      <c r="AP198" s="312">
        <f>IF('AUXILIAR 1'!$B198=0,0,'AUXILIAR 1'!AP198/'AUXILIAR 1'!$B198)</f>
        <v>0</v>
      </c>
      <c r="AQ198" s="312">
        <f>IF('AUXILIAR 1'!$B198=0,0,'AUXILIAR 1'!AQ198/'AUXILIAR 1'!$B198)</f>
        <v>0</v>
      </c>
      <c r="AR198" s="312">
        <f>IF('AUXILIAR 1'!$B198=0,0,'AUXILIAR 1'!AR198/'AUXILIAR 1'!$B198)</f>
        <v>0</v>
      </c>
      <c r="AS198" s="312">
        <f>IF('AUXILIAR 1'!$B198=0,0,'AUXILIAR 1'!AS198/'AUXILIAR 1'!$B198)</f>
        <v>0</v>
      </c>
      <c r="AT198" s="312">
        <f>IF('AUXILIAR 1'!$B198=0,0,'AUXILIAR 1'!AT198/'AUXILIAR 1'!$B198)</f>
        <v>0</v>
      </c>
      <c r="AU198" s="312">
        <f>IF('AUXILIAR 1'!$B198=0,0,'AUXILIAR 1'!AU198/'AUXILIAR 1'!$B198)</f>
        <v>0</v>
      </c>
      <c r="AV198" s="312">
        <f>IF('AUXILIAR 1'!$B198=0,0,'AUXILIAR 1'!AV198/'AUXILIAR 1'!$B198)</f>
        <v>0</v>
      </c>
      <c r="AW198" s="312">
        <f>IF('AUXILIAR 1'!$B198=0,0,'AUXILIAR 1'!AW198/'AUXILIAR 1'!$B198)</f>
        <v>0</v>
      </c>
      <c r="AX198" s="312">
        <f>IF('AUXILIAR 1'!$B198=0,0,'AUXILIAR 1'!AX198/'AUXILIAR 1'!$B198)</f>
        <v>0</v>
      </c>
      <c r="AY198" s="312">
        <f>IF('AUXILIAR 1'!$B198=0,0,'AUXILIAR 1'!AY198/'AUXILIAR 1'!$B198)</f>
        <v>0</v>
      </c>
      <c r="AZ198" s="312">
        <f>IF('AUXILIAR 1'!$B198=0,0,'AUXILIAR 1'!AZ198/'AUXILIAR 1'!$B198)</f>
        <v>0</v>
      </c>
      <c r="BA198" s="312">
        <f>IF('AUXILIAR 1'!$B198=0,0,'AUXILIAR 1'!BA198/'AUXILIAR 1'!$B198)</f>
        <v>0</v>
      </c>
      <c r="BB198" s="312">
        <f>IF('AUXILIAR 1'!$B198=0,0,'AUXILIAR 1'!BB198/'AUXILIAR 1'!$B198)</f>
        <v>0</v>
      </c>
      <c r="BC198" s="312">
        <f>IF('AUXILIAR 1'!$B198=0,0,'AUXILIAR 1'!BC198/'AUXILIAR 1'!$B198)</f>
        <v>0</v>
      </c>
      <c r="BD198" s="312">
        <f>IF('AUXILIAR 1'!$B198=0,0,'AUXILIAR 1'!BD198/'AUXILIAR 1'!$B198)</f>
        <v>0</v>
      </c>
      <c r="BE198" s="312">
        <f>IF('AUXILIAR 1'!$B198=0,0,'AUXILIAR 1'!BE198/'AUXILIAR 1'!$B198)</f>
        <v>0</v>
      </c>
      <c r="BF198" s="312">
        <f>IF('AUXILIAR 1'!$B198=0,0,'AUXILIAR 1'!BF198/'AUXILIAR 1'!$B198)</f>
        <v>0</v>
      </c>
      <c r="BG198" s="312">
        <f>IF('AUXILIAR 1'!$B198=0,0,'AUXILIAR 1'!BG198/'AUXILIAR 1'!$B198)</f>
        <v>0</v>
      </c>
      <c r="BH198" s="312">
        <f>IF('AUXILIAR 1'!$B198=0,0,'AUXILIAR 1'!BH198/'AUXILIAR 1'!$B198)</f>
        <v>0</v>
      </c>
      <c r="BI198" s="312">
        <f>IF('AUXILIAR 1'!$B198=0,0,'AUXILIAR 1'!BI198/'AUXILIAR 1'!$B198)</f>
        <v>0</v>
      </c>
      <c r="BJ198" s="312">
        <f>IF('AUXILIAR 1'!$B198=0,0,'AUXILIAR 1'!BJ198/'AUXILIAR 1'!$B198)</f>
        <v>0</v>
      </c>
    </row>
    <row r="199" ht="15.75" customHeight="1">
      <c r="A199" s="353" t="str">
        <f>'PONDERACIÓN'!D202</f>
        <v>10.O</v>
      </c>
      <c r="B199" s="366" t="str">
        <f>'PONDERACIÓN'!C202</f>
        <v/>
      </c>
      <c r="C199" s="312">
        <f>IF('AUXILIAR 1'!$B199=0,0,'AUXILIAR 1'!C199/'AUXILIAR 1'!$B199)</f>
        <v>0</v>
      </c>
      <c r="D199" s="312">
        <f>IF('AUXILIAR 1'!$B199=0,0,'AUXILIAR 1'!D199/'AUXILIAR 1'!$B199)</f>
        <v>0</v>
      </c>
      <c r="E199" s="312">
        <f>IF('AUXILIAR 1'!$B199=0,0,'AUXILIAR 1'!E199/'AUXILIAR 1'!$B199)</f>
        <v>0</v>
      </c>
      <c r="F199" s="312">
        <f>IF('AUXILIAR 1'!$B199=0,0,'AUXILIAR 1'!F199/'AUXILIAR 1'!$B199)</f>
        <v>0</v>
      </c>
      <c r="G199" s="312">
        <f>IF('AUXILIAR 1'!$B199=0,0,'AUXILIAR 1'!G199/'AUXILIAR 1'!$B199)</f>
        <v>0</v>
      </c>
      <c r="H199" s="312">
        <f>IF('AUXILIAR 1'!$B199=0,0,'AUXILIAR 1'!H199/'AUXILIAR 1'!$B199)</f>
        <v>0</v>
      </c>
      <c r="I199" s="312">
        <f>IF('AUXILIAR 1'!$B199=0,0,'AUXILIAR 1'!I199/'AUXILIAR 1'!$B199)</f>
        <v>0</v>
      </c>
      <c r="J199" s="312">
        <f>IF('AUXILIAR 1'!$B199=0,0,'AUXILIAR 1'!J199/'AUXILIAR 1'!$B199)</f>
        <v>0</v>
      </c>
      <c r="K199" s="312">
        <f>IF('AUXILIAR 1'!$B199=0,0,'AUXILIAR 1'!K199/'AUXILIAR 1'!$B199)</f>
        <v>0</v>
      </c>
      <c r="L199" s="312">
        <f>IF('AUXILIAR 1'!$B199=0,0,'AUXILIAR 1'!L199/'AUXILIAR 1'!$B199)</f>
        <v>0</v>
      </c>
      <c r="M199" s="312">
        <f>IF('AUXILIAR 1'!$B199=0,0,'AUXILIAR 1'!M199/'AUXILIAR 1'!$B199)</f>
        <v>0</v>
      </c>
      <c r="N199" s="312">
        <f>IF('AUXILIAR 1'!$B199=0,0,'AUXILIAR 1'!N199/'AUXILIAR 1'!$B199)</f>
        <v>0</v>
      </c>
      <c r="O199" s="312">
        <f>IF('AUXILIAR 1'!$B199=0,0,'AUXILIAR 1'!O199/'AUXILIAR 1'!$B199)</f>
        <v>0</v>
      </c>
      <c r="P199" s="312">
        <f>IF('AUXILIAR 1'!$B199=0,0,'AUXILIAR 1'!P199/'AUXILIAR 1'!$B199)</f>
        <v>0</v>
      </c>
      <c r="Q199" s="312">
        <f>IF('AUXILIAR 1'!$B199=0,0,'AUXILIAR 1'!Q199/'AUXILIAR 1'!$B199)</f>
        <v>0</v>
      </c>
      <c r="R199" s="312">
        <f>IF('AUXILIAR 1'!$B199=0,0,'AUXILIAR 1'!R199/'AUXILIAR 1'!$B199)</f>
        <v>0</v>
      </c>
      <c r="S199" s="312">
        <f>IF('AUXILIAR 1'!$B199=0,0,'AUXILIAR 1'!S199/'AUXILIAR 1'!$B199)</f>
        <v>0</v>
      </c>
      <c r="T199" s="312">
        <f>IF('AUXILIAR 1'!$B199=0,0,'AUXILIAR 1'!T199/'AUXILIAR 1'!$B199)</f>
        <v>0</v>
      </c>
      <c r="U199" s="312">
        <f>IF('AUXILIAR 1'!$B199=0,0,'AUXILIAR 1'!U199/'AUXILIAR 1'!$B199)</f>
        <v>0</v>
      </c>
      <c r="V199" s="312">
        <f>IF('AUXILIAR 1'!$B199=0,0,'AUXILIAR 1'!V199/'AUXILIAR 1'!$B199)</f>
        <v>0</v>
      </c>
      <c r="W199" s="312">
        <f>IF('AUXILIAR 1'!$B199=0,0,'AUXILIAR 1'!W199/'AUXILIAR 1'!$B199)</f>
        <v>0</v>
      </c>
      <c r="X199" s="312">
        <f>IF('AUXILIAR 1'!$B199=0,0,'AUXILIAR 1'!X199/'AUXILIAR 1'!$B199)</f>
        <v>0</v>
      </c>
      <c r="Y199" s="312">
        <f>IF('AUXILIAR 1'!$B199=0,0,'AUXILIAR 1'!Y199/'AUXILIAR 1'!$B199)</f>
        <v>0</v>
      </c>
      <c r="Z199" s="312">
        <f>IF('AUXILIAR 1'!$B199=0,0,'AUXILIAR 1'!Z199/'AUXILIAR 1'!$B199)</f>
        <v>0</v>
      </c>
      <c r="AA199" s="312">
        <f>IF('AUXILIAR 1'!$B199=0,0,'AUXILIAR 1'!AA199/'AUXILIAR 1'!$B199)</f>
        <v>0</v>
      </c>
      <c r="AB199" s="312">
        <f>IF('AUXILIAR 1'!$B199=0,0,'AUXILIAR 1'!AB199/'AUXILIAR 1'!$B199)</f>
        <v>0</v>
      </c>
      <c r="AC199" s="312">
        <f>IF('AUXILIAR 1'!$B199=0,0,'AUXILIAR 1'!AC199/'AUXILIAR 1'!$B199)</f>
        <v>0</v>
      </c>
      <c r="AD199" s="312">
        <f>IF('AUXILIAR 1'!$B199=0,0,'AUXILIAR 1'!AD199/'AUXILIAR 1'!$B199)</f>
        <v>0</v>
      </c>
      <c r="AE199" s="312">
        <f>IF('AUXILIAR 1'!$B199=0,0,'AUXILIAR 1'!AE199/'AUXILIAR 1'!$B199)</f>
        <v>0</v>
      </c>
      <c r="AF199" s="312">
        <f>IF('AUXILIAR 1'!$B199=0,0,'AUXILIAR 1'!AF199/'AUXILIAR 1'!$B199)</f>
        <v>0</v>
      </c>
      <c r="AG199" s="312">
        <f>IF('AUXILIAR 1'!$B199=0,0,'AUXILIAR 1'!AG199/'AUXILIAR 1'!$B199)</f>
        <v>0</v>
      </c>
      <c r="AH199" s="312">
        <f>IF('AUXILIAR 1'!$B199=0,0,'AUXILIAR 1'!AH199/'AUXILIAR 1'!$B199)</f>
        <v>0</v>
      </c>
      <c r="AI199" s="312">
        <f>IF('AUXILIAR 1'!$B199=0,0,'AUXILIAR 1'!AI199/'AUXILIAR 1'!$B199)</f>
        <v>0</v>
      </c>
      <c r="AJ199" s="312">
        <f>IF('AUXILIAR 1'!$B199=0,0,'AUXILIAR 1'!AJ199/'AUXILIAR 1'!$B199)</f>
        <v>0</v>
      </c>
      <c r="AK199" s="312">
        <f>IF('AUXILIAR 1'!$B199=0,0,'AUXILIAR 1'!AK199/'AUXILIAR 1'!$B199)</f>
        <v>0</v>
      </c>
      <c r="AL199" s="312">
        <f>IF('AUXILIAR 1'!$B199=0,0,'AUXILIAR 1'!AL199/'AUXILIAR 1'!$B199)</f>
        <v>0</v>
      </c>
      <c r="AM199" s="312">
        <f>IF('AUXILIAR 1'!$B199=0,0,'AUXILIAR 1'!AM199/'AUXILIAR 1'!$B199)</f>
        <v>0</v>
      </c>
      <c r="AN199" s="312">
        <f>IF('AUXILIAR 1'!$B199=0,0,'AUXILIAR 1'!AN199/'AUXILIAR 1'!$B199)</f>
        <v>0</v>
      </c>
      <c r="AO199" s="312">
        <f>IF('AUXILIAR 1'!$B199=0,0,'AUXILIAR 1'!AO199/'AUXILIAR 1'!$B199)</f>
        <v>0</v>
      </c>
      <c r="AP199" s="312">
        <f>IF('AUXILIAR 1'!$B199=0,0,'AUXILIAR 1'!AP199/'AUXILIAR 1'!$B199)</f>
        <v>0</v>
      </c>
      <c r="AQ199" s="312">
        <f>IF('AUXILIAR 1'!$B199=0,0,'AUXILIAR 1'!AQ199/'AUXILIAR 1'!$B199)</f>
        <v>0</v>
      </c>
      <c r="AR199" s="312">
        <f>IF('AUXILIAR 1'!$B199=0,0,'AUXILIAR 1'!AR199/'AUXILIAR 1'!$B199)</f>
        <v>0</v>
      </c>
      <c r="AS199" s="312">
        <f>IF('AUXILIAR 1'!$B199=0,0,'AUXILIAR 1'!AS199/'AUXILIAR 1'!$B199)</f>
        <v>0</v>
      </c>
      <c r="AT199" s="312">
        <f>IF('AUXILIAR 1'!$B199=0,0,'AUXILIAR 1'!AT199/'AUXILIAR 1'!$B199)</f>
        <v>0</v>
      </c>
      <c r="AU199" s="312">
        <f>IF('AUXILIAR 1'!$B199=0,0,'AUXILIAR 1'!AU199/'AUXILIAR 1'!$B199)</f>
        <v>0</v>
      </c>
      <c r="AV199" s="312">
        <f>IF('AUXILIAR 1'!$B199=0,0,'AUXILIAR 1'!AV199/'AUXILIAR 1'!$B199)</f>
        <v>0</v>
      </c>
      <c r="AW199" s="312">
        <f>IF('AUXILIAR 1'!$B199=0,0,'AUXILIAR 1'!AW199/'AUXILIAR 1'!$B199)</f>
        <v>0</v>
      </c>
      <c r="AX199" s="312">
        <f>IF('AUXILIAR 1'!$B199=0,0,'AUXILIAR 1'!AX199/'AUXILIAR 1'!$B199)</f>
        <v>0</v>
      </c>
      <c r="AY199" s="312">
        <f>IF('AUXILIAR 1'!$B199=0,0,'AUXILIAR 1'!AY199/'AUXILIAR 1'!$B199)</f>
        <v>0</v>
      </c>
      <c r="AZ199" s="312">
        <f>IF('AUXILIAR 1'!$B199=0,0,'AUXILIAR 1'!AZ199/'AUXILIAR 1'!$B199)</f>
        <v>0</v>
      </c>
      <c r="BA199" s="312">
        <f>IF('AUXILIAR 1'!$B199=0,0,'AUXILIAR 1'!BA199/'AUXILIAR 1'!$B199)</f>
        <v>0</v>
      </c>
      <c r="BB199" s="312">
        <f>IF('AUXILIAR 1'!$B199=0,0,'AUXILIAR 1'!BB199/'AUXILIAR 1'!$B199)</f>
        <v>0</v>
      </c>
      <c r="BC199" s="312">
        <f>IF('AUXILIAR 1'!$B199=0,0,'AUXILIAR 1'!BC199/'AUXILIAR 1'!$B199)</f>
        <v>0</v>
      </c>
      <c r="BD199" s="312">
        <f>IF('AUXILIAR 1'!$B199=0,0,'AUXILIAR 1'!BD199/'AUXILIAR 1'!$B199)</f>
        <v>0</v>
      </c>
      <c r="BE199" s="312">
        <f>IF('AUXILIAR 1'!$B199=0,0,'AUXILIAR 1'!BE199/'AUXILIAR 1'!$B199)</f>
        <v>0</v>
      </c>
      <c r="BF199" s="312">
        <f>IF('AUXILIAR 1'!$B199=0,0,'AUXILIAR 1'!BF199/'AUXILIAR 1'!$B199)</f>
        <v>0</v>
      </c>
      <c r="BG199" s="312">
        <f>IF('AUXILIAR 1'!$B199=0,0,'AUXILIAR 1'!BG199/'AUXILIAR 1'!$B199)</f>
        <v>0</v>
      </c>
      <c r="BH199" s="312">
        <f>IF('AUXILIAR 1'!$B199=0,0,'AUXILIAR 1'!BH199/'AUXILIAR 1'!$B199)</f>
        <v>0</v>
      </c>
      <c r="BI199" s="312">
        <f>IF('AUXILIAR 1'!$B199=0,0,'AUXILIAR 1'!BI199/'AUXILIAR 1'!$B199)</f>
        <v>0</v>
      </c>
      <c r="BJ199" s="312">
        <f>IF('AUXILIAR 1'!$B199=0,0,'AUXILIAR 1'!BJ199/'AUXILIAR 1'!$B199)</f>
        <v>0</v>
      </c>
    </row>
    <row r="200" ht="15.75" customHeight="1">
      <c r="A200" s="353" t="str">
        <f>'PONDERACIÓN'!D203</f>
        <v>10.P</v>
      </c>
      <c r="B200" s="366" t="str">
        <f>'PONDERACIÓN'!C203</f>
        <v/>
      </c>
      <c r="C200" s="312">
        <f>IF('AUXILIAR 1'!$B200=0,0,'AUXILIAR 1'!C200/'AUXILIAR 1'!$B200)</f>
        <v>0</v>
      </c>
      <c r="D200" s="312">
        <f>IF('AUXILIAR 1'!$B200=0,0,'AUXILIAR 1'!D200/'AUXILIAR 1'!$B200)</f>
        <v>0</v>
      </c>
      <c r="E200" s="312">
        <f>IF('AUXILIAR 1'!$B200=0,0,'AUXILIAR 1'!E200/'AUXILIAR 1'!$B200)</f>
        <v>0</v>
      </c>
      <c r="F200" s="312">
        <f>IF('AUXILIAR 1'!$B200=0,0,'AUXILIAR 1'!F200/'AUXILIAR 1'!$B200)</f>
        <v>0</v>
      </c>
      <c r="G200" s="312">
        <f>IF('AUXILIAR 1'!$B200=0,0,'AUXILIAR 1'!G200/'AUXILIAR 1'!$B200)</f>
        <v>0</v>
      </c>
      <c r="H200" s="312">
        <f>IF('AUXILIAR 1'!$B200=0,0,'AUXILIAR 1'!H200/'AUXILIAR 1'!$B200)</f>
        <v>0</v>
      </c>
      <c r="I200" s="312">
        <f>IF('AUXILIAR 1'!$B200=0,0,'AUXILIAR 1'!I200/'AUXILIAR 1'!$B200)</f>
        <v>0</v>
      </c>
      <c r="J200" s="312">
        <f>IF('AUXILIAR 1'!$B200=0,0,'AUXILIAR 1'!J200/'AUXILIAR 1'!$B200)</f>
        <v>0</v>
      </c>
      <c r="K200" s="312">
        <f>IF('AUXILIAR 1'!$B200=0,0,'AUXILIAR 1'!K200/'AUXILIAR 1'!$B200)</f>
        <v>0</v>
      </c>
      <c r="L200" s="312">
        <f>IF('AUXILIAR 1'!$B200=0,0,'AUXILIAR 1'!L200/'AUXILIAR 1'!$B200)</f>
        <v>0</v>
      </c>
      <c r="M200" s="312">
        <f>IF('AUXILIAR 1'!$B200=0,0,'AUXILIAR 1'!M200/'AUXILIAR 1'!$B200)</f>
        <v>0</v>
      </c>
      <c r="N200" s="312">
        <f>IF('AUXILIAR 1'!$B200=0,0,'AUXILIAR 1'!N200/'AUXILIAR 1'!$B200)</f>
        <v>0</v>
      </c>
      <c r="O200" s="312">
        <f>IF('AUXILIAR 1'!$B200=0,0,'AUXILIAR 1'!O200/'AUXILIAR 1'!$B200)</f>
        <v>0</v>
      </c>
      <c r="P200" s="312">
        <f>IF('AUXILIAR 1'!$B200=0,0,'AUXILIAR 1'!P200/'AUXILIAR 1'!$B200)</f>
        <v>0</v>
      </c>
      <c r="Q200" s="312">
        <f>IF('AUXILIAR 1'!$B200=0,0,'AUXILIAR 1'!Q200/'AUXILIAR 1'!$B200)</f>
        <v>0</v>
      </c>
      <c r="R200" s="312">
        <f>IF('AUXILIAR 1'!$B200=0,0,'AUXILIAR 1'!R200/'AUXILIAR 1'!$B200)</f>
        <v>0</v>
      </c>
      <c r="S200" s="312">
        <f>IF('AUXILIAR 1'!$B200=0,0,'AUXILIAR 1'!S200/'AUXILIAR 1'!$B200)</f>
        <v>0</v>
      </c>
      <c r="T200" s="312">
        <f>IF('AUXILIAR 1'!$B200=0,0,'AUXILIAR 1'!T200/'AUXILIAR 1'!$B200)</f>
        <v>0</v>
      </c>
      <c r="U200" s="312">
        <f>IF('AUXILIAR 1'!$B200=0,0,'AUXILIAR 1'!U200/'AUXILIAR 1'!$B200)</f>
        <v>0</v>
      </c>
      <c r="V200" s="312">
        <f>IF('AUXILIAR 1'!$B200=0,0,'AUXILIAR 1'!V200/'AUXILIAR 1'!$B200)</f>
        <v>0</v>
      </c>
      <c r="W200" s="312">
        <f>IF('AUXILIAR 1'!$B200=0,0,'AUXILIAR 1'!W200/'AUXILIAR 1'!$B200)</f>
        <v>0</v>
      </c>
      <c r="X200" s="312">
        <f>IF('AUXILIAR 1'!$B200=0,0,'AUXILIAR 1'!X200/'AUXILIAR 1'!$B200)</f>
        <v>0</v>
      </c>
      <c r="Y200" s="312">
        <f>IF('AUXILIAR 1'!$B200=0,0,'AUXILIAR 1'!Y200/'AUXILIAR 1'!$B200)</f>
        <v>0</v>
      </c>
      <c r="Z200" s="312">
        <f>IF('AUXILIAR 1'!$B200=0,0,'AUXILIAR 1'!Z200/'AUXILIAR 1'!$B200)</f>
        <v>0</v>
      </c>
      <c r="AA200" s="312">
        <f>IF('AUXILIAR 1'!$B200=0,0,'AUXILIAR 1'!AA200/'AUXILIAR 1'!$B200)</f>
        <v>0</v>
      </c>
      <c r="AB200" s="312">
        <f>IF('AUXILIAR 1'!$B200=0,0,'AUXILIAR 1'!AB200/'AUXILIAR 1'!$B200)</f>
        <v>0</v>
      </c>
      <c r="AC200" s="312">
        <f>IF('AUXILIAR 1'!$B200=0,0,'AUXILIAR 1'!AC200/'AUXILIAR 1'!$B200)</f>
        <v>0</v>
      </c>
      <c r="AD200" s="312">
        <f>IF('AUXILIAR 1'!$B200=0,0,'AUXILIAR 1'!AD200/'AUXILIAR 1'!$B200)</f>
        <v>0</v>
      </c>
      <c r="AE200" s="312">
        <f>IF('AUXILIAR 1'!$B200=0,0,'AUXILIAR 1'!AE200/'AUXILIAR 1'!$B200)</f>
        <v>0</v>
      </c>
      <c r="AF200" s="312">
        <f>IF('AUXILIAR 1'!$B200=0,0,'AUXILIAR 1'!AF200/'AUXILIAR 1'!$B200)</f>
        <v>0</v>
      </c>
      <c r="AG200" s="312">
        <f>IF('AUXILIAR 1'!$B200=0,0,'AUXILIAR 1'!AG200/'AUXILIAR 1'!$B200)</f>
        <v>0</v>
      </c>
      <c r="AH200" s="312">
        <f>IF('AUXILIAR 1'!$B200=0,0,'AUXILIAR 1'!AH200/'AUXILIAR 1'!$B200)</f>
        <v>0</v>
      </c>
      <c r="AI200" s="312">
        <f>IF('AUXILIAR 1'!$B200=0,0,'AUXILIAR 1'!AI200/'AUXILIAR 1'!$B200)</f>
        <v>0</v>
      </c>
      <c r="AJ200" s="312">
        <f>IF('AUXILIAR 1'!$B200=0,0,'AUXILIAR 1'!AJ200/'AUXILIAR 1'!$B200)</f>
        <v>0</v>
      </c>
      <c r="AK200" s="312">
        <f>IF('AUXILIAR 1'!$B200=0,0,'AUXILIAR 1'!AK200/'AUXILIAR 1'!$B200)</f>
        <v>0</v>
      </c>
      <c r="AL200" s="312">
        <f>IF('AUXILIAR 1'!$B200=0,0,'AUXILIAR 1'!AL200/'AUXILIAR 1'!$B200)</f>
        <v>0</v>
      </c>
      <c r="AM200" s="312">
        <f>IF('AUXILIAR 1'!$B200=0,0,'AUXILIAR 1'!AM200/'AUXILIAR 1'!$B200)</f>
        <v>0</v>
      </c>
      <c r="AN200" s="312">
        <f>IF('AUXILIAR 1'!$B200=0,0,'AUXILIAR 1'!AN200/'AUXILIAR 1'!$B200)</f>
        <v>0</v>
      </c>
      <c r="AO200" s="312">
        <f>IF('AUXILIAR 1'!$B200=0,0,'AUXILIAR 1'!AO200/'AUXILIAR 1'!$B200)</f>
        <v>0</v>
      </c>
      <c r="AP200" s="312">
        <f>IF('AUXILIAR 1'!$B200=0,0,'AUXILIAR 1'!AP200/'AUXILIAR 1'!$B200)</f>
        <v>0</v>
      </c>
      <c r="AQ200" s="312">
        <f>IF('AUXILIAR 1'!$B200=0,0,'AUXILIAR 1'!AQ200/'AUXILIAR 1'!$B200)</f>
        <v>0</v>
      </c>
      <c r="AR200" s="312">
        <f>IF('AUXILIAR 1'!$B200=0,0,'AUXILIAR 1'!AR200/'AUXILIAR 1'!$B200)</f>
        <v>0</v>
      </c>
      <c r="AS200" s="312">
        <f>IF('AUXILIAR 1'!$B200=0,0,'AUXILIAR 1'!AS200/'AUXILIAR 1'!$B200)</f>
        <v>0</v>
      </c>
      <c r="AT200" s="312">
        <f>IF('AUXILIAR 1'!$B200=0,0,'AUXILIAR 1'!AT200/'AUXILIAR 1'!$B200)</f>
        <v>0</v>
      </c>
      <c r="AU200" s="312">
        <f>IF('AUXILIAR 1'!$B200=0,0,'AUXILIAR 1'!AU200/'AUXILIAR 1'!$B200)</f>
        <v>0</v>
      </c>
      <c r="AV200" s="312">
        <f>IF('AUXILIAR 1'!$B200=0,0,'AUXILIAR 1'!AV200/'AUXILIAR 1'!$B200)</f>
        <v>0</v>
      </c>
      <c r="AW200" s="312">
        <f>IF('AUXILIAR 1'!$B200=0,0,'AUXILIAR 1'!AW200/'AUXILIAR 1'!$B200)</f>
        <v>0</v>
      </c>
      <c r="AX200" s="312">
        <f>IF('AUXILIAR 1'!$B200=0,0,'AUXILIAR 1'!AX200/'AUXILIAR 1'!$B200)</f>
        <v>0</v>
      </c>
      <c r="AY200" s="312">
        <f>IF('AUXILIAR 1'!$B200=0,0,'AUXILIAR 1'!AY200/'AUXILIAR 1'!$B200)</f>
        <v>0</v>
      </c>
      <c r="AZ200" s="312">
        <f>IF('AUXILIAR 1'!$B200=0,0,'AUXILIAR 1'!AZ200/'AUXILIAR 1'!$B200)</f>
        <v>0</v>
      </c>
      <c r="BA200" s="312">
        <f>IF('AUXILIAR 1'!$B200=0,0,'AUXILIAR 1'!BA200/'AUXILIAR 1'!$B200)</f>
        <v>0</v>
      </c>
      <c r="BB200" s="312">
        <f>IF('AUXILIAR 1'!$B200=0,0,'AUXILIAR 1'!BB200/'AUXILIAR 1'!$B200)</f>
        <v>0</v>
      </c>
      <c r="BC200" s="312">
        <f>IF('AUXILIAR 1'!$B200=0,0,'AUXILIAR 1'!BC200/'AUXILIAR 1'!$B200)</f>
        <v>0</v>
      </c>
      <c r="BD200" s="312">
        <f>IF('AUXILIAR 1'!$B200=0,0,'AUXILIAR 1'!BD200/'AUXILIAR 1'!$B200)</f>
        <v>0</v>
      </c>
      <c r="BE200" s="312">
        <f>IF('AUXILIAR 1'!$B200=0,0,'AUXILIAR 1'!BE200/'AUXILIAR 1'!$B200)</f>
        <v>0</v>
      </c>
      <c r="BF200" s="312">
        <f>IF('AUXILIAR 1'!$B200=0,0,'AUXILIAR 1'!BF200/'AUXILIAR 1'!$B200)</f>
        <v>0</v>
      </c>
      <c r="BG200" s="312">
        <f>IF('AUXILIAR 1'!$B200=0,0,'AUXILIAR 1'!BG200/'AUXILIAR 1'!$B200)</f>
        <v>0</v>
      </c>
      <c r="BH200" s="312">
        <f>IF('AUXILIAR 1'!$B200=0,0,'AUXILIAR 1'!BH200/'AUXILIAR 1'!$B200)</f>
        <v>0</v>
      </c>
      <c r="BI200" s="312">
        <f>IF('AUXILIAR 1'!$B200=0,0,'AUXILIAR 1'!BI200/'AUXILIAR 1'!$B200)</f>
        <v>0</v>
      </c>
      <c r="BJ200" s="312">
        <f>IF('AUXILIAR 1'!$B200=0,0,'AUXILIAR 1'!BJ200/'AUXILIAR 1'!$B200)</f>
        <v>0</v>
      </c>
    </row>
    <row r="201" ht="15.75" customHeight="1">
      <c r="A201" s="353" t="str">
        <f>'PONDERACIÓN'!D204</f>
        <v>10.Q</v>
      </c>
      <c r="B201" s="366" t="str">
        <f>'PONDERACIÓN'!C204</f>
        <v/>
      </c>
      <c r="C201" s="312">
        <f>IF('AUXILIAR 1'!$B201=0,0,'AUXILIAR 1'!C201/'AUXILIAR 1'!$B201)</f>
        <v>0</v>
      </c>
      <c r="D201" s="312">
        <f>IF('AUXILIAR 1'!$B201=0,0,'AUXILIAR 1'!D201/'AUXILIAR 1'!$B201)</f>
        <v>0</v>
      </c>
      <c r="E201" s="312">
        <f>IF('AUXILIAR 1'!$B201=0,0,'AUXILIAR 1'!E201/'AUXILIAR 1'!$B201)</f>
        <v>0</v>
      </c>
      <c r="F201" s="312">
        <f>IF('AUXILIAR 1'!$B201=0,0,'AUXILIAR 1'!F201/'AUXILIAR 1'!$B201)</f>
        <v>0</v>
      </c>
      <c r="G201" s="312">
        <f>IF('AUXILIAR 1'!$B201=0,0,'AUXILIAR 1'!G201/'AUXILIAR 1'!$B201)</f>
        <v>0</v>
      </c>
      <c r="H201" s="312">
        <f>IF('AUXILIAR 1'!$B201=0,0,'AUXILIAR 1'!H201/'AUXILIAR 1'!$B201)</f>
        <v>0</v>
      </c>
      <c r="I201" s="312">
        <f>IF('AUXILIAR 1'!$B201=0,0,'AUXILIAR 1'!I201/'AUXILIAR 1'!$B201)</f>
        <v>0</v>
      </c>
      <c r="J201" s="312">
        <f>IF('AUXILIAR 1'!$B201=0,0,'AUXILIAR 1'!J201/'AUXILIAR 1'!$B201)</f>
        <v>0</v>
      </c>
      <c r="K201" s="312">
        <f>IF('AUXILIAR 1'!$B201=0,0,'AUXILIAR 1'!K201/'AUXILIAR 1'!$B201)</f>
        <v>0</v>
      </c>
      <c r="L201" s="312">
        <f>IF('AUXILIAR 1'!$B201=0,0,'AUXILIAR 1'!L201/'AUXILIAR 1'!$B201)</f>
        <v>0</v>
      </c>
      <c r="M201" s="312">
        <f>IF('AUXILIAR 1'!$B201=0,0,'AUXILIAR 1'!M201/'AUXILIAR 1'!$B201)</f>
        <v>0</v>
      </c>
      <c r="N201" s="312">
        <f>IF('AUXILIAR 1'!$B201=0,0,'AUXILIAR 1'!N201/'AUXILIAR 1'!$B201)</f>
        <v>0</v>
      </c>
      <c r="O201" s="312">
        <f>IF('AUXILIAR 1'!$B201=0,0,'AUXILIAR 1'!O201/'AUXILIAR 1'!$B201)</f>
        <v>0</v>
      </c>
      <c r="P201" s="312">
        <f>IF('AUXILIAR 1'!$B201=0,0,'AUXILIAR 1'!P201/'AUXILIAR 1'!$B201)</f>
        <v>0</v>
      </c>
      <c r="Q201" s="312">
        <f>IF('AUXILIAR 1'!$B201=0,0,'AUXILIAR 1'!Q201/'AUXILIAR 1'!$B201)</f>
        <v>0</v>
      </c>
      <c r="R201" s="312">
        <f>IF('AUXILIAR 1'!$B201=0,0,'AUXILIAR 1'!R201/'AUXILIAR 1'!$B201)</f>
        <v>0</v>
      </c>
      <c r="S201" s="312">
        <f>IF('AUXILIAR 1'!$B201=0,0,'AUXILIAR 1'!S201/'AUXILIAR 1'!$B201)</f>
        <v>0</v>
      </c>
      <c r="T201" s="312">
        <f>IF('AUXILIAR 1'!$B201=0,0,'AUXILIAR 1'!T201/'AUXILIAR 1'!$B201)</f>
        <v>0</v>
      </c>
      <c r="U201" s="312">
        <f>IF('AUXILIAR 1'!$B201=0,0,'AUXILIAR 1'!U201/'AUXILIAR 1'!$B201)</f>
        <v>0</v>
      </c>
      <c r="V201" s="312">
        <f>IF('AUXILIAR 1'!$B201=0,0,'AUXILIAR 1'!V201/'AUXILIAR 1'!$B201)</f>
        <v>0</v>
      </c>
      <c r="W201" s="312">
        <f>IF('AUXILIAR 1'!$B201=0,0,'AUXILIAR 1'!W201/'AUXILIAR 1'!$B201)</f>
        <v>0</v>
      </c>
      <c r="X201" s="312">
        <f>IF('AUXILIAR 1'!$B201=0,0,'AUXILIAR 1'!X201/'AUXILIAR 1'!$B201)</f>
        <v>0</v>
      </c>
      <c r="Y201" s="312">
        <f>IF('AUXILIAR 1'!$B201=0,0,'AUXILIAR 1'!Y201/'AUXILIAR 1'!$B201)</f>
        <v>0</v>
      </c>
      <c r="Z201" s="312">
        <f>IF('AUXILIAR 1'!$B201=0,0,'AUXILIAR 1'!Z201/'AUXILIAR 1'!$B201)</f>
        <v>0</v>
      </c>
      <c r="AA201" s="312">
        <f>IF('AUXILIAR 1'!$B201=0,0,'AUXILIAR 1'!AA201/'AUXILIAR 1'!$B201)</f>
        <v>0</v>
      </c>
      <c r="AB201" s="312">
        <f>IF('AUXILIAR 1'!$B201=0,0,'AUXILIAR 1'!AB201/'AUXILIAR 1'!$B201)</f>
        <v>0</v>
      </c>
      <c r="AC201" s="312">
        <f>IF('AUXILIAR 1'!$B201=0,0,'AUXILIAR 1'!AC201/'AUXILIAR 1'!$B201)</f>
        <v>0</v>
      </c>
      <c r="AD201" s="312">
        <f>IF('AUXILIAR 1'!$B201=0,0,'AUXILIAR 1'!AD201/'AUXILIAR 1'!$B201)</f>
        <v>0</v>
      </c>
      <c r="AE201" s="312">
        <f>IF('AUXILIAR 1'!$B201=0,0,'AUXILIAR 1'!AE201/'AUXILIAR 1'!$B201)</f>
        <v>0</v>
      </c>
      <c r="AF201" s="312">
        <f>IF('AUXILIAR 1'!$B201=0,0,'AUXILIAR 1'!AF201/'AUXILIAR 1'!$B201)</f>
        <v>0</v>
      </c>
      <c r="AG201" s="312">
        <f>IF('AUXILIAR 1'!$B201=0,0,'AUXILIAR 1'!AG201/'AUXILIAR 1'!$B201)</f>
        <v>0</v>
      </c>
      <c r="AH201" s="312">
        <f>IF('AUXILIAR 1'!$B201=0,0,'AUXILIAR 1'!AH201/'AUXILIAR 1'!$B201)</f>
        <v>0</v>
      </c>
      <c r="AI201" s="312">
        <f>IF('AUXILIAR 1'!$B201=0,0,'AUXILIAR 1'!AI201/'AUXILIAR 1'!$B201)</f>
        <v>0</v>
      </c>
      <c r="AJ201" s="312">
        <f>IF('AUXILIAR 1'!$B201=0,0,'AUXILIAR 1'!AJ201/'AUXILIAR 1'!$B201)</f>
        <v>0</v>
      </c>
      <c r="AK201" s="312">
        <f>IF('AUXILIAR 1'!$B201=0,0,'AUXILIAR 1'!AK201/'AUXILIAR 1'!$B201)</f>
        <v>0</v>
      </c>
      <c r="AL201" s="312">
        <f>IF('AUXILIAR 1'!$B201=0,0,'AUXILIAR 1'!AL201/'AUXILIAR 1'!$B201)</f>
        <v>0</v>
      </c>
      <c r="AM201" s="312">
        <f>IF('AUXILIAR 1'!$B201=0,0,'AUXILIAR 1'!AM201/'AUXILIAR 1'!$B201)</f>
        <v>0</v>
      </c>
      <c r="AN201" s="312">
        <f>IF('AUXILIAR 1'!$B201=0,0,'AUXILIAR 1'!AN201/'AUXILIAR 1'!$B201)</f>
        <v>0</v>
      </c>
      <c r="AO201" s="312">
        <f>IF('AUXILIAR 1'!$B201=0,0,'AUXILIAR 1'!AO201/'AUXILIAR 1'!$B201)</f>
        <v>0</v>
      </c>
      <c r="AP201" s="312">
        <f>IF('AUXILIAR 1'!$B201=0,0,'AUXILIAR 1'!AP201/'AUXILIAR 1'!$B201)</f>
        <v>0</v>
      </c>
      <c r="AQ201" s="312">
        <f>IF('AUXILIAR 1'!$B201=0,0,'AUXILIAR 1'!AQ201/'AUXILIAR 1'!$B201)</f>
        <v>0</v>
      </c>
      <c r="AR201" s="312">
        <f>IF('AUXILIAR 1'!$B201=0,0,'AUXILIAR 1'!AR201/'AUXILIAR 1'!$B201)</f>
        <v>0</v>
      </c>
      <c r="AS201" s="312">
        <f>IF('AUXILIAR 1'!$B201=0,0,'AUXILIAR 1'!AS201/'AUXILIAR 1'!$B201)</f>
        <v>0</v>
      </c>
      <c r="AT201" s="312">
        <f>IF('AUXILIAR 1'!$B201=0,0,'AUXILIAR 1'!AT201/'AUXILIAR 1'!$B201)</f>
        <v>0</v>
      </c>
      <c r="AU201" s="312">
        <f>IF('AUXILIAR 1'!$B201=0,0,'AUXILIAR 1'!AU201/'AUXILIAR 1'!$B201)</f>
        <v>0</v>
      </c>
      <c r="AV201" s="312">
        <f>IF('AUXILIAR 1'!$B201=0,0,'AUXILIAR 1'!AV201/'AUXILIAR 1'!$B201)</f>
        <v>0</v>
      </c>
      <c r="AW201" s="312">
        <f>IF('AUXILIAR 1'!$B201=0,0,'AUXILIAR 1'!AW201/'AUXILIAR 1'!$B201)</f>
        <v>0</v>
      </c>
      <c r="AX201" s="312">
        <f>IF('AUXILIAR 1'!$B201=0,0,'AUXILIAR 1'!AX201/'AUXILIAR 1'!$B201)</f>
        <v>0</v>
      </c>
      <c r="AY201" s="312">
        <f>IF('AUXILIAR 1'!$B201=0,0,'AUXILIAR 1'!AY201/'AUXILIAR 1'!$B201)</f>
        <v>0</v>
      </c>
      <c r="AZ201" s="312">
        <f>IF('AUXILIAR 1'!$B201=0,0,'AUXILIAR 1'!AZ201/'AUXILIAR 1'!$B201)</f>
        <v>0</v>
      </c>
      <c r="BA201" s="312">
        <f>IF('AUXILIAR 1'!$B201=0,0,'AUXILIAR 1'!BA201/'AUXILIAR 1'!$B201)</f>
        <v>0</v>
      </c>
      <c r="BB201" s="312">
        <f>IF('AUXILIAR 1'!$B201=0,0,'AUXILIAR 1'!BB201/'AUXILIAR 1'!$B201)</f>
        <v>0</v>
      </c>
      <c r="BC201" s="312">
        <f>IF('AUXILIAR 1'!$B201=0,0,'AUXILIAR 1'!BC201/'AUXILIAR 1'!$B201)</f>
        <v>0</v>
      </c>
      <c r="BD201" s="312">
        <f>IF('AUXILIAR 1'!$B201=0,0,'AUXILIAR 1'!BD201/'AUXILIAR 1'!$B201)</f>
        <v>0</v>
      </c>
      <c r="BE201" s="312">
        <f>IF('AUXILIAR 1'!$B201=0,0,'AUXILIAR 1'!BE201/'AUXILIAR 1'!$B201)</f>
        <v>0</v>
      </c>
      <c r="BF201" s="312">
        <f>IF('AUXILIAR 1'!$B201=0,0,'AUXILIAR 1'!BF201/'AUXILIAR 1'!$B201)</f>
        <v>0</v>
      </c>
      <c r="BG201" s="312">
        <f>IF('AUXILIAR 1'!$B201=0,0,'AUXILIAR 1'!BG201/'AUXILIAR 1'!$B201)</f>
        <v>0</v>
      </c>
      <c r="BH201" s="312">
        <f>IF('AUXILIAR 1'!$B201=0,0,'AUXILIAR 1'!BH201/'AUXILIAR 1'!$B201)</f>
        <v>0</v>
      </c>
      <c r="BI201" s="312">
        <f>IF('AUXILIAR 1'!$B201=0,0,'AUXILIAR 1'!BI201/'AUXILIAR 1'!$B201)</f>
        <v>0</v>
      </c>
      <c r="BJ201" s="312">
        <f>IF('AUXILIAR 1'!$B201=0,0,'AUXILIAR 1'!BJ201/'AUXILIAR 1'!$B201)</f>
        <v>0</v>
      </c>
    </row>
    <row r="202" ht="15.75" customHeight="1">
      <c r="A202" s="353" t="str">
        <f>'PONDERACIÓN'!D205</f>
        <v>10.R</v>
      </c>
      <c r="B202" s="366" t="str">
        <f>'PONDERACIÓN'!C205</f>
        <v/>
      </c>
      <c r="C202" s="312">
        <f>IF('AUXILIAR 1'!$B202=0,0,'AUXILIAR 1'!C202/'AUXILIAR 1'!$B202)</f>
        <v>0</v>
      </c>
      <c r="D202" s="312">
        <f>IF('AUXILIAR 1'!$B202=0,0,'AUXILIAR 1'!D202/'AUXILIAR 1'!$B202)</f>
        <v>0</v>
      </c>
      <c r="E202" s="312">
        <f>IF('AUXILIAR 1'!$B202=0,0,'AUXILIAR 1'!E202/'AUXILIAR 1'!$B202)</f>
        <v>0</v>
      </c>
      <c r="F202" s="312">
        <f>IF('AUXILIAR 1'!$B202=0,0,'AUXILIAR 1'!F202/'AUXILIAR 1'!$B202)</f>
        <v>0</v>
      </c>
      <c r="G202" s="312">
        <f>IF('AUXILIAR 1'!$B202=0,0,'AUXILIAR 1'!G202/'AUXILIAR 1'!$B202)</f>
        <v>0</v>
      </c>
      <c r="H202" s="312">
        <f>IF('AUXILIAR 1'!$B202=0,0,'AUXILIAR 1'!H202/'AUXILIAR 1'!$B202)</f>
        <v>0</v>
      </c>
      <c r="I202" s="312">
        <f>IF('AUXILIAR 1'!$B202=0,0,'AUXILIAR 1'!I202/'AUXILIAR 1'!$B202)</f>
        <v>0</v>
      </c>
      <c r="J202" s="312">
        <f>IF('AUXILIAR 1'!$B202=0,0,'AUXILIAR 1'!J202/'AUXILIAR 1'!$B202)</f>
        <v>0</v>
      </c>
      <c r="K202" s="312">
        <f>IF('AUXILIAR 1'!$B202=0,0,'AUXILIAR 1'!K202/'AUXILIAR 1'!$B202)</f>
        <v>0</v>
      </c>
      <c r="L202" s="312">
        <f>IF('AUXILIAR 1'!$B202=0,0,'AUXILIAR 1'!L202/'AUXILIAR 1'!$B202)</f>
        <v>0</v>
      </c>
      <c r="M202" s="312">
        <f>IF('AUXILIAR 1'!$B202=0,0,'AUXILIAR 1'!M202/'AUXILIAR 1'!$B202)</f>
        <v>0</v>
      </c>
      <c r="N202" s="312">
        <f>IF('AUXILIAR 1'!$B202=0,0,'AUXILIAR 1'!N202/'AUXILIAR 1'!$B202)</f>
        <v>0</v>
      </c>
      <c r="O202" s="312">
        <f>IF('AUXILIAR 1'!$B202=0,0,'AUXILIAR 1'!O202/'AUXILIAR 1'!$B202)</f>
        <v>0</v>
      </c>
      <c r="P202" s="312">
        <f>IF('AUXILIAR 1'!$B202=0,0,'AUXILIAR 1'!P202/'AUXILIAR 1'!$B202)</f>
        <v>0</v>
      </c>
      <c r="Q202" s="312">
        <f>IF('AUXILIAR 1'!$B202=0,0,'AUXILIAR 1'!Q202/'AUXILIAR 1'!$B202)</f>
        <v>0</v>
      </c>
      <c r="R202" s="312">
        <f>IF('AUXILIAR 1'!$B202=0,0,'AUXILIAR 1'!R202/'AUXILIAR 1'!$B202)</f>
        <v>0</v>
      </c>
      <c r="S202" s="312">
        <f>IF('AUXILIAR 1'!$B202=0,0,'AUXILIAR 1'!S202/'AUXILIAR 1'!$B202)</f>
        <v>0</v>
      </c>
      <c r="T202" s="312">
        <f>IF('AUXILIAR 1'!$B202=0,0,'AUXILIAR 1'!T202/'AUXILIAR 1'!$B202)</f>
        <v>0</v>
      </c>
      <c r="U202" s="312">
        <f>IF('AUXILIAR 1'!$B202=0,0,'AUXILIAR 1'!U202/'AUXILIAR 1'!$B202)</f>
        <v>0</v>
      </c>
      <c r="V202" s="312">
        <f>IF('AUXILIAR 1'!$B202=0,0,'AUXILIAR 1'!V202/'AUXILIAR 1'!$B202)</f>
        <v>0</v>
      </c>
      <c r="W202" s="312">
        <f>IF('AUXILIAR 1'!$B202=0,0,'AUXILIAR 1'!W202/'AUXILIAR 1'!$B202)</f>
        <v>0</v>
      </c>
      <c r="X202" s="312">
        <f>IF('AUXILIAR 1'!$B202=0,0,'AUXILIAR 1'!X202/'AUXILIAR 1'!$B202)</f>
        <v>0</v>
      </c>
      <c r="Y202" s="312">
        <f>IF('AUXILIAR 1'!$B202=0,0,'AUXILIAR 1'!Y202/'AUXILIAR 1'!$B202)</f>
        <v>0</v>
      </c>
      <c r="Z202" s="312">
        <f>IF('AUXILIAR 1'!$B202=0,0,'AUXILIAR 1'!Z202/'AUXILIAR 1'!$B202)</f>
        <v>0</v>
      </c>
      <c r="AA202" s="312">
        <f>IF('AUXILIAR 1'!$B202=0,0,'AUXILIAR 1'!AA202/'AUXILIAR 1'!$B202)</f>
        <v>0</v>
      </c>
      <c r="AB202" s="312">
        <f>IF('AUXILIAR 1'!$B202=0,0,'AUXILIAR 1'!AB202/'AUXILIAR 1'!$B202)</f>
        <v>0</v>
      </c>
      <c r="AC202" s="312">
        <f>IF('AUXILIAR 1'!$B202=0,0,'AUXILIAR 1'!AC202/'AUXILIAR 1'!$B202)</f>
        <v>0</v>
      </c>
      <c r="AD202" s="312">
        <f>IF('AUXILIAR 1'!$B202=0,0,'AUXILIAR 1'!AD202/'AUXILIAR 1'!$B202)</f>
        <v>0</v>
      </c>
      <c r="AE202" s="312">
        <f>IF('AUXILIAR 1'!$B202=0,0,'AUXILIAR 1'!AE202/'AUXILIAR 1'!$B202)</f>
        <v>0</v>
      </c>
      <c r="AF202" s="312">
        <f>IF('AUXILIAR 1'!$B202=0,0,'AUXILIAR 1'!AF202/'AUXILIAR 1'!$B202)</f>
        <v>0</v>
      </c>
      <c r="AG202" s="312">
        <f>IF('AUXILIAR 1'!$B202=0,0,'AUXILIAR 1'!AG202/'AUXILIAR 1'!$B202)</f>
        <v>0</v>
      </c>
      <c r="AH202" s="312">
        <f>IF('AUXILIAR 1'!$B202=0,0,'AUXILIAR 1'!AH202/'AUXILIAR 1'!$B202)</f>
        <v>0</v>
      </c>
      <c r="AI202" s="312">
        <f>IF('AUXILIAR 1'!$B202=0,0,'AUXILIAR 1'!AI202/'AUXILIAR 1'!$B202)</f>
        <v>0</v>
      </c>
      <c r="AJ202" s="312">
        <f>IF('AUXILIAR 1'!$B202=0,0,'AUXILIAR 1'!AJ202/'AUXILIAR 1'!$B202)</f>
        <v>0</v>
      </c>
      <c r="AK202" s="312">
        <f>IF('AUXILIAR 1'!$B202=0,0,'AUXILIAR 1'!AK202/'AUXILIAR 1'!$B202)</f>
        <v>0</v>
      </c>
      <c r="AL202" s="312">
        <f>IF('AUXILIAR 1'!$B202=0,0,'AUXILIAR 1'!AL202/'AUXILIAR 1'!$B202)</f>
        <v>0</v>
      </c>
      <c r="AM202" s="312">
        <f>IF('AUXILIAR 1'!$B202=0,0,'AUXILIAR 1'!AM202/'AUXILIAR 1'!$B202)</f>
        <v>0</v>
      </c>
      <c r="AN202" s="312">
        <f>IF('AUXILIAR 1'!$B202=0,0,'AUXILIAR 1'!AN202/'AUXILIAR 1'!$B202)</f>
        <v>0</v>
      </c>
      <c r="AO202" s="312">
        <f>IF('AUXILIAR 1'!$B202=0,0,'AUXILIAR 1'!AO202/'AUXILIAR 1'!$B202)</f>
        <v>0</v>
      </c>
      <c r="AP202" s="312">
        <f>IF('AUXILIAR 1'!$B202=0,0,'AUXILIAR 1'!AP202/'AUXILIAR 1'!$B202)</f>
        <v>0</v>
      </c>
      <c r="AQ202" s="312">
        <f>IF('AUXILIAR 1'!$B202=0,0,'AUXILIAR 1'!AQ202/'AUXILIAR 1'!$B202)</f>
        <v>0</v>
      </c>
      <c r="AR202" s="312">
        <f>IF('AUXILIAR 1'!$B202=0,0,'AUXILIAR 1'!AR202/'AUXILIAR 1'!$B202)</f>
        <v>0</v>
      </c>
      <c r="AS202" s="312">
        <f>IF('AUXILIAR 1'!$B202=0,0,'AUXILIAR 1'!AS202/'AUXILIAR 1'!$B202)</f>
        <v>0</v>
      </c>
      <c r="AT202" s="312">
        <f>IF('AUXILIAR 1'!$B202=0,0,'AUXILIAR 1'!AT202/'AUXILIAR 1'!$B202)</f>
        <v>0</v>
      </c>
      <c r="AU202" s="312">
        <f>IF('AUXILIAR 1'!$B202=0,0,'AUXILIAR 1'!AU202/'AUXILIAR 1'!$B202)</f>
        <v>0</v>
      </c>
      <c r="AV202" s="312">
        <f>IF('AUXILIAR 1'!$B202=0,0,'AUXILIAR 1'!AV202/'AUXILIAR 1'!$B202)</f>
        <v>0</v>
      </c>
      <c r="AW202" s="312">
        <f>IF('AUXILIAR 1'!$B202=0,0,'AUXILIAR 1'!AW202/'AUXILIAR 1'!$B202)</f>
        <v>0</v>
      </c>
      <c r="AX202" s="312">
        <f>IF('AUXILIAR 1'!$B202=0,0,'AUXILIAR 1'!AX202/'AUXILIAR 1'!$B202)</f>
        <v>0</v>
      </c>
      <c r="AY202" s="312">
        <f>IF('AUXILIAR 1'!$B202=0,0,'AUXILIAR 1'!AY202/'AUXILIAR 1'!$B202)</f>
        <v>0</v>
      </c>
      <c r="AZ202" s="312">
        <f>IF('AUXILIAR 1'!$B202=0,0,'AUXILIAR 1'!AZ202/'AUXILIAR 1'!$B202)</f>
        <v>0</v>
      </c>
      <c r="BA202" s="312">
        <f>IF('AUXILIAR 1'!$B202=0,0,'AUXILIAR 1'!BA202/'AUXILIAR 1'!$B202)</f>
        <v>0</v>
      </c>
      <c r="BB202" s="312">
        <f>IF('AUXILIAR 1'!$B202=0,0,'AUXILIAR 1'!BB202/'AUXILIAR 1'!$B202)</f>
        <v>0</v>
      </c>
      <c r="BC202" s="312">
        <f>IF('AUXILIAR 1'!$B202=0,0,'AUXILIAR 1'!BC202/'AUXILIAR 1'!$B202)</f>
        <v>0</v>
      </c>
      <c r="BD202" s="312">
        <f>IF('AUXILIAR 1'!$B202=0,0,'AUXILIAR 1'!BD202/'AUXILIAR 1'!$B202)</f>
        <v>0</v>
      </c>
      <c r="BE202" s="312">
        <f>IF('AUXILIAR 1'!$B202=0,0,'AUXILIAR 1'!BE202/'AUXILIAR 1'!$B202)</f>
        <v>0</v>
      </c>
      <c r="BF202" s="312">
        <f>IF('AUXILIAR 1'!$B202=0,0,'AUXILIAR 1'!BF202/'AUXILIAR 1'!$B202)</f>
        <v>0</v>
      </c>
      <c r="BG202" s="312">
        <f>IF('AUXILIAR 1'!$B202=0,0,'AUXILIAR 1'!BG202/'AUXILIAR 1'!$B202)</f>
        <v>0</v>
      </c>
      <c r="BH202" s="312">
        <f>IF('AUXILIAR 1'!$B202=0,0,'AUXILIAR 1'!BH202/'AUXILIAR 1'!$B202)</f>
        <v>0</v>
      </c>
      <c r="BI202" s="312">
        <f>IF('AUXILIAR 1'!$B202=0,0,'AUXILIAR 1'!BI202/'AUXILIAR 1'!$B202)</f>
        <v>0</v>
      </c>
      <c r="BJ202" s="312">
        <f>IF('AUXILIAR 1'!$B202=0,0,'AUXILIAR 1'!BJ202/'AUXILIAR 1'!$B202)</f>
        <v>0</v>
      </c>
    </row>
    <row r="203" ht="15.75" customHeight="1">
      <c r="A203" s="353" t="str">
        <f>'PONDERACIÓN'!D206</f>
        <v>10.S</v>
      </c>
      <c r="B203" s="366" t="str">
        <f>'PONDERACIÓN'!C206</f>
        <v/>
      </c>
      <c r="C203" s="312">
        <f>IF('AUXILIAR 1'!$B203=0,0,'AUXILIAR 1'!C203/'AUXILIAR 1'!$B203)</f>
        <v>0</v>
      </c>
      <c r="D203" s="312">
        <f>IF('AUXILIAR 1'!$B203=0,0,'AUXILIAR 1'!D203/'AUXILIAR 1'!$B203)</f>
        <v>0</v>
      </c>
      <c r="E203" s="312">
        <f>IF('AUXILIAR 1'!$B203=0,0,'AUXILIAR 1'!E203/'AUXILIAR 1'!$B203)</f>
        <v>0</v>
      </c>
      <c r="F203" s="312">
        <f>IF('AUXILIAR 1'!$B203=0,0,'AUXILIAR 1'!F203/'AUXILIAR 1'!$B203)</f>
        <v>0</v>
      </c>
      <c r="G203" s="312">
        <f>IF('AUXILIAR 1'!$B203=0,0,'AUXILIAR 1'!G203/'AUXILIAR 1'!$B203)</f>
        <v>0</v>
      </c>
      <c r="H203" s="312">
        <f>IF('AUXILIAR 1'!$B203=0,0,'AUXILIAR 1'!H203/'AUXILIAR 1'!$B203)</f>
        <v>0</v>
      </c>
      <c r="I203" s="312">
        <f>IF('AUXILIAR 1'!$B203=0,0,'AUXILIAR 1'!I203/'AUXILIAR 1'!$B203)</f>
        <v>0</v>
      </c>
      <c r="J203" s="312">
        <f>IF('AUXILIAR 1'!$B203=0,0,'AUXILIAR 1'!J203/'AUXILIAR 1'!$B203)</f>
        <v>0</v>
      </c>
      <c r="K203" s="312">
        <f>IF('AUXILIAR 1'!$B203=0,0,'AUXILIAR 1'!K203/'AUXILIAR 1'!$B203)</f>
        <v>0</v>
      </c>
      <c r="L203" s="312">
        <f>IF('AUXILIAR 1'!$B203=0,0,'AUXILIAR 1'!L203/'AUXILIAR 1'!$B203)</f>
        <v>0</v>
      </c>
      <c r="M203" s="312">
        <f>IF('AUXILIAR 1'!$B203=0,0,'AUXILIAR 1'!M203/'AUXILIAR 1'!$B203)</f>
        <v>0</v>
      </c>
      <c r="N203" s="312">
        <f>IF('AUXILIAR 1'!$B203=0,0,'AUXILIAR 1'!N203/'AUXILIAR 1'!$B203)</f>
        <v>0</v>
      </c>
      <c r="O203" s="312">
        <f>IF('AUXILIAR 1'!$B203=0,0,'AUXILIAR 1'!O203/'AUXILIAR 1'!$B203)</f>
        <v>0</v>
      </c>
      <c r="P203" s="312">
        <f>IF('AUXILIAR 1'!$B203=0,0,'AUXILIAR 1'!P203/'AUXILIAR 1'!$B203)</f>
        <v>0</v>
      </c>
      <c r="Q203" s="312">
        <f>IF('AUXILIAR 1'!$B203=0,0,'AUXILIAR 1'!Q203/'AUXILIAR 1'!$B203)</f>
        <v>0</v>
      </c>
      <c r="R203" s="312">
        <f>IF('AUXILIAR 1'!$B203=0,0,'AUXILIAR 1'!R203/'AUXILIAR 1'!$B203)</f>
        <v>0</v>
      </c>
      <c r="S203" s="312">
        <f>IF('AUXILIAR 1'!$B203=0,0,'AUXILIAR 1'!S203/'AUXILIAR 1'!$B203)</f>
        <v>0</v>
      </c>
      <c r="T203" s="312">
        <f>IF('AUXILIAR 1'!$B203=0,0,'AUXILIAR 1'!T203/'AUXILIAR 1'!$B203)</f>
        <v>0</v>
      </c>
      <c r="U203" s="312">
        <f>IF('AUXILIAR 1'!$B203=0,0,'AUXILIAR 1'!U203/'AUXILIAR 1'!$B203)</f>
        <v>0</v>
      </c>
      <c r="V203" s="312">
        <f>IF('AUXILIAR 1'!$B203=0,0,'AUXILIAR 1'!V203/'AUXILIAR 1'!$B203)</f>
        <v>0</v>
      </c>
      <c r="W203" s="312">
        <f>IF('AUXILIAR 1'!$B203=0,0,'AUXILIAR 1'!W203/'AUXILIAR 1'!$B203)</f>
        <v>0</v>
      </c>
      <c r="X203" s="312">
        <f>IF('AUXILIAR 1'!$B203=0,0,'AUXILIAR 1'!X203/'AUXILIAR 1'!$B203)</f>
        <v>0</v>
      </c>
      <c r="Y203" s="312">
        <f>IF('AUXILIAR 1'!$B203=0,0,'AUXILIAR 1'!Y203/'AUXILIAR 1'!$B203)</f>
        <v>0</v>
      </c>
      <c r="Z203" s="312">
        <f>IF('AUXILIAR 1'!$B203=0,0,'AUXILIAR 1'!Z203/'AUXILIAR 1'!$B203)</f>
        <v>0</v>
      </c>
      <c r="AA203" s="312">
        <f>IF('AUXILIAR 1'!$B203=0,0,'AUXILIAR 1'!AA203/'AUXILIAR 1'!$B203)</f>
        <v>0</v>
      </c>
      <c r="AB203" s="312">
        <f>IF('AUXILIAR 1'!$B203=0,0,'AUXILIAR 1'!AB203/'AUXILIAR 1'!$B203)</f>
        <v>0</v>
      </c>
      <c r="AC203" s="312">
        <f>IF('AUXILIAR 1'!$B203=0,0,'AUXILIAR 1'!AC203/'AUXILIAR 1'!$B203)</f>
        <v>0</v>
      </c>
      <c r="AD203" s="312">
        <f>IF('AUXILIAR 1'!$B203=0,0,'AUXILIAR 1'!AD203/'AUXILIAR 1'!$B203)</f>
        <v>0</v>
      </c>
      <c r="AE203" s="312">
        <f>IF('AUXILIAR 1'!$B203=0,0,'AUXILIAR 1'!AE203/'AUXILIAR 1'!$B203)</f>
        <v>0</v>
      </c>
      <c r="AF203" s="312">
        <f>IF('AUXILIAR 1'!$B203=0,0,'AUXILIAR 1'!AF203/'AUXILIAR 1'!$B203)</f>
        <v>0</v>
      </c>
      <c r="AG203" s="312">
        <f>IF('AUXILIAR 1'!$B203=0,0,'AUXILIAR 1'!AG203/'AUXILIAR 1'!$B203)</f>
        <v>0</v>
      </c>
      <c r="AH203" s="312">
        <f>IF('AUXILIAR 1'!$B203=0,0,'AUXILIAR 1'!AH203/'AUXILIAR 1'!$B203)</f>
        <v>0</v>
      </c>
      <c r="AI203" s="312">
        <f>IF('AUXILIAR 1'!$B203=0,0,'AUXILIAR 1'!AI203/'AUXILIAR 1'!$B203)</f>
        <v>0</v>
      </c>
      <c r="AJ203" s="312">
        <f>IF('AUXILIAR 1'!$B203=0,0,'AUXILIAR 1'!AJ203/'AUXILIAR 1'!$B203)</f>
        <v>0</v>
      </c>
      <c r="AK203" s="312">
        <f>IF('AUXILIAR 1'!$B203=0,0,'AUXILIAR 1'!AK203/'AUXILIAR 1'!$B203)</f>
        <v>0</v>
      </c>
      <c r="AL203" s="312">
        <f>IF('AUXILIAR 1'!$B203=0,0,'AUXILIAR 1'!AL203/'AUXILIAR 1'!$B203)</f>
        <v>0</v>
      </c>
      <c r="AM203" s="312">
        <f>IF('AUXILIAR 1'!$B203=0,0,'AUXILIAR 1'!AM203/'AUXILIAR 1'!$B203)</f>
        <v>0</v>
      </c>
      <c r="AN203" s="312">
        <f>IF('AUXILIAR 1'!$B203=0,0,'AUXILIAR 1'!AN203/'AUXILIAR 1'!$B203)</f>
        <v>0</v>
      </c>
      <c r="AO203" s="312">
        <f>IF('AUXILIAR 1'!$B203=0,0,'AUXILIAR 1'!AO203/'AUXILIAR 1'!$B203)</f>
        <v>0</v>
      </c>
      <c r="AP203" s="312">
        <f>IF('AUXILIAR 1'!$B203=0,0,'AUXILIAR 1'!AP203/'AUXILIAR 1'!$B203)</f>
        <v>0</v>
      </c>
      <c r="AQ203" s="312">
        <f>IF('AUXILIAR 1'!$B203=0,0,'AUXILIAR 1'!AQ203/'AUXILIAR 1'!$B203)</f>
        <v>0</v>
      </c>
      <c r="AR203" s="312">
        <f>IF('AUXILIAR 1'!$B203=0,0,'AUXILIAR 1'!AR203/'AUXILIAR 1'!$B203)</f>
        <v>0</v>
      </c>
      <c r="AS203" s="312">
        <f>IF('AUXILIAR 1'!$B203=0,0,'AUXILIAR 1'!AS203/'AUXILIAR 1'!$B203)</f>
        <v>0</v>
      </c>
      <c r="AT203" s="312">
        <f>IF('AUXILIAR 1'!$B203=0,0,'AUXILIAR 1'!AT203/'AUXILIAR 1'!$B203)</f>
        <v>0</v>
      </c>
      <c r="AU203" s="312">
        <f>IF('AUXILIAR 1'!$B203=0,0,'AUXILIAR 1'!AU203/'AUXILIAR 1'!$B203)</f>
        <v>0</v>
      </c>
      <c r="AV203" s="312">
        <f>IF('AUXILIAR 1'!$B203=0,0,'AUXILIAR 1'!AV203/'AUXILIAR 1'!$B203)</f>
        <v>0</v>
      </c>
      <c r="AW203" s="312">
        <f>IF('AUXILIAR 1'!$B203=0,0,'AUXILIAR 1'!AW203/'AUXILIAR 1'!$B203)</f>
        <v>0</v>
      </c>
      <c r="AX203" s="312">
        <f>IF('AUXILIAR 1'!$B203=0,0,'AUXILIAR 1'!AX203/'AUXILIAR 1'!$B203)</f>
        <v>0</v>
      </c>
      <c r="AY203" s="312">
        <f>IF('AUXILIAR 1'!$B203=0,0,'AUXILIAR 1'!AY203/'AUXILIAR 1'!$B203)</f>
        <v>0</v>
      </c>
      <c r="AZ203" s="312">
        <f>IF('AUXILIAR 1'!$B203=0,0,'AUXILIAR 1'!AZ203/'AUXILIAR 1'!$B203)</f>
        <v>0</v>
      </c>
      <c r="BA203" s="312">
        <f>IF('AUXILIAR 1'!$B203=0,0,'AUXILIAR 1'!BA203/'AUXILIAR 1'!$B203)</f>
        <v>0</v>
      </c>
      <c r="BB203" s="312">
        <f>IF('AUXILIAR 1'!$B203=0,0,'AUXILIAR 1'!BB203/'AUXILIAR 1'!$B203)</f>
        <v>0</v>
      </c>
      <c r="BC203" s="312">
        <f>IF('AUXILIAR 1'!$B203=0,0,'AUXILIAR 1'!BC203/'AUXILIAR 1'!$B203)</f>
        <v>0</v>
      </c>
      <c r="BD203" s="312">
        <f>IF('AUXILIAR 1'!$B203=0,0,'AUXILIAR 1'!BD203/'AUXILIAR 1'!$B203)</f>
        <v>0</v>
      </c>
      <c r="BE203" s="312">
        <f>IF('AUXILIAR 1'!$B203=0,0,'AUXILIAR 1'!BE203/'AUXILIAR 1'!$B203)</f>
        <v>0</v>
      </c>
      <c r="BF203" s="312">
        <f>IF('AUXILIAR 1'!$B203=0,0,'AUXILIAR 1'!BF203/'AUXILIAR 1'!$B203)</f>
        <v>0</v>
      </c>
      <c r="BG203" s="312">
        <f>IF('AUXILIAR 1'!$B203=0,0,'AUXILIAR 1'!BG203/'AUXILIAR 1'!$B203)</f>
        <v>0</v>
      </c>
      <c r="BH203" s="312">
        <f>IF('AUXILIAR 1'!$B203=0,0,'AUXILIAR 1'!BH203/'AUXILIAR 1'!$B203)</f>
        <v>0</v>
      </c>
      <c r="BI203" s="312">
        <f>IF('AUXILIAR 1'!$B203=0,0,'AUXILIAR 1'!BI203/'AUXILIAR 1'!$B203)</f>
        <v>0</v>
      </c>
      <c r="BJ203" s="312">
        <f>IF('AUXILIAR 1'!$B203=0,0,'AUXILIAR 1'!BJ203/'AUXILIAR 1'!$B203)</f>
        <v>0</v>
      </c>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sheetData>
  <mergeCells count="3">
    <mergeCell ref="A1:B1"/>
    <mergeCell ref="A2:B2"/>
    <mergeCell ref="A3:B3"/>
  </mergeCells>
  <printOptions/>
  <pageMargins bottom="0.75" footer="0.0" header="0.0" left="0.7" right="0.7" top="0.75"/>
  <pageSetup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