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<sst xmlns="http://schemas.openxmlformats.org/spreadsheetml/2006/main" count="80" uniqueCount="53">
  <si>
    <t>Riesgos</t>
  </si>
  <si>
    <t>Impacto</t>
  </si>
  <si>
    <t>Probabilidad</t>
  </si>
  <si>
    <t>Plan de Prevención</t>
  </si>
  <si>
    <t>Plan de Contingencia</t>
  </si>
  <si>
    <t>Riesgo</t>
  </si>
  <si>
    <t>Zona de calculos</t>
  </si>
  <si>
    <t>Que un empleado se dé de baja</t>
  </si>
  <si>
    <t>Medio</t>
  </si>
  <si>
    <t>Bajo</t>
  </si>
  <si>
    <t>Tener un minimo de empleados para
que no se venga abajo la empresa.</t>
  </si>
  <si>
    <t>Redistribuir el trabajo que éste tenía asignado al
resto del equipo.</t>
  </si>
  <si>
    <t>Que un/os empleado/s se ausente/n unos dias</t>
  </si>
  <si>
    <t>Llevar el trabajo al día y contar con
dias de margen por si pasara un
imprevisto.</t>
  </si>
  <si>
    <t>Si vemos que se nos echa el tiempo encima
redistribuir el trabajo de las personas ausentes.</t>
  </si>
  <si>
    <t>Que nos vuelvan a confinar</t>
  </si>
  <si>
    <t>Poco podemos hacer, llevar cuidado
dentro de la empresa previniendo
posibles brotes.</t>
  </si>
  <si>
    <t>Realmente en nuestro ambito es muy sencillo el
trabajar de manera remota. Añadir la posibilidad
de usar escritorios remotos.</t>
  </si>
  <si>
    <t xml:space="preserve">Que se filtre la base de datos interna </t>
  </si>
  <si>
    <t>Alto</t>
  </si>
  <si>
    <t>Ser lo mas cuidadoso posible con esto
ya que no incumbe solo a la empresa
si no tambien a los clientes que
depositan su confianza en nosotros.</t>
  </si>
  <si>
    <t>Avisar y disculparse con las personas que
esten relacionadas con los datos filtrados
ademas de recomendarles cambiar contraseñas
lo antes posible.</t>
  </si>
  <si>
    <t>Que nos hagan un ataque DDoS</t>
  </si>
  <si>
    <t>Tener una proteccion contra
ataques DDoS.</t>
  </si>
  <si>
    <t>Ampliar los recursos que tiene el servidor para
que no se vea sobrepasado por la ingente
cantidad de peticiones.</t>
  </si>
  <si>
    <t>Que nos copien el modelo de la pagina web</t>
  </si>
  <si>
    <t>Registrar la idea y darla a conocer lo
antes posible para que se nos
reconozca la idea como nuestra.</t>
  </si>
  <si>
    <t>Tomar las medidas legales propias y tal 
contratar abogados expertos en este ámbito.</t>
  </si>
  <si>
    <t>Que usemos un elemento que tenga derechos de autor</t>
  </si>
  <si>
    <t>Procurar de manera cuidadosa y
estimando la precaucion, que en caso
de usar un elemento no creado por
nosotros, este pueda usarse de
manera comercial.</t>
  </si>
  <si>
    <t>Pedir disculpas y retirar el elemento de la pagina
sustituyendolo por otro ademas de intentar que no
vaya a temas legales ni nada.</t>
  </si>
  <si>
    <t>Que la empresa diga que al final no quiere el producto</t>
  </si>
  <si>
    <t>Hacer un proyecto que se
adecue a las necesidades del
cliente.</t>
  </si>
  <si>
    <t>Denunciarle por incumplimiento de contrato.</t>
  </si>
  <si>
    <t>Que se filtre el codigo de la pagina web</t>
  </si>
  <si>
    <t>Tratar de mantener una seguridad y
privacidad lo mas alta posible respecto
al proyecto.</t>
  </si>
  <si>
    <t>Modificar las partes criticas del código.</t>
  </si>
  <si>
    <t>Perder los avances debido a que algun archivo se
pierde/corrompe</t>
  </si>
  <si>
    <t>Usar una pagina de repositorios
como GitHub.</t>
  </si>
  <si>
    <t>Tirar del ultimo repositorio guardado.</t>
  </si>
  <si>
    <t>Perder los repositorios</t>
  </si>
  <si>
    <t>Usar guardados fisicos en un disco
duro, el cual no esté conectado a la
red para evitar hackeos.</t>
  </si>
  <si>
    <t>Tirar del ultimo repositorio guardado en el disco.</t>
  </si>
  <si>
    <t>Estancarnos y no seguir avanzando por falta de ideas o
complejidad en el codigo</t>
  </si>
  <si>
    <t>Sugerir ideas, usar el metodo del
Rubber duck debugging.</t>
  </si>
  <si>
    <t>Hacer un brainstorming ya que distintos puntos
de vista ayudan.</t>
  </si>
  <si>
    <t>Que una alguien nos denuncie por supuesto plagio</t>
  </si>
  <si>
    <t>Observar cuidadosamente las
paginas similares e intentar no solo
diferenciarnos si no tambien
destacar.</t>
  </si>
  <si>
    <t>Acudir a abogados especializados en derechos
de autor y propiedad intelectual.</t>
  </si>
  <si>
    <t>Que la pagina este expuesta a inyeccion SQL</t>
  </si>
  <si>
    <t>Que nos hagan un ataque de Phising</t>
  </si>
  <si>
    <t>Que el correo que se use de 
empresa solo se use para cosas de
trabajo, además de intentar usarlo
en el menor numero posible de sitios.
Obviamente estar atento a correos
sospechosos.</t>
  </si>
  <si>
    <t>Cambiar contraseñas y mudar los archivos lo
mas rapido posible y que repercuta lo menos
posible.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</si>
</sst>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sz val="11.0"/>
      <color rgb="FF000000"/>
      <name val="Inconsolata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7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8761D"/>
      </left>
      <right style="thin">
        <color rgb="FF38761D"/>
      </right>
      <bottom style="thin">
        <color rgb="FF38761D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8761D"/>
      </left>
      <right style="thin">
        <color rgb="FF38761D"/>
      </right>
      <top style="thin">
        <color rgb="FF38761D"/>
      </top>
      <bottom style="thin">
        <color rgb="FF38761D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0" fillId="0" fontId="2" numFmtId="0" xfId="0" applyFont="1"/>
    <xf borderId="4" fillId="3" fontId="2" numFmtId="0" xfId="0" applyAlignment="1" applyBorder="1" applyFill="1" applyFont="1">
      <alignment readingOrder="0" vertical="center"/>
    </xf>
    <xf borderId="4" fillId="3" fontId="2" numFmtId="0" xfId="0" applyAlignment="1" applyBorder="1" applyFont="1">
      <alignment horizontal="center" readingOrder="0" vertical="center"/>
    </xf>
    <xf borderId="4" fillId="3" fontId="2" numFmtId="0" xfId="0" applyAlignment="1" applyBorder="1" applyFont="1">
      <alignment horizontal="center" vertical="center"/>
    </xf>
    <xf borderId="5" fillId="4" fontId="4" numFmtId="0" xfId="0" applyBorder="1" applyFill="1" applyFont="1"/>
    <xf borderId="6" fillId="5" fontId="2" numFmtId="0" xfId="0" applyAlignment="1" applyBorder="1" applyFill="1" applyFont="1">
      <alignment readingOrder="0" vertical="center"/>
    </xf>
    <xf borderId="6" fillId="5" fontId="2" numFmtId="0" xfId="0" applyAlignment="1" applyBorder="1" applyFont="1">
      <alignment horizontal="center" readingOrder="0" vertical="center"/>
    </xf>
    <xf borderId="6" fillId="5" fontId="2" numFmtId="0" xfId="0" applyAlignment="1" applyBorder="1" applyFont="1">
      <alignment horizontal="center" vertical="center"/>
    </xf>
    <xf borderId="6" fillId="3" fontId="2" numFmtId="0" xfId="0" applyAlignment="1" applyBorder="1" applyFont="1">
      <alignment readingOrder="0" vertical="center"/>
    </xf>
    <xf borderId="6" fillId="3" fontId="2" numFmtId="0" xfId="0" applyAlignment="1" applyBorder="1" applyFont="1">
      <alignment horizontal="center" readingOrder="0" vertical="center"/>
    </xf>
    <xf borderId="6" fillId="5" fontId="2" numFmtId="0" xfId="0" applyAlignment="1" applyBorder="1" applyFont="1">
      <alignment vertical="center"/>
    </xf>
    <xf borderId="6" fillId="3" fontId="2" numFmtId="0" xfId="0" applyAlignment="1" applyBorder="1" applyFont="1">
      <alignment horizontal="center" vertical="center"/>
    </xf>
    <xf borderId="0" fillId="4" fontId="4" numFmtId="0" xfId="0" applyFont="1"/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3.13"/>
    <col customWidth="1" min="5" max="5" width="29.63"/>
    <col customWidth="1" min="6" max="6" width="38.13"/>
    <col customWidth="1" min="8" max="8" width="13.38"/>
    <col customWidth="1" min="10" max="10" width="13.75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2" t="s">
        <v>6</v>
      </c>
      <c r="J2" s="3"/>
      <c r="L2" s="4"/>
      <c r="M2" s="4"/>
      <c r="N2" s="4"/>
    </row>
    <row r="3">
      <c r="B3" s="5" t="s">
        <v>7</v>
      </c>
      <c r="C3" s="6" t="s">
        <v>8</v>
      </c>
      <c r="D3" s="6" t="s">
        <v>9</v>
      </c>
      <c r="E3" s="5" t="s">
        <v>10</v>
      </c>
      <c r="F3" s="5" t="s">
        <v>11</v>
      </c>
      <c r="G3" s="7">
        <f t="shared" ref="G3:G6" si="2">I3*J3</f>
        <v>2</v>
      </c>
      <c r="I3" s="8" t="str">
        <f t="shared" ref="I3:J3" si="1">IF(C3="Medio","2",IF(C3="Bajo","1","3"))</f>
        <v>2</v>
      </c>
      <c r="J3" s="8" t="str">
        <f t="shared" si="1"/>
        <v>1</v>
      </c>
      <c r="L3" s="4"/>
      <c r="M3" s="4"/>
      <c r="N3" s="4"/>
    </row>
    <row r="4">
      <c r="B4" s="9" t="s">
        <v>12</v>
      </c>
      <c r="C4" s="10" t="s">
        <v>8</v>
      </c>
      <c r="D4" s="10" t="s">
        <v>8</v>
      </c>
      <c r="E4" s="9" t="s">
        <v>13</v>
      </c>
      <c r="F4" s="9" t="s">
        <v>14</v>
      </c>
      <c r="G4" s="11">
        <f t="shared" si="2"/>
        <v>4</v>
      </c>
      <c r="I4" s="8" t="str">
        <f t="shared" ref="I4:J4" si="3">IF(C4="Medio","2",IF(C4="Bajo","1","3"))</f>
        <v>2</v>
      </c>
      <c r="J4" s="8" t="str">
        <f t="shared" si="3"/>
        <v>2</v>
      </c>
      <c r="L4" s="4"/>
      <c r="M4" s="4"/>
      <c r="N4" s="4"/>
    </row>
    <row r="5">
      <c r="B5" s="12" t="s">
        <v>15</v>
      </c>
      <c r="C5" s="13" t="s">
        <v>9</v>
      </c>
      <c r="D5" s="13" t="s">
        <v>9</v>
      </c>
      <c r="E5" s="12" t="s">
        <v>16</v>
      </c>
      <c r="F5" s="12" t="s">
        <v>17</v>
      </c>
      <c r="G5" s="7">
        <f t="shared" si="2"/>
        <v>1</v>
      </c>
      <c r="I5" s="8" t="str">
        <f t="shared" ref="I5:J5" si="4">IF(C5="Medio","2",IF(C5="Bajo","1","3"))</f>
        <v>1</v>
      </c>
      <c r="J5" s="8" t="str">
        <f t="shared" si="4"/>
        <v>1</v>
      </c>
      <c r="K5" s="4"/>
      <c r="L5" s="4"/>
      <c r="M5" s="4"/>
      <c r="N5" s="4"/>
    </row>
    <row r="6">
      <c r="B6" s="9" t="s">
        <v>18</v>
      </c>
      <c r="C6" s="10" t="s">
        <v>19</v>
      </c>
      <c r="D6" s="10" t="s">
        <v>9</v>
      </c>
      <c r="E6" s="9" t="s">
        <v>20</v>
      </c>
      <c r="F6" s="9" t="s">
        <v>21</v>
      </c>
      <c r="G6" s="11">
        <f t="shared" si="2"/>
        <v>3</v>
      </c>
      <c r="I6" s="8" t="str">
        <f t="shared" ref="I6:J6" si="5">IF(C6="Medio","2",IF(C6="Bajo","1","3"))</f>
        <v>3</v>
      </c>
      <c r="J6" s="8" t="str">
        <f t="shared" si="5"/>
        <v>1</v>
      </c>
      <c r="K6" s="4"/>
      <c r="L6" s="4"/>
      <c r="M6" s="4"/>
      <c r="N6" s="4"/>
    </row>
    <row r="7">
      <c r="B7" s="12" t="s">
        <v>22</v>
      </c>
      <c r="C7" s="13" t="s">
        <v>19</v>
      </c>
      <c r="D7" s="13" t="s">
        <v>9</v>
      </c>
      <c r="E7" s="12" t="s">
        <v>23</v>
      </c>
      <c r="F7" s="12" t="s">
        <v>24</v>
      </c>
      <c r="G7" s="7">
        <f t="shared" ref="G7:G16" si="7">I8*J8</f>
        <v>2</v>
      </c>
      <c r="I7" s="8" t="str">
        <f t="shared" ref="I7:J7" si="6">IF(C7="Medio","2",IF(C7="Bajo","1","3"))</f>
        <v>3</v>
      </c>
      <c r="J7" s="8" t="str">
        <f t="shared" si="6"/>
        <v>1</v>
      </c>
      <c r="K7" s="4"/>
      <c r="L7" s="4"/>
      <c r="M7" s="4"/>
      <c r="N7" s="4"/>
    </row>
    <row r="8">
      <c r="B8" s="9" t="s">
        <v>25</v>
      </c>
      <c r="C8" s="10" t="s">
        <v>8</v>
      </c>
      <c r="D8" s="10" t="s">
        <v>9</v>
      </c>
      <c r="E8" s="9" t="s">
        <v>26</v>
      </c>
      <c r="F8" s="9" t="s">
        <v>27</v>
      </c>
      <c r="G8" s="11">
        <f t="shared" si="7"/>
        <v>2</v>
      </c>
      <c r="I8" s="8" t="str">
        <f t="shared" ref="I8:J8" si="8">IF(C8="Medio","2",IF(C8="Bajo","1","3"))</f>
        <v>2</v>
      </c>
      <c r="J8" s="8" t="str">
        <f t="shared" si="8"/>
        <v>1</v>
      </c>
    </row>
    <row r="9">
      <c r="B9" s="12" t="s">
        <v>28</v>
      </c>
      <c r="C9" s="13" t="s">
        <v>8</v>
      </c>
      <c r="D9" s="13" t="s">
        <v>9</v>
      </c>
      <c r="E9" s="12" t="s">
        <v>29</v>
      </c>
      <c r="F9" s="12" t="s">
        <v>30</v>
      </c>
      <c r="G9" s="7">
        <f t="shared" si="7"/>
        <v>3</v>
      </c>
      <c r="I9" s="8" t="str">
        <f t="shared" ref="I9:J9" si="9">IF(C9="Medio","2",IF(C9="Bajo","1","3"))</f>
        <v>2</v>
      </c>
      <c r="J9" s="8" t="str">
        <f t="shared" si="9"/>
        <v>1</v>
      </c>
    </row>
    <row r="10">
      <c r="B10" s="9" t="s">
        <v>31</v>
      </c>
      <c r="C10" s="10" t="s">
        <v>19</v>
      </c>
      <c r="D10" s="10" t="s">
        <v>9</v>
      </c>
      <c r="E10" s="9" t="s">
        <v>32</v>
      </c>
      <c r="F10" s="9" t="s">
        <v>33</v>
      </c>
      <c r="G10" s="11">
        <f t="shared" si="7"/>
        <v>3</v>
      </c>
      <c r="I10" s="8" t="str">
        <f t="shared" ref="I10:J10" si="10">IF(C10="Medio","2",IF(C10="Bajo","1","3"))</f>
        <v>3</v>
      </c>
      <c r="J10" s="8" t="str">
        <f t="shared" si="10"/>
        <v>1</v>
      </c>
    </row>
    <row r="11">
      <c r="B11" s="12" t="s">
        <v>34</v>
      </c>
      <c r="C11" s="13" t="s">
        <v>19</v>
      </c>
      <c r="D11" s="13" t="s">
        <v>9</v>
      </c>
      <c r="E11" s="12" t="s">
        <v>35</v>
      </c>
      <c r="F11" s="12" t="s">
        <v>36</v>
      </c>
      <c r="G11" s="7">
        <f t="shared" si="7"/>
        <v>3</v>
      </c>
      <c r="I11" s="8" t="str">
        <f t="shared" ref="I11:J11" si="11">IF(C11="Medio","2",IF(C11="Bajo","1","3"))</f>
        <v>3</v>
      </c>
      <c r="J11" s="8" t="str">
        <f t="shared" si="11"/>
        <v>1</v>
      </c>
    </row>
    <row r="12">
      <c r="B12" s="9" t="s">
        <v>37</v>
      </c>
      <c r="C12" s="10" t="s">
        <v>19</v>
      </c>
      <c r="D12" s="10" t="s">
        <v>9</v>
      </c>
      <c r="E12" s="9" t="s">
        <v>38</v>
      </c>
      <c r="F12" s="9" t="s">
        <v>39</v>
      </c>
      <c r="G12" s="11">
        <f t="shared" si="7"/>
        <v>3</v>
      </c>
      <c r="I12" s="8" t="str">
        <f t="shared" ref="I12:J12" si="12">IF(C12="Medio","2",IF(C12="Bajo","1","3"))</f>
        <v>3</v>
      </c>
      <c r="J12" s="8" t="str">
        <f t="shared" si="12"/>
        <v>1</v>
      </c>
    </row>
    <row r="13">
      <c r="B13" s="12" t="s">
        <v>40</v>
      </c>
      <c r="C13" s="13" t="s">
        <v>19</v>
      </c>
      <c r="D13" s="13" t="s">
        <v>9</v>
      </c>
      <c r="E13" s="12" t="s">
        <v>41</v>
      </c>
      <c r="F13" s="12" t="s">
        <v>42</v>
      </c>
      <c r="G13" s="7">
        <f t="shared" si="7"/>
        <v>2</v>
      </c>
      <c r="I13" s="8" t="str">
        <f t="shared" ref="I13:J13" si="13">IF(C13="Medio","2",IF(C13="Bajo","1","3"))</f>
        <v>3</v>
      </c>
      <c r="J13" s="8" t="str">
        <f t="shared" si="13"/>
        <v>1</v>
      </c>
    </row>
    <row r="14">
      <c r="B14" s="9" t="s">
        <v>43</v>
      </c>
      <c r="C14" s="10" t="s">
        <v>8</v>
      </c>
      <c r="D14" s="10" t="s">
        <v>9</v>
      </c>
      <c r="E14" s="9" t="s">
        <v>44</v>
      </c>
      <c r="F14" s="9" t="s">
        <v>45</v>
      </c>
      <c r="G14" s="11">
        <f t="shared" si="7"/>
        <v>3</v>
      </c>
      <c r="I14" s="8" t="str">
        <f t="shared" ref="I14:J14" si="14">IF(C14="Medio","2",IF(C14="Bajo","1","3"))</f>
        <v>2</v>
      </c>
      <c r="J14" s="8" t="str">
        <f t="shared" si="14"/>
        <v>1</v>
      </c>
    </row>
    <row r="15">
      <c r="B15" s="12" t="s">
        <v>46</v>
      </c>
      <c r="C15" s="13" t="s">
        <v>19</v>
      </c>
      <c r="D15" s="13" t="s">
        <v>9</v>
      </c>
      <c r="E15" s="12" t="s">
        <v>47</v>
      </c>
      <c r="F15" s="12" t="s">
        <v>48</v>
      </c>
      <c r="G15" s="7">
        <f t="shared" si="7"/>
        <v>6</v>
      </c>
      <c r="I15" s="8" t="str">
        <f t="shared" ref="I15:J15" si="15">IF(C15="Medio","2",IF(C15="Bajo","1","3"))</f>
        <v>3</v>
      </c>
      <c r="J15" s="8" t="str">
        <f t="shared" si="15"/>
        <v>1</v>
      </c>
    </row>
    <row r="16">
      <c r="B16" s="9" t="s">
        <v>49</v>
      </c>
      <c r="C16" s="10" t="s">
        <v>19</v>
      </c>
      <c r="D16" s="10" t="s">
        <v>8</v>
      </c>
      <c r="E16" s="14"/>
      <c r="F16" s="14"/>
      <c r="G16" s="11">
        <f t="shared" si="7"/>
        <v>6</v>
      </c>
      <c r="I16" s="8" t="str">
        <f t="shared" ref="I16:J16" si="16">IF(C16="Medio","2",IF(C16="Bajo","1","3"))</f>
        <v>3</v>
      </c>
      <c r="J16" s="8" t="str">
        <f t="shared" si="16"/>
        <v>2</v>
      </c>
    </row>
    <row r="17">
      <c r="B17" s="12" t="s">
        <v>50</v>
      </c>
      <c r="C17" s="13" t="s">
        <v>19</v>
      </c>
      <c r="D17" s="13" t="s">
        <v>8</v>
      </c>
      <c r="E17" s="12" t="s">
        <v>51</v>
      </c>
      <c r="F17" s="12" t="s">
        <v>52</v>
      </c>
      <c r="G17" s="15">
        <f>I7*J7</f>
        <v>3</v>
      </c>
      <c r="I17" s="8" t="str">
        <f t="shared" ref="I17:J17" si="17">IF(C17="Medio","2",IF(C17="Bajo","1","3"))</f>
        <v>3</v>
      </c>
      <c r="J17" s="8" t="str">
        <f t="shared" si="17"/>
        <v>2</v>
      </c>
    </row>
    <row r="18">
      <c r="I18" s="16"/>
      <c r="J18" s="16"/>
    </row>
    <row r="19">
      <c r="B19" s="17"/>
      <c r="C19" s="18"/>
      <c r="D19" s="18"/>
      <c r="E19" s="17"/>
      <c r="F19" s="17"/>
      <c r="G19" s="18"/>
    </row>
    <row r="21">
      <c r="B21" s="17"/>
      <c r="C21" s="18"/>
      <c r="D21" s="18"/>
      <c r="E21" s="17"/>
      <c r="F21" s="17"/>
      <c r="G21" s="18"/>
    </row>
    <row r="22">
      <c r="B22" s="17"/>
      <c r="C22" s="18"/>
      <c r="D22" s="18"/>
      <c r="E22" s="17"/>
      <c r="F22" s="17"/>
      <c r="G22" s="18"/>
    </row>
    <row r="23">
      <c r="B23" s="17"/>
      <c r="C23" s="18"/>
      <c r="D23" s="18"/>
      <c r="E23" s="17"/>
      <c r="F23" s="17"/>
      <c r="G23" s="18"/>
    </row>
    <row r="24">
      <c r="B24" s="17"/>
      <c r="C24" s="17"/>
      <c r="D24" s="17"/>
      <c r="E24" s="17"/>
      <c r="F24" s="17"/>
      <c r="G24" s="17"/>
    </row>
  </sheetData>
  <mergeCells count="1">
    <mergeCell ref="I2:J2"/>
  </mergeCells>
  <drawing r:id="rId1"/>
</worksheet>
</file>