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Cplex\AMC-PTUT\VRPSRTW_V4\"/>
    </mc:Choice>
  </mc:AlternateContent>
  <xr:revisionPtr revIDLastSave="0" documentId="13_ncr:1_{B5980571-A3E3-4832-8F59-38E86471AF1D}" xr6:coauthVersionLast="47" xr6:coauthVersionMax="47" xr10:uidLastSave="{00000000-0000-0000-0000-000000000000}"/>
  <bookViews>
    <workbookView xWindow="8196" yWindow="2508" windowWidth="23016" windowHeight="12336" xr2:uid="{313F842A-EA50-42AD-B50F-06EB46F7824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F39" i="1"/>
  <c r="G39" i="1" s="1"/>
  <c r="F33" i="1"/>
  <c r="E33" i="1" s="1"/>
  <c r="I33" i="1"/>
  <c r="E39" i="1" l="1"/>
  <c r="G33" i="1"/>
  <c r="F4" i="1"/>
  <c r="E4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G14" i="1" s="1"/>
  <c r="F17" i="1"/>
  <c r="G17" i="1" s="1"/>
  <c r="F18" i="1"/>
  <c r="E18" i="1" s="1"/>
  <c r="F20" i="1"/>
  <c r="E20" i="1" s="1"/>
  <c r="F21" i="1"/>
  <c r="E21" i="1" s="1"/>
  <c r="F23" i="1"/>
  <c r="G23" i="1" s="1"/>
  <c r="F24" i="1"/>
  <c r="G24" i="1" s="1"/>
  <c r="F25" i="1"/>
  <c r="G25" i="1" s="1"/>
  <c r="F27" i="1"/>
  <c r="G27" i="1" s="1"/>
  <c r="F26" i="1"/>
  <c r="G26" i="1" s="1"/>
  <c r="F29" i="1"/>
  <c r="G29" i="1" s="1"/>
  <c r="F30" i="1"/>
  <c r="G30" i="1" s="1"/>
  <c r="F31" i="1"/>
  <c r="E31" i="1" s="1"/>
  <c r="F32" i="1"/>
  <c r="E32" i="1" s="1"/>
  <c r="F36" i="1"/>
  <c r="G36" i="1" s="1"/>
  <c r="F38" i="1"/>
  <c r="E38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E46" i="1" s="1"/>
  <c r="F47" i="1"/>
  <c r="G47" i="1" s="1"/>
  <c r="F51" i="1"/>
  <c r="E51" i="1" s="1"/>
  <c r="F48" i="1"/>
  <c r="E48" i="1" s="1"/>
  <c r="F3" i="1"/>
  <c r="G3" i="1" s="1"/>
  <c r="F5" i="1"/>
  <c r="G5" i="1" s="1"/>
  <c r="F15" i="1"/>
  <c r="G15" i="1" s="1"/>
  <c r="F16" i="1"/>
  <c r="G16" i="1" s="1"/>
  <c r="F19" i="1"/>
  <c r="E19" i="1" s="1"/>
  <c r="F22" i="1"/>
  <c r="E22" i="1" s="1"/>
  <c r="F28" i="1"/>
  <c r="G28" i="1" s="1"/>
  <c r="F34" i="1"/>
  <c r="E34" i="1" s="1"/>
  <c r="F35" i="1"/>
  <c r="E35" i="1" s="1"/>
  <c r="F37" i="1"/>
  <c r="G37" i="1" s="1"/>
  <c r="F49" i="1"/>
  <c r="G49" i="1" s="1"/>
  <c r="F50" i="1"/>
  <c r="G50" i="1" s="1"/>
  <c r="F52" i="1"/>
  <c r="G52" i="1" s="1"/>
  <c r="G4" i="1"/>
  <c r="G8" i="1" l="1"/>
  <c r="G9" i="1"/>
  <c r="G12" i="1"/>
  <c r="G10" i="1"/>
  <c r="G13" i="1"/>
  <c r="G6" i="1"/>
  <c r="G18" i="1"/>
  <c r="G11" i="1"/>
  <c r="G7" i="1"/>
  <c r="G32" i="1"/>
  <c r="G46" i="1"/>
  <c r="G31" i="1"/>
  <c r="G19" i="1"/>
  <c r="G34" i="1"/>
  <c r="G48" i="1"/>
  <c r="G22" i="1"/>
  <c r="G21" i="1"/>
  <c r="G51" i="1"/>
  <c r="G35" i="1"/>
  <c r="E45" i="1"/>
  <c r="E30" i="1"/>
  <c r="E23" i="1"/>
  <c r="G20" i="1"/>
  <c r="E52" i="1"/>
  <c r="E28" i="1"/>
  <c r="E15" i="1"/>
  <c r="E5" i="1"/>
  <c r="E47" i="1"/>
  <c r="E44" i="1"/>
  <c r="E36" i="1"/>
  <c r="E29" i="1"/>
  <c r="E16" i="1"/>
  <c r="E27" i="1"/>
  <c r="E17" i="1"/>
  <c r="G38" i="1"/>
  <c r="E50" i="1"/>
  <c r="E3" i="1"/>
  <c r="E43" i="1"/>
  <c r="E41" i="1"/>
  <c r="E25" i="1"/>
  <c r="E37" i="1"/>
  <c r="E49" i="1"/>
  <c r="E42" i="1"/>
  <c r="E40" i="1"/>
  <c r="E26" i="1"/>
  <c r="E24" i="1"/>
  <c r="E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26" i="1"/>
  <c r="I28" i="1"/>
  <c r="I29" i="1"/>
  <c r="I30" i="1"/>
  <c r="I31" i="1"/>
  <c r="I32" i="1"/>
  <c r="I34" i="1"/>
  <c r="I35" i="1"/>
  <c r="I36" i="1"/>
  <c r="I37" i="1"/>
  <c r="I38" i="1"/>
  <c r="I40" i="1"/>
  <c r="I41" i="1"/>
  <c r="I42" i="1"/>
  <c r="I43" i="1"/>
  <c r="I44" i="1"/>
  <c r="I45" i="1"/>
  <c r="I46" i="1"/>
  <c r="I47" i="1"/>
  <c r="I51" i="1"/>
  <c r="I48" i="1"/>
  <c r="I49" i="1"/>
  <c r="I50" i="1"/>
  <c r="I52" i="1"/>
</calcChain>
</file>

<file path=xl/sharedStrings.xml><?xml version="1.0" encoding="utf-8"?>
<sst xmlns="http://schemas.openxmlformats.org/spreadsheetml/2006/main" count="13" uniqueCount="13">
  <si>
    <t>ID</t>
  </si>
  <si>
    <t>Temps_moy</t>
  </si>
  <si>
    <t>Heure_de_RDV</t>
  </si>
  <si>
    <t>Nb_Brancardiers</t>
  </si>
  <si>
    <t>priorite</t>
  </si>
  <si>
    <t>Heure_de_RDV_sec</t>
  </si>
  <si>
    <t>Temps_moy_miss</t>
  </si>
  <si>
    <t>Temps_min_miss</t>
  </si>
  <si>
    <t>Temps_max_miss</t>
  </si>
  <si>
    <t>Nb miss</t>
  </si>
  <si>
    <t>Nb miss 1</t>
  </si>
  <si>
    <t>Nb Bran</t>
  </si>
  <si>
    <t>retard admis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</si>
</sst>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0" fillId="2" borderId="0" xfId="0" applyFill="1"/>
    <xf numFmtId="0" fontId="0" fillId="3" borderId="1" xfId="0" applyFill="1" applyBorder="1"/>
    <xf numFmtId="2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195E-B5E4-4B24-B350-B4C328E63AC2}">
  <dimension ref="A1:O79"/>
  <sheetViews>
    <sheetView tabSelected="1" topLeftCell="F15" zoomScale="70" zoomScaleNormal="70" workbookViewId="0">
      <selection activeCell="I2" sqref="I2:I52"/>
    </sheetView>
  </sheetViews>
  <sheetFormatPr baseColWidth="10" defaultRowHeight="14.4" x14ac:dyDescent="0.3"/>
  <cols>
    <col min="1" max="1" width="11.77734375" bestFit="1" customWidth="1"/>
    <col min="2" max="2" width="21.21875" bestFit="1" customWidth="1"/>
    <col min="3" max="3" width="18.5546875" bestFit="1" customWidth="1"/>
    <col min="4" max="4" width="11.33203125" bestFit="1" customWidth="1"/>
    <col min="5" max="5" width="16" bestFit="1" customWidth="1"/>
    <col min="6" max="6" width="16.33203125" bestFit="1" customWidth="1"/>
    <col min="7" max="7" width="16.21875" bestFit="1" customWidth="1"/>
    <col min="8" max="8" width="15.6640625" style="1" bestFit="1" customWidth="1"/>
    <col min="9" max="9" width="17.88671875" style="1" bestFit="1" customWidth="1"/>
    <col min="10" max="10" width="15.109375" bestFit="1" customWidth="1"/>
    <col min="11" max="11" width="7.44140625" bestFit="1" customWidth="1"/>
    <col min="16" max="16" width="25" bestFit="1" customWidth="1"/>
    <col min="17" max="17" width="7.44140625" bestFit="1" customWidth="1"/>
    <col min="18" max="18" width="5.6640625" bestFit="1" customWidth="1"/>
    <col min="19" max="19" width="6.6640625" bestFit="1" customWidth="1"/>
    <col min="20" max="20" width="58.5546875" bestFit="1" customWidth="1"/>
    <col min="21" max="21" width="33.5546875" bestFit="1" customWidth="1"/>
  </cols>
  <sheetData>
    <row r="1" spans="1:15" x14ac:dyDescent="0.3">
      <c r="A1" t="s">
        <v>0</v>
      </c>
      <c r="D1" t="s">
        <v>1</v>
      </c>
      <c r="E1" s="3" t="s">
        <v>7</v>
      </c>
      <c r="F1" s="3" t="s">
        <v>6</v>
      </c>
      <c r="G1" s="3" t="s">
        <v>8</v>
      </c>
      <c r="H1" s="1" t="s">
        <v>2</v>
      </c>
      <c r="I1" s="4" t="s">
        <v>5</v>
      </c>
      <c r="J1" t="s">
        <v>3</v>
      </c>
      <c r="K1" t="s">
        <v>4</v>
      </c>
      <c r="L1" s="3" t="s">
        <v>10</v>
      </c>
      <c r="M1" s="3" t="s">
        <v>9</v>
      </c>
      <c r="N1" s="3" t="s">
        <v>11</v>
      </c>
      <c r="O1" s="3" t="s">
        <v>12</v>
      </c>
    </row>
    <row r="2" spans="1:15" x14ac:dyDescent="0.3">
      <c r="D2">
        <v>0</v>
      </c>
      <c r="E2" s="2">
        <v>0</v>
      </c>
      <c r="F2" s="2">
        <v>0</v>
      </c>
      <c r="G2" s="2">
        <v>0</v>
      </c>
      <c r="H2" s="1">
        <v>0</v>
      </c>
      <c r="I2" s="2">
        <v>0</v>
      </c>
      <c r="J2" s="2">
        <v>0</v>
      </c>
      <c r="K2" s="2">
        <v>0</v>
      </c>
      <c r="L2" s="2">
        <v>35</v>
      </c>
      <c r="M2" s="2">
        <v>50</v>
      </c>
      <c r="N2" s="2">
        <v>20</v>
      </c>
      <c r="O2" s="2">
        <v>0</v>
      </c>
    </row>
    <row r="3" spans="1:15" x14ac:dyDescent="0.3">
      <c r="A3">
        <v>3686</v>
      </c>
      <c r="D3">
        <v>2220</v>
      </c>
      <c r="E3" s="2">
        <f t="shared" ref="E3:E34" si="0">F3-120</f>
        <v>2340</v>
      </c>
      <c r="F3" s="2">
        <f t="shared" ref="F3:F34" si="1">D3+4*60</f>
        <v>2460</v>
      </c>
      <c r="G3" s="2">
        <f t="shared" ref="G3:G34" si="2">F3+600</f>
        <v>3060</v>
      </c>
      <c r="H3" s="1">
        <v>0.33333333333333331</v>
      </c>
      <c r="I3" s="2">
        <f t="shared" ref="I3:I34" si="3">SUM(HOUR(H3)*60*60,MINUTE(H3)*60,SECOND(H3))</f>
        <v>28800</v>
      </c>
      <c r="J3">
        <v>2</v>
      </c>
      <c r="K3">
        <v>5</v>
      </c>
      <c r="L3" s="2">
        <v>15</v>
      </c>
      <c r="O3" s="2">
        <v>360</v>
      </c>
    </row>
    <row r="4" spans="1:15" x14ac:dyDescent="0.3">
      <c r="A4">
        <v>3688</v>
      </c>
      <c r="D4">
        <v>540</v>
      </c>
      <c r="E4" s="2">
        <f t="shared" si="0"/>
        <v>660</v>
      </c>
      <c r="F4" s="2">
        <f t="shared" si="1"/>
        <v>780</v>
      </c>
      <c r="G4" s="2">
        <f t="shared" si="2"/>
        <v>1380</v>
      </c>
      <c r="H4" s="1">
        <v>0.36805555555555558</v>
      </c>
      <c r="I4" s="2">
        <f t="shared" si="3"/>
        <v>31800</v>
      </c>
      <c r="J4">
        <v>1</v>
      </c>
      <c r="K4">
        <v>5</v>
      </c>
      <c r="O4" s="2">
        <v>420</v>
      </c>
    </row>
    <row r="5" spans="1:15" x14ac:dyDescent="0.3">
      <c r="A5">
        <v>3692</v>
      </c>
      <c r="D5">
        <v>420</v>
      </c>
      <c r="E5" s="2">
        <f t="shared" si="0"/>
        <v>540</v>
      </c>
      <c r="F5" s="2">
        <f t="shared" si="1"/>
        <v>660</v>
      </c>
      <c r="G5" s="2">
        <f t="shared" si="2"/>
        <v>1260</v>
      </c>
      <c r="H5" s="1">
        <v>0.3888888888888889</v>
      </c>
      <c r="I5" s="2">
        <f t="shared" si="3"/>
        <v>33600</v>
      </c>
      <c r="J5">
        <v>2</v>
      </c>
      <c r="K5">
        <v>5</v>
      </c>
      <c r="O5" s="2">
        <v>420</v>
      </c>
    </row>
    <row r="6" spans="1:15" x14ac:dyDescent="0.3">
      <c r="A6">
        <v>3698</v>
      </c>
      <c r="D6">
        <v>600</v>
      </c>
      <c r="E6" s="2">
        <f t="shared" si="0"/>
        <v>720</v>
      </c>
      <c r="F6" s="2">
        <f t="shared" si="1"/>
        <v>840</v>
      </c>
      <c r="G6" s="2">
        <f t="shared" si="2"/>
        <v>1440</v>
      </c>
      <c r="H6" s="1">
        <v>0.39930555555555558</v>
      </c>
      <c r="I6" s="2">
        <f t="shared" si="3"/>
        <v>34500</v>
      </c>
      <c r="J6">
        <v>1</v>
      </c>
      <c r="K6">
        <v>6</v>
      </c>
      <c r="O6" s="2">
        <v>120</v>
      </c>
    </row>
    <row r="7" spans="1:15" x14ac:dyDescent="0.3">
      <c r="A7">
        <v>3697</v>
      </c>
      <c r="D7">
        <v>600</v>
      </c>
      <c r="E7" s="2">
        <f t="shared" si="0"/>
        <v>720</v>
      </c>
      <c r="F7" s="2">
        <f t="shared" si="1"/>
        <v>840</v>
      </c>
      <c r="G7" s="2">
        <f t="shared" si="2"/>
        <v>1440</v>
      </c>
      <c r="H7" s="1">
        <v>0.40902777777777777</v>
      </c>
      <c r="I7" s="2">
        <f t="shared" si="3"/>
        <v>35340</v>
      </c>
      <c r="J7">
        <v>1</v>
      </c>
      <c r="K7">
        <v>6</v>
      </c>
      <c r="O7" s="2">
        <v>420</v>
      </c>
    </row>
    <row r="8" spans="1:15" x14ac:dyDescent="0.3">
      <c r="A8">
        <v>3678</v>
      </c>
      <c r="D8">
        <v>180</v>
      </c>
      <c r="E8" s="2">
        <f t="shared" si="0"/>
        <v>300</v>
      </c>
      <c r="F8" s="2">
        <f t="shared" si="1"/>
        <v>420</v>
      </c>
      <c r="G8" s="2">
        <f t="shared" si="2"/>
        <v>1020</v>
      </c>
      <c r="H8" s="1">
        <v>0.4236111111111111</v>
      </c>
      <c r="I8" s="2">
        <f t="shared" si="3"/>
        <v>36600</v>
      </c>
      <c r="J8">
        <v>1</v>
      </c>
      <c r="K8">
        <v>1</v>
      </c>
      <c r="O8" s="2">
        <v>60</v>
      </c>
    </row>
    <row r="9" spans="1:15" x14ac:dyDescent="0.3">
      <c r="A9">
        <v>3704</v>
      </c>
      <c r="D9">
        <v>180</v>
      </c>
      <c r="E9" s="2">
        <f t="shared" si="0"/>
        <v>300</v>
      </c>
      <c r="F9" s="2">
        <f t="shared" si="1"/>
        <v>420</v>
      </c>
      <c r="G9" s="2">
        <f t="shared" si="2"/>
        <v>1020</v>
      </c>
      <c r="H9" s="1">
        <v>0.4284722222222222</v>
      </c>
      <c r="I9" s="2">
        <f t="shared" si="3"/>
        <v>37020</v>
      </c>
      <c r="J9">
        <v>1</v>
      </c>
      <c r="K9">
        <v>1</v>
      </c>
      <c r="O9" s="2">
        <v>420</v>
      </c>
    </row>
    <row r="10" spans="1:15" x14ac:dyDescent="0.3">
      <c r="A10">
        <v>3700</v>
      </c>
      <c r="D10">
        <v>600</v>
      </c>
      <c r="E10" s="2">
        <f t="shared" si="0"/>
        <v>720</v>
      </c>
      <c r="F10" s="2">
        <f t="shared" si="1"/>
        <v>840</v>
      </c>
      <c r="G10" s="2">
        <f t="shared" si="2"/>
        <v>1440</v>
      </c>
      <c r="H10" s="1">
        <v>0.43055555555555558</v>
      </c>
      <c r="I10" s="2">
        <f t="shared" si="3"/>
        <v>37200</v>
      </c>
      <c r="J10">
        <v>1</v>
      </c>
      <c r="K10">
        <v>6</v>
      </c>
      <c r="O10" s="2">
        <v>420</v>
      </c>
    </row>
    <row r="11" spans="1:15" x14ac:dyDescent="0.3">
      <c r="A11">
        <v>3703</v>
      </c>
      <c r="D11">
        <v>300</v>
      </c>
      <c r="E11" s="2">
        <f t="shared" si="0"/>
        <v>420</v>
      </c>
      <c r="F11" s="2">
        <f t="shared" si="1"/>
        <v>540</v>
      </c>
      <c r="G11" s="2">
        <f t="shared" si="2"/>
        <v>1140</v>
      </c>
      <c r="H11" s="1">
        <v>0.4375</v>
      </c>
      <c r="I11" s="2">
        <f t="shared" si="3"/>
        <v>37800</v>
      </c>
      <c r="J11">
        <v>1</v>
      </c>
      <c r="K11">
        <v>0</v>
      </c>
      <c r="O11" s="2">
        <v>420</v>
      </c>
    </row>
    <row r="12" spans="1:15" x14ac:dyDescent="0.3">
      <c r="A12">
        <v>3705</v>
      </c>
      <c r="D12">
        <v>600</v>
      </c>
      <c r="E12" s="2">
        <f t="shared" si="0"/>
        <v>720</v>
      </c>
      <c r="F12" s="2">
        <f t="shared" si="1"/>
        <v>840</v>
      </c>
      <c r="G12" s="2">
        <f t="shared" si="2"/>
        <v>1440</v>
      </c>
      <c r="H12" s="1">
        <v>0.4465277777777778</v>
      </c>
      <c r="I12" s="2">
        <f t="shared" si="3"/>
        <v>38580</v>
      </c>
      <c r="J12">
        <v>1</v>
      </c>
      <c r="K12">
        <v>6</v>
      </c>
      <c r="O12" s="2">
        <v>420</v>
      </c>
    </row>
    <row r="13" spans="1:15" x14ac:dyDescent="0.3">
      <c r="A13">
        <v>3690</v>
      </c>
      <c r="D13">
        <v>600</v>
      </c>
      <c r="E13" s="2">
        <f t="shared" si="0"/>
        <v>720</v>
      </c>
      <c r="F13" s="2">
        <f t="shared" si="1"/>
        <v>840</v>
      </c>
      <c r="G13" s="2">
        <f t="shared" si="2"/>
        <v>1440</v>
      </c>
      <c r="H13" s="1">
        <v>0.4548611111111111</v>
      </c>
      <c r="I13" s="2">
        <f t="shared" si="3"/>
        <v>39300</v>
      </c>
      <c r="J13">
        <v>1</v>
      </c>
      <c r="K13">
        <v>6</v>
      </c>
      <c r="O13" s="2">
        <v>420</v>
      </c>
    </row>
    <row r="14" spans="1:15" x14ac:dyDescent="0.3">
      <c r="A14">
        <v>3712</v>
      </c>
      <c r="D14">
        <v>600</v>
      </c>
      <c r="E14" s="2">
        <f t="shared" si="0"/>
        <v>720</v>
      </c>
      <c r="F14" s="2">
        <f t="shared" si="1"/>
        <v>840</v>
      </c>
      <c r="G14" s="2">
        <f t="shared" si="2"/>
        <v>1440</v>
      </c>
      <c r="H14" s="1">
        <v>0.45833333333333331</v>
      </c>
      <c r="I14" s="2">
        <f t="shared" si="3"/>
        <v>39600</v>
      </c>
      <c r="J14">
        <v>1</v>
      </c>
      <c r="K14">
        <v>6</v>
      </c>
      <c r="O14" s="2">
        <v>420</v>
      </c>
    </row>
    <row r="15" spans="1:15" x14ac:dyDescent="0.3">
      <c r="A15">
        <v>3710</v>
      </c>
      <c r="D15">
        <v>300</v>
      </c>
      <c r="E15" s="2">
        <f t="shared" si="0"/>
        <v>420</v>
      </c>
      <c r="F15" s="2">
        <f t="shared" si="1"/>
        <v>540</v>
      </c>
      <c r="G15" s="2">
        <f t="shared" si="2"/>
        <v>1140</v>
      </c>
      <c r="H15" s="1">
        <v>0.46875</v>
      </c>
      <c r="I15" s="2">
        <f t="shared" si="3"/>
        <v>40500</v>
      </c>
      <c r="J15">
        <v>2</v>
      </c>
      <c r="K15">
        <v>2</v>
      </c>
      <c r="O15" s="2">
        <v>420</v>
      </c>
    </row>
    <row r="16" spans="1:15" x14ac:dyDescent="0.3">
      <c r="A16">
        <v>3716</v>
      </c>
      <c r="D16">
        <v>600</v>
      </c>
      <c r="E16" s="2">
        <f t="shared" si="0"/>
        <v>720</v>
      </c>
      <c r="F16" s="2">
        <f t="shared" si="1"/>
        <v>840</v>
      </c>
      <c r="G16" s="2">
        <f t="shared" si="2"/>
        <v>1440</v>
      </c>
      <c r="H16" s="1">
        <v>0.4694444444444445</v>
      </c>
      <c r="I16" s="2">
        <f t="shared" si="3"/>
        <v>40560</v>
      </c>
      <c r="J16">
        <v>2</v>
      </c>
      <c r="K16">
        <v>6</v>
      </c>
      <c r="O16" s="2">
        <v>420</v>
      </c>
    </row>
    <row r="17" spans="1:15" x14ac:dyDescent="0.3">
      <c r="A17">
        <v>3717</v>
      </c>
      <c r="D17">
        <v>180</v>
      </c>
      <c r="E17" s="2">
        <f t="shared" si="0"/>
        <v>300</v>
      </c>
      <c r="F17" s="2">
        <f t="shared" si="1"/>
        <v>420</v>
      </c>
      <c r="G17" s="2">
        <f t="shared" si="2"/>
        <v>1020</v>
      </c>
      <c r="H17" s="1">
        <v>0.47569444444444442</v>
      </c>
      <c r="I17" s="2">
        <f t="shared" si="3"/>
        <v>41100</v>
      </c>
      <c r="J17">
        <v>1</v>
      </c>
      <c r="K17">
        <v>6</v>
      </c>
      <c r="O17" s="2">
        <v>420</v>
      </c>
    </row>
    <row r="18" spans="1:15" x14ac:dyDescent="0.3">
      <c r="A18">
        <v>3685</v>
      </c>
      <c r="D18">
        <v>600</v>
      </c>
      <c r="E18" s="2">
        <f t="shared" si="0"/>
        <v>720</v>
      </c>
      <c r="F18" s="2">
        <f t="shared" si="1"/>
        <v>840</v>
      </c>
      <c r="G18" s="2">
        <f t="shared" si="2"/>
        <v>1440</v>
      </c>
      <c r="H18" s="1">
        <v>0.49027777777777781</v>
      </c>
      <c r="I18" s="2">
        <f t="shared" si="3"/>
        <v>42360</v>
      </c>
      <c r="J18">
        <v>1</v>
      </c>
      <c r="K18">
        <v>6</v>
      </c>
      <c r="O18" s="2">
        <v>60</v>
      </c>
    </row>
    <row r="19" spans="1:15" x14ac:dyDescent="0.3">
      <c r="A19">
        <v>3724</v>
      </c>
      <c r="D19">
        <v>600</v>
      </c>
      <c r="E19" s="2">
        <f t="shared" si="0"/>
        <v>720</v>
      </c>
      <c r="F19" s="2">
        <f t="shared" si="1"/>
        <v>840</v>
      </c>
      <c r="G19" s="2">
        <f t="shared" si="2"/>
        <v>1440</v>
      </c>
      <c r="H19" s="1">
        <v>0.49305555555555558</v>
      </c>
      <c r="I19" s="2">
        <f t="shared" si="3"/>
        <v>42600</v>
      </c>
      <c r="J19">
        <v>2</v>
      </c>
      <c r="K19">
        <v>6</v>
      </c>
      <c r="O19" s="2">
        <v>420</v>
      </c>
    </row>
    <row r="20" spans="1:15" x14ac:dyDescent="0.3">
      <c r="A20">
        <v>3723</v>
      </c>
      <c r="D20">
        <v>300</v>
      </c>
      <c r="E20" s="2">
        <f t="shared" si="0"/>
        <v>420</v>
      </c>
      <c r="F20" s="2">
        <f t="shared" si="1"/>
        <v>540</v>
      </c>
      <c r="G20" s="2">
        <f t="shared" si="2"/>
        <v>1140</v>
      </c>
      <c r="H20" s="1">
        <v>0.5</v>
      </c>
      <c r="I20" s="2">
        <f t="shared" si="3"/>
        <v>43200</v>
      </c>
      <c r="J20">
        <v>1</v>
      </c>
      <c r="K20">
        <v>6</v>
      </c>
      <c r="O20" s="2">
        <v>420</v>
      </c>
    </row>
    <row r="21" spans="1:15" x14ac:dyDescent="0.3">
      <c r="A21">
        <v>3726</v>
      </c>
      <c r="D21">
        <v>600</v>
      </c>
      <c r="E21" s="2">
        <f t="shared" si="0"/>
        <v>720</v>
      </c>
      <c r="F21" s="2">
        <f t="shared" si="1"/>
        <v>840</v>
      </c>
      <c r="G21" s="2">
        <f t="shared" si="2"/>
        <v>1440</v>
      </c>
      <c r="H21" s="1">
        <v>0.50694444444444442</v>
      </c>
      <c r="I21" s="2">
        <f t="shared" si="3"/>
        <v>43800</v>
      </c>
      <c r="J21">
        <v>1</v>
      </c>
      <c r="K21">
        <v>6</v>
      </c>
      <c r="O21" s="2">
        <v>420</v>
      </c>
    </row>
    <row r="22" spans="1:15" x14ac:dyDescent="0.3">
      <c r="A22">
        <v>3728</v>
      </c>
      <c r="D22">
        <v>600</v>
      </c>
      <c r="E22" s="2">
        <f t="shared" si="0"/>
        <v>720</v>
      </c>
      <c r="F22" s="2">
        <f t="shared" si="1"/>
        <v>840</v>
      </c>
      <c r="G22" s="2">
        <f t="shared" si="2"/>
        <v>1440</v>
      </c>
      <c r="H22" s="1">
        <v>0.51458333333333328</v>
      </c>
      <c r="I22" s="2">
        <f t="shared" si="3"/>
        <v>44460</v>
      </c>
      <c r="J22">
        <v>2</v>
      </c>
      <c r="K22">
        <v>6</v>
      </c>
      <c r="O22" s="2">
        <v>420</v>
      </c>
    </row>
    <row r="23" spans="1:15" x14ac:dyDescent="0.3">
      <c r="A23">
        <v>3702</v>
      </c>
      <c r="D23">
        <v>600</v>
      </c>
      <c r="E23" s="2">
        <f t="shared" si="0"/>
        <v>720</v>
      </c>
      <c r="F23" s="2">
        <f t="shared" si="1"/>
        <v>840</v>
      </c>
      <c r="G23" s="2">
        <f t="shared" si="2"/>
        <v>1440</v>
      </c>
      <c r="H23" s="1">
        <v>0.52777777777777779</v>
      </c>
      <c r="I23" s="2">
        <f t="shared" si="3"/>
        <v>45600</v>
      </c>
      <c r="J23">
        <v>1</v>
      </c>
      <c r="K23">
        <v>6</v>
      </c>
      <c r="O23" s="2">
        <v>60</v>
      </c>
    </row>
    <row r="24" spans="1:15" x14ac:dyDescent="0.3">
      <c r="A24">
        <v>3733</v>
      </c>
      <c r="D24">
        <v>240</v>
      </c>
      <c r="E24" s="2">
        <f t="shared" si="0"/>
        <v>360</v>
      </c>
      <c r="F24" s="2">
        <f t="shared" si="1"/>
        <v>480</v>
      </c>
      <c r="G24" s="2">
        <f t="shared" si="2"/>
        <v>1080</v>
      </c>
      <c r="H24" s="1">
        <v>0.52777777777777779</v>
      </c>
      <c r="I24" s="2">
        <f t="shared" si="3"/>
        <v>45600</v>
      </c>
      <c r="J24">
        <v>1</v>
      </c>
      <c r="K24">
        <v>0</v>
      </c>
      <c r="O24" s="2">
        <v>420</v>
      </c>
    </row>
    <row r="25" spans="1:15" x14ac:dyDescent="0.3">
      <c r="A25">
        <v>3734</v>
      </c>
      <c r="D25">
        <v>600</v>
      </c>
      <c r="E25" s="2">
        <f t="shared" si="0"/>
        <v>720</v>
      </c>
      <c r="F25" s="2">
        <f t="shared" si="1"/>
        <v>840</v>
      </c>
      <c r="G25" s="2">
        <f t="shared" si="2"/>
        <v>1440</v>
      </c>
      <c r="H25" s="1">
        <v>0.53194444444444444</v>
      </c>
      <c r="I25" s="2">
        <f t="shared" si="3"/>
        <v>45960</v>
      </c>
      <c r="J25">
        <v>1</v>
      </c>
      <c r="K25">
        <v>6</v>
      </c>
      <c r="O25" s="2">
        <v>420</v>
      </c>
    </row>
    <row r="26" spans="1:15" x14ac:dyDescent="0.3">
      <c r="A26">
        <v>3735</v>
      </c>
      <c r="D26">
        <v>300</v>
      </c>
      <c r="E26" s="2">
        <f t="shared" si="0"/>
        <v>420</v>
      </c>
      <c r="F26" s="2">
        <f t="shared" si="1"/>
        <v>540</v>
      </c>
      <c r="G26" s="2">
        <f t="shared" si="2"/>
        <v>1140</v>
      </c>
      <c r="H26" s="1">
        <v>0.54166666666666663</v>
      </c>
      <c r="I26" s="2">
        <f t="shared" si="3"/>
        <v>46800</v>
      </c>
      <c r="J26">
        <v>1</v>
      </c>
      <c r="K26">
        <v>6</v>
      </c>
      <c r="O26" s="2">
        <v>360</v>
      </c>
    </row>
    <row r="27" spans="1:15" x14ac:dyDescent="0.3">
      <c r="A27">
        <v>3708</v>
      </c>
      <c r="D27">
        <v>600</v>
      </c>
      <c r="E27" s="2">
        <f t="shared" si="0"/>
        <v>720</v>
      </c>
      <c r="F27" s="2">
        <f t="shared" si="1"/>
        <v>840</v>
      </c>
      <c r="G27" s="2">
        <f t="shared" si="2"/>
        <v>1440</v>
      </c>
      <c r="H27" s="1">
        <v>0.5444444444444444</v>
      </c>
      <c r="I27" s="2">
        <f t="shared" si="3"/>
        <v>47040</v>
      </c>
      <c r="J27">
        <v>1</v>
      </c>
      <c r="K27">
        <v>6</v>
      </c>
      <c r="O27" s="2">
        <v>360</v>
      </c>
    </row>
    <row r="28" spans="1:15" x14ac:dyDescent="0.3">
      <c r="A28">
        <v>3737</v>
      </c>
      <c r="D28">
        <v>240</v>
      </c>
      <c r="E28" s="2">
        <f t="shared" si="0"/>
        <v>360</v>
      </c>
      <c r="F28" s="2">
        <f t="shared" si="1"/>
        <v>480</v>
      </c>
      <c r="G28" s="2">
        <f t="shared" si="2"/>
        <v>1080</v>
      </c>
      <c r="H28" s="1">
        <v>0.55208333333333337</v>
      </c>
      <c r="I28" s="2">
        <f t="shared" si="3"/>
        <v>47700</v>
      </c>
      <c r="J28">
        <v>2</v>
      </c>
      <c r="K28">
        <v>0</v>
      </c>
      <c r="O28" s="2">
        <v>420</v>
      </c>
    </row>
    <row r="29" spans="1:15" x14ac:dyDescent="0.3">
      <c r="A29">
        <v>3721</v>
      </c>
      <c r="D29">
        <v>360</v>
      </c>
      <c r="E29" s="2">
        <f t="shared" si="0"/>
        <v>480</v>
      </c>
      <c r="F29" s="2">
        <f t="shared" si="1"/>
        <v>600</v>
      </c>
      <c r="G29" s="2">
        <f t="shared" si="2"/>
        <v>1200</v>
      </c>
      <c r="H29" s="1">
        <v>0.57986111111111105</v>
      </c>
      <c r="I29" s="2">
        <f t="shared" si="3"/>
        <v>50100</v>
      </c>
      <c r="J29">
        <v>1</v>
      </c>
      <c r="K29">
        <v>0</v>
      </c>
      <c r="O29" s="2">
        <v>120</v>
      </c>
    </row>
    <row r="30" spans="1:15" x14ac:dyDescent="0.3">
      <c r="A30">
        <v>3740</v>
      </c>
      <c r="D30">
        <v>600</v>
      </c>
      <c r="E30" s="2">
        <f t="shared" si="0"/>
        <v>720</v>
      </c>
      <c r="F30" s="2">
        <f t="shared" si="1"/>
        <v>840</v>
      </c>
      <c r="G30" s="2">
        <f t="shared" si="2"/>
        <v>1440</v>
      </c>
      <c r="H30" s="1">
        <v>0.59722222222222221</v>
      </c>
      <c r="I30" s="2">
        <f t="shared" si="3"/>
        <v>51600</v>
      </c>
      <c r="J30">
        <v>1</v>
      </c>
      <c r="K30">
        <v>6</v>
      </c>
      <c r="O30" s="2">
        <v>420</v>
      </c>
    </row>
    <row r="31" spans="1:15" x14ac:dyDescent="0.3">
      <c r="A31">
        <v>3738</v>
      </c>
      <c r="D31">
        <v>600</v>
      </c>
      <c r="E31" s="2">
        <f t="shared" si="0"/>
        <v>720</v>
      </c>
      <c r="F31" s="2">
        <f t="shared" si="1"/>
        <v>840</v>
      </c>
      <c r="G31" s="2">
        <f t="shared" si="2"/>
        <v>1440</v>
      </c>
      <c r="H31" s="1">
        <v>0.6</v>
      </c>
      <c r="I31" s="2">
        <f t="shared" si="3"/>
        <v>51840</v>
      </c>
      <c r="J31">
        <v>1</v>
      </c>
      <c r="K31">
        <v>6</v>
      </c>
      <c r="O31" s="2">
        <v>420</v>
      </c>
    </row>
    <row r="32" spans="1:15" x14ac:dyDescent="0.3">
      <c r="A32">
        <v>3743</v>
      </c>
      <c r="D32">
        <v>240</v>
      </c>
      <c r="E32" s="2">
        <f t="shared" si="0"/>
        <v>360</v>
      </c>
      <c r="F32" s="2">
        <f t="shared" si="1"/>
        <v>480</v>
      </c>
      <c r="G32" s="2">
        <f t="shared" si="2"/>
        <v>1080</v>
      </c>
      <c r="H32" s="1">
        <v>0.60416666666666663</v>
      </c>
      <c r="I32" s="2">
        <f t="shared" si="3"/>
        <v>52200</v>
      </c>
      <c r="J32">
        <v>1</v>
      </c>
      <c r="K32">
        <v>0</v>
      </c>
      <c r="O32" s="2">
        <v>420</v>
      </c>
    </row>
    <row r="33" spans="1:15" x14ac:dyDescent="0.3">
      <c r="A33">
        <v>3742</v>
      </c>
      <c r="D33">
        <v>600</v>
      </c>
      <c r="E33" s="2">
        <f t="shared" si="0"/>
        <v>720</v>
      </c>
      <c r="F33" s="2">
        <f t="shared" si="1"/>
        <v>840</v>
      </c>
      <c r="G33" s="2">
        <f t="shared" si="2"/>
        <v>1440</v>
      </c>
      <c r="H33" s="1">
        <v>0.60763888888888895</v>
      </c>
      <c r="I33" s="2">
        <f t="shared" si="3"/>
        <v>52500</v>
      </c>
      <c r="J33">
        <v>2</v>
      </c>
      <c r="K33">
        <v>6</v>
      </c>
      <c r="O33" s="2">
        <v>360</v>
      </c>
    </row>
    <row r="34" spans="1:15" x14ac:dyDescent="0.3">
      <c r="A34">
        <v>3739</v>
      </c>
      <c r="D34">
        <v>600</v>
      </c>
      <c r="E34" s="2">
        <f t="shared" si="0"/>
        <v>720</v>
      </c>
      <c r="F34" s="2">
        <f t="shared" si="1"/>
        <v>840</v>
      </c>
      <c r="G34" s="2">
        <f t="shared" si="2"/>
        <v>1440</v>
      </c>
      <c r="H34" s="1">
        <v>0.60763888888888895</v>
      </c>
      <c r="I34" s="2">
        <f t="shared" si="3"/>
        <v>52500</v>
      </c>
      <c r="J34">
        <v>2</v>
      </c>
      <c r="K34">
        <v>6</v>
      </c>
      <c r="O34" s="2">
        <v>60</v>
      </c>
    </row>
    <row r="35" spans="1:15" x14ac:dyDescent="0.3">
      <c r="A35">
        <v>3744</v>
      </c>
      <c r="D35">
        <v>540</v>
      </c>
      <c r="E35" s="2">
        <f t="shared" ref="E35:E52" si="4">F35-120</f>
        <v>660</v>
      </c>
      <c r="F35" s="2">
        <f t="shared" ref="F35:F52" si="5">D35+4*60</f>
        <v>780</v>
      </c>
      <c r="G35" s="2">
        <f t="shared" ref="G35:G52" si="6">F35+600</f>
        <v>1380</v>
      </c>
      <c r="H35" s="1">
        <v>0.61458333333333337</v>
      </c>
      <c r="I35" s="2">
        <f t="shared" ref="I35:I52" si="7">SUM(HOUR(H35)*60*60,MINUTE(H35)*60,SECOND(H35))</f>
        <v>53100</v>
      </c>
      <c r="J35">
        <v>2</v>
      </c>
      <c r="K35">
        <v>5</v>
      </c>
      <c r="O35" s="2">
        <v>420</v>
      </c>
    </row>
    <row r="36" spans="1:15" x14ac:dyDescent="0.3">
      <c r="A36">
        <v>3746</v>
      </c>
      <c r="D36">
        <v>600</v>
      </c>
      <c r="E36" s="2">
        <f t="shared" si="4"/>
        <v>720</v>
      </c>
      <c r="F36" s="2">
        <f t="shared" si="5"/>
        <v>840</v>
      </c>
      <c r="G36" s="2">
        <f t="shared" si="6"/>
        <v>1440</v>
      </c>
      <c r="H36" s="1">
        <v>0.625</v>
      </c>
      <c r="I36" s="2">
        <f t="shared" si="7"/>
        <v>54000</v>
      </c>
      <c r="J36">
        <v>1</v>
      </c>
      <c r="K36">
        <v>6</v>
      </c>
      <c r="O36" s="2">
        <v>420</v>
      </c>
    </row>
    <row r="37" spans="1:15" x14ac:dyDescent="0.3">
      <c r="A37">
        <v>3745</v>
      </c>
      <c r="D37">
        <v>240</v>
      </c>
      <c r="E37" s="2">
        <f t="shared" si="4"/>
        <v>360</v>
      </c>
      <c r="F37" s="2">
        <f t="shared" si="5"/>
        <v>480</v>
      </c>
      <c r="G37" s="2">
        <f t="shared" si="6"/>
        <v>1080</v>
      </c>
      <c r="H37" s="1">
        <v>0.625</v>
      </c>
      <c r="I37" s="2">
        <f t="shared" si="7"/>
        <v>54000</v>
      </c>
      <c r="J37">
        <v>2</v>
      </c>
      <c r="K37">
        <v>1</v>
      </c>
      <c r="O37" s="2">
        <v>420</v>
      </c>
    </row>
    <row r="38" spans="1:15" x14ac:dyDescent="0.3">
      <c r="A38">
        <v>3748</v>
      </c>
      <c r="D38">
        <v>600</v>
      </c>
      <c r="E38" s="2">
        <f t="shared" si="4"/>
        <v>720</v>
      </c>
      <c r="F38" s="2">
        <f t="shared" si="5"/>
        <v>840</v>
      </c>
      <c r="G38" s="2">
        <f t="shared" si="6"/>
        <v>1440</v>
      </c>
      <c r="H38" s="1">
        <v>0.63541666666666663</v>
      </c>
      <c r="I38" s="2">
        <f t="shared" si="7"/>
        <v>54900</v>
      </c>
      <c r="J38">
        <v>1</v>
      </c>
      <c r="K38">
        <v>6</v>
      </c>
      <c r="O38" s="2">
        <v>420</v>
      </c>
    </row>
    <row r="39" spans="1:15" x14ac:dyDescent="0.3">
      <c r="A39">
        <v>3682</v>
      </c>
      <c r="D39">
        <v>540</v>
      </c>
      <c r="E39" s="2">
        <f t="shared" si="4"/>
        <v>660</v>
      </c>
      <c r="F39" s="2">
        <f t="shared" si="5"/>
        <v>780</v>
      </c>
      <c r="G39" s="2">
        <f t="shared" si="6"/>
        <v>1380</v>
      </c>
      <c r="H39" s="1">
        <v>0.64583333333333337</v>
      </c>
      <c r="I39" s="2">
        <f t="shared" si="7"/>
        <v>55800</v>
      </c>
      <c r="J39">
        <v>2</v>
      </c>
      <c r="K39">
        <v>4</v>
      </c>
      <c r="O39" s="2">
        <v>360</v>
      </c>
    </row>
    <row r="40" spans="1:15" x14ac:dyDescent="0.3">
      <c r="A40">
        <v>3696</v>
      </c>
      <c r="D40">
        <v>600</v>
      </c>
      <c r="E40" s="2">
        <f t="shared" si="4"/>
        <v>720</v>
      </c>
      <c r="F40" s="2">
        <f t="shared" si="5"/>
        <v>840</v>
      </c>
      <c r="G40" s="2">
        <f t="shared" si="6"/>
        <v>1440</v>
      </c>
      <c r="H40" s="1">
        <v>0.65277777777777779</v>
      </c>
      <c r="I40" s="2">
        <f t="shared" si="7"/>
        <v>56400</v>
      </c>
      <c r="J40">
        <v>1</v>
      </c>
      <c r="K40">
        <v>6</v>
      </c>
      <c r="O40" s="2">
        <v>360</v>
      </c>
    </row>
    <row r="41" spans="1:15" x14ac:dyDescent="0.3">
      <c r="A41">
        <v>3694</v>
      </c>
      <c r="D41">
        <v>180</v>
      </c>
      <c r="E41" s="2">
        <f t="shared" si="4"/>
        <v>300</v>
      </c>
      <c r="F41" s="2">
        <f t="shared" si="5"/>
        <v>420</v>
      </c>
      <c r="G41" s="2">
        <f t="shared" si="6"/>
        <v>1020</v>
      </c>
      <c r="H41" s="1">
        <v>0.65277777777777779</v>
      </c>
      <c r="I41" s="2">
        <f t="shared" si="7"/>
        <v>56400</v>
      </c>
      <c r="J41">
        <v>1</v>
      </c>
      <c r="K41">
        <v>1</v>
      </c>
      <c r="O41" s="2">
        <v>120</v>
      </c>
    </row>
    <row r="42" spans="1:15" x14ac:dyDescent="0.3">
      <c r="A42">
        <v>3706</v>
      </c>
      <c r="D42">
        <v>600</v>
      </c>
      <c r="E42" s="2">
        <f t="shared" si="4"/>
        <v>720</v>
      </c>
      <c r="F42" s="2">
        <f t="shared" si="5"/>
        <v>840</v>
      </c>
      <c r="G42" s="2">
        <f t="shared" si="6"/>
        <v>1440</v>
      </c>
      <c r="H42" s="1">
        <v>0.65625</v>
      </c>
      <c r="I42" s="2">
        <f t="shared" si="7"/>
        <v>56700</v>
      </c>
      <c r="J42">
        <v>1</v>
      </c>
      <c r="K42">
        <v>6</v>
      </c>
      <c r="O42" s="2">
        <v>180</v>
      </c>
    </row>
    <row r="43" spans="1:15" x14ac:dyDescent="0.3">
      <c r="A43">
        <v>3707</v>
      </c>
      <c r="D43">
        <v>600</v>
      </c>
      <c r="E43" s="2">
        <f t="shared" si="4"/>
        <v>720</v>
      </c>
      <c r="F43" s="2">
        <f t="shared" si="5"/>
        <v>840</v>
      </c>
      <c r="G43" s="2">
        <f t="shared" si="6"/>
        <v>1440</v>
      </c>
      <c r="H43" s="1">
        <v>0.65972222222222221</v>
      </c>
      <c r="I43" s="2">
        <f t="shared" si="7"/>
        <v>57000</v>
      </c>
      <c r="J43">
        <v>1</v>
      </c>
      <c r="K43">
        <v>6</v>
      </c>
      <c r="O43" s="2">
        <v>420</v>
      </c>
    </row>
    <row r="44" spans="1:15" x14ac:dyDescent="0.3">
      <c r="A44">
        <v>3718</v>
      </c>
      <c r="D44">
        <v>240</v>
      </c>
      <c r="E44" s="2">
        <f t="shared" si="4"/>
        <v>360</v>
      </c>
      <c r="F44" s="2">
        <f t="shared" si="5"/>
        <v>480</v>
      </c>
      <c r="G44" s="2">
        <f t="shared" si="6"/>
        <v>1080</v>
      </c>
      <c r="H44" s="1">
        <v>0.66319444444444442</v>
      </c>
      <c r="I44" s="2">
        <f t="shared" si="7"/>
        <v>57300</v>
      </c>
      <c r="J44">
        <v>1</v>
      </c>
      <c r="K44">
        <v>5</v>
      </c>
      <c r="O44" s="2">
        <v>420</v>
      </c>
    </row>
    <row r="45" spans="1:15" x14ac:dyDescent="0.3">
      <c r="A45">
        <v>3679</v>
      </c>
      <c r="D45">
        <v>180</v>
      </c>
      <c r="E45" s="2">
        <f t="shared" si="4"/>
        <v>300</v>
      </c>
      <c r="F45" s="2">
        <f t="shared" si="5"/>
        <v>420</v>
      </c>
      <c r="G45" s="2">
        <f t="shared" si="6"/>
        <v>1020</v>
      </c>
      <c r="H45" s="1">
        <v>0.66666666666666663</v>
      </c>
      <c r="I45" s="2">
        <f t="shared" si="7"/>
        <v>57600</v>
      </c>
      <c r="J45">
        <v>1</v>
      </c>
      <c r="K45">
        <v>0</v>
      </c>
      <c r="O45" s="2">
        <v>60</v>
      </c>
    </row>
    <row r="46" spans="1:15" x14ac:dyDescent="0.3">
      <c r="A46">
        <v>3731</v>
      </c>
      <c r="D46">
        <v>600</v>
      </c>
      <c r="E46" s="2">
        <f t="shared" si="4"/>
        <v>720</v>
      </c>
      <c r="F46" s="2">
        <f t="shared" si="5"/>
        <v>840</v>
      </c>
      <c r="G46" s="2">
        <f t="shared" si="6"/>
        <v>1440</v>
      </c>
      <c r="H46" s="1">
        <v>0.66875000000000007</v>
      </c>
      <c r="I46" s="2">
        <f t="shared" si="7"/>
        <v>57780</v>
      </c>
      <c r="J46">
        <v>1</v>
      </c>
      <c r="K46">
        <v>6</v>
      </c>
      <c r="O46" s="2">
        <v>420</v>
      </c>
    </row>
    <row r="47" spans="1:15" x14ac:dyDescent="0.3">
      <c r="A47">
        <v>3732</v>
      </c>
      <c r="D47">
        <v>600</v>
      </c>
      <c r="E47" s="2">
        <f t="shared" si="4"/>
        <v>720</v>
      </c>
      <c r="F47" s="2">
        <f t="shared" si="5"/>
        <v>840</v>
      </c>
      <c r="G47" s="2">
        <f t="shared" si="6"/>
        <v>1440</v>
      </c>
      <c r="H47" s="1">
        <v>0.68402777777777779</v>
      </c>
      <c r="I47" s="2">
        <f t="shared" si="7"/>
        <v>59100</v>
      </c>
      <c r="J47">
        <v>1</v>
      </c>
      <c r="K47">
        <v>6</v>
      </c>
      <c r="O47" s="2">
        <v>360</v>
      </c>
    </row>
    <row r="48" spans="1:15" x14ac:dyDescent="0.3">
      <c r="A48">
        <v>3719</v>
      </c>
      <c r="D48">
        <v>600</v>
      </c>
      <c r="E48" s="2">
        <f t="shared" si="4"/>
        <v>720</v>
      </c>
      <c r="F48" s="2">
        <f t="shared" si="5"/>
        <v>840</v>
      </c>
      <c r="G48" s="2">
        <f t="shared" si="6"/>
        <v>1440</v>
      </c>
      <c r="H48" s="1">
        <v>0.6875</v>
      </c>
      <c r="I48" s="2">
        <f t="shared" si="7"/>
        <v>59400</v>
      </c>
      <c r="J48">
        <v>1</v>
      </c>
      <c r="K48">
        <v>6</v>
      </c>
      <c r="O48" s="2">
        <v>120</v>
      </c>
    </row>
    <row r="49" spans="1:15" x14ac:dyDescent="0.3">
      <c r="A49">
        <v>3681</v>
      </c>
      <c r="D49">
        <v>240</v>
      </c>
      <c r="E49" s="2">
        <f t="shared" si="4"/>
        <v>360</v>
      </c>
      <c r="F49" s="2">
        <f t="shared" si="5"/>
        <v>480</v>
      </c>
      <c r="G49" s="2">
        <f t="shared" si="6"/>
        <v>1080</v>
      </c>
      <c r="H49" s="1">
        <v>0.6875</v>
      </c>
      <c r="I49" s="2">
        <f t="shared" si="7"/>
        <v>59400</v>
      </c>
      <c r="J49">
        <v>2</v>
      </c>
      <c r="K49">
        <v>5</v>
      </c>
      <c r="O49" s="2">
        <v>300</v>
      </c>
    </row>
    <row r="50" spans="1:15" x14ac:dyDescent="0.3">
      <c r="A50">
        <v>3749</v>
      </c>
      <c r="D50">
        <v>600</v>
      </c>
      <c r="E50" s="2">
        <f t="shared" si="4"/>
        <v>720</v>
      </c>
      <c r="F50" s="2">
        <f t="shared" si="5"/>
        <v>840</v>
      </c>
      <c r="G50" s="2">
        <f t="shared" si="6"/>
        <v>1440</v>
      </c>
      <c r="H50" s="1">
        <v>0.69166666666666676</v>
      </c>
      <c r="I50" s="2">
        <f t="shared" si="7"/>
        <v>59760</v>
      </c>
      <c r="J50">
        <v>2</v>
      </c>
      <c r="K50">
        <v>6</v>
      </c>
      <c r="O50" s="2">
        <v>420</v>
      </c>
    </row>
    <row r="51" spans="1:15" x14ac:dyDescent="0.3">
      <c r="A51">
        <v>3747</v>
      </c>
      <c r="D51">
        <v>1920</v>
      </c>
      <c r="E51" s="2">
        <f t="shared" si="4"/>
        <v>2040</v>
      </c>
      <c r="F51" s="2">
        <f t="shared" si="5"/>
        <v>2160</v>
      </c>
      <c r="G51" s="2">
        <f t="shared" si="6"/>
        <v>2760</v>
      </c>
      <c r="H51" s="1">
        <v>0.70486111111111116</v>
      </c>
      <c r="I51" s="2">
        <f t="shared" si="7"/>
        <v>60900</v>
      </c>
      <c r="J51">
        <v>1</v>
      </c>
      <c r="K51">
        <v>5</v>
      </c>
      <c r="O51" s="2">
        <v>360</v>
      </c>
    </row>
    <row r="52" spans="1:15" x14ac:dyDescent="0.3">
      <c r="A52">
        <v>3755</v>
      </c>
      <c r="D52">
        <v>600</v>
      </c>
      <c r="E52" s="2">
        <f t="shared" si="4"/>
        <v>720</v>
      </c>
      <c r="F52" s="2">
        <f t="shared" si="5"/>
        <v>840</v>
      </c>
      <c r="G52" s="2">
        <f t="shared" si="6"/>
        <v>1440</v>
      </c>
      <c r="H52" s="1">
        <v>0.71875</v>
      </c>
      <c r="I52" s="2">
        <f t="shared" si="7"/>
        <v>62100</v>
      </c>
      <c r="J52">
        <v>2</v>
      </c>
      <c r="K52">
        <v>6</v>
      </c>
      <c r="O52" s="2">
        <v>420</v>
      </c>
    </row>
    <row r="55" spans="1:15" x14ac:dyDescent="0.3">
      <c r="I55"/>
    </row>
    <row r="57" spans="1:15" x14ac:dyDescent="0.3">
      <c r="I57"/>
    </row>
    <row r="58" spans="1:15" x14ac:dyDescent="0.3">
      <c r="I58"/>
    </row>
    <row r="59" spans="1:15" x14ac:dyDescent="0.3">
      <c r="I59"/>
    </row>
    <row r="60" spans="1:15" x14ac:dyDescent="0.3">
      <c r="I60"/>
    </row>
    <row r="61" spans="1:15" x14ac:dyDescent="0.3">
      <c r="I61"/>
    </row>
    <row r="64" spans="1:15" x14ac:dyDescent="0.3">
      <c r="I64"/>
    </row>
    <row r="65" spans="9:9" x14ac:dyDescent="0.3">
      <c r="I65"/>
    </row>
    <row r="68" spans="9:9" x14ac:dyDescent="0.3">
      <c r="I68"/>
    </row>
    <row r="71" spans="9:9" x14ac:dyDescent="0.3">
      <c r="I71"/>
    </row>
    <row r="73" spans="9:9" x14ac:dyDescent="0.3">
      <c r="I73"/>
    </row>
    <row r="76" spans="9:9" x14ac:dyDescent="0.3">
      <c r="I76"/>
    </row>
    <row r="79" spans="9:9" x14ac:dyDescent="0.3">
      <c r="I79"/>
    </row>
  </sheetData>
  <sortState xmlns:xlrd2="http://schemas.microsoft.com/office/spreadsheetml/2017/richdata2" ref="D2:K82">
    <sortCondition ref="I2:I8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ROGERS</dc:creator>
  <cp:lastModifiedBy>Victor Maintenant</cp:lastModifiedBy>
  <dcterms:created xsi:type="dcterms:W3CDTF">2022-07-27T10:01:57Z</dcterms:created>
  <dcterms:modified xsi:type="dcterms:W3CDTF">2022-11-17T14:22:45Z</dcterms:modified>
</cp:coreProperties>
</file>