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<sst xmlns="http://schemas.openxmlformats.org/spreadsheetml/2006/main" count="124" uniqueCount="33">
  <si>
    <t xml:space="preserve">Arquivo com 300 dados</t>
  </si>
  <si>
    <t xml:space="preserve">Bubble Sort</t>
  </si>
  <si>
    <t xml:space="preserve">Insertion Sort</t>
  </si>
  <si>
    <t xml:space="preserve">Quick Sort</t>
  </si>
  <si>
    <t xml:space="preserve">Selection Sort</t>
  </si>
  <si>
    <t xml:space="preserve">Merge Sort</t>
  </si>
  <si>
    <t xml:space="preserve">Teste 1</t>
  </si>
  <si>
    <t xml:space="preserve">Teste 2</t>
  </si>
  <si>
    <t xml:space="preserve">Teste 3</t>
  </si>
  <si>
    <t xml:space="preserve">Teste 4</t>
  </si>
  <si>
    <t xml:space="preserve">Teste 5</t>
  </si>
  <si>
    <t xml:space="preserve">Teste 6</t>
  </si>
  <si>
    <t xml:space="preserve">Teste 7</t>
  </si>
  <si>
    <t xml:space="preserve">Teste 8</t>
  </si>
  <si>
    <t xml:space="preserve">Teste 9</t>
  </si>
  <si>
    <t xml:space="preserve">Teste 10</t>
  </si>
  <si>
    <t xml:space="preserve">Teste 11</t>
  </si>
  <si>
    <t xml:space="preserve">Teste 12</t>
  </si>
  <si>
    <t xml:space="preserve">Teste 13</t>
  </si>
  <si>
    <t xml:space="preserve">Teste 14</t>
  </si>
  <si>
    <t xml:space="preserve">Teste 15</t>
  </si>
  <si>
    <t xml:space="preserve">Teste 16</t>
  </si>
  <si>
    <t xml:space="preserve">Teste 17</t>
  </si>
  <si>
    <t xml:space="preserve">Teste 18</t>
  </si>
  <si>
    <t xml:space="preserve">Teste 19</t>
  </si>
  <si>
    <t xml:space="preserve">Teste 20</t>
  </si>
  <si>
    <t xml:space="preserve">Média</t>
  </si>
  <si>
    <t xml:space="preserve">Arquivo com 999 dados</t>
  </si>
  <si>
    <t xml:space="preserve">COMPARAÇÃO MÉDIA DE QUANTIDADE DE DADOS E PROCESSAMENTO</t>
  </si>
  <si>
    <t xml:space="preserve">Arquivo com 9990 dados</t>
  </si>
  <si>
    <t xml:space="preserve">Insetion</t>
  </si>
  <si>
    <t xml:space="preserve">Arquivo com 20 dados</t>
  </si>
  <si>
    <t xml:space="preserve">Arquivo com 99900 dados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</si>
</sst>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5646997929607"/>
          <c:y val="0.0420368725011107"/>
          <c:w val="0.836180124223602"/>
          <c:h val="0.778653931585962"/>
        </c:manualLayout>
      </c:layout>
      <c:lineChart>
        <c:grouping val="standard"/>
        <c:varyColors val="0"/>
        <c:ser>
          <c:idx val="0"/>
          <c:order val="0"/>
          <c:tx>
            <c:strRef>
              <c:f>Planilha1!$I$56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Planilha1!$J$55:$N$55</c:f>
              <c:strCache>
                <c:ptCount val="5"/>
                <c:pt idx="0">
                  <c:v>20</c:v>
                </c:pt>
                <c:pt idx="1">
                  <c:v>300</c:v>
                </c:pt>
                <c:pt idx="2">
                  <c:v>999</c:v>
                </c:pt>
                <c:pt idx="3">
                  <c:v>9990</c:v>
                </c:pt>
                <c:pt idx="4">
                  <c:v>99900</c:v>
                </c:pt>
              </c:strCache>
            </c:strRef>
          </c:cat>
          <c:val>
            <c:numRef>
              <c:f>Planilha1!$J$56:$N$56</c:f>
              <c:numCache>
                <c:formatCode>General</c:formatCode>
                <c:ptCount val="5"/>
                <c:pt idx="0">
                  <c:v>5</c:v>
                </c:pt>
                <c:pt idx="1">
                  <c:v>1483</c:v>
                </c:pt>
                <c:pt idx="2">
                  <c:v>14580</c:v>
                </c:pt>
                <c:pt idx="3">
                  <c:v>1772022</c:v>
                </c:pt>
                <c:pt idx="4">
                  <c:v>229995611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Planilha1!$I$57</c:f>
              <c:strCache>
                <c:ptCount val="1"/>
                <c:pt idx="0">
                  <c:v>Insetion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Planilha1!$J$55:$N$55</c:f>
              <c:strCache>
                <c:ptCount val="5"/>
                <c:pt idx="0">
                  <c:v>20</c:v>
                </c:pt>
                <c:pt idx="1">
                  <c:v>300</c:v>
                </c:pt>
                <c:pt idx="2">
                  <c:v>999</c:v>
                </c:pt>
                <c:pt idx="3">
                  <c:v>9990</c:v>
                </c:pt>
                <c:pt idx="4">
                  <c:v>99900</c:v>
                </c:pt>
              </c:strCache>
            </c:strRef>
          </c:cat>
          <c:val>
            <c:numRef>
              <c:f>Planilha1!$J$57:$N$57</c:f>
              <c:numCache>
                <c:formatCode>General</c:formatCode>
                <c:ptCount val="5"/>
                <c:pt idx="0">
                  <c:v>3</c:v>
                </c:pt>
                <c:pt idx="1">
                  <c:v>534</c:v>
                </c:pt>
                <c:pt idx="2">
                  <c:v>5457</c:v>
                </c:pt>
                <c:pt idx="3">
                  <c:v>532880.5</c:v>
                </c:pt>
                <c:pt idx="4">
                  <c:v>52320740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Planilha1!$I$58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Planilha1!$J$55:$N$55</c:f>
              <c:strCache>
                <c:ptCount val="5"/>
                <c:pt idx="0">
                  <c:v>20</c:v>
                </c:pt>
                <c:pt idx="1">
                  <c:v>300</c:v>
                </c:pt>
                <c:pt idx="2">
                  <c:v>999</c:v>
                </c:pt>
                <c:pt idx="3">
                  <c:v>9990</c:v>
                </c:pt>
                <c:pt idx="4">
                  <c:v>99900</c:v>
                </c:pt>
              </c:strCache>
            </c:strRef>
          </c:cat>
          <c:val>
            <c:numRef>
              <c:f>Planilha1!$J$58:$N$58</c:f>
              <c:numCache>
                <c:formatCode>General</c:formatCode>
                <c:ptCount val="5"/>
                <c:pt idx="0">
                  <c:v>4</c:v>
                </c:pt>
                <c:pt idx="1">
                  <c:v>110.5</c:v>
                </c:pt>
                <c:pt idx="2">
                  <c:v>704.5</c:v>
                </c:pt>
                <c:pt idx="3">
                  <c:v>7796.5</c:v>
                </c:pt>
                <c:pt idx="4">
                  <c:v>92546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Planilha1!$I$59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Planilha1!$J$55:$N$55</c:f>
              <c:strCache>
                <c:ptCount val="5"/>
                <c:pt idx="0">
                  <c:v>20</c:v>
                </c:pt>
                <c:pt idx="1">
                  <c:v>300</c:v>
                </c:pt>
                <c:pt idx="2">
                  <c:v>999</c:v>
                </c:pt>
                <c:pt idx="3">
                  <c:v>9990</c:v>
                </c:pt>
                <c:pt idx="4">
                  <c:v>99900</c:v>
                </c:pt>
              </c:strCache>
            </c:strRef>
          </c:cat>
          <c:val>
            <c:numRef>
              <c:f>Planilha1!$J$59:$N$59</c:f>
              <c:numCache>
                <c:formatCode>General</c:formatCode>
                <c:ptCount val="5"/>
                <c:pt idx="0">
                  <c:v>5</c:v>
                </c:pt>
                <c:pt idx="1">
                  <c:v>993.5</c:v>
                </c:pt>
                <c:pt idx="2">
                  <c:v>10209</c:v>
                </c:pt>
                <c:pt idx="3">
                  <c:v>951464</c:v>
                </c:pt>
                <c:pt idx="4">
                  <c:v>93400538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Planilha1!$I$60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Planilha1!$J$55:$N$55</c:f>
              <c:strCache>
                <c:ptCount val="5"/>
                <c:pt idx="0">
                  <c:v>20</c:v>
                </c:pt>
                <c:pt idx="1">
                  <c:v>300</c:v>
                </c:pt>
                <c:pt idx="2">
                  <c:v>999</c:v>
                </c:pt>
                <c:pt idx="3">
                  <c:v>9990</c:v>
                </c:pt>
                <c:pt idx="4">
                  <c:v>99900</c:v>
                </c:pt>
              </c:strCache>
            </c:strRef>
          </c:cat>
          <c:val>
            <c:numRef>
              <c:f>Planilha1!$J$60:$N$60</c:f>
              <c:numCache>
                <c:formatCode>General</c:formatCode>
                <c:ptCount val="5"/>
                <c:pt idx="0">
                  <c:v>23</c:v>
                </c:pt>
                <c:pt idx="1">
                  <c:v>3095.5</c:v>
                </c:pt>
                <c:pt idx="2">
                  <c:v>10192</c:v>
                </c:pt>
                <c:pt idx="3">
                  <c:v>109489</c:v>
                </c:pt>
                <c:pt idx="4">
                  <c:v>1160331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627201"/>
        <c:axId val="7843041"/>
      </c:lineChart>
      <c:catAx>
        <c:axId val="166272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3041"/>
        <c:crosses val="autoZero"/>
        <c:auto val="1"/>
        <c:lblAlgn val="ctr"/>
        <c:lblOffset val="100"/>
      </c:catAx>
      <c:valAx>
        <c:axId val="784304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2720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79200</xdr:colOff>
      <xdr:row>60</xdr:row>
      <xdr:rowOff>144000</xdr:rowOff>
    </xdr:from>
    <xdr:to>
      <xdr:col>13</xdr:col>
      <xdr:colOff>724320</xdr:colOff>
      <xdr:row>83</xdr:row>
      <xdr:rowOff>28440</xdr:rowOff>
    </xdr:to>
    <xdr:graphicFrame>
      <xdr:nvGraphicFramePr>
        <xdr:cNvPr id="0" name=""/>
        <xdr:cNvGraphicFramePr/>
      </xdr:nvGraphicFramePr>
      <xdr:xfrm>
        <a:off x="5893200" y="9897480"/>
        <a:ext cx="5642280" cy="36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13"/>
  <sheetViews>
    <sheetView showFormulas="false" showGridLines="true" showRowColHeaders="true" showZeros="true" rightToLeft="false" tabSelected="true" showOutlineSymbols="true" defaultGridColor="true" view="normal" topLeftCell="B52" colorId="64" zoomScale="100" zoomScaleNormal="100" zoomScalePageLayoutView="100" workbookViewId="0">
      <selection pane="topLeft" activeCell="Q59" activeCellId="0" sqref="Q59"/>
    </sheetView>
  </sheetViews>
  <sheetFormatPr defaultColWidth="11.58984375" defaultRowHeight="12.8" zeroHeight="false" outlineLevelRow="0" outlineLevelCol="0"/>
  <cols>
    <col collapsed="false" customWidth="true" hidden="false" outlineLevel="0" max="6" min="6" style="0" width="12.96"/>
    <col collapsed="false" customWidth="true" hidden="false" outlineLevel="0" max="9" min="9" style="0" width="12.96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</row>
    <row r="3" customFormat="false" ht="12.8" hidden="false" customHeight="false" outlineLevel="0" collapsed="false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customFormat="false" ht="12.8" hidden="false" customHeight="false" outlineLevel="0" collapsed="false">
      <c r="B4" s="3" t="s">
        <v>6</v>
      </c>
      <c r="C4" s="4" t="n">
        <v>1508</v>
      </c>
      <c r="D4" s="4" t="n">
        <v>539</v>
      </c>
      <c r="E4" s="4" t="n">
        <v>207</v>
      </c>
      <c r="F4" s="4" t="n">
        <v>1009</v>
      </c>
      <c r="G4" s="4" t="n">
        <v>3267</v>
      </c>
    </row>
    <row r="5" customFormat="false" ht="12.8" hidden="false" customHeight="false" outlineLevel="0" collapsed="false">
      <c r="B5" s="3" t="s">
        <v>7</v>
      </c>
      <c r="C5" s="4" t="n">
        <v>1500</v>
      </c>
      <c r="D5" s="4" t="n">
        <v>540</v>
      </c>
      <c r="E5" s="4" t="n">
        <v>181</v>
      </c>
      <c r="F5" s="4" t="n">
        <v>1006</v>
      </c>
      <c r="G5" s="4" t="n">
        <v>3140</v>
      </c>
    </row>
    <row r="6" customFormat="false" ht="12.8" hidden="false" customHeight="false" outlineLevel="0" collapsed="false">
      <c r="B6" s="3" t="s">
        <v>8</v>
      </c>
      <c r="C6" s="4" t="n">
        <v>1490</v>
      </c>
      <c r="D6" s="4" t="n">
        <v>538</v>
      </c>
      <c r="E6" s="4" t="n">
        <v>154</v>
      </c>
      <c r="F6" s="4" t="n">
        <v>1001</v>
      </c>
      <c r="G6" s="4" t="n">
        <v>3321</v>
      </c>
    </row>
    <row r="7" customFormat="false" ht="12.8" hidden="false" customHeight="false" outlineLevel="0" collapsed="false">
      <c r="B7" s="3" t="s">
        <v>9</v>
      </c>
      <c r="C7" s="4" t="n">
        <v>1481</v>
      </c>
      <c r="D7" s="4" t="n">
        <v>538</v>
      </c>
      <c r="E7" s="4" t="n">
        <v>134</v>
      </c>
      <c r="F7" s="4" t="n">
        <v>997</v>
      </c>
      <c r="G7" s="4" t="n">
        <v>3120</v>
      </c>
    </row>
    <row r="8" customFormat="false" ht="12.8" hidden="false" customHeight="false" outlineLevel="0" collapsed="false">
      <c r="B8" s="3" t="s">
        <v>10</v>
      </c>
      <c r="C8" s="4" t="n">
        <v>1479</v>
      </c>
      <c r="D8" s="4" t="n">
        <v>534</v>
      </c>
      <c r="E8" s="4" t="n">
        <v>124</v>
      </c>
      <c r="F8" s="4" t="n">
        <v>996</v>
      </c>
      <c r="G8" s="4" t="n">
        <v>3058</v>
      </c>
    </row>
    <row r="9" customFormat="false" ht="12.8" hidden="false" customHeight="false" outlineLevel="0" collapsed="false">
      <c r="B9" s="3" t="s">
        <v>11</v>
      </c>
      <c r="C9" s="4" t="n">
        <v>1483</v>
      </c>
      <c r="D9" s="4" t="n">
        <v>604</v>
      </c>
      <c r="E9" s="4" t="n">
        <v>118</v>
      </c>
      <c r="F9" s="4" t="n">
        <v>996</v>
      </c>
      <c r="G9" s="4" t="n">
        <v>3049</v>
      </c>
    </row>
    <row r="10" customFormat="false" ht="12.8" hidden="false" customHeight="false" outlineLevel="0" collapsed="false">
      <c r="B10" s="3" t="s">
        <v>12</v>
      </c>
      <c r="C10" s="4" t="n">
        <v>1489</v>
      </c>
      <c r="D10" s="4" t="n">
        <v>533</v>
      </c>
      <c r="E10" s="4" t="n">
        <v>115</v>
      </c>
      <c r="F10" s="4" t="n">
        <v>994</v>
      </c>
      <c r="G10" s="4" t="n">
        <v>3059</v>
      </c>
    </row>
    <row r="11" customFormat="false" ht="12.8" hidden="false" customHeight="false" outlineLevel="0" collapsed="false">
      <c r="B11" s="3" t="s">
        <v>13</v>
      </c>
      <c r="C11" s="4" t="n">
        <v>1490</v>
      </c>
      <c r="D11" s="4" t="n">
        <v>533</v>
      </c>
      <c r="E11" s="4" t="n">
        <v>112</v>
      </c>
      <c r="F11" s="4" t="n">
        <v>992</v>
      </c>
      <c r="G11" s="4" t="n">
        <v>3083</v>
      </c>
    </row>
    <row r="12" customFormat="false" ht="12.8" hidden="false" customHeight="false" outlineLevel="0" collapsed="false">
      <c r="B12" s="3" t="s">
        <v>14</v>
      </c>
      <c r="C12" s="4" t="n">
        <v>1494</v>
      </c>
      <c r="D12" s="4" t="n">
        <v>532</v>
      </c>
      <c r="E12" s="4" t="n">
        <v>110</v>
      </c>
      <c r="F12" s="4" t="n">
        <v>993</v>
      </c>
      <c r="G12" s="4" t="n">
        <v>3147</v>
      </c>
    </row>
    <row r="13" customFormat="false" ht="12.8" hidden="false" customHeight="false" outlineLevel="0" collapsed="false">
      <c r="B13" s="3" t="s">
        <v>15</v>
      </c>
      <c r="C13" s="4" t="n">
        <v>1477</v>
      </c>
      <c r="D13" s="4" t="n">
        <v>532</v>
      </c>
      <c r="E13" s="4" t="n">
        <v>110</v>
      </c>
      <c r="F13" s="4" t="n">
        <v>993</v>
      </c>
      <c r="G13" s="4" t="n">
        <v>3108</v>
      </c>
    </row>
    <row r="14" customFormat="false" ht="12.8" hidden="false" customHeight="false" outlineLevel="0" collapsed="false">
      <c r="B14" s="3" t="s">
        <v>16</v>
      </c>
      <c r="C14" s="4" t="n">
        <v>1482</v>
      </c>
      <c r="D14" s="4" t="n">
        <v>535</v>
      </c>
      <c r="E14" s="4" t="n">
        <v>109</v>
      </c>
      <c r="F14" s="4" t="n">
        <v>991</v>
      </c>
      <c r="G14" s="4" t="n">
        <v>3223</v>
      </c>
    </row>
    <row r="15" customFormat="false" ht="12.8" hidden="false" customHeight="false" outlineLevel="0" collapsed="false">
      <c r="B15" s="3" t="s">
        <v>17</v>
      </c>
      <c r="C15" s="4" t="n">
        <v>1474</v>
      </c>
      <c r="D15" s="4" t="n">
        <v>533</v>
      </c>
      <c r="E15" s="4" t="n">
        <v>107</v>
      </c>
      <c r="F15" s="4" t="n">
        <v>991</v>
      </c>
      <c r="G15" s="4" t="n">
        <v>2949</v>
      </c>
    </row>
    <row r="16" customFormat="false" ht="12.8" hidden="false" customHeight="false" outlineLevel="0" collapsed="false">
      <c r="B16" s="3" t="s">
        <v>18</v>
      </c>
      <c r="C16" s="4" t="n">
        <v>1474</v>
      </c>
      <c r="D16" s="4" t="n">
        <v>535</v>
      </c>
      <c r="E16" s="4" t="n">
        <v>107</v>
      </c>
      <c r="F16" s="4" t="n">
        <v>991</v>
      </c>
      <c r="G16" s="4" t="n">
        <v>3208</v>
      </c>
    </row>
    <row r="17" customFormat="false" ht="12.8" hidden="false" customHeight="false" outlineLevel="0" collapsed="false">
      <c r="B17" s="3" t="s">
        <v>19</v>
      </c>
      <c r="C17" s="4" t="n">
        <v>1477</v>
      </c>
      <c r="D17" s="4" t="n">
        <v>529</v>
      </c>
      <c r="E17" s="4" t="n">
        <v>104</v>
      </c>
      <c r="F17" s="4" t="n">
        <v>991</v>
      </c>
      <c r="G17" s="4" t="n">
        <v>3083</v>
      </c>
    </row>
    <row r="18" customFormat="false" ht="12.8" hidden="false" customHeight="false" outlineLevel="0" collapsed="false">
      <c r="B18" s="3" t="s">
        <v>20</v>
      </c>
      <c r="C18" s="4" t="n">
        <v>1476</v>
      </c>
      <c r="D18" s="4" t="n">
        <v>534</v>
      </c>
      <c r="E18" s="4" t="n">
        <v>104</v>
      </c>
      <c r="F18" s="4" t="n">
        <v>996</v>
      </c>
      <c r="G18" s="4" t="n">
        <v>3196</v>
      </c>
    </row>
    <row r="19" customFormat="false" ht="12.8" hidden="false" customHeight="false" outlineLevel="0" collapsed="false">
      <c r="B19" s="3" t="s">
        <v>21</v>
      </c>
      <c r="C19" s="4" t="n">
        <v>1495</v>
      </c>
      <c r="D19" s="4" t="n">
        <v>536</v>
      </c>
      <c r="E19" s="4" t="n">
        <v>104</v>
      </c>
      <c r="F19" s="4" t="n">
        <v>995</v>
      </c>
      <c r="G19" s="4" t="n">
        <v>2961</v>
      </c>
    </row>
    <row r="20" customFormat="false" ht="12.8" hidden="false" customHeight="false" outlineLevel="0" collapsed="false">
      <c r="B20" s="3" t="s">
        <v>22</v>
      </c>
      <c r="C20" s="4" t="n">
        <v>1483</v>
      </c>
      <c r="D20" s="4" t="n">
        <v>534</v>
      </c>
      <c r="E20" s="4" t="n">
        <v>105</v>
      </c>
      <c r="F20" s="4" t="n">
        <v>993</v>
      </c>
      <c r="G20" s="4" t="n">
        <v>3237</v>
      </c>
    </row>
    <row r="21" customFormat="false" ht="12.8" hidden="false" customHeight="false" outlineLevel="0" collapsed="false">
      <c r="B21" s="3" t="s">
        <v>23</v>
      </c>
      <c r="C21" s="4" t="n">
        <v>1482</v>
      </c>
      <c r="D21" s="4" t="n">
        <v>534</v>
      </c>
      <c r="E21" s="4" t="n">
        <v>117</v>
      </c>
      <c r="F21" s="4" t="n">
        <v>993</v>
      </c>
      <c r="G21" s="4" t="n">
        <v>3036</v>
      </c>
    </row>
    <row r="22" customFormat="false" ht="12.8" hidden="false" customHeight="false" outlineLevel="0" collapsed="false">
      <c r="B22" s="3" t="s">
        <v>24</v>
      </c>
      <c r="C22" s="4" t="n">
        <v>1485</v>
      </c>
      <c r="D22" s="4" t="n">
        <v>531</v>
      </c>
      <c r="E22" s="4" t="n">
        <v>111</v>
      </c>
      <c r="F22" s="4" t="n">
        <v>990</v>
      </c>
      <c r="G22" s="4" t="n">
        <v>3059</v>
      </c>
    </row>
    <row r="23" customFormat="false" ht="12.8" hidden="false" customHeight="false" outlineLevel="0" collapsed="false">
      <c r="B23" s="3" t="s">
        <v>25</v>
      </c>
      <c r="C23" s="4" t="n">
        <v>1489</v>
      </c>
      <c r="D23" s="4" t="n">
        <v>533</v>
      </c>
      <c r="E23" s="4" t="n">
        <v>107</v>
      </c>
      <c r="F23" s="4" t="n">
        <v>994</v>
      </c>
      <c r="G23" s="4" t="n">
        <v>2970</v>
      </c>
    </row>
    <row r="24" customFormat="false" ht="12.8" hidden="false" customHeight="false" outlineLevel="0" collapsed="false">
      <c r="B24" s="3" t="s">
        <v>26</v>
      </c>
      <c r="C24" s="2" t="n">
        <f aca="false">MEDIAN(C4:C23)</f>
        <v>1483</v>
      </c>
      <c r="D24" s="2" t="n">
        <f aca="false">MEDIAN(D4:D23)</f>
        <v>534</v>
      </c>
      <c r="E24" s="2" t="n">
        <f aca="false">MEDIAN(E4:E23)</f>
        <v>110.5</v>
      </c>
      <c r="F24" s="2" t="n">
        <f aca="false">MEDIAN(F4:F23)</f>
        <v>993.5</v>
      </c>
      <c r="G24" s="2" t="n">
        <f aca="false">MEDIAN(G4:G23)</f>
        <v>3095.5</v>
      </c>
    </row>
    <row r="26" customFormat="false" ht="12.8" hidden="false" customHeight="false" outlineLevel="0" collapsed="false">
      <c r="B26" s="1" t="s">
        <v>27</v>
      </c>
      <c r="C26" s="1"/>
      <c r="D26" s="1"/>
      <c r="E26" s="1"/>
      <c r="F26" s="1"/>
      <c r="G26" s="1"/>
    </row>
    <row r="27" customFormat="false" ht="12.8" hidden="false" customHeight="false" outlineLevel="0" collapsed="false">
      <c r="B27" s="2"/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</row>
    <row r="28" customFormat="false" ht="12.8" hidden="false" customHeight="false" outlineLevel="0" collapsed="false">
      <c r="B28" s="3" t="s">
        <v>6</v>
      </c>
      <c r="C28" s="4" t="n">
        <v>14624</v>
      </c>
      <c r="D28" s="4" t="n">
        <v>5557</v>
      </c>
      <c r="E28" s="4" t="n">
        <v>751</v>
      </c>
      <c r="F28" s="4" t="n">
        <v>10208</v>
      </c>
      <c r="G28" s="4" t="n">
        <v>11168</v>
      </c>
    </row>
    <row r="29" customFormat="false" ht="12.8" hidden="false" customHeight="false" outlineLevel="0" collapsed="false">
      <c r="B29" s="3" t="s">
        <v>7</v>
      </c>
      <c r="C29" s="4" t="n">
        <v>14583</v>
      </c>
      <c r="D29" s="4" t="n">
        <v>5464</v>
      </c>
      <c r="E29" s="4" t="n">
        <v>742</v>
      </c>
      <c r="F29" s="4" t="n">
        <v>10203</v>
      </c>
      <c r="G29" s="4" t="n">
        <v>11621</v>
      </c>
    </row>
    <row r="30" customFormat="false" ht="12.8" hidden="false" customHeight="false" outlineLevel="0" collapsed="false">
      <c r="B30" s="3" t="s">
        <v>8</v>
      </c>
      <c r="C30" s="4" t="n">
        <v>14516</v>
      </c>
      <c r="D30" s="4" t="n">
        <v>5453</v>
      </c>
      <c r="E30" s="4" t="n">
        <v>718</v>
      </c>
      <c r="F30" s="4" t="n">
        <v>10242</v>
      </c>
      <c r="G30" s="4" t="n">
        <v>10997</v>
      </c>
    </row>
    <row r="31" customFormat="false" ht="12.8" hidden="false" customHeight="false" outlineLevel="0" collapsed="false">
      <c r="B31" s="3" t="s">
        <v>9</v>
      </c>
      <c r="C31" s="4" t="n">
        <v>14606</v>
      </c>
      <c r="D31" s="4" t="n">
        <v>5566</v>
      </c>
      <c r="E31" s="4" t="n">
        <v>716</v>
      </c>
      <c r="F31" s="4" t="n">
        <v>10197</v>
      </c>
      <c r="G31" s="4" t="n">
        <v>10973</v>
      </c>
    </row>
    <row r="32" customFormat="false" ht="12.8" hidden="false" customHeight="false" outlineLevel="0" collapsed="false">
      <c r="B32" s="3" t="s">
        <v>10</v>
      </c>
      <c r="C32" s="4" t="n">
        <v>14579</v>
      </c>
      <c r="D32" s="4" t="n">
        <v>5451</v>
      </c>
      <c r="E32" s="4" t="n">
        <v>710</v>
      </c>
      <c r="F32" s="4" t="n">
        <v>10781</v>
      </c>
      <c r="G32" s="4" t="n">
        <v>10855</v>
      </c>
    </row>
    <row r="33" customFormat="false" ht="12.8" hidden="false" customHeight="false" outlineLevel="0" collapsed="false">
      <c r="B33" s="3" t="s">
        <v>11</v>
      </c>
      <c r="C33" s="4" t="n">
        <v>14543</v>
      </c>
      <c r="D33" s="4" t="n">
        <v>5457</v>
      </c>
      <c r="E33" s="4" t="n">
        <v>702</v>
      </c>
      <c r="F33" s="4" t="n">
        <v>10265</v>
      </c>
      <c r="G33" s="4" t="n">
        <v>10322</v>
      </c>
    </row>
    <row r="34" customFormat="false" ht="12.8" hidden="false" customHeight="false" outlineLevel="0" collapsed="false">
      <c r="B34" s="3" t="s">
        <v>12</v>
      </c>
      <c r="C34" s="4" t="n">
        <v>14753</v>
      </c>
      <c r="D34" s="4" t="n">
        <v>5452</v>
      </c>
      <c r="E34" s="4" t="n">
        <v>702</v>
      </c>
      <c r="F34" s="4" t="n">
        <v>10239</v>
      </c>
      <c r="G34" s="4" t="n">
        <v>10954</v>
      </c>
    </row>
    <row r="35" customFormat="false" ht="12.8" hidden="false" customHeight="false" outlineLevel="0" collapsed="false">
      <c r="B35" s="3" t="s">
        <v>13</v>
      </c>
      <c r="C35" s="4" t="n">
        <v>14567</v>
      </c>
      <c r="D35" s="4" t="n">
        <v>5447</v>
      </c>
      <c r="E35" s="4" t="n">
        <v>701</v>
      </c>
      <c r="F35" s="4" t="n">
        <v>10249</v>
      </c>
      <c r="G35" s="4" t="n">
        <v>10515</v>
      </c>
    </row>
    <row r="36" customFormat="false" ht="12.8" hidden="false" customHeight="false" outlineLevel="0" collapsed="false">
      <c r="B36" s="3" t="s">
        <v>14</v>
      </c>
      <c r="C36" s="4" t="n">
        <v>14580</v>
      </c>
      <c r="D36" s="4" t="n">
        <v>5452</v>
      </c>
      <c r="E36" s="4" t="n">
        <v>697</v>
      </c>
      <c r="F36" s="4" t="n">
        <v>10696</v>
      </c>
      <c r="G36" s="4" t="n">
        <v>10500</v>
      </c>
    </row>
    <row r="37" customFormat="false" ht="12.8" hidden="false" customHeight="false" outlineLevel="0" collapsed="false">
      <c r="B37" s="3" t="s">
        <v>15</v>
      </c>
      <c r="C37" s="4" t="n">
        <v>16201</v>
      </c>
      <c r="D37" s="4" t="n">
        <v>5455</v>
      </c>
      <c r="E37" s="4" t="n">
        <v>699</v>
      </c>
      <c r="F37" s="4" t="n">
        <v>10210</v>
      </c>
      <c r="G37" s="4" t="n">
        <v>10873</v>
      </c>
    </row>
    <row r="38" customFormat="false" ht="12.8" hidden="false" customHeight="false" outlineLevel="0" collapsed="false">
      <c r="B38" s="3" t="s">
        <v>16</v>
      </c>
      <c r="C38" s="4" t="n">
        <v>14608</v>
      </c>
      <c r="D38" s="4" t="n">
        <v>5453</v>
      </c>
      <c r="E38" s="4" t="n">
        <v>704</v>
      </c>
      <c r="F38" s="4" t="n">
        <v>10200</v>
      </c>
      <c r="G38" s="4" t="n">
        <v>9778</v>
      </c>
    </row>
    <row r="39" customFormat="false" ht="12.8" hidden="false" customHeight="false" outlineLevel="0" collapsed="false">
      <c r="B39" s="3" t="s">
        <v>17</v>
      </c>
      <c r="C39" s="4" t="n">
        <v>14580</v>
      </c>
      <c r="D39" s="4" t="n">
        <v>5451</v>
      </c>
      <c r="E39" s="4" t="n">
        <v>701</v>
      </c>
      <c r="F39" s="4" t="n">
        <v>10200</v>
      </c>
      <c r="G39" s="4" t="n">
        <v>10062</v>
      </c>
    </row>
    <row r="40" customFormat="false" ht="12.8" hidden="false" customHeight="false" outlineLevel="0" collapsed="false">
      <c r="B40" s="3" t="s">
        <v>18</v>
      </c>
      <c r="C40" s="4" t="n">
        <v>14525</v>
      </c>
      <c r="D40" s="4" t="n">
        <v>5458</v>
      </c>
      <c r="E40" s="4" t="n">
        <v>702</v>
      </c>
      <c r="F40" s="4" t="n">
        <v>10200</v>
      </c>
      <c r="G40" s="4" t="n">
        <v>9705</v>
      </c>
    </row>
    <row r="41" customFormat="false" ht="12.8" hidden="false" customHeight="false" outlineLevel="0" collapsed="false">
      <c r="B41" s="3" t="s">
        <v>19</v>
      </c>
      <c r="C41" s="4" t="n">
        <v>14560</v>
      </c>
      <c r="D41" s="4" t="n">
        <v>5457</v>
      </c>
      <c r="E41" s="4" t="n">
        <v>711</v>
      </c>
      <c r="F41" s="4" t="n">
        <v>10204</v>
      </c>
      <c r="G41" s="4" t="n">
        <v>9875</v>
      </c>
    </row>
    <row r="42" customFormat="false" ht="12.8" hidden="false" customHeight="false" outlineLevel="0" collapsed="false">
      <c r="B42" s="3" t="s">
        <v>20</v>
      </c>
      <c r="C42" s="4" t="n">
        <v>14710</v>
      </c>
      <c r="D42" s="4" t="n">
        <v>5463</v>
      </c>
      <c r="E42" s="4" t="n">
        <v>700</v>
      </c>
      <c r="F42" s="4" t="n">
        <v>10188</v>
      </c>
      <c r="G42" s="4" t="n">
        <v>9654</v>
      </c>
    </row>
    <row r="43" customFormat="false" ht="12.8" hidden="false" customHeight="false" outlineLevel="0" collapsed="false">
      <c r="B43" s="3" t="s">
        <v>21</v>
      </c>
      <c r="C43" s="4" t="n">
        <v>14544</v>
      </c>
      <c r="D43" s="4" t="n">
        <v>6123</v>
      </c>
      <c r="E43" s="4" t="n">
        <v>705</v>
      </c>
      <c r="F43" s="4" t="n">
        <v>10200</v>
      </c>
      <c r="G43" s="4" t="n">
        <v>10012</v>
      </c>
    </row>
    <row r="44" customFormat="false" ht="12.8" hidden="false" customHeight="false" outlineLevel="0" collapsed="false">
      <c r="B44" s="3" t="s">
        <v>22</v>
      </c>
      <c r="C44" s="4" t="n">
        <v>14571</v>
      </c>
      <c r="D44" s="4" t="n">
        <v>5460</v>
      </c>
      <c r="E44" s="4" t="n">
        <v>704</v>
      </c>
      <c r="F44" s="4" t="n">
        <v>10261</v>
      </c>
      <c r="G44" s="4" t="n">
        <v>9990</v>
      </c>
    </row>
    <row r="45" customFormat="false" ht="12.8" hidden="false" customHeight="false" outlineLevel="0" collapsed="false">
      <c r="B45" s="3" t="s">
        <v>23</v>
      </c>
      <c r="C45" s="4" t="n">
        <v>14556</v>
      </c>
      <c r="D45" s="4" t="n">
        <v>5458</v>
      </c>
      <c r="E45" s="4" t="n">
        <v>752</v>
      </c>
      <c r="F45" s="4" t="n">
        <v>10227</v>
      </c>
      <c r="G45" s="4" t="n">
        <v>9788</v>
      </c>
    </row>
    <row r="46" customFormat="false" ht="12.8" hidden="false" customHeight="false" outlineLevel="0" collapsed="false">
      <c r="B46" s="3" t="s">
        <v>24</v>
      </c>
      <c r="C46" s="4" t="n">
        <v>16404</v>
      </c>
      <c r="D46" s="4" t="n">
        <v>5468</v>
      </c>
      <c r="E46" s="4" t="n">
        <v>803</v>
      </c>
      <c r="F46" s="4" t="n">
        <v>10186</v>
      </c>
      <c r="G46" s="4" t="n">
        <v>9833</v>
      </c>
    </row>
    <row r="47" customFormat="false" ht="12.8" hidden="false" customHeight="false" outlineLevel="0" collapsed="false">
      <c r="B47" s="3" t="s">
        <v>25</v>
      </c>
      <c r="C47" s="4" t="n">
        <v>14601</v>
      </c>
      <c r="D47" s="4" t="n">
        <v>5456</v>
      </c>
      <c r="E47" s="4" t="n">
        <v>733</v>
      </c>
      <c r="F47" s="4" t="n">
        <v>10254</v>
      </c>
      <c r="G47" s="4" t="n">
        <v>9454</v>
      </c>
    </row>
    <row r="48" customFormat="false" ht="12.8" hidden="false" customHeight="false" outlineLevel="0" collapsed="false">
      <c r="B48" s="3" t="s">
        <v>26</v>
      </c>
      <c r="C48" s="2" t="n">
        <f aca="false">MEDIAN(C28:C47)</f>
        <v>14580</v>
      </c>
      <c r="D48" s="2" t="n">
        <f aca="false">MEDIAN(D28:D47)</f>
        <v>5457</v>
      </c>
      <c r="E48" s="2" t="n">
        <f aca="false">MEDIAN(E28:E47)</f>
        <v>704.5</v>
      </c>
      <c r="F48" s="2" t="n">
        <f aca="false">MEDIAN(F28:F47)</f>
        <v>10209</v>
      </c>
      <c r="G48" s="2" t="n">
        <f aca="false">MEDIAN(G28:G47)</f>
        <v>10192</v>
      </c>
    </row>
    <row r="54" customFormat="false" ht="12.8" hidden="false" customHeight="false" outlineLevel="0" collapsed="false">
      <c r="I54" s="5" t="s">
        <v>28</v>
      </c>
      <c r="J54" s="5"/>
      <c r="K54" s="5"/>
      <c r="L54" s="5"/>
      <c r="M54" s="5"/>
      <c r="N54" s="5"/>
    </row>
    <row r="55" customFormat="false" ht="12.8" hidden="false" customHeight="false" outlineLevel="0" collapsed="false">
      <c r="B55" s="1" t="s">
        <v>29</v>
      </c>
      <c r="C55" s="1"/>
      <c r="D55" s="1"/>
      <c r="E55" s="1"/>
      <c r="F55" s="1"/>
      <c r="G55" s="1"/>
      <c r="I55" s="6"/>
      <c r="J55" s="6" t="n">
        <v>20</v>
      </c>
      <c r="K55" s="6" t="n">
        <v>300</v>
      </c>
      <c r="L55" s="6" t="n">
        <v>999</v>
      </c>
      <c r="M55" s="6" t="n">
        <v>9990</v>
      </c>
      <c r="N55" s="6" t="n">
        <v>99900</v>
      </c>
    </row>
    <row r="56" customFormat="false" ht="12.8" hidden="false" customHeight="false" outlineLevel="0" collapsed="false">
      <c r="B56" s="2"/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I56" s="6" t="s">
        <v>1</v>
      </c>
      <c r="J56" s="7" t="n">
        <f aca="false">C102</f>
        <v>5</v>
      </c>
      <c r="K56" s="8" t="n">
        <f aca="false">C24</f>
        <v>1483</v>
      </c>
      <c r="L56" s="7" t="n">
        <f aca="false">C48</f>
        <v>14580</v>
      </c>
      <c r="M56" s="7" t="n">
        <f aca="false">C77</f>
        <v>1772022</v>
      </c>
      <c r="N56" s="7" t="n">
        <f aca="false">C113</f>
        <v>229995611</v>
      </c>
    </row>
    <row r="57" customFormat="false" ht="12.8" hidden="false" customHeight="false" outlineLevel="0" collapsed="false">
      <c r="B57" s="3" t="s">
        <v>6</v>
      </c>
      <c r="C57" s="4" t="n">
        <v>1826512</v>
      </c>
      <c r="D57" s="4" t="n">
        <v>538998</v>
      </c>
      <c r="E57" s="4" t="n">
        <v>7908</v>
      </c>
      <c r="F57" s="4" t="n">
        <v>957977</v>
      </c>
      <c r="G57" s="4" t="n">
        <v>104943</v>
      </c>
      <c r="I57" s="6" t="s">
        <v>30</v>
      </c>
      <c r="J57" s="7" t="n">
        <f aca="false">D102</f>
        <v>3</v>
      </c>
      <c r="K57" s="8" t="n">
        <f aca="false">D24</f>
        <v>534</v>
      </c>
      <c r="L57" s="7" t="n">
        <f aca="false">D48</f>
        <v>5457</v>
      </c>
      <c r="M57" s="7" t="n">
        <f aca="false">D77</f>
        <v>532880.5</v>
      </c>
      <c r="N57" s="7" t="n">
        <f aca="false">D113</f>
        <v>52320740</v>
      </c>
    </row>
    <row r="58" customFormat="false" ht="12.8" hidden="false" customHeight="false" outlineLevel="0" collapsed="false">
      <c r="B58" s="3" t="s">
        <v>7</v>
      </c>
      <c r="C58" s="4" t="n">
        <v>1806029</v>
      </c>
      <c r="D58" s="4" t="n">
        <v>531855</v>
      </c>
      <c r="E58" s="4" t="n">
        <v>7605</v>
      </c>
      <c r="F58" s="4" t="n">
        <v>953589</v>
      </c>
      <c r="G58" s="4" t="n">
        <v>105093</v>
      </c>
      <c r="I58" s="6" t="s">
        <v>3</v>
      </c>
      <c r="J58" s="7" t="n">
        <f aca="false">E102</f>
        <v>4</v>
      </c>
      <c r="K58" s="8" t="n">
        <f aca="false">E24</f>
        <v>110.5</v>
      </c>
      <c r="L58" s="7" t="n">
        <f aca="false">E48</f>
        <v>704.5</v>
      </c>
      <c r="M58" s="7" t="n">
        <f aca="false">E77</f>
        <v>7796.5</v>
      </c>
      <c r="N58" s="7" t="n">
        <f aca="false">E113</f>
        <v>92546</v>
      </c>
    </row>
    <row r="59" customFormat="false" ht="12.8" hidden="false" customHeight="false" outlineLevel="0" collapsed="false">
      <c r="B59" s="3" t="s">
        <v>8</v>
      </c>
      <c r="C59" s="4" t="n">
        <v>2196051</v>
      </c>
      <c r="D59" s="4" t="n">
        <v>542184</v>
      </c>
      <c r="E59" s="4" t="n">
        <v>7610</v>
      </c>
      <c r="F59" s="4" t="n">
        <v>950519</v>
      </c>
      <c r="G59" s="4" t="n">
        <v>111862</v>
      </c>
      <c r="I59" s="6" t="s">
        <v>4</v>
      </c>
      <c r="J59" s="7" t="n">
        <f aca="false">F102</f>
        <v>5</v>
      </c>
      <c r="K59" s="8" t="n">
        <f aca="false">F24</f>
        <v>993.5</v>
      </c>
      <c r="L59" s="7" t="n">
        <f aca="false">F48</f>
        <v>10209</v>
      </c>
      <c r="M59" s="7" t="n">
        <f aca="false">F77</f>
        <v>951464</v>
      </c>
      <c r="N59" s="7" t="n">
        <f aca="false">F113</f>
        <v>93400538</v>
      </c>
    </row>
    <row r="60" customFormat="false" ht="12.8" hidden="false" customHeight="false" outlineLevel="0" collapsed="false">
      <c r="B60" s="3" t="s">
        <v>9</v>
      </c>
      <c r="C60" s="4" t="n">
        <v>1956773</v>
      </c>
      <c r="D60" s="4" t="n">
        <v>533116</v>
      </c>
      <c r="E60" s="4" t="n">
        <v>7628</v>
      </c>
      <c r="F60" s="4" t="n">
        <v>952409</v>
      </c>
      <c r="G60" s="4" t="n">
        <v>112070</v>
      </c>
      <c r="I60" s="6" t="s">
        <v>5</v>
      </c>
      <c r="J60" s="7" t="n">
        <f aca="false">G102</f>
        <v>23</v>
      </c>
      <c r="K60" s="8" t="n">
        <f aca="false">G24</f>
        <v>3095.5</v>
      </c>
      <c r="L60" s="7" t="n">
        <f aca="false">G48</f>
        <v>10192</v>
      </c>
      <c r="M60" s="7" t="n">
        <f aca="false">G77</f>
        <v>109489</v>
      </c>
      <c r="N60" s="7" t="n">
        <f aca="false">G113</f>
        <v>1160331</v>
      </c>
    </row>
    <row r="61" customFormat="false" ht="12.8" hidden="false" customHeight="false" outlineLevel="0" collapsed="false">
      <c r="B61" s="3" t="s">
        <v>10</v>
      </c>
      <c r="C61" s="4" t="n">
        <v>1757329</v>
      </c>
      <c r="D61" s="4" t="n">
        <v>534922</v>
      </c>
      <c r="E61" s="4" t="n">
        <v>7784</v>
      </c>
      <c r="F61" s="4" t="n">
        <v>953450</v>
      </c>
      <c r="G61" s="4" t="n">
        <v>109318</v>
      </c>
    </row>
    <row r="62" customFormat="false" ht="12.8" hidden="false" customHeight="false" outlineLevel="0" collapsed="false">
      <c r="B62" s="3" t="s">
        <v>11</v>
      </c>
      <c r="C62" s="4" t="n">
        <v>1771591</v>
      </c>
      <c r="D62" s="4" t="n">
        <v>534117</v>
      </c>
      <c r="E62" s="4" t="n">
        <v>8629</v>
      </c>
      <c r="F62" s="4" t="n">
        <v>954425</v>
      </c>
      <c r="G62" s="4" t="n">
        <v>109152</v>
      </c>
    </row>
    <row r="63" customFormat="false" ht="12.8" hidden="false" customHeight="false" outlineLevel="0" collapsed="false">
      <c r="B63" s="3" t="s">
        <v>12</v>
      </c>
      <c r="C63" s="4" t="n">
        <v>1780056</v>
      </c>
      <c r="D63" s="4" t="n">
        <v>522091</v>
      </c>
      <c r="E63" s="4" t="n">
        <v>7616</v>
      </c>
      <c r="F63" s="4" t="n">
        <v>947130</v>
      </c>
      <c r="G63" s="4" t="n">
        <v>111254</v>
      </c>
    </row>
    <row r="64" customFormat="false" ht="12.8" hidden="false" customHeight="false" outlineLevel="0" collapsed="false">
      <c r="B64" s="3" t="s">
        <v>13</v>
      </c>
      <c r="C64" s="4" t="n">
        <v>1761493</v>
      </c>
      <c r="D64" s="4" t="n">
        <v>525336</v>
      </c>
      <c r="E64" s="4" t="n">
        <v>7612</v>
      </c>
      <c r="F64" s="4" t="n">
        <v>953480</v>
      </c>
      <c r="G64" s="4" t="n">
        <v>109500</v>
      </c>
    </row>
    <row r="65" customFormat="false" ht="12.8" hidden="false" customHeight="false" outlineLevel="0" collapsed="false">
      <c r="B65" s="3" t="s">
        <v>14</v>
      </c>
      <c r="C65" s="4" t="n">
        <v>1773255</v>
      </c>
      <c r="D65" s="4" t="n">
        <v>522911</v>
      </c>
      <c r="E65" s="4" t="n">
        <v>7639</v>
      </c>
      <c r="F65" s="4" t="n">
        <v>956292</v>
      </c>
      <c r="G65" s="4" t="n">
        <v>109088</v>
      </c>
    </row>
    <row r="66" customFormat="false" ht="12.8" hidden="false" customHeight="false" outlineLevel="0" collapsed="false">
      <c r="B66" s="3" t="s">
        <v>15</v>
      </c>
      <c r="C66" s="4" t="n">
        <v>1778774</v>
      </c>
      <c r="D66" s="4" t="n">
        <v>531008</v>
      </c>
      <c r="E66" s="4" t="n">
        <v>7636</v>
      </c>
      <c r="F66" s="4" t="n">
        <v>954843</v>
      </c>
      <c r="G66" s="4" t="n">
        <v>108261</v>
      </c>
    </row>
    <row r="67" customFormat="false" ht="12.8" hidden="false" customHeight="false" outlineLevel="0" collapsed="false">
      <c r="B67" s="3" t="s">
        <v>16</v>
      </c>
      <c r="C67" s="4" t="n">
        <v>1782238</v>
      </c>
      <c r="D67" s="4" t="n">
        <v>533608</v>
      </c>
      <c r="E67" s="4" t="n">
        <v>7791</v>
      </c>
      <c r="F67" s="4" t="n">
        <v>954808</v>
      </c>
      <c r="G67" s="4" t="n">
        <v>108650</v>
      </c>
    </row>
    <row r="68" customFormat="false" ht="12.8" hidden="false" customHeight="false" outlineLevel="0" collapsed="false">
      <c r="B68" s="3" t="s">
        <v>17</v>
      </c>
      <c r="C68" s="4" t="n">
        <v>1772034</v>
      </c>
      <c r="D68" s="4" t="n">
        <v>534144</v>
      </c>
      <c r="E68" s="4" t="n">
        <v>7801</v>
      </c>
      <c r="F68" s="4" t="n">
        <v>954596</v>
      </c>
      <c r="G68" s="4" t="n">
        <v>111199</v>
      </c>
    </row>
    <row r="69" customFormat="false" ht="12.8" hidden="false" customHeight="false" outlineLevel="0" collapsed="false">
      <c r="B69" s="3" t="s">
        <v>18</v>
      </c>
      <c r="C69" s="4" t="n">
        <v>1756349</v>
      </c>
      <c r="D69" s="4" t="n">
        <v>533307</v>
      </c>
      <c r="E69" s="4" t="n">
        <v>7816</v>
      </c>
      <c r="F69" s="4" t="n">
        <v>948850</v>
      </c>
      <c r="G69" s="4" t="n">
        <v>109640</v>
      </c>
    </row>
    <row r="70" customFormat="false" ht="12.8" hidden="false" customHeight="false" outlineLevel="0" collapsed="false">
      <c r="B70" s="3" t="s">
        <v>19</v>
      </c>
      <c r="C70" s="4" t="n">
        <v>1766791</v>
      </c>
      <c r="D70" s="4" t="n">
        <v>523072</v>
      </c>
      <c r="E70" s="4" t="n">
        <v>7798</v>
      </c>
      <c r="F70" s="4" t="n">
        <v>936951</v>
      </c>
      <c r="G70" s="4" t="n">
        <v>110428</v>
      </c>
    </row>
    <row r="71" customFormat="false" ht="12.8" hidden="false" customHeight="false" outlineLevel="0" collapsed="false">
      <c r="B71" s="3" t="s">
        <v>20</v>
      </c>
      <c r="C71" s="4" t="n">
        <v>1772010</v>
      </c>
      <c r="D71" s="4" t="n">
        <v>522437</v>
      </c>
      <c r="E71" s="4" t="n">
        <v>7795</v>
      </c>
      <c r="F71" s="4" t="n">
        <v>947955</v>
      </c>
      <c r="G71" s="4" t="n">
        <v>109716</v>
      </c>
    </row>
    <row r="72" customFormat="false" ht="12.8" hidden="false" customHeight="false" outlineLevel="0" collapsed="false">
      <c r="B72" s="3" t="s">
        <v>21</v>
      </c>
      <c r="C72" s="4" t="n">
        <v>1771785</v>
      </c>
      <c r="D72" s="4" t="n">
        <v>530137</v>
      </c>
      <c r="E72" s="4" t="n">
        <v>10838</v>
      </c>
      <c r="F72" s="4" t="n">
        <v>943180</v>
      </c>
      <c r="G72" s="4" t="n">
        <v>108275</v>
      </c>
    </row>
    <row r="73" customFormat="false" ht="12.8" hidden="false" customHeight="false" outlineLevel="0" collapsed="false">
      <c r="B73" s="3" t="s">
        <v>22</v>
      </c>
      <c r="C73" s="4" t="n">
        <v>1770344</v>
      </c>
      <c r="D73" s="4" t="n">
        <v>524448</v>
      </c>
      <c r="E73" s="4" t="n">
        <v>7823</v>
      </c>
      <c r="F73" s="4" t="n">
        <v>938336</v>
      </c>
      <c r="G73" s="4" t="n">
        <v>109478</v>
      </c>
    </row>
    <row r="74" customFormat="false" ht="12.8" hidden="false" customHeight="false" outlineLevel="0" collapsed="false">
      <c r="B74" s="3" t="s">
        <v>23</v>
      </c>
      <c r="C74" s="4" t="n">
        <v>1775137</v>
      </c>
      <c r="D74" s="4" t="n">
        <v>534646</v>
      </c>
      <c r="E74" s="4" t="n">
        <v>7814</v>
      </c>
      <c r="F74" s="4" t="n">
        <v>948252</v>
      </c>
      <c r="G74" s="4" t="n">
        <v>110059</v>
      </c>
    </row>
    <row r="75" customFormat="false" ht="12.8" hidden="false" customHeight="false" outlineLevel="0" collapsed="false">
      <c r="B75" s="3" t="s">
        <v>24</v>
      </c>
      <c r="C75" s="4" t="n">
        <v>1754804</v>
      </c>
      <c r="D75" s="4" t="n">
        <v>532694</v>
      </c>
      <c r="E75" s="4" t="n">
        <v>7818</v>
      </c>
      <c r="F75" s="4" t="n">
        <v>937013</v>
      </c>
      <c r="G75" s="4" t="n">
        <v>110519</v>
      </c>
    </row>
    <row r="76" customFormat="false" ht="12.8" hidden="false" customHeight="false" outlineLevel="0" collapsed="false">
      <c r="B76" s="3" t="s">
        <v>25</v>
      </c>
      <c r="C76" s="4" t="n">
        <v>1759942</v>
      </c>
      <c r="D76" s="4" t="n">
        <v>533067</v>
      </c>
      <c r="E76" s="4" t="n">
        <v>7809</v>
      </c>
      <c r="F76" s="4" t="n">
        <v>936610</v>
      </c>
      <c r="G76" s="4" t="n">
        <v>108594</v>
      </c>
    </row>
    <row r="77" customFormat="false" ht="12.8" hidden="false" customHeight="false" outlineLevel="0" collapsed="false">
      <c r="B77" s="3" t="s">
        <v>26</v>
      </c>
      <c r="C77" s="2" t="n">
        <f aca="false">MEDIAN(C57:C76)</f>
        <v>1772022</v>
      </c>
      <c r="D77" s="2" t="n">
        <f aca="false">MEDIAN(D57:D76)</f>
        <v>532880.5</v>
      </c>
      <c r="E77" s="2" t="n">
        <f aca="false">MEDIAN(E57:E76)</f>
        <v>7796.5</v>
      </c>
      <c r="F77" s="2" t="n">
        <f aca="false">MEDIAN(F57:F76)</f>
        <v>951464</v>
      </c>
      <c r="G77" s="2" t="n">
        <f aca="false">MEDIAN(G57:G76)</f>
        <v>109489</v>
      </c>
    </row>
    <row r="80" customFormat="false" ht="12.8" hidden="false" customHeight="false" outlineLevel="0" collapsed="false">
      <c r="B80" s="1" t="s">
        <v>31</v>
      </c>
      <c r="C80" s="1"/>
      <c r="D80" s="1"/>
      <c r="E80" s="1"/>
      <c r="F80" s="1"/>
      <c r="G80" s="1"/>
    </row>
    <row r="81" customFormat="false" ht="12.8" hidden="false" customHeight="false" outlineLevel="0" collapsed="false">
      <c r="B81" s="2"/>
      <c r="C81" s="3" t="s">
        <v>1</v>
      </c>
      <c r="D81" s="3" t="s">
        <v>2</v>
      </c>
      <c r="E81" s="3" t="s">
        <v>3</v>
      </c>
      <c r="F81" s="3" t="s">
        <v>4</v>
      </c>
      <c r="G81" s="3" t="s">
        <v>5</v>
      </c>
    </row>
    <row r="82" customFormat="false" ht="12.8" hidden="false" customHeight="false" outlineLevel="0" collapsed="false">
      <c r="B82" s="3" t="s">
        <v>6</v>
      </c>
      <c r="C82" s="4" t="n">
        <v>11</v>
      </c>
      <c r="D82" s="4" t="n">
        <v>5</v>
      </c>
      <c r="E82" s="4" t="n">
        <v>11</v>
      </c>
      <c r="F82" s="4" t="n">
        <v>10</v>
      </c>
      <c r="G82" s="4" t="n">
        <v>35</v>
      </c>
    </row>
    <row r="83" customFormat="false" ht="12.8" hidden="false" customHeight="false" outlineLevel="0" collapsed="false">
      <c r="B83" s="3" t="s">
        <v>7</v>
      </c>
      <c r="C83" s="4" t="n">
        <v>9</v>
      </c>
      <c r="D83" s="4" t="n">
        <v>4</v>
      </c>
      <c r="E83" s="4" t="n">
        <v>8</v>
      </c>
      <c r="F83" s="4" t="n">
        <v>8</v>
      </c>
      <c r="G83" s="4" t="n">
        <v>25</v>
      </c>
    </row>
    <row r="84" customFormat="false" ht="12.8" hidden="false" customHeight="false" outlineLevel="0" collapsed="false">
      <c r="B84" s="3" t="s">
        <v>8</v>
      </c>
      <c r="C84" s="4" t="n">
        <v>7</v>
      </c>
      <c r="D84" s="4" t="n">
        <v>4</v>
      </c>
      <c r="E84" s="4" t="n">
        <v>7</v>
      </c>
      <c r="F84" s="4" t="n">
        <v>6</v>
      </c>
      <c r="G84" s="4" t="n">
        <v>23</v>
      </c>
    </row>
    <row r="85" customFormat="false" ht="12.8" hidden="false" customHeight="false" outlineLevel="0" collapsed="false">
      <c r="B85" s="3" t="s">
        <v>9</v>
      </c>
      <c r="C85" s="4" t="n">
        <v>6</v>
      </c>
      <c r="D85" s="4" t="n">
        <v>2</v>
      </c>
      <c r="E85" s="4" t="n">
        <v>5</v>
      </c>
      <c r="F85" s="4" t="n">
        <v>5</v>
      </c>
      <c r="G85" s="4" t="n">
        <v>30</v>
      </c>
    </row>
    <row r="86" customFormat="false" ht="12.8" hidden="false" customHeight="false" outlineLevel="0" collapsed="false">
      <c r="B86" s="3" t="s">
        <v>10</v>
      </c>
      <c r="C86" s="4" t="n">
        <v>5</v>
      </c>
      <c r="D86" s="4" t="n">
        <v>3</v>
      </c>
      <c r="E86" s="4" t="n">
        <v>5</v>
      </c>
      <c r="F86" s="4" t="n">
        <v>5</v>
      </c>
      <c r="G86" s="4" t="n">
        <v>26</v>
      </c>
    </row>
    <row r="87" customFormat="false" ht="12.8" hidden="false" customHeight="false" outlineLevel="0" collapsed="false">
      <c r="B87" s="3" t="s">
        <v>11</v>
      </c>
      <c r="C87" s="4" t="n">
        <v>5</v>
      </c>
      <c r="D87" s="4" t="n">
        <v>3</v>
      </c>
      <c r="E87" s="4" t="n">
        <v>4</v>
      </c>
      <c r="F87" s="4" t="n">
        <v>5</v>
      </c>
      <c r="G87" s="4" t="n">
        <v>23</v>
      </c>
    </row>
    <row r="88" customFormat="false" ht="12.8" hidden="false" customHeight="false" outlineLevel="0" collapsed="false">
      <c r="B88" s="3" t="s">
        <v>12</v>
      </c>
      <c r="C88" s="4" t="n">
        <v>5</v>
      </c>
      <c r="D88" s="4" t="n">
        <v>3</v>
      </c>
      <c r="E88" s="4" t="n">
        <v>4</v>
      </c>
      <c r="F88" s="4" t="n">
        <v>4</v>
      </c>
      <c r="G88" s="4" t="n">
        <v>23</v>
      </c>
    </row>
    <row r="89" customFormat="false" ht="12.8" hidden="false" customHeight="false" outlineLevel="0" collapsed="false">
      <c r="B89" s="3" t="s">
        <v>13</v>
      </c>
      <c r="C89" s="4" t="n">
        <v>5</v>
      </c>
      <c r="D89" s="4" t="n">
        <v>3</v>
      </c>
      <c r="E89" s="4" t="n">
        <v>4</v>
      </c>
      <c r="F89" s="4" t="n">
        <v>4</v>
      </c>
      <c r="G89" s="4" t="n">
        <v>30</v>
      </c>
    </row>
    <row r="90" customFormat="false" ht="12.8" hidden="false" customHeight="false" outlineLevel="0" collapsed="false">
      <c r="B90" s="3" t="s">
        <v>14</v>
      </c>
      <c r="C90" s="4" t="n">
        <v>5</v>
      </c>
      <c r="D90" s="4" t="n">
        <v>3</v>
      </c>
      <c r="E90" s="4" t="n">
        <v>4</v>
      </c>
      <c r="F90" s="4" t="n">
        <v>4</v>
      </c>
      <c r="G90" s="4" t="n">
        <v>25</v>
      </c>
    </row>
    <row r="91" customFormat="false" ht="12.8" hidden="false" customHeight="false" outlineLevel="0" collapsed="false">
      <c r="B91" s="3" t="s">
        <v>15</v>
      </c>
      <c r="C91" s="4" t="n">
        <v>5</v>
      </c>
      <c r="D91" s="4" t="n">
        <v>2</v>
      </c>
      <c r="E91" s="4" t="n">
        <v>3</v>
      </c>
      <c r="F91" s="4" t="n">
        <v>4</v>
      </c>
      <c r="G91" s="4" t="n">
        <v>28</v>
      </c>
    </row>
    <row r="92" customFormat="false" ht="12.8" hidden="false" customHeight="false" outlineLevel="0" collapsed="false">
      <c r="B92" s="3" t="s">
        <v>16</v>
      </c>
      <c r="C92" s="4" t="n">
        <v>5</v>
      </c>
      <c r="D92" s="4" t="n">
        <v>3</v>
      </c>
      <c r="E92" s="4" t="n">
        <v>3</v>
      </c>
      <c r="F92" s="4" t="n">
        <v>5</v>
      </c>
      <c r="G92" s="4" t="n">
        <v>22</v>
      </c>
    </row>
    <row r="93" customFormat="false" ht="12.8" hidden="false" customHeight="false" outlineLevel="0" collapsed="false">
      <c r="B93" s="3" t="s">
        <v>17</v>
      </c>
      <c r="C93" s="4" t="n">
        <v>5</v>
      </c>
      <c r="D93" s="4" t="n">
        <v>3</v>
      </c>
      <c r="E93" s="4" t="n">
        <v>3</v>
      </c>
      <c r="F93" s="4" t="n">
        <v>4</v>
      </c>
      <c r="G93" s="4" t="n">
        <v>23</v>
      </c>
    </row>
    <row r="94" customFormat="false" ht="12.8" hidden="false" customHeight="false" outlineLevel="0" collapsed="false">
      <c r="B94" s="3" t="s">
        <v>18</v>
      </c>
      <c r="C94" s="4" t="n">
        <v>4</v>
      </c>
      <c r="D94" s="4" t="n">
        <v>3</v>
      </c>
      <c r="E94" s="4" t="n">
        <v>4</v>
      </c>
      <c r="F94" s="4" t="n">
        <v>4</v>
      </c>
      <c r="G94" s="4" t="n">
        <v>21</v>
      </c>
    </row>
    <row r="95" customFormat="false" ht="12.8" hidden="false" customHeight="false" outlineLevel="0" collapsed="false">
      <c r="B95" s="3" t="s">
        <v>19</v>
      </c>
      <c r="C95" s="4" t="n">
        <v>4</v>
      </c>
      <c r="D95" s="4" t="n">
        <v>3</v>
      </c>
      <c r="E95" s="4" t="n">
        <v>3</v>
      </c>
      <c r="F95" s="4" t="n">
        <v>5</v>
      </c>
      <c r="G95" s="4" t="n">
        <v>21</v>
      </c>
    </row>
    <row r="96" customFormat="false" ht="12.8" hidden="false" customHeight="false" outlineLevel="0" collapsed="false">
      <c r="B96" s="3" t="s">
        <v>20</v>
      </c>
      <c r="C96" s="4" t="n">
        <v>5</v>
      </c>
      <c r="D96" s="4" t="n">
        <v>2</v>
      </c>
      <c r="E96" s="4" t="n">
        <v>3</v>
      </c>
      <c r="F96" s="4" t="n">
        <v>10</v>
      </c>
      <c r="G96" s="4" t="n">
        <v>20</v>
      </c>
    </row>
    <row r="97" customFormat="false" ht="12.8" hidden="false" customHeight="false" outlineLevel="0" collapsed="false">
      <c r="B97" s="3" t="s">
        <v>21</v>
      </c>
      <c r="C97" s="4" t="n">
        <v>5</v>
      </c>
      <c r="D97" s="4" t="n">
        <v>2</v>
      </c>
      <c r="E97" s="4" t="n">
        <v>4</v>
      </c>
      <c r="F97" s="4" t="n">
        <v>8</v>
      </c>
      <c r="G97" s="4" t="n">
        <v>21</v>
      </c>
    </row>
    <row r="98" customFormat="false" ht="12.8" hidden="false" customHeight="false" outlineLevel="0" collapsed="false">
      <c r="B98" s="3" t="s">
        <v>22</v>
      </c>
      <c r="C98" s="4" t="n">
        <v>5</v>
      </c>
      <c r="D98" s="4" t="n">
        <v>2</v>
      </c>
      <c r="E98" s="4" t="n">
        <v>4</v>
      </c>
      <c r="F98" s="4" t="n">
        <v>7</v>
      </c>
      <c r="G98" s="4" t="n">
        <v>20</v>
      </c>
    </row>
    <row r="99" customFormat="false" ht="12.8" hidden="false" customHeight="false" outlineLevel="0" collapsed="false">
      <c r="B99" s="3" t="s">
        <v>23</v>
      </c>
      <c r="C99" s="4" t="n">
        <v>4</v>
      </c>
      <c r="D99" s="4" t="n">
        <v>3</v>
      </c>
      <c r="E99" s="4" t="n">
        <v>3</v>
      </c>
      <c r="F99" s="4" t="n">
        <v>6</v>
      </c>
      <c r="G99" s="4" t="n">
        <v>20</v>
      </c>
    </row>
    <row r="100" customFormat="false" ht="12.8" hidden="false" customHeight="false" outlineLevel="0" collapsed="false">
      <c r="B100" s="3" t="s">
        <v>24</v>
      </c>
      <c r="C100" s="4" t="n">
        <v>4</v>
      </c>
      <c r="D100" s="4" t="n">
        <v>3</v>
      </c>
      <c r="E100" s="4" t="n">
        <v>4</v>
      </c>
      <c r="F100" s="4" t="n">
        <v>5</v>
      </c>
      <c r="G100" s="4" t="n">
        <v>20</v>
      </c>
    </row>
    <row r="101" customFormat="false" ht="12.8" hidden="false" customHeight="false" outlineLevel="0" collapsed="false">
      <c r="B101" s="3" t="s">
        <v>25</v>
      </c>
      <c r="C101" s="4" t="n">
        <v>5</v>
      </c>
      <c r="D101" s="4" t="n">
        <v>3</v>
      </c>
      <c r="E101" s="4" t="n">
        <v>4</v>
      </c>
      <c r="F101" s="4" t="n">
        <v>5</v>
      </c>
      <c r="G101" s="4" t="n">
        <v>20</v>
      </c>
    </row>
    <row r="102" customFormat="false" ht="12.8" hidden="false" customHeight="false" outlineLevel="0" collapsed="false">
      <c r="B102" s="3" t="s">
        <v>26</v>
      </c>
      <c r="C102" s="2" t="n">
        <f aca="false">MEDIAN(C82:C101)</f>
        <v>5</v>
      </c>
      <c r="D102" s="2" t="n">
        <f aca="false">MEDIAN(D82:D101)</f>
        <v>3</v>
      </c>
      <c r="E102" s="2" t="n">
        <f aca="false">MEDIAN(E82:E101)</f>
        <v>4</v>
      </c>
      <c r="F102" s="2" t="n">
        <f aca="false">MEDIAN(F82:F101)</f>
        <v>5</v>
      </c>
      <c r="G102" s="2" t="n">
        <f aca="false">MEDIAN(G82:G101)</f>
        <v>23</v>
      </c>
    </row>
    <row r="108" customFormat="false" ht="12.8" hidden="false" customHeight="false" outlineLevel="0" collapsed="false">
      <c r="B108" s="1" t="s">
        <v>32</v>
      </c>
      <c r="C108" s="1"/>
      <c r="D108" s="1"/>
      <c r="E108" s="1"/>
      <c r="F108" s="1"/>
      <c r="G108" s="1"/>
    </row>
    <row r="109" customFormat="false" ht="12.8" hidden="false" customHeight="false" outlineLevel="0" collapsed="false">
      <c r="B109" s="2"/>
      <c r="C109" s="3" t="s">
        <v>1</v>
      </c>
      <c r="D109" s="3" t="s">
        <v>2</v>
      </c>
      <c r="E109" s="3" t="s">
        <v>3</v>
      </c>
      <c r="F109" s="3" t="s">
        <v>4</v>
      </c>
      <c r="G109" s="3" t="s">
        <v>5</v>
      </c>
    </row>
    <row r="110" customFormat="false" ht="12.8" hidden="false" customHeight="false" outlineLevel="0" collapsed="false">
      <c r="B110" s="3" t="s">
        <v>6</v>
      </c>
      <c r="C110" s="4" t="n">
        <v>230726125</v>
      </c>
      <c r="D110" s="4" t="n">
        <v>52349714</v>
      </c>
      <c r="E110" s="4" t="n">
        <v>92137</v>
      </c>
      <c r="F110" s="4" t="n">
        <v>93400538</v>
      </c>
      <c r="G110" s="4" t="n">
        <v>1176420</v>
      </c>
    </row>
    <row r="111" customFormat="false" ht="12.8" hidden="false" customHeight="false" outlineLevel="0" collapsed="false">
      <c r="B111" s="3" t="s">
        <v>7</v>
      </c>
      <c r="C111" s="4" t="n">
        <v>229995611</v>
      </c>
      <c r="D111" s="4" t="n">
        <v>52291259</v>
      </c>
      <c r="E111" s="4" t="n">
        <v>92546</v>
      </c>
      <c r="F111" s="4" t="n">
        <v>93439158</v>
      </c>
      <c r="G111" s="4" t="n">
        <v>1160331</v>
      </c>
    </row>
    <row r="112" customFormat="false" ht="12.8" hidden="false" customHeight="false" outlineLevel="0" collapsed="false">
      <c r="B112" s="3" t="s">
        <v>8</v>
      </c>
      <c r="C112" s="4" t="n">
        <v>229956815</v>
      </c>
      <c r="D112" s="4" t="n">
        <v>52320740</v>
      </c>
      <c r="E112" s="4" t="n">
        <v>93715</v>
      </c>
      <c r="F112" s="4" t="n">
        <v>93353532</v>
      </c>
      <c r="G112" s="4" t="n">
        <v>1159103</v>
      </c>
    </row>
    <row r="113" customFormat="false" ht="12.8" hidden="false" customHeight="false" outlineLevel="0" collapsed="false">
      <c r="B113" s="3" t="s">
        <v>26</v>
      </c>
      <c r="C113" s="2" t="n">
        <f aca="false">MEDIAN(C110:C112)</f>
        <v>229995611</v>
      </c>
      <c r="D113" s="2" t="n">
        <f aca="false">MEDIAN(D110:D112)</f>
        <v>52320740</v>
      </c>
      <c r="E113" s="2" t="n">
        <f aca="false">MEDIAN(E110:E112)</f>
        <v>92546</v>
      </c>
      <c r="F113" s="2" t="n">
        <f aca="false">MEDIAN(F110:F112)</f>
        <v>93400538</v>
      </c>
      <c r="G113" s="2" t="n">
        <f aca="false">MEDIAN(G110:G112)</f>
        <v>1160331</v>
      </c>
    </row>
  </sheetData>
  <mergeCells count="6">
    <mergeCell ref="B2:G2"/>
    <mergeCell ref="B26:G26"/>
    <mergeCell ref="I54:N54"/>
    <mergeCell ref="B55:G55"/>
    <mergeCell ref="B80:G80"/>
    <mergeCell ref="B108:G10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2020-05-29T10:03:33Z</dcterms:created>
  <dc:creator/>
  <dc:description/>
  <dc:language>pt-BR</dc:language>
  <cp:lastModifiedBy/>
  <dcterms:modified xsi:type="dcterms:W3CDTF">2020-05-29T16:25:48Z</dcterms:modified>
  <cp:revision>10</cp:revision>
  <dc:subject/>
  <dc:title/>
</cp:coreProperties>
</file>