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evertonasilva\Desktop\"/>
    </mc:Choice>
  </mc:AlternateContent>
  <xr:revisionPtr revIDLastSave="0" documentId="13_ncr:1_{E576340E-F6E1-4F72-8F98-DB565C884DF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nual" sheetId="4" r:id="rId1"/>
    <sheet name="Fluxo de Caix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AF10" i="3" s="1"/>
  <c r="D6" i="3"/>
  <c r="D5" i="3"/>
  <c r="AC31" i="3"/>
  <c r="AA31" i="3"/>
  <c r="Y31" i="3"/>
  <c r="W31" i="3"/>
  <c r="U31" i="3"/>
  <c r="S31" i="3"/>
  <c r="AC30" i="3"/>
  <c r="AA30" i="3"/>
  <c r="Y30" i="3"/>
  <c r="W30" i="3"/>
  <c r="U30" i="3"/>
  <c r="S30" i="3"/>
  <c r="AC29" i="3"/>
  <c r="AA29" i="3"/>
  <c r="Y29" i="3"/>
  <c r="W29" i="3"/>
  <c r="U29" i="3"/>
  <c r="S29" i="3"/>
  <c r="AC28" i="3"/>
  <c r="AA28" i="3"/>
  <c r="Y28" i="3"/>
  <c r="W28" i="3"/>
  <c r="U28" i="3"/>
  <c r="S28" i="3"/>
  <c r="AC27" i="3"/>
  <c r="AA27" i="3"/>
  <c r="Y27" i="3"/>
  <c r="W27" i="3"/>
  <c r="U27" i="3"/>
  <c r="S27" i="3"/>
  <c r="AC26" i="3"/>
  <c r="AA26" i="3"/>
  <c r="Y26" i="3"/>
  <c r="W26" i="3"/>
  <c r="U26" i="3"/>
  <c r="S26" i="3"/>
  <c r="AC25" i="3"/>
  <c r="AA25" i="3"/>
  <c r="Y25" i="3"/>
  <c r="W25" i="3"/>
  <c r="U25" i="3"/>
  <c r="S25" i="3"/>
  <c r="AC24" i="3"/>
  <c r="AA24" i="3"/>
  <c r="Y24" i="3"/>
  <c r="W24" i="3"/>
  <c r="U24" i="3"/>
  <c r="S24" i="3"/>
  <c r="AC23" i="3"/>
  <c r="AA23" i="3"/>
  <c r="Y23" i="3"/>
  <c r="W23" i="3"/>
  <c r="U23" i="3"/>
  <c r="S23" i="3"/>
  <c r="AC22" i="3"/>
  <c r="AA22" i="3"/>
  <c r="Y22" i="3"/>
  <c r="W22" i="3"/>
  <c r="U22" i="3"/>
  <c r="S22" i="3"/>
  <c r="AC21" i="3"/>
  <c r="AA21" i="3"/>
  <c r="Y21" i="3"/>
  <c r="W21" i="3"/>
  <c r="U21" i="3"/>
  <c r="S21" i="3"/>
  <c r="AC20" i="3"/>
  <c r="AA20" i="3"/>
  <c r="Y20" i="3"/>
  <c r="W20" i="3"/>
  <c r="U20" i="3"/>
  <c r="S20" i="3"/>
  <c r="AC19" i="3"/>
  <c r="AA19" i="3"/>
  <c r="Y19" i="3"/>
  <c r="W19" i="3"/>
  <c r="U19" i="3"/>
  <c r="S19" i="3"/>
  <c r="AC18" i="3"/>
  <c r="AA18" i="3"/>
  <c r="Y18" i="3"/>
  <c r="W18" i="3"/>
  <c r="U18" i="3"/>
  <c r="S18" i="3"/>
  <c r="AC17" i="3"/>
  <c r="AA17" i="3"/>
  <c r="Y17" i="3"/>
  <c r="W17" i="3"/>
  <c r="U17" i="3"/>
  <c r="S17" i="3"/>
  <c r="AC16" i="3"/>
  <c r="AA16" i="3"/>
  <c r="Y16" i="3"/>
  <c r="W16" i="3"/>
  <c r="U16" i="3"/>
  <c r="S16" i="3"/>
  <c r="AC15" i="3"/>
  <c r="AA15" i="3"/>
  <c r="Y15" i="3"/>
  <c r="W15" i="3"/>
  <c r="U15" i="3"/>
  <c r="S15" i="3"/>
  <c r="AC14" i="3"/>
  <c r="AA14" i="3"/>
  <c r="Y14" i="3"/>
  <c r="W14" i="3"/>
  <c r="U14" i="3"/>
  <c r="S14" i="3"/>
  <c r="AC13" i="3"/>
  <c r="AA13" i="3"/>
  <c r="Y13" i="3"/>
  <c r="W13" i="3"/>
  <c r="U13" i="3"/>
  <c r="S13" i="3"/>
  <c r="AC12" i="3"/>
  <c r="AA12" i="3"/>
  <c r="Y12" i="3"/>
  <c r="W12" i="3"/>
  <c r="U12" i="3"/>
  <c r="S12" i="3"/>
  <c r="AC11" i="3"/>
  <c r="AA11" i="3"/>
  <c r="Y11" i="3"/>
  <c r="W11" i="3"/>
  <c r="U11" i="3"/>
  <c r="S11" i="3"/>
  <c r="S6" i="3"/>
  <c r="U6" i="3"/>
  <c r="W6" i="3"/>
  <c r="Y6" i="3"/>
  <c r="AA6" i="3"/>
  <c r="AC6" i="3"/>
  <c r="S7" i="3"/>
  <c r="U7" i="3"/>
  <c r="W7" i="3"/>
  <c r="Y7" i="3"/>
  <c r="AA7" i="3"/>
  <c r="AC7" i="3"/>
  <c r="U5" i="3"/>
  <c r="S5" i="3"/>
  <c r="AC5" i="3"/>
  <c r="AA5" i="3"/>
  <c r="Y5" i="3"/>
  <c r="W5" i="3"/>
  <c r="L5" i="3"/>
  <c r="L31" i="3"/>
  <c r="J31" i="3"/>
  <c r="H31" i="3"/>
  <c r="F31" i="3"/>
  <c r="D31" i="3"/>
  <c r="L30" i="3"/>
  <c r="J30" i="3"/>
  <c r="H30" i="3"/>
  <c r="F30" i="3"/>
  <c r="D30" i="3"/>
  <c r="L29" i="3"/>
  <c r="J29" i="3"/>
  <c r="H29" i="3"/>
  <c r="F29" i="3"/>
  <c r="D29" i="3"/>
  <c r="L28" i="3"/>
  <c r="J28" i="3"/>
  <c r="H28" i="3"/>
  <c r="F28" i="3"/>
  <c r="D28" i="3"/>
  <c r="L27" i="3"/>
  <c r="J27" i="3"/>
  <c r="H27" i="3"/>
  <c r="F27" i="3"/>
  <c r="D27" i="3"/>
  <c r="L26" i="3"/>
  <c r="J26" i="3"/>
  <c r="H26" i="3"/>
  <c r="F26" i="3"/>
  <c r="D26" i="3"/>
  <c r="L25" i="3"/>
  <c r="J25" i="3"/>
  <c r="H25" i="3"/>
  <c r="F25" i="3"/>
  <c r="D25" i="3"/>
  <c r="L24" i="3"/>
  <c r="J24" i="3"/>
  <c r="H24" i="3"/>
  <c r="F24" i="3"/>
  <c r="D24" i="3"/>
  <c r="L23" i="3"/>
  <c r="J23" i="3"/>
  <c r="H23" i="3"/>
  <c r="F23" i="3"/>
  <c r="D23" i="3"/>
  <c r="L22" i="3"/>
  <c r="J22" i="3"/>
  <c r="H22" i="3"/>
  <c r="F22" i="3"/>
  <c r="D22" i="3"/>
  <c r="L21" i="3"/>
  <c r="J21" i="3"/>
  <c r="H21" i="3"/>
  <c r="F21" i="3"/>
  <c r="D21" i="3"/>
  <c r="L20" i="3"/>
  <c r="J20" i="3"/>
  <c r="H20" i="3"/>
  <c r="F20" i="3"/>
  <c r="D20" i="3"/>
  <c r="L19" i="3"/>
  <c r="J19" i="3"/>
  <c r="H19" i="3"/>
  <c r="F19" i="3"/>
  <c r="D19" i="3"/>
  <c r="L18" i="3"/>
  <c r="J18" i="3"/>
  <c r="H18" i="3"/>
  <c r="F18" i="3"/>
  <c r="D18" i="3"/>
  <c r="L17" i="3"/>
  <c r="J17" i="3"/>
  <c r="H17" i="3"/>
  <c r="F17" i="3"/>
  <c r="D17" i="3"/>
  <c r="L16" i="3"/>
  <c r="J16" i="3"/>
  <c r="H16" i="3"/>
  <c r="F16" i="3"/>
  <c r="D16" i="3"/>
  <c r="L15" i="3"/>
  <c r="J15" i="3"/>
  <c r="H15" i="3"/>
  <c r="F15" i="3"/>
  <c r="D15" i="3"/>
  <c r="L14" i="3"/>
  <c r="J14" i="3"/>
  <c r="H14" i="3"/>
  <c r="F14" i="3"/>
  <c r="D14" i="3"/>
  <c r="L13" i="3"/>
  <c r="J13" i="3"/>
  <c r="H13" i="3"/>
  <c r="F13" i="3"/>
  <c r="D13" i="3"/>
  <c r="L12" i="3"/>
  <c r="J12" i="3"/>
  <c r="H12" i="3"/>
  <c r="F12" i="3"/>
  <c r="D12" i="3"/>
  <c r="L11" i="3"/>
  <c r="J11" i="3"/>
  <c r="H11" i="3"/>
  <c r="F11" i="3"/>
  <c r="D11" i="3"/>
  <c r="L7" i="3"/>
  <c r="J7" i="3"/>
  <c r="H7" i="3"/>
  <c r="F7" i="3"/>
  <c r="D7" i="3"/>
  <c r="L6" i="3"/>
  <c r="J6" i="3"/>
  <c r="H6" i="3"/>
  <c r="F6" i="3"/>
  <c r="J5" i="3"/>
  <c r="H5" i="3"/>
  <c r="F5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D8" i="3"/>
  <c r="AB8" i="3"/>
  <c r="Z8" i="3"/>
  <c r="X8" i="3"/>
  <c r="V8" i="3"/>
  <c r="AG7" i="3"/>
  <c r="AG6" i="3"/>
  <c r="AG5" i="3"/>
  <c r="T8" i="3"/>
  <c r="V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7" i="3"/>
  <c r="P6" i="3"/>
  <c r="P5" i="3"/>
  <c r="AD32" i="3"/>
  <c r="X32" i="3"/>
  <c r="M32" i="3"/>
  <c r="K32" i="3"/>
  <c r="I32" i="3"/>
  <c r="G32" i="3"/>
  <c r="E32" i="3"/>
  <c r="C32" i="3"/>
  <c r="B32" i="3"/>
  <c r="M8" i="3"/>
  <c r="K8" i="3"/>
  <c r="I8" i="3"/>
  <c r="G8" i="3"/>
  <c r="E8" i="3"/>
  <c r="C8" i="3"/>
  <c r="B8" i="3"/>
  <c r="O10" i="3" l="1"/>
  <c r="S10" i="3"/>
  <c r="U10" i="3"/>
  <c r="W10" i="3"/>
  <c r="Y10" i="3"/>
  <c r="Y32" i="3" s="1"/>
  <c r="AA10" i="3"/>
  <c r="J10" i="3"/>
  <c r="AC10" i="3"/>
  <c r="F10" i="3"/>
  <c r="H10" i="3"/>
  <c r="L10" i="3"/>
  <c r="AD33" i="3"/>
  <c r="K33" i="3"/>
  <c r="O5" i="3"/>
  <c r="I33" i="3"/>
  <c r="D8" i="3"/>
  <c r="AG8" i="3"/>
  <c r="M33" i="3"/>
  <c r="F32" i="3"/>
  <c r="B33" i="3"/>
  <c r="B35" i="3" s="1"/>
  <c r="D34" i="3" s="1"/>
  <c r="W32" i="3"/>
  <c r="C33" i="3"/>
  <c r="C35" i="3" s="1"/>
  <c r="E34" i="3" s="1"/>
  <c r="G33" i="3"/>
  <c r="E33" i="3"/>
  <c r="V33" i="3"/>
  <c r="P32" i="3"/>
  <c r="U8" i="3"/>
  <c r="P8" i="3"/>
  <c r="S32" i="3"/>
  <c r="Y8" i="3"/>
  <c r="W8" i="3"/>
  <c r="U32" i="3"/>
  <c r="T32" i="3"/>
  <c r="T33" i="3" s="1"/>
  <c r="X33" i="3"/>
  <c r="H32" i="3"/>
  <c r="H8" i="3"/>
  <c r="F8" i="3"/>
  <c r="D32" i="3"/>
  <c r="Y33" i="3" l="1"/>
  <c r="F33" i="3"/>
  <c r="W33" i="3"/>
  <c r="D33" i="3"/>
  <c r="D35" i="3" s="1"/>
  <c r="F34" i="3" s="1"/>
  <c r="E35" i="3"/>
  <c r="G34" i="3" s="1"/>
  <c r="P33" i="3"/>
  <c r="U33" i="3"/>
  <c r="H33" i="3"/>
  <c r="F35" i="3" l="1"/>
  <c r="H34" i="3" s="1"/>
  <c r="G35" i="3" l="1"/>
  <c r="I34" i="3" s="1"/>
  <c r="H35" i="3" l="1"/>
  <c r="J34" i="3" s="1"/>
  <c r="Z32" i="3"/>
  <c r="Z33" i="3" s="1"/>
  <c r="AB32" i="3"/>
  <c r="AB33" i="3" s="1"/>
  <c r="AG32" i="3"/>
  <c r="AG33" i="3" s="1"/>
  <c r="S8" i="3"/>
  <c r="S33" i="3" s="1"/>
  <c r="J8" i="3"/>
  <c r="J32" i="3"/>
  <c r="L8" i="3"/>
  <c r="O6" i="3"/>
  <c r="O7" i="3"/>
  <c r="O13" i="3"/>
  <c r="O29" i="3"/>
  <c r="O18" i="3"/>
  <c r="O17" i="3"/>
  <c r="O26" i="3"/>
  <c r="O21" i="3"/>
  <c r="O27" i="3"/>
  <c r="O31" i="3"/>
  <c r="O11" i="3"/>
  <c r="O22" i="3"/>
  <c r="O16" i="3"/>
  <c r="O24" i="3"/>
  <c r="O14" i="3"/>
  <c r="O19" i="3"/>
  <c r="L32" i="3"/>
  <c r="O20" i="3"/>
  <c r="O23" i="3"/>
  <c r="O28" i="3"/>
  <c r="O12" i="3"/>
  <c r="O15" i="3"/>
  <c r="O30" i="3"/>
  <c r="O25" i="3"/>
  <c r="AA8" i="3"/>
  <c r="AA32" i="3"/>
  <c r="AF5" i="3"/>
  <c r="AF7" i="3"/>
  <c r="AC8" i="3"/>
  <c r="AF6" i="3"/>
  <c r="I35" i="3" l="1"/>
  <c r="K34" i="3" s="1"/>
  <c r="AA33" i="3"/>
  <c r="J33" i="3"/>
  <c r="O32" i="3"/>
  <c r="L33" i="3"/>
  <c r="O8" i="3"/>
  <c r="AF8" i="3"/>
  <c r="AF18" i="3"/>
  <c r="AF26" i="3"/>
  <c r="AF14" i="3"/>
  <c r="AF23" i="3"/>
  <c r="AF29" i="3"/>
  <c r="AF12" i="3"/>
  <c r="AF30" i="3"/>
  <c r="AF15" i="3"/>
  <c r="AF19" i="3"/>
  <c r="AF20" i="3"/>
  <c r="AF31" i="3"/>
  <c r="AF22" i="3"/>
  <c r="AF17" i="3"/>
  <c r="AF21" i="3"/>
  <c r="AF28" i="3"/>
  <c r="AF11" i="3"/>
  <c r="AF27" i="3"/>
  <c r="AF24" i="3"/>
  <c r="AF25" i="3"/>
  <c r="AF16" i="3"/>
  <c r="AC32" i="3"/>
  <c r="AC33" i="3" s="1"/>
  <c r="AF13" i="3"/>
  <c r="K35" i="3" l="1"/>
  <c r="M34" i="3" s="1"/>
  <c r="J35" i="3"/>
  <c r="L34" i="3" s="1"/>
  <c r="O33" i="3"/>
  <c r="AF32" i="3"/>
  <c r="AF33" i="3" s="1"/>
  <c r="M35" i="3" l="1"/>
  <c r="T34" i="3" l="1"/>
  <c r="T35" i="3" s="1"/>
  <c r="V34" i="3" s="1"/>
  <c r="V35" i="3" s="1"/>
  <c r="X34" i="3" s="1"/>
  <c r="X35" i="3" s="1"/>
  <c r="Z34" i="3" s="1"/>
  <c r="Z35" i="3" s="1"/>
  <c r="AB34" i="3" s="1"/>
  <c r="P34" i="3"/>
  <c r="P35" i="3" s="1"/>
  <c r="L35" i="3"/>
  <c r="S34" i="3" l="1"/>
  <c r="S35" i="3" s="1"/>
  <c r="U34" i="3" s="1"/>
  <c r="U35" i="3" s="1"/>
  <c r="O34" i="3"/>
  <c r="O35" i="3" s="1"/>
  <c r="AB35" i="3" l="1"/>
  <c r="AD34" i="3" s="1"/>
  <c r="AD35" i="3" s="1"/>
  <c r="AG34" i="3" s="1"/>
  <c r="AG35" i="3" s="1"/>
  <c r="W34" i="3"/>
  <c r="W35" i="3" s="1"/>
  <c r="Y34" i="3" s="1"/>
  <c r="Y35" i="3" s="1"/>
  <c r="AA34" i="3" s="1"/>
  <c r="AA35" i="3" s="1"/>
  <c r="AC34" i="3" s="1"/>
  <c r="AC35" i="3" s="1"/>
  <c r="AF34" i="3" s="1"/>
  <c r="AF35" i="3" s="1"/>
</calcChain>
</file>

<file path=xl/sharedStrings.xml><?xml version="1.0" encoding="utf-8"?>
<sst xmlns="http://schemas.openxmlformats.org/spreadsheetml/2006/main" count="118" uniqueCount="59">
  <si>
    <t>ENTRADAS</t>
  </si>
  <si>
    <t>Fornecedores</t>
  </si>
  <si>
    <t>Telefone</t>
  </si>
  <si>
    <t>Outros recebimentos</t>
  </si>
  <si>
    <t>TOTAL DAS ENTRADAS</t>
  </si>
  <si>
    <t>SAÍDAS</t>
  </si>
  <si>
    <t>TOTAL DAS SAÍDAS</t>
  </si>
  <si>
    <t>1 (ENTRADAS - SAÍDAS)</t>
  </si>
  <si>
    <t>2 SALDO ANTERIOR</t>
  </si>
  <si>
    <t>Realizado</t>
  </si>
  <si>
    <t>3 SALDO ACUMULADO (1 + 2 )</t>
  </si>
  <si>
    <t>Orçado</t>
  </si>
  <si>
    <t>Jan</t>
  </si>
  <si>
    <t>Fev</t>
  </si>
  <si>
    <t>Mar</t>
  </si>
  <si>
    <t>Abr</t>
  </si>
  <si>
    <t>Mai</t>
  </si>
  <si>
    <t>Jun</t>
  </si>
  <si>
    <t>PLANILHA DE FLUXO DE CAIXA SEGUNDO SEMESTRE</t>
  </si>
  <si>
    <t>TOTAL PRIMEIRO SEMESTRE</t>
  </si>
  <si>
    <t>Acum. Jan à Jun</t>
  </si>
  <si>
    <t>Banco/Caixa</t>
  </si>
  <si>
    <t>Contas a Receber</t>
  </si>
  <si>
    <t>Aluguel</t>
  </si>
  <si>
    <t>Água</t>
  </si>
  <si>
    <t>Energia Eletrica</t>
  </si>
  <si>
    <t>Internet</t>
  </si>
  <si>
    <t>Pró-labore</t>
  </si>
  <si>
    <t>Empréstimos</t>
  </si>
  <si>
    <t>Outros Pagamentos</t>
  </si>
  <si>
    <t>Salários e encargos</t>
  </si>
  <si>
    <t>Jul</t>
  </si>
  <si>
    <t>Ago</t>
  </si>
  <si>
    <t>Set</t>
  </si>
  <si>
    <t>Out</t>
  </si>
  <si>
    <t>Nov</t>
  </si>
  <si>
    <t>Dez</t>
  </si>
  <si>
    <t>TOTAL SEGUNDO SEMESTRE</t>
  </si>
  <si>
    <t>Acum. Jul à Ago</t>
  </si>
  <si>
    <t>O que é o fluxo de caixa?</t>
  </si>
  <si>
    <t>O Fluxo de Caixa é uma ferramenta de gestão financeira utilizada para acompanhar as movimentações financeiras da empresa. Nele são registrados todas as entradas e saídas de recursos, proporcionando uma visão clara dos valores disponíveis em caixa, na conta bancária da empresa e em investimentos de curto prazo.</t>
  </si>
  <si>
    <t>As entradas de recursos se referem aos valores que ingressam na empresa, geralmente originados das atividades comerciais, estando, portanto, diretamente relacionados com a principal fonte de renda da empresa. Por outro lado, as saídas consistem em todos os gastos que necessitam ser efetuados, tais como salários dos colaboradores, pagamento a fornecedores e despesas diversas. Essa discriminação detalhada das movimentações financeiras oferece uma visão abrangente do panorama financeiro da empresa, auxiliando na tomada de decisões fundamentadas.</t>
  </si>
  <si>
    <t>Diferença entre fluxo de caixa e controle de caixa:</t>
  </si>
  <si>
    <t>Embora os dois conceitos sejam muito semelhantes, não é a mesma coisa. Em primeiro lugar, a principal diferença está relacionada com a sua função estratégica: o fluxo de caixa é mais aprofundado e estratégico, enquanto o controle de caixa é mais operacional, focado principalmente no controle financeiro. Vamos entender melhor:</t>
  </si>
  <si>
    <t>Fluxo de Caixa:</t>
  </si>
  <si>
    <t>O fluxo de caixa é uma ferramenta que analisa as finanças da empresa ao longo do tempo, ajudando a entender o presente e fazer projeções futuras. Ele registra dados como contas a pagar, contas a receber e despesas para prever entradas e saídas de dinheiro.</t>
  </si>
  <si>
    <t>Controle de Caixa:</t>
  </si>
  <si>
    <t>Foca em registrar e acompanhar as transações diárias de dinheiro, identificando erros e fraudes. Ambos são cruciais para a gestão financeira, sendo o controle de caixa a base de suporte para o fluxo de caixa.</t>
  </si>
  <si>
    <t>Como Utilizar a Planilha de fluxo de Caixa?</t>
  </si>
  <si>
    <t>SALDO INICIAL</t>
  </si>
  <si>
    <t>Nas atividades de saídas devem ser registradas tudo o que se caracteriza como uma obrigação, uma saída de recursos da empresa, por exemplo: o DAS MEI (Documento de arrecadação do Simples Nacional para o Microempreendedor).</t>
  </si>
  <si>
    <t>DAS-MEI*¹</t>
  </si>
  <si>
    <t>PLANILHA DE FLUXO DE CAIXA ORÇADO VERSUS REALIZADO</t>
  </si>
  <si>
    <t>Após o preenchimento de todos os dados, no final da planilha de fluxo de caixa, existe algumas informações importante para a analise da sua empresa como o total de entradas versus as saídas e o saldo acumulado durante o período corrente.</t>
  </si>
  <si>
    <t>A planilha de fluxo de caixa deve ser declarada mensalmente com os saldo de sua empresa do último dia do mês, exemplo: para declarar o mês de janeiro, deve ser observado os saldos que a sua empresa possuí no dia 31/01, para fevereiro observar o dia 28/02 (caso seja ano bissexto, considerar 29/02), para março declarar os saldos do dia 31/07 e assim respectivamente.</t>
  </si>
  <si>
    <r>
      <t xml:space="preserve">O Fluxo de caixa é divido entre </t>
    </r>
    <r>
      <rPr>
        <b/>
        <sz val="11"/>
        <color theme="1"/>
        <rFont val="Calibri"/>
        <family val="2"/>
        <scheme val="minor"/>
      </rPr>
      <t>realizado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orçado</t>
    </r>
    <r>
      <rPr>
        <sz val="11"/>
        <color theme="1"/>
        <rFont val="Calibri"/>
        <family val="2"/>
        <scheme val="minor"/>
      </rPr>
      <t>, os valores deverão ser declarados apenas na coluna realizado, o valor orçado será calculado automaticamente com base na média dos seus valores declarados.</t>
    </r>
  </si>
  <si>
    <r>
      <t xml:space="preserve">Atenção: </t>
    </r>
    <r>
      <rPr>
        <sz val="11"/>
        <color theme="1"/>
        <rFont val="Calibri"/>
        <family val="2"/>
        <scheme val="minor"/>
      </rPr>
      <t>Lembre-se que valor orçado trata-se apenas de uma projeção do seu fluxo de caixa com base nos valores já realizados, caso os seus valores forem declarados erroneamente, isso refletira em erros no seu valor orçado, a INFOMEI se exime de qualquer decisão ou erro que for tomada por parte do usuário desta planilha.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</si>
  <si>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A planilha de fluxo de caixa esta dividida entre atividades de </t>
    </r>
    <r>
      <rPr>
        <b/>
        <sz val="11"/>
        <color theme="1"/>
        <rFont val="Calibri"/>
        <family val="2"/>
        <scheme val="minor"/>
      </rPr>
      <t>Entradas</t>
    </r>
    <r>
      <rPr>
        <sz val="11"/>
        <color theme="1"/>
        <rFont val="Calibri"/>
        <family val="2"/>
        <scheme val="minor"/>
      </rPr>
      <t xml:space="preserve"> e atividades de </t>
    </r>
    <r>
      <rPr>
        <b/>
        <sz val="11"/>
        <color theme="1"/>
        <rFont val="Calibri"/>
        <family val="2"/>
        <scheme val="minor"/>
      </rPr>
      <t>Saídas</t>
    </r>
    <r>
      <rPr>
        <sz val="11"/>
        <color theme="1"/>
        <rFont val="Calibri"/>
        <family val="2"/>
        <scheme val="minor"/>
      </rPr>
      <t>, nas atividades de entradas deverão ser inclusos todos os valor de entradas de recursos em sua empresa, como por exemplo o saldo bancário, contas a receber entre outros.</t>
    </r>
  </si>
  <si>
    <t>Existe também a coluna de saldo Inicial, ela é opcional caso queira inseri o saldo final do período anterior para ser comparado ao ano corrente.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</si>
</sst>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1" xfId="1" applyNumberFormat="1" applyFont="1" applyBorder="1" applyProtection="1">
      <protection locked="0"/>
    </xf>
    <xf numFmtId="164" fontId="0" fillId="0" borderId="6" xfId="1" applyNumberFormat="1" applyFont="1" applyBorder="1" applyProtection="1">
      <protection locked="0"/>
    </xf>
    <xf numFmtId="164" fontId="0" fillId="0" borderId="8" xfId="1" applyNumberFormat="1" applyFont="1" applyBorder="1" applyProtection="1">
      <protection locked="0"/>
    </xf>
    <xf numFmtId="164" fontId="0" fillId="0" borderId="9" xfId="1" applyNumberFormat="1" applyFont="1" applyBorder="1" applyProtection="1">
      <protection locked="0"/>
    </xf>
    <xf numFmtId="164" fontId="0" fillId="0" borderId="14" xfId="1" applyNumberFormat="1" applyFont="1" applyBorder="1" applyProtection="1">
      <protection locked="0"/>
    </xf>
    <xf numFmtId="164" fontId="0" fillId="0" borderId="15" xfId="1" applyNumberFormat="1" applyFont="1" applyBorder="1" applyProtection="1"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0" fillId="0" borderId="13" xfId="0" applyNumberFormat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164" fontId="5" fillId="2" borderId="11" xfId="1" applyNumberFormat="1" applyFont="1" applyFill="1" applyBorder="1" applyProtection="1">
      <protection locked="0"/>
    </xf>
    <xf numFmtId="164" fontId="5" fillId="2" borderId="11" xfId="1" applyNumberFormat="1" applyFont="1" applyFill="1" applyBorder="1" applyProtection="1"/>
    <xf numFmtId="164" fontId="5" fillId="2" borderId="12" xfId="1" applyNumberFormat="1" applyFont="1" applyFill="1" applyBorder="1" applyProtection="1"/>
    <xf numFmtId="0" fontId="5" fillId="4" borderId="0" xfId="0" applyFont="1" applyFill="1" applyProtection="1">
      <protection locked="0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6" fillId="0" borderId="0" xfId="0" applyFont="1"/>
    <xf numFmtId="0" fontId="2" fillId="0" borderId="0" xfId="0" applyFont="1"/>
    <xf numFmtId="0" fontId="0" fillId="0" borderId="0" xfId="0" applyAlignment="1">
      <alignment horizontal="left" vertical="top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0" fillId="4" borderId="0" xfId="0" applyFill="1" applyProtection="1"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4" fillId="2" borderId="2" xfId="0" applyFont="1" applyFill="1" applyBorder="1" applyProtection="1">
      <protection locked="0"/>
    </xf>
    <xf numFmtId="0" fontId="5" fillId="2" borderId="3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164" fontId="5" fillId="2" borderId="3" xfId="1" applyNumberFormat="1" applyFont="1" applyFill="1" applyBorder="1" applyProtection="1">
      <protection locked="0"/>
    </xf>
    <xf numFmtId="164" fontId="5" fillId="2" borderId="4" xfId="1" applyNumberFormat="1" applyFont="1" applyFill="1" applyBorder="1" applyProtection="1">
      <protection locked="0"/>
    </xf>
    <xf numFmtId="0" fontId="0" fillId="3" borderId="0" xfId="0" applyFill="1" applyProtection="1">
      <protection locked="0"/>
    </xf>
    <xf numFmtId="164" fontId="0" fillId="0" borderId="1" xfId="1" applyNumberFormat="1" applyFont="1" applyBorder="1" applyProtection="1"/>
    <xf numFmtId="164" fontId="0" fillId="0" borderId="6" xfId="1" applyNumberFormat="1" applyFont="1" applyBorder="1" applyProtection="1"/>
    <xf numFmtId="164" fontId="0" fillId="0" borderId="8" xfId="1" applyNumberFormat="1" applyFont="1" applyBorder="1" applyProtection="1"/>
    <xf numFmtId="164" fontId="0" fillId="0" borderId="9" xfId="1" applyNumberFormat="1" applyFont="1" applyBorder="1" applyProtection="1"/>
    <xf numFmtId="4" fontId="5" fillId="2" borderId="11" xfId="1" applyNumberFormat="1" applyFont="1" applyFill="1" applyBorder="1" applyProtection="1"/>
    <xf numFmtId="164" fontId="0" fillId="0" borderId="14" xfId="1" applyNumberFormat="1" applyFont="1" applyBorder="1" applyProtection="1"/>
    <xf numFmtId="164" fontId="0" fillId="0" borderId="15" xfId="1" applyNumberFormat="1" applyFont="1" applyBorder="1" applyProtection="1"/>
    <xf numFmtId="0" fontId="7" fillId="0" borderId="21" xfId="0" applyFont="1" applyBorder="1" applyAlignment="1" applyProtection="1">
      <alignment horizontal="center" wrapText="1"/>
      <protection locked="0"/>
    </xf>
    <xf numFmtId="0" fontId="7" fillId="0" borderId="16" xfId="0" applyFont="1" applyBorder="1" applyAlignment="1" applyProtection="1">
      <alignment horizontal="center" wrapText="1"/>
      <protection locked="0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</cellXfs>
  <cellStyles count="2">
    <cellStyle name="Comma" xfId="1" builtinId="3"/>
    <cellStyle name="Normal" xfId="0" builtinId="0"/>
  </cellStyles>
  <dxfs count="6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victor-og.github.io/infomei/index.html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50800</xdr:rowOff>
    </xdr:from>
    <xdr:to>
      <xdr:col>3</xdr:col>
      <xdr:colOff>444500</xdr:colOff>
      <xdr:row>2</xdr:row>
      <xdr:rowOff>133350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BFB642-39E7-5B38-8CC6-BA3B4F048B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0800"/>
          <a:ext cx="1625600" cy="450850"/>
        </a:xfrm>
        <a:prstGeom prst="rect">
          <a:avLst/>
        </a:prstGeom>
      </xdr:spPr>
    </xdr:pic>
    <xdr:clientData/>
  </xdr:twoCellAnchor>
  <xdr:twoCellAnchor editAs="oneCell">
    <xdr:from>
      <xdr:col>1</xdr:col>
      <xdr:colOff>57557</xdr:colOff>
      <xdr:row>33</xdr:row>
      <xdr:rowOff>127000</xdr:rowOff>
    </xdr:from>
    <xdr:to>
      <xdr:col>15</xdr:col>
      <xdr:colOff>508000</xdr:colOff>
      <xdr:row>44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3B27B1-5ACB-1E74-FB9A-34B338E972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857" y="6140450"/>
          <a:ext cx="8984843" cy="1993900"/>
        </a:xfrm>
        <a:prstGeom prst="rect">
          <a:avLst/>
        </a:prstGeom>
      </xdr:spPr>
    </xdr:pic>
    <xdr:clientData/>
  </xdr:twoCellAnchor>
  <xdr:twoCellAnchor editAs="oneCell">
    <xdr:from>
      <xdr:col>1</xdr:col>
      <xdr:colOff>48410</xdr:colOff>
      <xdr:row>49</xdr:row>
      <xdr:rowOff>152400</xdr:rowOff>
    </xdr:from>
    <xdr:to>
      <xdr:col>15</xdr:col>
      <xdr:colOff>300840</xdr:colOff>
      <xdr:row>69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0CDE61-0E82-B2B5-2222-FF27D5ACC5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2710" y="9112250"/>
          <a:ext cx="8786830" cy="35306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73</xdr:row>
      <xdr:rowOff>31750</xdr:rowOff>
    </xdr:from>
    <xdr:to>
      <xdr:col>13</xdr:col>
      <xdr:colOff>355600</xdr:colOff>
      <xdr:row>79</xdr:row>
      <xdr:rowOff>25400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F34CA9A-5A72-0092-F84C-A1E9C02795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3411200"/>
          <a:ext cx="7651750" cy="1098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1841-A78A-452D-9D73-178B08F7102C}">
  <dimension ref="B1:Q72"/>
  <sheetViews>
    <sheetView showGridLines="0" workbookViewId="0"/>
  </sheetViews>
  <sheetFormatPr defaultRowHeight="14.5" x14ac:dyDescent="0.35"/>
  <cols>
    <col min="1" max="1" width="1.6328125" customWidth="1"/>
    <col min="16" max="16" width="8.7265625" customWidth="1"/>
  </cols>
  <sheetData>
    <row r="1" spans="2:16" x14ac:dyDescent="0.35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2:16" x14ac:dyDescent="0.3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2:16" x14ac:dyDescent="0.3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5" spans="2:16" ht="15.5" x14ac:dyDescent="0.35">
      <c r="B5" s="17" t="s">
        <v>39</v>
      </c>
    </row>
    <row r="6" spans="2:16" x14ac:dyDescent="0.35">
      <c r="B6" s="15" t="s">
        <v>40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2:16" x14ac:dyDescent="0.3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2:16" x14ac:dyDescent="0.3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2:16" ht="14.5" customHeight="1" x14ac:dyDescent="0.35">
      <c r="B9" s="16" t="s">
        <v>41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2:16" ht="23" customHeight="1" x14ac:dyDescent="0.3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2:16" x14ac:dyDescent="0.3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2:16" x14ac:dyDescent="0.3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  <row r="13" spans="2:16" x14ac:dyDescent="0.35">
      <c r="B13" s="18" t="s">
        <v>42</v>
      </c>
    </row>
    <row r="14" spans="2:16" ht="14.5" customHeight="1" x14ac:dyDescent="0.35">
      <c r="B14" s="16" t="s">
        <v>43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2:16" x14ac:dyDescent="0.3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16" x14ac:dyDescent="0.3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2:16" x14ac:dyDescent="0.35">
      <c r="B17" s="18" t="s">
        <v>44</v>
      </c>
    </row>
    <row r="18" spans="2:16" x14ac:dyDescent="0.35">
      <c r="B18" s="16" t="s">
        <v>45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2:16" x14ac:dyDescent="0.3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2:16" x14ac:dyDescent="0.35">
      <c r="B20" s="18" t="s">
        <v>46</v>
      </c>
    </row>
    <row r="21" spans="2:16" x14ac:dyDescent="0.35">
      <c r="B21" s="16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2:16" x14ac:dyDescent="0.3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4" spans="2:16" x14ac:dyDescent="0.35">
      <c r="B24" s="18" t="s">
        <v>48</v>
      </c>
    </row>
    <row r="25" spans="2:16" x14ac:dyDescent="0.35">
      <c r="B25" s="47" t="s">
        <v>54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2:16" x14ac:dyDescent="0.35"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2:16" x14ac:dyDescent="0.35"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2:16" x14ac:dyDescent="0.35">
      <c r="B28" s="16" t="s">
        <v>55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2:16" x14ac:dyDescent="0.3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2:16" x14ac:dyDescent="0.35">
      <c r="B30" s="48" t="s">
        <v>56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</row>
    <row r="31" spans="2:16" x14ac:dyDescent="0.35"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</row>
    <row r="32" spans="2:16" x14ac:dyDescent="0.35"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</row>
    <row r="33" spans="2:16" ht="14.5" customHeight="1" x14ac:dyDescent="0.35">
      <c r="B33" s="47" t="s">
        <v>58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</row>
    <row r="34" spans="2:16" x14ac:dyDescent="0.35"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</row>
    <row r="35" spans="2:16" x14ac:dyDescent="0.35">
      <c r="B35" s="18"/>
    </row>
    <row r="36" spans="2:16" x14ac:dyDescent="0.35">
      <c r="B36" s="18"/>
    </row>
    <row r="37" spans="2:16" x14ac:dyDescent="0.35">
      <c r="B37" s="18"/>
    </row>
    <row r="38" spans="2:16" x14ac:dyDescent="0.35">
      <c r="B38" s="18"/>
    </row>
    <row r="39" spans="2:16" x14ac:dyDescent="0.35">
      <c r="B39" s="18"/>
    </row>
    <row r="40" spans="2:16" x14ac:dyDescent="0.35">
      <c r="B40" s="18"/>
    </row>
    <row r="41" spans="2:16" x14ac:dyDescent="0.35">
      <c r="B41" s="18"/>
    </row>
    <row r="42" spans="2:16" x14ac:dyDescent="0.35">
      <c r="B42" s="18"/>
    </row>
    <row r="43" spans="2:16" x14ac:dyDescent="0.35">
      <c r="B43" s="18"/>
    </row>
    <row r="44" spans="2:16" x14ac:dyDescent="0.35">
      <c r="B44" s="18"/>
    </row>
    <row r="45" spans="2:16" x14ac:dyDescent="0.35">
      <c r="B45" s="18"/>
    </row>
    <row r="46" spans="2:16" x14ac:dyDescent="0.35">
      <c r="B46" s="15" t="s">
        <v>57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2:16" x14ac:dyDescent="0.3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2:16" x14ac:dyDescent="0.35">
      <c r="B48" s="15" t="s">
        <v>50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2:16" x14ac:dyDescent="0.35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71" spans="2:17" x14ac:dyDescent="0.35">
      <c r="B71" s="16" t="s">
        <v>53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2:17" x14ac:dyDescent="0.3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</sheetData>
  <mergeCells count="13">
    <mergeCell ref="B48:P49"/>
    <mergeCell ref="B25:P27"/>
    <mergeCell ref="B28:P29"/>
    <mergeCell ref="B30:P32"/>
    <mergeCell ref="B71:Q72"/>
    <mergeCell ref="B33:P33"/>
    <mergeCell ref="B14:P16"/>
    <mergeCell ref="B18:P19"/>
    <mergeCell ref="B21:P22"/>
    <mergeCell ref="B46:P47"/>
    <mergeCell ref="B1:P3"/>
    <mergeCell ref="B6:P8"/>
    <mergeCell ref="B9:P1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G35"/>
  <sheetViews>
    <sheetView tabSelected="1" workbookViewId="0">
      <selection activeCell="K9" sqref="K9"/>
    </sheetView>
  </sheetViews>
  <sheetFormatPr defaultColWidth="9.1796875" defaultRowHeight="14.5" x14ac:dyDescent="0.35"/>
  <cols>
    <col min="1" max="1" width="32.7265625" style="37" customWidth="1"/>
    <col min="2" max="2" width="9.26953125" style="37" bestFit="1" customWidth="1"/>
    <col min="3" max="13" width="13.1796875" style="37" customWidth="1"/>
    <col min="14" max="14" width="3.90625" style="23" customWidth="1"/>
    <col min="15" max="15" width="16" style="37" customWidth="1"/>
    <col min="16" max="16" width="18.26953125" style="37" customWidth="1"/>
    <col min="17" max="17" width="3.54296875" style="23" customWidth="1"/>
    <col min="18" max="18" width="32.7265625" style="37" bestFit="1" customWidth="1"/>
    <col min="19" max="30" width="13.1796875" style="37" customWidth="1"/>
    <col min="31" max="31" width="1.26953125" style="23" customWidth="1"/>
    <col min="32" max="32" width="16" style="37" customWidth="1"/>
    <col min="33" max="33" width="18.26953125" style="37" customWidth="1"/>
    <col min="34" max="16384" width="9.1796875" style="23"/>
  </cols>
  <sheetData>
    <row r="1" spans="1:33" ht="26.25" customHeight="1" thickBot="1" x14ac:dyDescent="0.4">
      <c r="A1" s="20" t="s">
        <v>52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O1" s="24" t="s">
        <v>19</v>
      </c>
      <c r="P1" s="24"/>
      <c r="R1" s="21" t="s">
        <v>18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2"/>
      <c r="AF1" s="24" t="s">
        <v>37</v>
      </c>
      <c r="AG1" s="24"/>
    </row>
    <row r="2" spans="1:33" s="28" customFormat="1" x14ac:dyDescent="0.35">
      <c r="A2" s="25"/>
      <c r="B2" s="45" t="s">
        <v>49</v>
      </c>
      <c r="C2" s="26" t="s">
        <v>9</v>
      </c>
      <c r="D2" s="26" t="s">
        <v>11</v>
      </c>
      <c r="E2" s="26" t="s">
        <v>9</v>
      </c>
      <c r="F2" s="26" t="s">
        <v>11</v>
      </c>
      <c r="G2" s="26" t="s">
        <v>9</v>
      </c>
      <c r="H2" s="26" t="s">
        <v>11</v>
      </c>
      <c r="I2" s="26" t="s">
        <v>9</v>
      </c>
      <c r="J2" s="26" t="s">
        <v>11</v>
      </c>
      <c r="K2" s="26" t="s">
        <v>9</v>
      </c>
      <c r="L2" s="26" t="s">
        <v>11</v>
      </c>
      <c r="M2" s="27" t="s">
        <v>9</v>
      </c>
      <c r="N2" s="23"/>
      <c r="O2" s="26" t="s">
        <v>11</v>
      </c>
      <c r="P2" s="27" t="s">
        <v>9</v>
      </c>
      <c r="Q2" s="23"/>
      <c r="R2" s="25"/>
      <c r="S2" s="26" t="s">
        <v>11</v>
      </c>
      <c r="T2" s="26" t="s">
        <v>9</v>
      </c>
      <c r="U2" s="26" t="s">
        <v>11</v>
      </c>
      <c r="V2" s="26" t="s">
        <v>9</v>
      </c>
      <c r="W2" s="26" t="s">
        <v>11</v>
      </c>
      <c r="X2" s="26" t="s">
        <v>9</v>
      </c>
      <c r="Y2" s="26" t="s">
        <v>11</v>
      </c>
      <c r="Z2" s="26" t="s">
        <v>9</v>
      </c>
      <c r="AA2" s="26" t="s">
        <v>11</v>
      </c>
      <c r="AB2" s="26" t="s">
        <v>9</v>
      </c>
      <c r="AC2" s="26" t="s">
        <v>11</v>
      </c>
      <c r="AD2" s="27" t="s">
        <v>9</v>
      </c>
      <c r="AF2" s="26" t="s">
        <v>11</v>
      </c>
      <c r="AG2" s="27" t="s">
        <v>9</v>
      </c>
    </row>
    <row r="3" spans="1:33" ht="15" customHeight="1" thickBot="1" x14ac:dyDescent="0.4">
      <c r="A3" s="29"/>
      <c r="B3" s="46"/>
      <c r="C3" s="30" t="s">
        <v>12</v>
      </c>
      <c r="D3" s="30" t="s">
        <v>13</v>
      </c>
      <c r="E3" s="30" t="s">
        <v>13</v>
      </c>
      <c r="F3" s="30" t="s">
        <v>14</v>
      </c>
      <c r="G3" s="30" t="s">
        <v>14</v>
      </c>
      <c r="H3" s="30" t="s">
        <v>15</v>
      </c>
      <c r="I3" s="30" t="s">
        <v>15</v>
      </c>
      <c r="J3" s="30" t="s">
        <v>16</v>
      </c>
      <c r="K3" s="30" t="s">
        <v>16</v>
      </c>
      <c r="L3" s="30" t="s">
        <v>17</v>
      </c>
      <c r="M3" s="30" t="s">
        <v>17</v>
      </c>
      <c r="O3" s="30" t="s">
        <v>20</v>
      </c>
      <c r="P3" s="30" t="s">
        <v>20</v>
      </c>
      <c r="R3" s="29"/>
      <c r="S3" s="30" t="s">
        <v>31</v>
      </c>
      <c r="T3" s="30" t="s">
        <v>31</v>
      </c>
      <c r="U3" s="30" t="s">
        <v>32</v>
      </c>
      <c r="V3" s="30" t="s">
        <v>32</v>
      </c>
      <c r="W3" s="30" t="s">
        <v>33</v>
      </c>
      <c r="X3" s="30" t="s">
        <v>33</v>
      </c>
      <c r="Y3" s="30" t="s">
        <v>34</v>
      </c>
      <c r="Z3" s="30" t="s">
        <v>34</v>
      </c>
      <c r="AA3" s="30" t="s">
        <v>35</v>
      </c>
      <c r="AB3" s="30" t="s">
        <v>35</v>
      </c>
      <c r="AC3" s="30" t="s">
        <v>36</v>
      </c>
      <c r="AD3" s="30" t="s">
        <v>36</v>
      </c>
      <c r="AF3" s="30" t="s">
        <v>38</v>
      </c>
      <c r="AG3" s="30" t="s">
        <v>20</v>
      </c>
    </row>
    <row r="4" spans="1:33" s="13" customFormat="1" x14ac:dyDescent="0.35">
      <c r="A4" s="31" t="s">
        <v>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  <c r="O4" s="32"/>
      <c r="P4" s="33"/>
      <c r="R4" s="31" t="s">
        <v>0</v>
      </c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3"/>
      <c r="AF4" s="32"/>
      <c r="AG4" s="33"/>
    </row>
    <row r="5" spans="1:33" x14ac:dyDescent="0.35">
      <c r="A5" s="7" t="s">
        <v>21</v>
      </c>
      <c r="B5" s="1"/>
      <c r="C5" s="1"/>
      <c r="D5" s="38">
        <f>IF($B5=0,SUM(($B5+$C5)/1),SUM(($B5+$C5)/2))</f>
        <v>0</v>
      </c>
      <c r="E5" s="1"/>
      <c r="F5" s="38">
        <f>IF($B5=0,SUM(($B5+$C5+$E5)/2),SUM(($B5+$C5+$E5)/3))</f>
        <v>0</v>
      </c>
      <c r="G5" s="1"/>
      <c r="H5" s="38">
        <f>IF($B5=0,SUM(($B5+$C5+$E5+$G5)/3),SUM(($B5+$C5+$E5+G5)/4))</f>
        <v>0</v>
      </c>
      <c r="I5" s="1"/>
      <c r="J5" s="38">
        <f>IF($B5=0,SUM(($B5+$C5+$E5+$G5+$I5)/4),SUM(($B5+$C5+$E5+G5+I5)/5))</f>
        <v>0</v>
      </c>
      <c r="K5" s="1"/>
      <c r="L5" s="38">
        <f>IF($B5=0,SUM(($B5+$C5+$E5+$G5+$I5+$K5)/5),SUM(($B5+$C5+$E5+G5+I5+K5)/6))</f>
        <v>0</v>
      </c>
      <c r="M5" s="2"/>
      <c r="O5" s="38">
        <f>SUM(B5,D5,F5,H5,J5,L5)</f>
        <v>0</v>
      </c>
      <c r="P5" s="39">
        <f>SUM(C5,E5,G5,I5,K5,M5)</f>
        <v>0</v>
      </c>
      <c r="R5" s="7" t="s">
        <v>21</v>
      </c>
      <c r="S5" s="38">
        <f>IF($B5=0,SUM(($B5+$C5+$E5+$G5+$I5+$K5+$M5)/6),SUM(($B5+$C5+$E5+G5+I5+K5+$M5)/7))</f>
        <v>0</v>
      </c>
      <c r="T5" s="1"/>
      <c r="U5" s="38">
        <f>IF($B5=0,SUM(($B5+$C5+$E5+$G5+$I5+$K5+$M5+$T5)/7),SUM(($B5+$C5+$E5+G5+I5+K5+$M5+$T5)/8))</f>
        <v>0</v>
      </c>
      <c r="V5" s="1"/>
      <c r="W5" s="38">
        <f>IF($B5=0,SUM(($B5+$C5+$E5+$G5+$I5+$K5+$M5+$T5+$V5)/8),SUM(($B5+$C5+$E5+$G5+$I5+$K5+$M5+$T5+V5)/9))</f>
        <v>0</v>
      </c>
      <c r="X5" s="1"/>
      <c r="Y5" s="38">
        <f>IF($B5=0,SUM(($B5+$C5+$E5+$G5+$I5+$K5+$M5+$T5+$V5+$X5)/9),SUM(($B5+$C5+$E5+$G5+$I5+$K5+$M5+$T5+$V5+$X5)/10))</f>
        <v>0</v>
      </c>
      <c r="Z5" s="1"/>
      <c r="AA5" s="38">
        <f>IF($B5=0,SUM(($B5+$C5+$E5+$G5+$I5+$K5+$M5+$T5+$V5+$X5+$Z5)/10),SUM(($B5+$C5+$E5+$G5+$I5+$K5+$M5+$T5+$V5+$X5+Z5)/11))</f>
        <v>0</v>
      </c>
      <c r="AB5" s="1"/>
      <c r="AC5" s="38">
        <f>IF($B5=0,SUM(($B5+$C5+$E5+$G5+$I5+$K5+$M5+$T5+$V5+$X5+$Z5+$AB5)/11),SUM(($B5+$C5+$E5+$G5+$I5+$K5+$M5+$T5+$V5+$X5+Z5+AB5)/12))</f>
        <v>0</v>
      </c>
      <c r="AD5" s="2"/>
      <c r="AF5" s="38">
        <f>SUM(S5,U5,W5,Y5,AA5,AC5)</f>
        <v>0</v>
      </c>
      <c r="AG5" s="39">
        <f>SUM(T5,V5,X5,Z5,AB5,AD5)</f>
        <v>0</v>
      </c>
    </row>
    <row r="6" spans="1:33" x14ac:dyDescent="0.35">
      <c r="A6" s="7" t="s">
        <v>22</v>
      </c>
      <c r="B6" s="1"/>
      <c r="C6" s="1"/>
      <c r="D6" s="38">
        <f>IF($B6=0,SUM(($B6+$C6)/1),SUM(($B6+$C6)/2))</f>
        <v>0</v>
      </c>
      <c r="E6" s="1"/>
      <c r="F6" s="38">
        <f t="shared" ref="F6:F7" si="0">IF($B6=0,SUM(($B6+$C6+$E6)/2),SUM(($B6+$C6+$E6)/3))</f>
        <v>0</v>
      </c>
      <c r="G6" s="1"/>
      <c r="H6" s="38">
        <f t="shared" ref="H6:H7" si="1">IF($B6=0,SUM(($B6+$C6+$E6+$G6)/3),SUM(($B6+$C6+$E6+G6)/4))</f>
        <v>0</v>
      </c>
      <c r="I6" s="1"/>
      <c r="J6" s="38">
        <f t="shared" ref="J6:J7" si="2">IF($B6=0,SUM(($B6+$C6+$E6+$G6+$I6)/4),SUM(($B6+$C6+$E6+G6+I6)/5))</f>
        <v>0</v>
      </c>
      <c r="K6" s="1"/>
      <c r="L6" s="38">
        <f t="shared" ref="L6:L7" si="3">IF($B6=0,SUM(($B6+$C6+$E6+$G6+$I6+$K6)/5),SUM(($B6+$C6+$E6+G6+I6+K6)/6))</f>
        <v>0</v>
      </c>
      <c r="M6" s="2"/>
      <c r="O6" s="38">
        <f t="shared" ref="O6:O7" si="4">SUM(B6,D6,F6,H6,J6,L6)</f>
        <v>0</v>
      </c>
      <c r="P6" s="39">
        <f t="shared" ref="P6:P7" si="5">SUM(C6,E6,G6,I6,K6,M6)</f>
        <v>0</v>
      </c>
      <c r="R6" s="7" t="s">
        <v>22</v>
      </c>
      <c r="S6" s="38">
        <f t="shared" ref="S6:S7" si="6">IF($B6=0,SUM(($B6+$C6+$E6+$G6+$I6+$K6+$M6)/6),SUM(($B6+$C6+$E6+G6+I6+K6+$M6)/7))</f>
        <v>0</v>
      </c>
      <c r="T6" s="1"/>
      <c r="U6" s="38">
        <f t="shared" ref="U6:U7" si="7">IF($B6=0,SUM(($B6+$C6+$E6+$G6+$I6+$K6+$M6+$T6)/7),SUM(($B6+$C6+$E6+G6+I6+K6+$M6+$T6)/8))</f>
        <v>0</v>
      </c>
      <c r="V6" s="1"/>
      <c r="W6" s="38">
        <f t="shared" ref="W6:W7" si="8">IF($B6=0,SUM(($B6+$C6+$E6+$G6+$I6+$K6+$M6+$T6+$V6)/8),SUM(($B6+$C6+$E6+$G6+$I6+$K6+$M6+$T6+V6)/9))</f>
        <v>0</v>
      </c>
      <c r="X6" s="1"/>
      <c r="Y6" s="38">
        <f t="shared" ref="Y6:Y7" si="9">IF($B6=0,SUM(($B6+$C6+$E6+$G6+$I6+$K6+$M6+$T6+$V6+$X6)/9),SUM(($B6+$C6+$E6+$G6+$I6+$K6+$M6+$T6+$V6+$X6)/10))</f>
        <v>0</v>
      </c>
      <c r="Z6" s="1"/>
      <c r="AA6" s="38">
        <f t="shared" ref="AA6:AA7" si="10">IF($B6=0,SUM(($B6+$C6+$E6+$G6+$I6+$K6+$M6+$T6+$V6+$X6+$Z6)/10),SUM(($B6+$C6+$E6+$G6+$I6+$K6+$M6+$T6+$V6+$X6+Z6)/11))</f>
        <v>0</v>
      </c>
      <c r="AB6" s="1"/>
      <c r="AC6" s="38">
        <f t="shared" ref="AC6:AC7" si="11">IF($B6=0,SUM(($B6+$C6+$E6+$G6+$I6+$K6+$M6+$T6+$V6+$X6+$Z6+$AB6)/11),SUM(($B6+$C6+$E6+$G6+$I6+$K6+$M6+$T6+$V6+$X6+Z6+AB6)/12))</f>
        <v>0</v>
      </c>
      <c r="AD6" s="2"/>
      <c r="AF6" s="38">
        <f t="shared" ref="AF6:AF7" si="12">SUM(S6,U6,W6,Y6,AA6,AC6)</f>
        <v>0</v>
      </c>
      <c r="AG6" s="39">
        <f t="shared" ref="AG6:AG7" si="13">SUM(T6,V6,X6,Z6,AB6,AD6)</f>
        <v>0</v>
      </c>
    </row>
    <row r="7" spans="1:33" ht="15" thickBot="1" x14ac:dyDescent="0.4">
      <c r="A7" s="9" t="s">
        <v>3</v>
      </c>
      <c r="B7" s="3"/>
      <c r="C7" s="3"/>
      <c r="D7" s="38">
        <f t="shared" ref="D6:D7" si="14">IF($B7=0,SUM(($B7+$C7)/1),SUM(($B7+$C7)/2))</f>
        <v>0</v>
      </c>
      <c r="E7" s="3"/>
      <c r="F7" s="38">
        <f t="shared" si="0"/>
        <v>0</v>
      </c>
      <c r="G7" s="3"/>
      <c r="H7" s="38">
        <f t="shared" si="1"/>
        <v>0</v>
      </c>
      <c r="I7" s="3"/>
      <c r="J7" s="38">
        <f t="shared" si="2"/>
        <v>0</v>
      </c>
      <c r="K7" s="3"/>
      <c r="L7" s="38">
        <f t="shared" si="3"/>
        <v>0</v>
      </c>
      <c r="M7" s="4"/>
      <c r="O7" s="40">
        <f t="shared" si="4"/>
        <v>0</v>
      </c>
      <c r="P7" s="41">
        <f t="shared" si="5"/>
        <v>0</v>
      </c>
      <c r="R7" s="9" t="s">
        <v>3</v>
      </c>
      <c r="S7" s="38">
        <f t="shared" si="6"/>
        <v>0</v>
      </c>
      <c r="T7" s="1"/>
      <c r="U7" s="38">
        <f t="shared" si="7"/>
        <v>0</v>
      </c>
      <c r="V7" s="1"/>
      <c r="W7" s="38">
        <f t="shared" si="8"/>
        <v>0</v>
      </c>
      <c r="X7" s="1"/>
      <c r="Y7" s="38">
        <f t="shared" si="9"/>
        <v>0</v>
      </c>
      <c r="Z7" s="1"/>
      <c r="AA7" s="38">
        <f t="shared" si="10"/>
        <v>0</v>
      </c>
      <c r="AB7" s="1"/>
      <c r="AC7" s="38">
        <f t="shared" si="11"/>
        <v>0</v>
      </c>
      <c r="AD7" s="2"/>
      <c r="AF7" s="40">
        <f t="shared" si="12"/>
        <v>0</v>
      </c>
      <c r="AG7" s="41">
        <f t="shared" si="13"/>
        <v>0</v>
      </c>
    </row>
    <row r="8" spans="1:33" s="13" customFormat="1" ht="15" thickBot="1" x14ac:dyDescent="0.4">
      <c r="A8" s="34" t="s">
        <v>4</v>
      </c>
      <c r="B8" s="42">
        <f>SUM(B5:B7)</f>
        <v>0</v>
      </c>
      <c r="C8" s="42">
        <f>SUM(C5:C7)</f>
        <v>0</v>
      </c>
      <c r="D8" s="42">
        <f>SUM(D5:D7)</f>
        <v>0</v>
      </c>
      <c r="E8" s="42">
        <f>SUM(E5:E7)</f>
        <v>0</v>
      </c>
      <c r="F8" s="42">
        <f>SUM(F5:F7)</f>
        <v>0</v>
      </c>
      <c r="G8" s="42">
        <f>SUM(G5:G7)</f>
        <v>0</v>
      </c>
      <c r="H8" s="42">
        <f>SUM(H5:H7)</f>
        <v>0</v>
      </c>
      <c r="I8" s="42">
        <f>SUM(I5:I7)</f>
        <v>0</v>
      </c>
      <c r="J8" s="42">
        <f>SUM(J5:J7)</f>
        <v>0</v>
      </c>
      <c r="K8" s="42">
        <f>SUM(K5:K7)</f>
        <v>0</v>
      </c>
      <c r="L8" s="42">
        <f>SUM(L5:L7)</f>
        <v>0</v>
      </c>
      <c r="M8" s="42">
        <f>SUM(M5:M7)</f>
        <v>0</v>
      </c>
      <c r="O8" s="42">
        <f>SUM(O5:O7)</f>
        <v>0</v>
      </c>
      <c r="P8" s="42">
        <f>SUM(P5:P7)</f>
        <v>0</v>
      </c>
      <c r="R8" s="34" t="s">
        <v>4</v>
      </c>
      <c r="S8" s="42">
        <f>SUM(S5:S7)</f>
        <v>0</v>
      </c>
      <c r="T8" s="42">
        <f>SUM(T5:T7)</f>
        <v>0</v>
      </c>
      <c r="U8" s="42">
        <f>SUM(U5:U7)</f>
        <v>0</v>
      </c>
      <c r="V8" s="42">
        <f>SUM(V5:V7)</f>
        <v>0</v>
      </c>
      <c r="W8" s="42">
        <f>SUM(W5:W7)</f>
        <v>0</v>
      </c>
      <c r="X8" s="42">
        <f>SUM(X5:X7)</f>
        <v>0</v>
      </c>
      <c r="Y8" s="42">
        <f>SUM(Y5:Y7)</f>
        <v>0</v>
      </c>
      <c r="Z8" s="42">
        <f>SUM(Z5:Z7)</f>
        <v>0</v>
      </c>
      <c r="AA8" s="42">
        <f>SUM(AA5:AA7)</f>
        <v>0</v>
      </c>
      <c r="AB8" s="42">
        <f>SUM(AB5:AB7)</f>
        <v>0</v>
      </c>
      <c r="AC8" s="42">
        <f>SUM(AC5:AC7)</f>
        <v>0</v>
      </c>
      <c r="AD8" s="42">
        <f>SUM(AD5:AD7)</f>
        <v>0</v>
      </c>
      <c r="AF8" s="42">
        <f>SUM(AF5:AF7)</f>
        <v>0</v>
      </c>
      <c r="AG8" s="42">
        <f>SUM(AG5:AG7)</f>
        <v>0</v>
      </c>
    </row>
    <row r="9" spans="1:33" s="13" customFormat="1" x14ac:dyDescent="0.35">
      <c r="A9" s="31" t="s">
        <v>5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6"/>
      <c r="O9" s="35"/>
      <c r="P9" s="36"/>
      <c r="R9" s="31" t="s">
        <v>5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6"/>
      <c r="AF9" s="35"/>
      <c r="AG9" s="36"/>
    </row>
    <row r="10" spans="1:33" x14ac:dyDescent="0.35">
      <c r="A10" s="7" t="s">
        <v>51</v>
      </c>
      <c r="B10" s="1"/>
      <c r="C10" s="1"/>
      <c r="D10" s="38">
        <f>IF($B10=0,$C10,$B10)</f>
        <v>0</v>
      </c>
      <c r="E10" s="1"/>
      <c r="F10" s="38">
        <f>$D$10</f>
        <v>0</v>
      </c>
      <c r="G10" s="1"/>
      <c r="H10" s="38">
        <f>$D$10</f>
        <v>0</v>
      </c>
      <c r="I10" s="1"/>
      <c r="J10" s="38">
        <f>$D$10</f>
        <v>0</v>
      </c>
      <c r="K10" s="1"/>
      <c r="L10" s="38">
        <f>$D$10</f>
        <v>0</v>
      </c>
      <c r="M10" s="2"/>
      <c r="O10" s="38">
        <f>$D$10</f>
        <v>0</v>
      </c>
      <c r="P10" s="39">
        <f t="shared" ref="P10:P31" si="15">SUM(C10,E10,G10,I10,K10,M10)</f>
        <v>0</v>
      </c>
      <c r="R10" s="7" t="s">
        <v>51</v>
      </c>
      <c r="S10" s="38">
        <f>$D$10</f>
        <v>0</v>
      </c>
      <c r="T10" s="1"/>
      <c r="U10" s="38">
        <f>$D$10</f>
        <v>0</v>
      </c>
      <c r="V10" s="1"/>
      <c r="W10" s="38">
        <f>$D$10</f>
        <v>0</v>
      </c>
      <c r="X10" s="1"/>
      <c r="Y10" s="38">
        <f>$D$10</f>
        <v>0</v>
      </c>
      <c r="Z10" s="1"/>
      <c r="AA10" s="38">
        <f>$D$10</f>
        <v>0</v>
      </c>
      <c r="AB10" s="1"/>
      <c r="AC10" s="38">
        <f>$D$10</f>
        <v>0</v>
      </c>
      <c r="AD10" s="2"/>
      <c r="AF10" s="38">
        <f>$D$10</f>
        <v>0</v>
      </c>
      <c r="AG10" s="39">
        <f t="shared" ref="AG10:AG31" si="16">SUM(T10,V10,X10,Z10,AB10,AD10)</f>
        <v>0</v>
      </c>
    </row>
    <row r="11" spans="1:33" x14ac:dyDescent="0.35">
      <c r="A11" s="7" t="s">
        <v>1</v>
      </c>
      <c r="B11" s="1"/>
      <c r="C11" s="1"/>
      <c r="D11" s="38">
        <f t="shared" ref="D10:D31" si="17">IF($B11=0,SUM(($B11+$C11)/1),SUM(($B11+$C11)/2))</f>
        <v>0</v>
      </c>
      <c r="E11" s="1"/>
      <c r="F11" s="38">
        <f t="shared" ref="F10:F31" si="18">IF($B11=0,SUM(($B11+$C11+$E11)/2),SUM(($B11+$C11+$E11)/3))</f>
        <v>0</v>
      </c>
      <c r="G11" s="1"/>
      <c r="H11" s="38">
        <f t="shared" ref="H10:H31" si="19">IF($B11=0,SUM(($B11+$C11+$E11+$G11)/3),SUM(($B11+$C11+$E11+G11)/4))</f>
        <v>0</v>
      </c>
      <c r="I11" s="1"/>
      <c r="J11" s="38">
        <f t="shared" ref="J10:J31" si="20">IF($B11=0,SUM(($B11+$C11+$E11+$G11+$I11)/4),SUM(($B11+$C11+$E11+G11+I11)/5))</f>
        <v>0</v>
      </c>
      <c r="K11" s="1"/>
      <c r="L11" s="38">
        <f t="shared" ref="L10:L31" si="21">IF($B11=0,SUM(($B11+$C11+$E11+$G11+$I11+$K11)/5),SUM(($B11+$C11+$E11+G11+I11+K11)/6))</f>
        <v>0</v>
      </c>
      <c r="M11" s="2"/>
      <c r="O11" s="38">
        <f t="shared" ref="O10:O31" si="22">SUM(B11,D11,F11,H11,J11,L11)</f>
        <v>0</v>
      </c>
      <c r="P11" s="39">
        <f t="shared" si="15"/>
        <v>0</v>
      </c>
      <c r="R11" s="7" t="s">
        <v>1</v>
      </c>
      <c r="S11" s="38">
        <f t="shared" ref="S10:S31" si="23">IF($B11=0,SUM(($B11+$C11+$E11+$G11+$I11+$K11+$M11)/6),SUM(($B11+$C11+$E11+G11+I11+K11+$M11)/7))</f>
        <v>0</v>
      </c>
      <c r="T11" s="1"/>
      <c r="U11" s="38">
        <f t="shared" ref="U10:U31" si="24">IF($B11=0,SUM(($B11+$C11+$E11+$G11+$I11+$K11+$M11+$T11)/7),SUM(($B11+$C11+$E11+G11+I11+K11+$M11+$T11)/8))</f>
        <v>0</v>
      </c>
      <c r="V11" s="1"/>
      <c r="W11" s="38">
        <f t="shared" ref="W10:W31" si="25">IF($B11=0,SUM(($B11+$C11+$E11+$G11+$I11+$K11+$M11+$T11+$V11)/8),SUM(($B11+$C11+$E11+$G11+$I11+$K11+$M11+$T11+V11)/9))</f>
        <v>0</v>
      </c>
      <c r="X11" s="1"/>
      <c r="Y11" s="38">
        <f t="shared" ref="Y10:Y31" si="26">IF($B11=0,SUM(($B11+$C11+$E11+$G11+$I11+$K11+$M11+$T11+$V11+$X11)/9),SUM(($B11+$C11+$E11+$G11+$I11+$K11+$M11+$T11+$V11+$X11)/10))</f>
        <v>0</v>
      </c>
      <c r="Z11" s="1"/>
      <c r="AA11" s="38">
        <f t="shared" ref="AA10:AA31" si="27">IF($B11=0,SUM(($B11+$C11+$E11+$G11+$I11+$K11+$M11+$T11+$V11+$X11+$Z11)/10),SUM(($B11+$C11+$E11+$G11+$I11+$K11+$M11+$T11+$V11+$X11+Z11)/11))</f>
        <v>0</v>
      </c>
      <c r="AB11" s="1"/>
      <c r="AC11" s="38">
        <f t="shared" ref="AC10:AC31" si="28">IF($B11=0,SUM(($B11+$C11+$E11+$G11+$I11+$K11+$M11+$T11+$V11+$X11+$Z11+$AB11)/11),SUM(($B11+$C11+$E11+$G11+$I11+$K11+$M11+$T11+$V11+$X11+Z11+AB11)/12))</f>
        <v>0</v>
      </c>
      <c r="AD11" s="2"/>
      <c r="AF11" s="38">
        <f t="shared" ref="AF10:AF31" si="29">SUM(S11,U11,W11,Y11,AA11,AC11)</f>
        <v>0</v>
      </c>
      <c r="AG11" s="39">
        <f t="shared" si="16"/>
        <v>0</v>
      </c>
    </row>
    <row r="12" spans="1:33" x14ac:dyDescent="0.35">
      <c r="A12" s="7" t="s">
        <v>28</v>
      </c>
      <c r="B12" s="1"/>
      <c r="C12" s="1"/>
      <c r="D12" s="38">
        <f t="shared" si="17"/>
        <v>0</v>
      </c>
      <c r="E12" s="1"/>
      <c r="F12" s="38">
        <f t="shared" si="18"/>
        <v>0</v>
      </c>
      <c r="G12" s="1"/>
      <c r="H12" s="38">
        <f t="shared" si="19"/>
        <v>0</v>
      </c>
      <c r="I12" s="1"/>
      <c r="J12" s="38">
        <f t="shared" si="20"/>
        <v>0</v>
      </c>
      <c r="K12" s="1"/>
      <c r="L12" s="38">
        <f t="shared" si="21"/>
        <v>0</v>
      </c>
      <c r="M12" s="2"/>
      <c r="O12" s="38">
        <f t="shared" si="22"/>
        <v>0</v>
      </c>
      <c r="P12" s="39">
        <f t="shared" si="15"/>
        <v>0</v>
      </c>
      <c r="R12" s="7" t="s">
        <v>28</v>
      </c>
      <c r="S12" s="38">
        <f t="shared" si="23"/>
        <v>0</v>
      </c>
      <c r="T12" s="1"/>
      <c r="U12" s="38">
        <f t="shared" si="24"/>
        <v>0</v>
      </c>
      <c r="V12" s="1"/>
      <c r="W12" s="38">
        <f t="shared" si="25"/>
        <v>0</v>
      </c>
      <c r="X12" s="1"/>
      <c r="Y12" s="38">
        <f t="shared" si="26"/>
        <v>0</v>
      </c>
      <c r="Z12" s="1"/>
      <c r="AA12" s="38">
        <f t="shared" si="27"/>
        <v>0</v>
      </c>
      <c r="AB12" s="1"/>
      <c r="AC12" s="38">
        <f t="shared" si="28"/>
        <v>0</v>
      </c>
      <c r="AD12" s="2"/>
      <c r="AF12" s="38">
        <f t="shared" si="29"/>
        <v>0</v>
      </c>
      <c r="AG12" s="39">
        <f t="shared" si="16"/>
        <v>0</v>
      </c>
    </row>
    <row r="13" spans="1:33" x14ac:dyDescent="0.35">
      <c r="A13" s="7" t="s">
        <v>23</v>
      </c>
      <c r="B13" s="1"/>
      <c r="C13" s="1"/>
      <c r="D13" s="38">
        <f t="shared" si="17"/>
        <v>0</v>
      </c>
      <c r="E13" s="1"/>
      <c r="F13" s="38">
        <f t="shared" si="18"/>
        <v>0</v>
      </c>
      <c r="G13" s="1"/>
      <c r="H13" s="38">
        <f t="shared" si="19"/>
        <v>0</v>
      </c>
      <c r="I13" s="1"/>
      <c r="J13" s="38">
        <f t="shared" si="20"/>
        <v>0</v>
      </c>
      <c r="K13" s="1"/>
      <c r="L13" s="38">
        <f t="shared" si="21"/>
        <v>0</v>
      </c>
      <c r="M13" s="2"/>
      <c r="O13" s="38">
        <f t="shared" si="22"/>
        <v>0</v>
      </c>
      <c r="P13" s="39">
        <f t="shared" si="15"/>
        <v>0</v>
      </c>
      <c r="R13" s="7" t="s">
        <v>23</v>
      </c>
      <c r="S13" s="38">
        <f t="shared" si="23"/>
        <v>0</v>
      </c>
      <c r="T13" s="1"/>
      <c r="U13" s="38">
        <f t="shared" si="24"/>
        <v>0</v>
      </c>
      <c r="V13" s="1"/>
      <c r="W13" s="38">
        <f t="shared" si="25"/>
        <v>0</v>
      </c>
      <c r="X13" s="1"/>
      <c r="Y13" s="38">
        <f t="shared" si="26"/>
        <v>0</v>
      </c>
      <c r="Z13" s="1"/>
      <c r="AA13" s="38">
        <f t="shared" si="27"/>
        <v>0</v>
      </c>
      <c r="AB13" s="1"/>
      <c r="AC13" s="38">
        <f t="shared" si="28"/>
        <v>0</v>
      </c>
      <c r="AD13" s="2"/>
      <c r="AF13" s="38">
        <f t="shared" si="29"/>
        <v>0</v>
      </c>
      <c r="AG13" s="39">
        <f t="shared" si="16"/>
        <v>0</v>
      </c>
    </row>
    <row r="14" spans="1:33" x14ac:dyDescent="0.35">
      <c r="A14" s="7" t="s">
        <v>24</v>
      </c>
      <c r="B14" s="1"/>
      <c r="C14" s="1"/>
      <c r="D14" s="38">
        <f t="shared" si="17"/>
        <v>0</v>
      </c>
      <c r="E14" s="1"/>
      <c r="F14" s="38">
        <f t="shared" si="18"/>
        <v>0</v>
      </c>
      <c r="G14" s="1"/>
      <c r="H14" s="38">
        <f t="shared" si="19"/>
        <v>0</v>
      </c>
      <c r="I14" s="1"/>
      <c r="J14" s="38">
        <f t="shared" si="20"/>
        <v>0</v>
      </c>
      <c r="K14" s="1"/>
      <c r="L14" s="38">
        <f t="shared" si="21"/>
        <v>0</v>
      </c>
      <c r="M14" s="2"/>
      <c r="O14" s="38">
        <f t="shared" si="22"/>
        <v>0</v>
      </c>
      <c r="P14" s="39">
        <f t="shared" si="15"/>
        <v>0</v>
      </c>
      <c r="R14" s="7" t="s">
        <v>24</v>
      </c>
      <c r="S14" s="38">
        <f t="shared" si="23"/>
        <v>0</v>
      </c>
      <c r="T14" s="1"/>
      <c r="U14" s="38">
        <f t="shared" si="24"/>
        <v>0</v>
      </c>
      <c r="V14" s="1"/>
      <c r="W14" s="38">
        <f t="shared" si="25"/>
        <v>0</v>
      </c>
      <c r="X14" s="1"/>
      <c r="Y14" s="38">
        <f t="shared" si="26"/>
        <v>0</v>
      </c>
      <c r="Z14" s="1"/>
      <c r="AA14" s="38">
        <f t="shared" si="27"/>
        <v>0</v>
      </c>
      <c r="AB14" s="1"/>
      <c r="AC14" s="38">
        <f t="shared" si="28"/>
        <v>0</v>
      </c>
      <c r="AD14" s="2"/>
      <c r="AF14" s="38">
        <f t="shared" si="29"/>
        <v>0</v>
      </c>
      <c r="AG14" s="39">
        <f t="shared" si="16"/>
        <v>0</v>
      </c>
    </row>
    <row r="15" spans="1:33" x14ac:dyDescent="0.35">
      <c r="A15" s="7" t="s">
        <v>2</v>
      </c>
      <c r="B15" s="1"/>
      <c r="C15" s="1"/>
      <c r="D15" s="38">
        <f t="shared" si="17"/>
        <v>0</v>
      </c>
      <c r="E15" s="1"/>
      <c r="F15" s="38">
        <f t="shared" si="18"/>
        <v>0</v>
      </c>
      <c r="G15" s="1"/>
      <c r="H15" s="38">
        <f t="shared" si="19"/>
        <v>0</v>
      </c>
      <c r="I15" s="1"/>
      <c r="J15" s="38">
        <f t="shared" si="20"/>
        <v>0</v>
      </c>
      <c r="K15" s="1"/>
      <c r="L15" s="38">
        <f t="shared" si="21"/>
        <v>0</v>
      </c>
      <c r="M15" s="2"/>
      <c r="O15" s="38">
        <f t="shared" si="22"/>
        <v>0</v>
      </c>
      <c r="P15" s="39">
        <f t="shared" si="15"/>
        <v>0</v>
      </c>
      <c r="R15" s="7" t="s">
        <v>2</v>
      </c>
      <c r="S15" s="38">
        <f t="shared" si="23"/>
        <v>0</v>
      </c>
      <c r="T15" s="1"/>
      <c r="U15" s="38">
        <f t="shared" si="24"/>
        <v>0</v>
      </c>
      <c r="V15" s="1"/>
      <c r="W15" s="38">
        <f t="shared" si="25"/>
        <v>0</v>
      </c>
      <c r="X15" s="1"/>
      <c r="Y15" s="38">
        <f t="shared" si="26"/>
        <v>0</v>
      </c>
      <c r="Z15" s="1"/>
      <c r="AA15" s="38">
        <f t="shared" si="27"/>
        <v>0</v>
      </c>
      <c r="AB15" s="1"/>
      <c r="AC15" s="38">
        <f t="shared" si="28"/>
        <v>0</v>
      </c>
      <c r="AD15" s="2"/>
      <c r="AF15" s="38">
        <f t="shared" si="29"/>
        <v>0</v>
      </c>
      <c r="AG15" s="39">
        <f t="shared" si="16"/>
        <v>0</v>
      </c>
    </row>
    <row r="16" spans="1:33" x14ac:dyDescent="0.35">
      <c r="A16" s="7" t="s">
        <v>25</v>
      </c>
      <c r="B16" s="1"/>
      <c r="C16" s="1"/>
      <c r="D16" s="38">
        <f t="shared" si="17"/>
        <v>0</v>
      </c>
      <c r="E16" s="1"/>
      <c r="F16" s="38">
        <f t="shared" si="18"/>
        <v>0</v>
      </c>
      <c r="G16" s="1"/>
      <c r="H16" s="38">
        <f t="shared" si="19"/>
        <v>0</v>
      </c>
      <c r="I16" s="1"/>
      <c r="J16" s="38">
        <f t="shared" si="20"/>
        <v>0</v>
      </c>
      <c r="K16" s="1"/>
      <c r="L16" s="38">
        <f t="shared" si="21"/>
        <v>0</v>
      </c>
      <c r="M16" s="2"/>
      <c r="O16" s="38">
        <f t="shared" si="22"/>
        <v>0</v>
      </c>
      <c r="P16" s="39">
        <f t="shared" si="15"/>
        <v>0</v>
      </c>
      <c r="R16" s="7" t="s">
        <v>25</v>
      </c>
      <c r="S16" s="38">
        <f t="shared" si="23"/>
        <v>0</v>
      </c>
      <c r="T16" s="1"/>
      <c r="U16" s="38">
        <f t="shared" si="24"/>
        <v>0</v>
      </c>
      <c r="V16" s="1"/>
      <c r="W16" s="38">
        <f t="shared" si="25"/>
        <v>0</v>
      </c>
      <c r="X16" s="1"/>
      <c r="Y16" s="38">
        <f t="shared" si="26"/>
        <v>0</v>
      </c>
      <c r="Z16" s="1"/>
      <c r="AA16" s="38">
        <f t="shared" si="27"/>
        <v>0</v>
      </c>
      <c r="AB16" s="1"/>
      <c r="AC16" s="38">
        <f t="shared" si="28"/>
        <v>0</v>
      </c>
      <c r="AD16" s="2"/>
      <c r="AF16" s="38">
        <f t="shared" si="29"/>
        <v>0</v>
      </c>
      <c r="AG16" s="39">
        <f t="shared" si="16"/>
        <v>0</v>
      </c>
    </row>
    <row r="17" spans="1:33" x14ac:dyDescent="0.35">
      <c r="A17" s="7" t="s">
        <v>26</v>
      </c>
      <c r="B17" s="1"/>
      <c r="C17" s="1"/>
      <c r="D17" s="38">
        <f t="shared" si="17"/>
        <v>0</v>
      </c>
      <c r="E17" s="1"/>
      <c r="F17" s="38">
        <f t="shared" si="18"/>
        <v>0</v>
      </c>
      <c r="G17" s="1"/>
      <c r="H17" s="38">
        <f t="shared" si="19"/>
        <v>0</v>
      </c>
      <c r="I17" s="1"/>
      <c r="J17" s="38">
        <f t="shared" si="20"/>
        <v>0</v>
      </c>
      <c r="K17" s="1"/>
      <c r="L17" s="38">
        <f t="shared" si="21"/>
        <v>0</v>
      </c>
      <c r="M17" s="2"/>
      <c r="O17" s="38">
        <f t="shared" si="22"/>
        <v>0</v>
      </c>
      <c r="P17" s="39">
        <f t="shared" si="15"/>
        <v>0</v>
      </c>
      <c r="R17" s="7" t="s">
        <v>26</v>
      </c>
      <c r="S17" s="38">
        <f t="shared" si="23"/>
        <v>0</v>
      </c>
      <c r="T17" s="1"/>
      <c r="U17" s="38">
        <f t="shared" si="24"/>
        <v>0</v>
      </c>
      <c r="V17" s="1"/>
      <c r="W17" s="38">
        <f t="shared" si="25"/>
        <v>0</v>
      </c>
      <c r="X17" s="1"/>
      <c r="Y17" s="38">
        <f t="shared" si="26"/>
        <v>0</v>
      </c>
      <c r="Z17" s="1"/>
      <c r="AA17" s="38">
        <f t="shared" si="27"/>
        <v>0</v>
      </c>
      <c r="AB17" s="1"/>
      <c r="AC17" s="38">
        <f t="shared" si="28"/>
        <v>0</v>
      </c>
      <c r="AD17" s="2"/>
      <c r="AF17" s="38">
        <f t="shared" si="29"/>
        <v>0</v>
      </c>
      <c r="AG17" s="39">
        <f t="shared" si="16"/>
        <v>0</v>
      </c>
    </row>
    <row r="18" spans="1:33" x14ac:dyDescent="0.35">
      <c r="A18" s="7" t="s">
        <v>30</v>
      </c>
      <c r="B18" s="1"/>
      <c r="C18" s="1"/>
      <c r="D18" s="38">
        <f t="shared" si="17"/>
        <v>0</v>
      </c>
      <c r="E18" s="1"/>
      <c r="F18" s="38">
        <f t="shared" si="18"/>
        <v>0</v>
      </c>
      <c r="G18" s="1"/>
      <c r="H18" s="38">
        <f t="shared" si="19"/>
        <v>0</v>
      </c>
      <c r="I18" s="1"/>
      <c r="J18" s="38">
        <f t="shared" si="20"/>
        <v>0</v>
      </c>
      <c r="K18" s="1"/>
      <c r="L18" s="38">
        <f t="shared" si="21"/>
        <v>0</v>
      </c>
      <c r="M18" s="2"/>
      <c r="O18" s="38">
        <f t="shared" si="22"/>
        <v>0</v>
      </c>
      <c r="P18" s="39">
        <f t="shared" si="15"/>
        <v>0</v>
      </c>
      <c r="R18" s="7" t="s">
        <v>30</v>
      </c>
      <c r="S18" s="38">
        <f t="shared" si="23"/>
        <v>0</v>
      </c>
      <c r="T18" s="1"/>
      <c r="U18" s="38">
        <f t="shared" si="24"/>
        <v>0</v>
      </c>
      <c r="V18" s="1"/>
      <c r="W18" s="38">
        <f t="shared" si="25"/>
        <v>0</v>
      </c>
      <c r="X18" s="1"/>
      <c r="Y18" s="38">
        <f t="shared" si="26"/>
        <v>0</v>
      </c>
      <c r="Z18" s="1"/>
      <c r="AA18" s="38">
        <f t="shared" si="27"/>
        <v>0</v>
      </c>
      <c r="AB18" s="1"/>
      <c r="AC18" s="38">
        <f t="shared" si="28"/>
        <v>0</v>
      </c>
      <c r="AD18" s="2"/>
      <c r="AF18" s="38">
        <f t="shared" si="29"/>
        <v>0</v>
      </c>
      <c r="AG18" s="39">
        <f t="shared" si="16"/>
        <v>0</v>
      </c>
    </row>
    <row r="19" spans="1:33" x14ac:dyDescent="0.35">
      <c r="A19" s="7" t="s">
        <v>27</v>
      </c>
      <c r="B19" s="1"/>
      <c r="C19" s="1"/>
      <c r="D19" s="38">
        <f t="shared" si="17"/>
        <v>0</v>
      </c>
      <c r="E19" s="1"/>
      <c r="F19" s="38">
        <f t="shared" si="18"/>
        <v>0</v>
      </c>
      <c r="G19" s="1"/>
      <c r="H19" s="38">
        <f t="shared" si="19"/>
        <v>0</v>
      </c>
      <c r="I19" s="1"/>
      <c r="J19" s="38">
        <f t="shared" si="20"/>
        <v>0</v>
      </c>
      <c r="K19" s="1"/>
      <c r="L19" s="38">
        <f t="shared" si="21"/>
        <v>0</v>
      </c>
      <c r="M19" s="2"/>
      <c r="O19" s="38">
        <f t="shared" si="22"/>
        <v>0</v>
      </c>
      <c r="P19" s="39">
        <f t="shared" si="15"/>
        <v>0</v>
      </c>
      <c r="R19" s="7" t="s">
        <v>27</v>
      </c>
      <c r="S19" s="38">
        <f t="shared" si="23"/>
        <v>0</v>
      </c>
      <c r="T19" s="1"/>
      <c r="U19" s="38">
        <f t="shared" si="24"/>
        <v>0</v>
      </c>
      <c r="V19" s="1"/>
      <c r="W19" s="38">
        <f t="shared" si="25"/>
        <v>0</v>
      </c>
      <c r="X19" s="1"/>
      <c r="Y19" s="38">
        <f t="shared" si="26"/>
        <v>0</v>
      </c>
      <c r="Z19" s="1"/>
      <c r="AA19" s="38">
        <f t="shared" si="27"/>
        <v>0</v>
      </c>
      <c r="AB19" s="1"/>
      <c r="AC19" s="38">
        <f t="shared" si="28"/>
        <v>0</v>
      </c>
      <c r="AD19" s="2"/>
      <c r="AF19" s="38">
        <f t="shared" si="29"/>
        <v>0</v>
      </c>
      <c r="AG19" s="39">
        <f t="shared" si="16"/>
        <v>0</v>
      </c>
    </row>
    <row r="20" spans="1:33" x14ac:dyDescent="0.35">
      <c r="A20" s="7" t="s">
        <v>29</v>
      </c>
      <c r="B20" s="1"/>
      <c r="C20" s="1"/>
      <c r="D20" s="38">
        <f t="shared" si="17"/>
        <v>0</v>
      </c>
      <c r="E20" s="1"/>
      <c r="F20" s="38">
        <f t="shared" si="18"/>
        <v>0</v>
      </c>
      <c r="G20" s="1"/>
      <c r="H20" s="38">
        <f t="shared" si="19"/>
        <v>0</v>
      </c>
      <c r="I20" s="1"/>
      <c r="J20" s="38">
        <f t="shared" si="20"/>
        <v>0</v>
      </c>
      <c r="K20" s="1"/>
      <c r="L20" s="38">
        <f t="shared" si="21"/>
        <v>0</v>
      </c>
      <c r="M20" s="2"/>
      <c r="O20" s="38">
        <f t="shared" si="22"/>
        <v>0</v>
      </c>
      <c r="P20" s="39">
        <f t="shared" si="15"/>
        <v>0</v>
      </c>
      <c r="R20" s="7" t="s">
        <v>29</v>
      </c>
      <c r="S20" s="38">
        <f t="shared" si="23"/>
        <v>0</v>
      </c>
      <c r="T20" s="1"/>
      <c r="U20" s="38">
        <f t="shared" si="24"/>
        <v>0</v>
      </c>
      <c r="V20" s="1"/>
      <c r="W20" s="38">
        <f t="shared" si="25"/>
        <v>0</v>
      </c>
      <c r="X20" s="1"/>
      <c r="Y20" s="38">
        <f t="shared" si="26"/>
        <v>0</v>
      </c>
      <c r="Z20" s="1"/>
      <c r="AA20" s="38">
        <f t="shared" si="27"/>
        <v>0</v>
      </c>
      <c r="AB20" s="1"/>
      <c r="AC20" s="38">
        <f t="shared" si="28"/>
        <v>0</v>
      </c>
      <c r="AD20" s="2"/>
      <c r="AF20" s="38">
        <f t="shared" si="29"/>
        <v>0</v>
      </c>
      <c r="AG20" s="39">
        <f t="shared" si="16"/>
        <v>0</v>
      </c>
    </row>
    <row r="21" spans="1:33" x14ac:dyDescent="0.35">
      <c r="A21" s="7"/>
      <c r="B21" s="1"/>
      <c r="C21" s="1"/>
      <c r="D21" s="38">
        <f t="shared" si="17"/>
        <v>0</v>
      </c>
      <c r="E21" s="1"/>
      <c r="F21" s="38">
        <f t="shared" si="18"/>
        <v>0</v>
      </c>
      <c r="G21" s="1"/>
      <c r="H21" s="38">
        <f t="shared" si="19"/>
        <v>0</v>
      </c>
      <c r="I21" s="1"/>
      <c r="J21" s="38">
        <f t="shared" si="20"/>
        <v>0</v>
      </c>
      <c r="K21" s="1"/>
      <c r="L21" s="38">
        <f t="shared" si="21"/>
        <v>0</v>
      </c>
      <c r="M21" s="1"/>
      <c r="O21" s="38">
        <f t="shared" si="22"/>
        <v>0</v>
      </c>
      <c r="P21" s="38">
        <f t="shared" si="15"/>
        <v>0</v>
      </c>
      <c r="R21" s="7"/>
      <c r="S21" s="38">
        <f t="shared" si="23"/>
        <v>0</v>
      </c>
      <c r="T21" s="1"/>
      <c r="U21" s="38">
        <f t="shared" si="24"/>
        <v>0</v>
      </c>
      <c r="V21" s="1"/>
      <c r="W21" s="38">
        <f t="shared" si="25"/>
        <v>0</v>
      </c>
      <c r="X21" s="1"/>
      <c r="Y21" s="38">
        <f t="shared" si="26"/>
        <v>0</v>
      </c>
      <c r="Z21" s="1"/>
      <c r="AA21" s="38">
        <f t="shared" si="27"/>
        <v>0</v>
      </c>
      <c r="AB21" s="1"/>
      <c r="AC21" s="38">
        <f t="shared" si="28"/>
        <v>0</v>
      </c>
      <c r="AD21" s="1"/>
      <c r="AF21" s="38">
        <f t="shared" si="29"/>
        <v>0</v>
      </c>
      <c r="AG21" s="38">
        <f t="shared" si="16"/>
        <v>0</v>
      </c>
    </row>
    <row r="22" spans="1:33" x14ac:dyDescent="0.35">
      <c r="A22" s="7"/>
      <c r="B22" s="1"/>
      <c r="C22" s="1"/>
      <c r="D22" s="38">
        <f t="shared" si="17"/>
        <v>0</v>
      </c>
      <c r="E22" s="1"/>
      <c r="F22" s="38">
        <f t="shared" si="18"/>
        <v>0</v>
      </c>
      <c r="G22" s="1"/>
      <c r="H22" s="38">
        <f t="shared" si="19"/>
        <v>0</v>
      </c>
      <c r="I22" s="1"/>
      <c r="J22" s="38">
        <f t="shared" si="20"/>
        <v>0</v>
      </c>
      <c r="K22" s="1"/>
      <c r="L22" s="38">
        <f t="shared" si="21"/>
        <v>0</v>
      </c>
      <c r="M22" s="2"/>
      <c r="O22" s="38">
        <f t="shared" si="22"/>
        <v>0</v>
      </c>
      <c r="P22" s="39">
        <f t="shared" si="15"/>
        <v>0</v>
      </c>
      <c r="R22" s="7"/>
      <c r="S22" s="38">
        <f t="shared" si="23"/>
        <v>0</v>
      </c>
      <c r="T22" s="1"/>
      <c r="U22" s="38">
        <f t="shared" si="24"/>
        <v>0</v>
      </c>
      <c r="V22" s="1"/>
      <c r="W22" s="38">
        <f t="shared" si="25"/>
        <v>0</v>
      </c>
      <c r="X22" s="1"/>
      <c r="Y22" s="38">
        <f t="shared" si="26"/>
        <v>0</v>
      </c>
      <c r="Z22" s="1"/>
      <c r="AA22" s="38">
        <f t="shared" si="27"/>
        <v>0</v>
      </c>
      <c r="AB22" s="1"/>
      <c r="AC22" s="38">
        <f t="shared" si="28"/>
        <v>0</v>
      </c>
      <c r="AD22" s="2"/>
      <c r="AF22" s="38">
        <f t="shared" si="29"/>
        <v>0</v>
      </c>
      <c r="AG22" s="39">
        <f t="shared" si="16"/>
        <v>0</v>
      </c>
    </row>
    <row r="23" spans="1:33" x14ac:dyDescent="0.35">
      <c r="A23" s="7"/>
      <c r="B23" s="1"/>
      <c r="C23" s="1"/>
      <c r="D23" s="38">
        <f t="shared" si="17"/>
        <v>0</v>
      </c>
      <c r="E23" s="1"/>
      <c r="F23" s="38">
        <f t="shared" si="18"/>
        <v>0</v>
      </c>
      <c r="G23" s="1"/>
      <c r="H23" s="38">
        <f t="shared" si="19"/>
        <v>0</v>
      </c>
      <c r="I23" s="1"/>
      <c r="J23" s="38">
        <f t="shared" si="20"/>
        <v>0</v>
      </c>
      <c r="K23" s="1"/>
      <c r="L23" s="38">
        <f t="shared" si="21"/>
        <v>0</v>
      </c>
      <c r="M23" s="2"/>
      <c r="O23" s="38">
        <f t="shared" si="22"/>
        <v>0</v>
      </c>
      <c r="P23" s="39">
        <f t="shared" si="15"/>
        <v>0</v>
      </c>
      <c r="R23" s="7"/>
      <c r="S23" s="38">
        <f t="shared" si="23"/>
        <v>0</v>
      </c>
      <c r="T23" s="1"/>
      <c r="U23" s="38">
        <f t="shared" si="24"/>
        <v>0</v>
      </c>
      <c r="V23" s="1"/>
      <c r="W23" s="38">
        <f t="shared" si="25"/>
        <v>0</v>
      </c>
      <c r="X23" s="1"/>
      <c r="Y23" s="38">
        <f t="shared" si="26"/>
        <v>0</v>
      </c>
      <c r="Z23" s="1"/>
      <c r="AA23" s="38">
        <f t="shared" si="27"/>
        <v>0</v>
      </c>
      <c r="AB23" s="1"/>
      <c r="AC23" s="38">
        <f t="shared" si="28"/>
        <v>0</v>
      </c>
      <c r="AD23" s="2"/>
      <c r="AF23" s="38">
        <f t="shared" si="29"/>
        <v>0</v>
      </c>
      <c r="AG23" s="39">
        <f t="shared" si="16"/>
        <v>0</v>
      </c>
    </row>
    <row r="24" spans="1:33" x14ac:dyDescent="0.35">
      <c r="A24" s="7"/>
      <c r="B24" s="1"/>
      <c r="C24" s="1"/>
      <c r="D24" s="38">
        <f t="shared" si="17"/>
        <v>0</v>
      </c>
      <c r="E24" s="1"/>
      <c r="F24" s="38">
        <f t="shared" si="18"/>
        <v>0</v>
      </c>
      <c r="G24" s="1"/>
      <c r="H24" s="38">
        <f t="shared" si="19"/>
        <v>0</v>
      </c>
      <c r="I24" s="1"/>
      <c r="J24" s="38">
        <f t="shared" si="20"/>
        <v>0</v>
      </c>
      <c r="K24" s="1"/>
      <c r="L24" s="38">
        <f t="shared" si="21"/>
        <v>0</v>
      </c>
      <c r="M24" s="2"/>
      <c r="O24" s="38">
        <f t="shared" si="22"/>
        <v>0</v>
      </c>
      <c r="P24" s="39">
        <f t="shared" si="15"/>
        <v>0</v>
      </c>
      <c r="R24" s="7"/>
      <c r="S24" s="38">
        <f t="shared" si="23"/>
        <v>0</v>
      </c>
      <c r="T24" s="1"/>
      <c r="U24" s="38">
        <f t="shared" si="24"/>
        <v>0</v>
      </c>
      <c r="V24" s="1"/>
      <c r="W24" s="38">
        <f t="shared" si="25"/>
        <v>0</v>
      </c>
      <c r="X24" s="1"/>
      <c r="Y24" s="38">
        <f t="shared" si="26"/>
        <v>0</v>
      </c>
      <c r="Z24" s="1"/>
      <c r="AA24" s="38">
        <f t="shared" si="27"/>
        <v>0</v>
      </c>
      <c r="AB24" s="1"/>
      <c r="AC24" s="38">
        <f t="shared" si="28"/>
        <v>0</v>
      </c>
      <c r="AD24" s="2"/>
      <c r="AF24" s="38">
        <f t="shared" si="29"/>
        <v>0</v>
      </c>
      <c r="AG24" s="39">
        <f t="shared" si="16"/>
        <v>0</v>
      </c>
    </row>
    <row r="25" spans="1:33" x14ac:dyDescent="0.35">
      <c r="A25" s="7"/>
      <c r="B25" s="1"/>
      <c r="C25" s="1"/>
      <c r="D25" s="38">
        <f t="shared" si="17"/>
        <v>0</v>
      </c>
      <c r="E25" s="1"/>
      <c r="F25" s="38">
        <f t="shared" si="18"/>
        <v>0</v>
      </c>
      <c r="G25" s="1"/>
      <c r="H25" s="38">
        <f t="shared" si="19"/>
        <v>0</v>
      </c>
      <c r="I25" s="1"/>
      <c r="J25" s="38">
        <f t="shared" si="20"/>
        <v>0</v>
      </c>
      <c r="K25" s="1"/>
      <c r="L25" s="38">
        <f t="shared" si="21"/>
        <v>0</v>
      </c>
      <c r="M25" s="2"/>
      <c r="O25" s="38">
        <f t="shared" si="22"/>
        <v>0</v>
      </c>
      <c r="P25" s="39">
        <f t="shared" si="15"/>
        <v>0</v>
      </c>
      <c r="R25" s="7"/>
      <c r="S25" s="38">
        <f t="shared" si="23"/>
        <v>0</v>
      </c>
      <c r="T25" s="1"/>
      <c r="U25" s="38">
        <f t="shared" si="24"/>
        <v>0</v>
      </c>
      <c r="V25" s="1"/>
      <c r="W25" s="38">
        <f t="shared" si="25"/>
        <v>0</v>
      </c>
      <c r="X25" s="1"/>
      <c r="Y25" s="38">
        <f t="shared" si="26"/>
        <v>0</v>
      </c>
      <c r="Z25" s="1"/>
      <c r="AA25" s="38">
        <f t="shared" si="27"/>
        <v>0</v>
      </c>
      <c r="AB25" s="1"/>
      <c r="AC25" s="38">
        <f t="shared" si="28"/>
        <v>0</v>
      </c>
      <c r="AD25" s="2"/>
      <c r="AF25" s="38">
        <f t="shared" si="29"/>
        <v>0</v>
      </c>
      <c r="AG25" s="39">
        <f t="shared" si="16"/>
        <v>0</v>
      </c>
    </row>
    <row r="26" spans="1:33" x14ac:dyDescent="0.35">
      <c r="A26" s="7"/>
      <c r="B26" s="1"/>
      <c r="C26" s="1"/>
      <c r="D26" s="38">
        <f t="shared" si="17"/>
        <v>0</v>
      </c>
      <c r="E26" s="1"/>
      <c r="F26" s="38">
        <f t="shared" si="18"/>
        <v>0</v>
      </c>
      <c r="G26" s="1"/>
      <c r="H26" s="38">
        <f t="shared" si="19"/>
        <v>0</v>
      </c>
      <c r="I26" s="1"/>
      <c r="J26" s="38">
        <f t="shared" si="20"/>
        <v>0</v>
      </c>
      <c r="K26" s="1"/>
      <c r="L26" s="38">
        <f t="shared" si="21"/>
        <v>0</v>
      </c>
      <c r="M26" s="2"/>
      <c r="O26" s="38">
        <f t="shared" si="22"/>
        <v>0</v>
      </c>
      <c r="P26" s="39">
        <f t="shared" si="15"/>
        <v>0</v>
      </c>
      <c r="R26" s="7"/>
      <c r="S26" s="38">
        <f t="shared" si="23"/>
        <v>0</v>
      </c>
      <c r="T26" s="1"/>
      <c r="U26" s="38">
        <f t="shared" si="24"/>
        <v>0</v>
      </c>
      <c r="V26" s="1"/>
      <c r="W26" s="38">
        <f t="shared" si="25"/>
        <v>0</v>
      </c>
      <c r="X26" s="1"/>
      <c r="Y26" s="38">
        <f t="shared" si="26"/>
        <v>0</v>
      </c>
      <c r="Z26" s="1"/>
      <c r="AA26" s="38">
        <f t="shared" si="27"/>
        <v>0</v>
      </c>
      <c r="AB26" s="1"/>
      <c r="AC26" s="38">
        <f t="shared" si="28"/>
        <v>0</v>
      </c>
      <c r="AD26" s="2"/>
      <c r="AF26" s="38">
        <f t="shared" si="29"/>
        <v>0</v>
      </c>
      <c r="AG26" s="39">
        <f t="shared" si="16"/>
        <v>0</v>
      </c>
    </row>
    <row r="27" spans="1:33" x14ac:dyDescent="0.35">
      <c r="A27" s="7"/>
      <c r="B27" s="1"/>
      <c r="C27" s="1"/>
      <c r="D27" s="38">
        <f t="shared" si="17"/>
        <v>0</v>
      </c>
      <c r="E27" s="1"/>
      <c r="F27" s="38">
        <f t="shared" si="18"/>
        <v>0</v>
      </c>
      <c r="G27" s="1"/>
      <c r="H27" s="38">
        <f t="shared" si="19"/>
        <v>0</v>
      </c>
      <c r="I27" s="1"/>
      <c r="J27" s="38">
        <f t="shared" si="20"/>
        <v>0</v>
      </c>
      <c r="K27" s="1"/>
      <c r="L27" s="38">
        <f t="shared" si="21"/>
        <v>0</v>
      </c>
      <c r="M27" s="2"/>
      <c r="O27" s="38">
        <f t="shared" si="22"/>
        <v>0</v>
      </c>
      <c r="P27" s="39">
        <f t="shared" si="15"/>
        <v>0</v>
      </c>
      <c r="R27" s="7"/>
      <c r="S27" s="38">
        <f t="shared" si="23"/>
        <v>0</v>
      </c>
      <c r="T27" s="1"/>
      <c r="U27" s="38">
        <f t="shared" si="24"/>
        <v>0</v>
      </c>
      <c r="V27" s="1"/>
      <c r="W27" s="38">
        <f t="shared" si="25"/>
        <v>0</v>
      </c>
      <c r="X27" s="1"/>
      <c r="Y27" s="38">
        <f t="shared" si="26"/>
        <v>0</v>
      </c>
      <c r="Z27" s="1"/>
      <c r="AA27" s="38">
        <f t="shared" si="27"/>
        <v>0</v>
      </c>
      <c r="AB27" s="1"/>
      <c r="AC27" s="38">
        <f t="shared" si="28"/>
        <v>0</v>
      </c>
      <c r="AD27" s="2"/>
      <c r="AF27" s="38">
        <f t="shared" si="29"/>
        <v>0</v>
      </c>
      <c r="AG27" s="39">
        <f t="shared" si="16"/>
        <v>0</v>
      </c>
    </row>
    <row r="28" spans="1:33" x14ac:dyDescent="0.35">
      <c r="A28" s="7"/>
      <c r="B28" s="1"/>
      <c r="C28" s="1"/>
      <c r="D28" s="38">
        <f t="shared" si="17"/>
        <v>0</v>
      </c>
      <c r="E28" s="1"/>
      <c r="F28" s="38">
        <f t="shared" si="18"/>
        <v>0</v>
      </c>
      <c r="G28" s="1"/>
      <c r="H28" s="38">
        <f t="shared" si="19"/>
        <v>0</v>
      </c>
      <c r="I28" s="1"/>
      <c r="J28" s="38">
        <f t="shared" si="20"/>
        <v>0</v>
      </c>
      <c r="K28" s="1"/>
      <c r="L28" s="38">
        <f t="shared" si="21"/>
        <v>0</v>
      </c>
      <c r="M28" s="2"/>
      <c r="O28" s="38">
        <f t="shared" si="22"/>
        <v>0</v>
      </c>
      <c r="P28" s="39">
        <f t="shared" si="15"/>
        <v>0</v>
      </c>
      <c r="R28" s="7"/>
      <c r="S28" s="38">
        <f t="shared" si="23"/>
        <v>0</v>
      </c>
      <c r="T28" s="1"/>
      <c r="U28" s="38">
        <f t="shared" si="24"/>
        <v>0</v>
      </c>
      <c r="V28" s="1"/>
      <c r="W28" s="38">
        <f t="shared" si="25"/>
        <v>0</v>
      </c>
      <c r="X28" s="1"/>
      <c r="Y28" s="38">
        <f t="shared" si="26"/>
        <v>0</v>
      </c>
      <c r="Z28" s="1"/>
      <c r="AA28" s="38">
        <f t="shared" si="27"/>
        <v>0</v>
      </c>
      <c r="AB28" s="1"/>
      <c r="AC28" s="38">
        <f t="shared" si="28"/>
        <v>0</v>
      </c>
      <c r="AD28" s="2"/>
      <c r="AF28" s="38">
        <f t="shared" si="29"/>
        <v>0</v>
      </c>
      <c r="AG28" s="39">
        <f t="shared" si="16"/>
        <v>0</v>
      </c>
    </row>
    <row r="29" spans="1:33" x14ac:dyDescent="0.35">
      <c r="A29" s="7"/>
      <c r="B29" s="1"/>
      <c r="C29" s="1"/>
      <c r="D29" s="38">
        <f t="shared" si="17"/>
        <v>0</v>
      </c>
      <c r="E29" s="1"/>
      <c r="F29" s="38">
        <f t="shared" si="18"/>
        <v>0</v>
      </c>
      <c r="G29" s="1"/>
      <c r="H29" s="38">
        <f t="shared" si="19"/>
        <v>0</v>
      </c>
      <c r="I29" s="1"/>
      <c r="J29" s="38">
        <f t="shared" si="20"/>
        <v>0</v>
      </c>
      <c r="K29" s="1"/>
      <c r="L29" s="38">
        <f t="shared" si="21"/>
        <v>0</v>
      </c>
      <c r="M29" s="2"/>
      <c r="O29" s="38">
        <f t="shared" si="22"/>
        <v>0</v>
      </c>
      <c r="P29" s="39">
        <f t="shared" si="15"/>
        <v>0</v>
      </c>
      <c r="R29" s="7"/>
      <c r="S29" s="38">
        <f t="shared" si="23"/>
        <v>0</v>
      </c>
      <c r="T29" s="1"/>
      <c r="U29" s="38">
        <f t="shared" si="24"/>
        <v>0</v>
      </c>
      <c r="V29" s="1"/>
      <c r="W29" s="38">
        <f t="shared" si="25"/>
        <v>0</v>
      </c>
      <c r="X29" s="1"/>
      <c r="Y29" s="38">
        <f t="shared" si="26"/>
        <v>0</v>
      </c>
      <c r="Z29" s="1"/>
      <c r="AA29" s="38">
        <f t="shared" si="27"/>
        <v>0</v>
      </c>
      <c r="AB29" s="1"/>
      <c r="AC29" s="38">
        <f t="shared" si="28"/>
        <v>0</v>
      </c>
      <c r="AD29" s="2"/>
      <c r="AF29" s="38">
        <f t="shared" si="29"/>
        <v>0</v>
      </c>
      <c r="AG29" s="39">
        <f t="shared" si="16"/>
        <v>0</v>
      </c>
    </row>
    <row r="30" spans="1:33" x14ac:dyDescent="0.35">
      <c r="A30" s="8"/>
      <c r="B30" s="5"/>
      <c r="C30" s="5"/>
      <c r="D30" s="38">
        <f t="shared" si="17"/>
        <v>0</v>
      </c>
      <c r="E30" s="5"/>
      <c r="F30" s="43">
        <f t="shared" si="18"/>
        <v>0</v>
      </c>
      <c r="G30" s="5"/>
      <c r="H30" s="43">
        <f t="shared" si="19"/>
        <v>0</v>
      </c>
      <c r="I30" s="5"/>
      <c r="J30" s="43">
        <f t="shared" si="20"/>
        <v>0</v>
      </c>
      <c r="K30" s="5"/>
      <c r="L30" s="43">
        <f t="shared" si="21"/>
        <v>0</v>
      </c>
      <c r="M30" s="6"/>
      <c r="O30" s="43">
        <f t="shared" si="22"/>
        <v>0</v>
      </c>
      <c r="P30" s="44">
        <f t="shared" si="15"/>
        <v>0</v>
      </c>
      <c r="R30" s="8"/>
      <c r="S30" s="43">
        <f t="shared" si="23"/>
        <v>0</v>
      </c>
      <c r="T30" s="5"/>
      <c r="U30" s="43">
        <f t="shared" si="24"/>
        <v>0</v>
      </c>
      <c r="V30" s="5"/>
      <c r="W30" s="43">
        <f t="shared" si="25"/>
        <v>0</v>
      </c>
      <c r="X30" s="5"/>
      <c r="Y30" s="43">
        <f t="shared" si="26"/>
        <v>0</v>
      </c>
      <c r="Z30" s="5"/>
      <c r="AA30" s="43">
        <f t="shared" si="27"/>
        <v>0</v>
      </c>
      <c r="AB30" s="5"/>
      <c r="AC30" s="43">
        <f t="shared" si="28"/>
        <v>0</v>
      </c>
      <c r="AD30" s="6"/>
      <c r="AF30" s="43">
        <f t="shared" si="29"/>
        <v>0</v>
      </c>
      <c r="AG30" s="44">
        <f t="shared" si="16"/>
        <v>0</v>
      </c>
    </row>
    <row r="31" spans="1:33" ht="15" thickBot="1" x14ac:dyDescent="0.4">
      <c r="A31" s="7"/>
      <c r="B31" s="1"/>
      <c r="C31" s="1"/>
      <c r="D31" s="38">
        <f t="shared" si="17"/>
        <v>0</v>
      </c>
      <c r="E31" s="1"/>
      <c r="F31" s="38">
        <f t="shared" si="18"/>
        <v>0</v>
      </c>
      <c r="G31" s="1"/>
      <c r="H31" s="38">
        <f t="shared" si="19"/>
        <v>0</v>
      </c>
      <c r="I31" s="1"/>
      <c r="J31" s="38">
        <f t="shared" si="20"/>
        <v>0</v>
      </c>
      <c r="K31" s="1"/>
      <c r="L31" s="38">
        <f t="shared" si="21"/>
        <v>0</v>
      </c>
      <c r="M31" s="2"/>
      <c r="O31" s="38">
        <f t="shared" si="22"/>
        <v>0</v>
      </c>
      <c r="P31" s="39">
        <f t="shared" si="15"/>
        <v>0</v>
      </c>
      <c r="R31" s="7"/>
      <c r="S31" s="38">
        <f t="shared" si="23"/>
        <v>0</v>
      </c>
      <c r="T31" s="1"/>
      <c r="U31" s="38">
        <f t="shared" si="24"/>
        <v>0</v>
      </c>
      <c r="V31" s="1"/>
      <c r="W31" s="38">
        <f t="shared" si="25"/>
        <v>0</v>
      </c>
      <c r="X31" s="1"/>
      <c r="Y31" s="38">
        <f t="shared" si="26"/>
        <v>0</v>
      </c>
      <c r="Z31" s="1"/>
      <c r="AA31" s="38">
        <f t="shared" si="27"/>
        <v>0</v>
      </c>
      <c r="AB31" s="1"/>
      <c r="AC31" s="38">
        <f t="shared" si="28"/>
        <v>0</v>
      </c>
      <c r="AD31" s="2"/>
      <c r="AF31" s="38">
        <f t="shared" si="29"/>
        <v>0</v>
      </c>
      <c r="AG31" s="39">
        <f t="shared" si="16"/>
        <v>0</v>
      </c>
    </row>
    <row r="32" spans="1:33" s="13" customFormat="1" ht="15" thickBot="1" x14ac:dyDescent="0.4">
      <c r="A32" s="34" t="s">
        <v>6</v>
      </c>
      <c r="B32" s="11">
        <f t="shared" ref="B32:M32" si="30">SUM(B10:B31)</f>
        <v>0</v>
      </c>
      <c r="C32" s="11">
        <f t="shared" si="30"/>
        <v>0</v>
      </c>
      <c r="D32" s="11">
        <f t="shared" si="30"/>
        <v>0</v>
      </c>
      <c r="E32" s="11">
        <f t="shared" si="30"/>
        <v>0</v>
      </c>
      <c r="F32" s="11">
        <f t="shared" si="30"/>
        <v>0</v>
      </c>
      <c r="G32" s="11">
        <f t="shared" si="30"/>
        <v>0</v>
      </c>
      <c r="H32" s="11">
        <f t="shared" si="30"/>
        <v>0</v>
      </c>
      <c r="I32" s="11">
        <f t="shared" si="30"/>
        <v>0</v>
      </c>
      <c r="J32" s="11">
        <f t="shared" si="30"/>
        <v>0</v>
      </c>
      <c r="K32" s="11">
        <f t="shared" si="30"/>
        <v>0</v>
      </c>
      <c r="L32" s="11">
        <f t="shared" si="30"/>
        <v>0</v>
      </c>
      <c r="M32" s="12">
        <f t="shared" si="30"/>
        <v>0</v>
      </c>
      <c r="O32" s="11">
        <f t="shared" ref="O32:P32" si="31">SUM(O10:O31)</f>
        <v>0</v>
      </c>
      <c r="P32" s="12">
        <f t="shared" si="31"/>
        <v>0</v>
      </c>
      <c r="R32" s="34" t="s">
        <v>6</v>
      </c>
      <c r="S32" s="11">
        <f t="shared" ref="S32:AD32" si="32">SUM(S10:S31)</f>
        <v>0</v>
      </c>
      <c r="T32" s="11">
        <f t="shared" si="32"/>
        <v>0</v>
      </c>
      <c r="U32" s="11">
        <f t="shared" si="32"/>
        <v>0</v>
      </c>
      <c r="V32" s="11">
        <f t="shared" si="32"/>
        <v>0</v>
      </c>
      <c r="W32" s="11">
        <f t="shared" si="32"/>
        <v>0</v>
      </c>
      <c r="X32" s="11">
        <f t="shared" si="32"/>
        <v>0</v>
      </c>
      <c r="Y32" s="11">
        <f t="shared" si="32"/>
        <v>0</v>
      </c>
      <c r="Z32" s="11">
        <f t="shared" si="32"/>
        <v>0</v>
      </c>
      <c r="AA32" s="11">
        <f t="shared" si="32"/>
        <v>0</v>
      </c>
      <c r="AB32" s="11">
        <f t="shared" si="32"/>
        <v>0</v>
      </c>
      <c r="AC32" s="11">
        <f t="shared" si="32"/>
        <v>0</v>
      </c>
      <c r="AD32" s="12">
        <f t="shared" si="32"/>
        <v>0</v>
      </c>
      <c r="AF32" s="11">
        <f t="shared" ref="AF32:AG32" si="33">SUM(AF10:AF31)</f>
        <v>0</v>
      </c>
      <c r="AG32" s="12">
        <f t="shared" si="33"/>
        <v>0</v>
      </c>
    </row>
    <row r="33" spans="1:33" s="13" customFormat="1" ht="15" thickBot="1" x14ac:dyDescent="0.4">
      <c r="A33" s="34" t="s">
        <v>7</v>
      </c>
      <c r="B33" s="11">
        <f t="shared" ref="B33:M33" si="34">B8-B32</f>
        <v>0</v>
      </c>
      <c r="C33" s="11">
        <f t="shared" si="34"/>
        <v>0</v>
      </c>
      <c r="D33" s="11">
        <f t="shared" si="34"/>
        <v>0</v>
      </c>
      <c r="E33" s="11">
        <f t="shared" si="34"/>
        <v>0</v>
      </c>
      <c r="F33" s="11">
        <f t="shared" si="34"/>
        <v>0</v>
      </c>
      <c r="G33" s="11">
        <f t="shared" si="34"/>
        <v>0</v>
      </c>
      <c r="H33" s="11">
        <f t="shared" si="34"/>
        <v>0</v>
      </c>
      <c r="I33" s="11">
        <f t="shared" si="34"/>
        <v>0</v>
      </c>
      <c r="J33" s="11">
        <f t="shared" si="34"/>
        <v>0</v>
      </c>
      <c r="K33" s="11">
        <f t="shared" si="34"/>
        <v>0</v>
      </c>
      <c r="L33" s="11">
        <f t="shared" si="34"/>
        <v>0</v>
      </c>
      <c r="M33" s="12">
        <f t="shared" si="34"/>
        <v>0</v>
      </c>
      <c r="O33" s="11">
        <f t="shared" ref="O33:P33" si="35">O8-O32</f>
        <v>0</v>
      </c>
      <c r="P33" s="12">
        <f t="shared" si="35"/>
        <v>0</v>
      </c>
      <c r="R33" s="34" t="s">
        <v>7</v>
      </c>
      <c r="S33" s="11">
        <f t="shared" ref="S33:AD33" si="36">S8-S32</f>
        <v>0</v>
      </c>
      <c r="T33" s="11">
        <f t="shared" si="36"/>
        <v>0</v>
      </c>
      <c r="U33" s="11">
        <f t="shared" si="36"/>
        <v>0</v>
      </c>
      <c r="V33" s="11">
        <f t="shared" si="36"/>
        <v>0</v>
      </c>
      <c r="W33" s="11">
        <f t="shared" si="36"/>
        <v>0</v>
      </c>
      <c r="X33" s="11">
        <f t="shared" si="36"/>
        <v>0</v>
      </c>
      <c r="Y33" s="11">
        <f t="shared" si="36"/>
        <v>0</v>
      </c>
      <c r="Z33" s="11">
        <f t="shared" si="36"/>
        <v>0</v>
      </c>
      <c r="AA33" s="11">
        <f t="shared" si="36"/>
        <v>0</v>
      </c>
      <c r="AB33" s="11">
        <f t="shared" si="36"/>
        <v>0</v>
      </c>
      <c r="AC33" s="11">
        <f t="shared" si="36"/>
        <v>0</v>
      </c>
      <c r="AD33" s="12">
        <f t="shared" si="36"/>
        <v>0</v>
      </c>
      <c r="AF33" s="11">
        <f t="shared" ref="AF33:AG33" si="37">AF8-AF32</f>
        <v>0</v>
      </c>
      <c r="AG33" s="12">
        <f t="shared" si="37"/>
        <v>0</v>
      </c>
    </row>
    <row r="34" spans="1:33" s="13" customFormat="1" ht="15" thickBot="1" x14ac:dyDescent="0.4">
      <c r="A34" s="34" t="s">
        <v>8</v>
      </c>
      <c r="B34" s="10"/>
      <c r="C34" s="10"/>
      <c r="D34" s="11">
        <f>B35</f>
        <v>0</v>
      </c>
      <c r="E34" s="11">
        <f>C35</f>
        <v>0</v>
      </c>
      <c r="F34" s="11">
        <f>D35</f>
        <v>0</v>
      </c>
      <c r="G34" s="11">
        <f>E35</f>
        <v>0</v>
      </c>
      <c r="H34" s="11">
        <f>F35</f>
        <v>0</v>
      </c>
      <c r="I34" s="11">
        <f>G35</f>
        <v>0</v>
      </c>
      <c r="J34" s="11">
        <f>H35</f>
        <v>0</v>
      </c>
      <c r="K34" s="11">
        <f>I35</f>
        <v>0</v>
      </c>
      <c r="L34" s="11">
        <f>J35</f>
        <v>0</v>
      </c>
      <c r="M34" s="11">
        <f>K35</f>
        <v>0</v>
      </c>
      <c r="O34" s="11">
        <f>L35</f>
        <v>0</v>
      </c>
      <c r="P34" s="12">
        <f>M35</f>
        <v>0</v>
      </c>
      <c r="R34" s="34" t="s">
        <v>8</v>
      </c>
      <c r="S34" s="11">
        <f>L35</f>
        <v>0</v>
      </c>
      <c r="T34" s="11">
        <f>M35</f>
        <v>0</v>
      </c>
      <c r="U34" s="11">
        <f>S35</f>
        <v>0</v>
      </c>
      <c r="V34" s="11">
        <f>T35</f>
        <v>0</v>
      </c>
      <c r="W34" s="11">
        <f t="shared" ref="W34:AD34" si="38">U35</f>
        <v>0</v>
      </c>
      <c r="X34" s="11">
        <f t="shared" si="38"/>
        <v>0</v>
      </c>
      <c r="Y34" s="11">
        <f t="shared" si="38"/>
        <v>0</v>
      </c>
      <c r="Z34" s="11">
        <f t="shared" si="38"/>
        <v>0</v>
      </c>
      <c r="AA34" s="11">
        <f t="shared" si="38"/>
        <v>0</v>
      </c>
      <c r="AB34" s="11">
        <f t="shared" si="38"/>
        <v>0</v>
      </c>
      <c r="AC34" s="11">
        <f t="shared" si="38"/>
        <v>0</v>
      </c>
      <c r="AD34" s="11">
        <f t="shared" si="38"/>
        <v>0</v>
      </c>
      <c r="AF34" s="11">
        <f>AC35</f>
        <v>0</v>
      </c>
      <c r="AG34" s="12">
        <f>AD35</f>
        <v>0</v>
      </c>
    </row>
    <row r="35" spans="1:33" s="13" customFormat="1" ht="15" thickBot="1" x14ac:dyDescent="0.4">
      <c r="A35" s="34" t="s">
        <v>10</v>
      </c>
      <c r="B35" s="11">
        <f>B33+B34</f>
        <v>0</v>
      </c>
      <c r="C35" s="11">
        <f>C33+C34</f>
        <v>0</v>
      </c>
      <c r="D35" s="11">
        <f>D33+D34</f>
        <v>0</v>
      </c>
      <c r="E35" s="11">
        <f t="shared" ref="E35:M35" si="39">E33+E34</f>
        <v>0</v>
      </c>
      <c r="F35" s="11">
        <f t="shared" si="39"/>
        <v>0</v>
      </c>
      <c r="G35" s="11">
        <f t="shared" si="39"/>
        <v>0</v>
      </c>
      <c r="H35" s="11">
        <f t="shared" si="39"/>
        <v>0</v>
      </c>
      <c r="I35" s="11">
        <f t="shared" si="39"/>
        <v>0</v>
      </c>
      <c r="J35" s="11">
        <f t="shared" si="39"/>
        <v>0</v>
      </c>
      <c r="K35" s="11">
        <f t="shared" si="39"/>
        <v>0</v>
      </c>
      <c r="L35" s="11">
        <f t="shared" si="39"/>
        <v>0</v>
      </c>
      <c r="M35" s="12">
        <f t="shared" si="39"/>
        <v>0</v>
      </c>
      <c r="O35" s="11">
        <f t="shared" ref="O35:P35" si="40">O33+O34</f>
        <v>0</v>
      </c>
      <c r="P35" s="12">
        <f t="shared" si="40"/>
        <v>0</v>
      </c>
      <c r="R35" s="34" t="s">
        <v>10</v>
      </c>
      <c r="S35" s="11">
        <f>S33+S34</f>
        <v>0</v>
      </c>
      <c r="T35" s="11">
        <f t="shared" ref="T35:AD35" si="41">T33+T34</f>
        <v>0</v>
      </c>
      <c r="U35" s="11">
        <f t="shared" si="41"/>
        <v>0</v>
      </c>
      <c r="V35" s="11">
        <f t="shared" si="41"/>
        <v>0</v>
      </c>
      <c r="W35" s="11">
        <f t="shared" si="41"/>
        <v>0</v>
      </c>
      <c r="X35" s="11">
        <f t="shared" si="41"/>
        <v>0</v>
      </c>
      <c r="Y35" s="11">
        <f t="shared" si="41"/>
        <v>0</v>
      </c>
      <c r="Z35" s="11">
        <f t="shared" si="41"/>
        <v>0</v>
      </c>
      <c r="AA35" s="11">
        <f t="shared" si="41"/>
        <v>0</v>
      </c>
      <c r="AB35" s="11">
        <f t="shared" si="41"/>
        <v>0</v>
      </c>
      <c r="AC35" s="11">
        <f t="shared" si="41"/>
        <v>0</v>
      </c>
      <c r="AD35" s="12">
        <f t="shared" si="41"/>
        <v>0</v>
      </c>
      <c r="AF35" s="11">
        <f t="shared" ref="AF35:AG35" si="42">AF33+AF34</f>
        <v>0</v>
      </c>
      <c r="AG35" s="12">
        <f t="shared" si="42"/>
        <v>0</v>
      </c>
    </row>
  </sheetData>
  <sheetProtection algorithmName="SHA-512" hashValue="N2lgGCW3euEASEcIWTu4amm/rcFpP4rgMTSZi3AWFpyy5R7ENIy+1hIF2h0KXmGoYFmi1D3xMdwx+2maWVJomA==" saltValue="ehINMGBbaxnu1bLs+r7Rfw==" spinCount="100000" sheet="1" objects="1" scenarios="1" selectLockedCells="1"/>
  <mergeCells count="5">
    <mergeCell ref="A1:M1"/>
    <mergeCell ref="R1:AD1"/>
    <mergeCell ref="O1:P1"/>
    <mergeCell ref="AF1:AG1"/>
    <mergeCell ref="B2:B3"/>
  </mergeCells>
  <conditionalFormatting sqref="N32 Q32">
    <cfRule type="cellIs" dxfId="5" priority="7" operator="lessThan">
      <formula>0</formula>
    </cfRule>
  </conditionalFormatting>
  <conditionalFormatting sqref="N34 Q34">
    <cfRule type="cellIs" dxfId="4" priority="6" operator="lessThan">
      <formula>0</formula>
    </cfRule>
  </conditionalFormatting>
  <conditionalFormatting sqref="B35:M35 B33:M33">
    <cfRule type="cellIs" dxfId="3" priority="4" operator="lessThan">
      <formula>0</formula>
    </cfRule>
  </conditionalFormatting>
  <conditionalFormatting sqref="S35:AD35 S33:AD33">
    <cfRule type="cellIs" dxfId="2" priority="3" operator="lessThan">
      <formula>0</formula>
    </cfRule>
  </conditionalFormatting>
  <conditionalFormatting sqref="O35:P35 O33:P33">
    <cfRule type="cellIs" dxfId="1" priority="2" operator="lessThan">
      <formula>0</formula>
    </cfRule>
  </conditionalFormatting>
  <conditionalFormatting sqref="AF35:AG35 AF33:AG33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P5 O6:P7 U9:AG9 U8:AE8 AG8 AE11:AG31 O11:P31 N10:N31 Q21:R31 AE6:AG7 AD5:AE5 AG5 AF5 S34:T34 U34:AD34 Q10:Q20 P10 AE10 AG1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</vt:lpstr>
      <vt:lpstr>Fluxo de Caixa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joao.persico</dc:creator>
  <cp:lastModifiedBy>Silva, Everton A</cp:lastModifiedBy>
  <dcterms:created xsi:type="dcterms:W3CDTF">2011-09-16T20:06:25Z</dcterms:created>
  <dcterms:modified xsi:type="dcterms:W3CDTF">2023-09-24T23:54:13Z</dcterms:modified>
</cp:coreProperties>
</file>