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16" windowHeight="9264"/>
  </bookViews>
  <sheets>
    <sheet name="Ecommerce_Sal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<sst xmlns="http://schemas.openxmlformats.org/spreadsheetml/2006/main" count="2010" uniqueCount="522">
  <si>
    <t>Order ID</t>
  </si>
  <si>
    <t>Order Date</t>
  </si>
  <si>
    <t>Order Month</t>
  </si>
  <si>
    <t>Year Month</t>
  </si>
  <si>
    <t>Customer Segment</t>
  </si>
  <si>
    <t>Product Category</t>
  </si>
  <si>
    <t>Region</t>
  </si>
  <si>
    <t>Quantity</t>
  </si>
  <si>
    <t>Unit Price</t>
  </si>
  <si>
    <t>Revenue</t>
  </si>
  <si>
    <t>ORD-1001</t>
  </si>
  <si>
    <t>Home Office</t>
  </si>
  <si>
    <t>Electronics</t>
  </si>
  <si>
    <t>East</t>
  </si>
  <si>
    <t>ORD-1002</t>
  </si>
  <si>
    <t>ORD-1003</t>
  </si>
  <si>
    <t>Furniture</t>
  </si>
  <si>
    <t>West</t>
  </si>
  <si>
    <t>ORD-1004</t>
  </si>
  <si>
    <t>Consumer</t>
  </si>
  <si>
    <t>Books</t>
  </si>
  <si>
    <t>South</t>
  </si>
  <si>
    <t>ORD-1005</t>
  </si>
  <si>
    <t>Corporate</t>
  </si>
  <si>
    <t>ORD-1006</t>
  </si>
  <si>
    <t>ORD-1007</t>
  </si>
  <si>
    <t>North</t>
  </si>
  <si>
    <t>ORD-1008</t>
  </si>
  <si>
    <t>ORD-1009</t>
  </si>
  <si>
    <t>ORD-1010</t>
  </si>
  <si>
    <t>Office Supplies</t>
  </si>
  <si>
    <t>ORD-1011</t>
  </si>
  <si>
    <t>ORD-1012</t>
  </si>
  <si>
    <t>ORD-1013</t>
  </si>
  <si>
    <t>ORD-1014</t>
  </si>
  <si>
    <t>ORD-1015</t>
  </si>
  <si>
    <t>ORD-1016</t>
  </si>
  <si>
    <t>Clothing</t>
  </si>
  <si>
    <t>ORD-1017</t>
  </si>
  <si>
    <t>ORD-1018</t>
  </si>
  <si>
    <t>ORD-1019</t>
  </si>
  <si>
    <t>ORD-1020</t>
  </si>
  <si>
    <t>ORD-1021</t>
  </si>
  <si>
    <t>ORD-1022</t>
  </si>
  <si>
    <t>ORD-1023</t>
  </si>
  <si>
    <t>ORD-1024</t>
  </si>
  <si>
    <t>ORD-1025</t>
  </si>
  <si>
    <t>ORD-1026</t>
  </si>
  <si>
    <t>ORD-1027</t>
  </si>
  <si>
    <t>ORD-1028</t>
  </si>
  <si>
    <t>ORD-1029</t>
  </si>
  <si>
    <t>ORD-1030</t>
  </si>
  <si>
    <t>ORD-1031</t>
  </si>
  <si>
    <t>ORD-1032</t>
  </si>
  <si>
    <t>ORD-1033</t>
  </si>
  <si>
    <t>ORD-1034</t>
  </si>
  <si>
    <t>ORD-1035</t>
  </si>
  <si>
    <t>ORD-1036</t>
  </si>
  <si>
    <t>ORD-1037</t>
  </si>
  <si>
    <t>ORD-1038</t>
  </si>
  <si>
    <t>ORD-1039</t>
  </si>
  <si>
    <t>ORD-1040</t>
  </si>
  <si>
    <t>ORD-1041</t>
  </si>
  <si>
    <t>ORD-1042</t>
  </si>
  <si>
    <t>ORD-1043</t>
  </si>
  <si>
    <t>ORD-1044</t>
  </si>
  <si>
    <t>ORD-1045</t>
  </si>
  <si>
    <t>ORD-1046</t>
  </si>
  <si>
    <t>ORD-1047</t>
  </si>
  <si>
    <t>ORD-1048</t>
  </si>
  <si>
    <t>ORD-1049</t>
  </si>
  <si>
    <t>ORD-1050</t>
  </si>
  <si>
    <t>ORD-1051</t>
  </si>
  <si>
    <t>ORD-1052</t>
  </si>
  <si>
    <t>ORD-1053</t>
  </si>
  <si>
    <t>ORD-1054</t>
  </si>
  <si>
    <t>ORD-1055</t>
  </si>
  <si>
    <t>ORD-1056</t>
  </si>
  <si>
    <t>ORD-1057</t>
  </si>
  <si>
    <t>ORD-1058</t>
  </si>
  <si>
    <t>ORD-1059</t>
  </si>
  <si>
    <t>ORD-1060</t>
  </si>
  <si>
    <t>ORD-1061</t>
  </si>
  <si>
    <t>ORD-1062</t>
  </si>
  <si>
    <t>ORD-1063</t>
  </si>
  <si>
    <t>ORD-1064</t>
  </si>
  <si>
    <t>ORD-1065</t>
  </si>
  <si>
    <t>ORD-1066</t>
  </si>
  <si>
    <t>ORD-1067</t>
  </si>
  <si>
    <t>ORD-1068</t>
  </si>
  <si>
    <t>ORD-1069</t>
  </si>
  <si>
    <t>ORD-1070</t>
  </si>
  <si>
    <t>ORD-1071</t>
  </si>
  <si>
    <t>ORD-1072</t>
  </si>
  <si>
    <t>ORD-1073</t>
  </si>
  <si>
    <t>ORD-1074</t>
  </si>
  <si>
    <t>ORD-1075</t>
  </si>
  <si>
    <t>ORD-1076</t>
  </si>
  <si>
    <t>ORD-1077</t>
  </si>
  <si>
    <t>ORD-1078</t>
  </si>
  <si>
    <t>ORD-1079</t>
  </si>
  <si>
    <t>ORD-1080</t>
  </si>
  <si>
    <t>ORD-1081</t>
  </si>
  <si>
    <t>ORD-1082</t>
  </si>
  <si>
    <t>ORD-1083</t>
  </si>
  <si>
    <t>ORD-1084</t>
  </si>
  <si>
    <t>ORD-1085</t>
  </si>
  <si>
    <t>ORD-1086</t>
  </si>
  <si>
    <t>ORD-1087</t>
  </si>
  <si>
    <t>ORD-1088</t>
  </si>
  <si>
    <t>ORD-1089</t>
  </si>
  <si>
    <t>ORD-1090</t>
  </si>
  <si>
    <t>ORD-1091</t>
  </si>
  <si>
    <t>ORD-1092</t>
  </si>
  <si>
    <t>ORD-1093</t>
  </si>
  <si>
    <t>ORD-1094</t>
  </si>
  <si>
    <t>ORD-1095</t>
  </si>
  <si>
    <t>ORD-1096</t>
  </si>
  <si>
    <t>ORD-1097</t>
  </si>
  <si>
    <t>ORD-1098</t>
  </si>
  <si>
    <t>ORD-1099</t>
  </si>
  <si>
    <t>ORD-1100</t>
  </si>
  <si>
    <t>ORD-1101</t>
  </si>
  <si>
    <t>ORD-1102</t>
  </si>
  <si>
    <t>ORD-1103</t>
  </si>
  <si>
    <t>ORD-1104</t>
  </si>
  <si>
    <t>ORD-1105</t>
  </si>
  <si>
    <t>ORD-1106</t>
  </si>
  <si>
    <t>ORD-1107</t>
  </si>
  <si>
    <t>ORD-1108</t>
  </si>
  <si>
    <t>ORD-1109</t>
  </si>
  <si>
    <t>ORD-1110</t>
  </si>
  <si>
    <t>ORD-1111</t>
  </si>
  <si>
    <t>ORD-1112</t>
  </si>
  <si>
    <t>ORD-1113</t>
  </si>
  <si>
    <t>ORD-1114</t>
  </si>
  <si>
    <t>ORD-1115</t>
  </si>
  <si>
    <t>ORD-1116</t>
  </si>
  <si>
    <t>ORD-1117</t>
  </si>
  <si>
    <t>ORD-1118</t>
  </si>
  <si>
    <t>ORD-1119</t>
  </si>
  <si>
    <t>ORD-1120</t>
  </si>
  <si>
    <t>ORD-1121</t>
  </si>
  <si>
    <t>ORD-1122</t>
  </si>
  <si>
    <t>ORD-1123</t>
  </si>
  <si>
    <t>ORD-1124</t>
  </si>
  <si>
    <t>ORD-1125</t>
  </si>
  <si>
    <t>ORD-1126</t>
  </si>
  <si>
    <t>ORD-1127</t>
  </si>
  <si>
    <t>ORD-1128</t>
  </si>
  <si>
    <t>ORD-1129</t>
  </si>
  <si>
    <t>ORD-1130</t>
  </si>
  <si>
    <t>ORD-1131</t>
  </si>
  <si>
    <t>ORD-1132</t>
  </si>
  <si>
    <t>ORD-1133</t>
  </si>
  <si>
    <t>ORD-1134</t>
  </si>
  <si>
    <t>ORD-1135</t>
  </si>
  <si>
    <t>ORD-1136</t>
  </si>
  <si>
    <t>ORD-1137</t>
  </si>
  <si>
    <t>ORD-1138</t>
  </si>
  <si>
    <t>ORD-1139</t>
  </si>
  <si>
    <t>ORD-1140</t>
  </si>
  <si>
    <t>ORD-1141</t>
  </si>
  <si>
    <t>ORD-1142</t>
  </si>
  <si>
    <t>ORD-1143</t>
  </si>
  <si>
    <t>ORD-1144</t>
  </si>
  <si>
    <t>ORD-1145</t>
  </si>
  <si>
    <t>ORD-1146</t>
  </si>
  <si>
    <t>ORD-1147</t>
  </si>
  <si>
    <t>ORD-1148</t>
  </si>
  <si>
    <t>ORD-1149</t>
  </si>
  <si>
    <t>ORD-1150</t>
  </si>
  <si>
    <t>ORD-1151</t>
  </si>
  <si>
    <t>ORD-1152</t>
  </si>
  <si>
    <t>ORD-1153</t>
  </si>
  <si>
    <t>ORD-1154</t>
  </si>
  <si>
    <t>ORD-1155</t>
  </si>
  <si>
    <t>ORD-1156</t>
  </si>
  <si>
    <t>ORD-1157</t>
  </si>
  <si>
    <t>ORD-1158</t>
  </si>
  <si>
    <t>ORD-1159</t>
  </si>
  <si>
    <t>ORD-1160</t>
  </si>
  <si>
    <t>ORD-1161</t>
  </si>
  <si>
    <t>ORD-1162</t>
  </si>
  <si>
    <t>ORD-1163</t>
  </si>
  <si>
    <t>ORD-1164</t>
  </si>
  <si>
    <t>ORD-1165</t>
  </si>
  <si>
    <t>ORD-1166</t>
  </si>
  <si>
    <t>ORD-1167</t>
  </si>
  <si>
    <t>ORD-1168</t>
  </si>
  <si>
    <t>ORD-1169</t>
  </si>
  <si>
    <t>ORD-1170</t>
  </si>
  <si>
    <t>ORD-1171</t>
  </si>
  <si>
    <t>ORD-1172</t>
  </si>
  <si>
    <t>ORD-1173</t>
  </si>
  <si>
    <t>ORD-1174</t>
  </si>
  <si>
    <t>ORD-1175</t>
  </si>
  <si>
    <t>ORD-1176</t>
  </si>
  <si>
    <t>ORD-1177</t>
  </si>
  <si>
    <t>ORD-1178</t>
  </si>
  <si>
    <t>ORD-1179</t>
  </si>
  <si>
    <t>ORD-1180</t>
  </si>
  <si>
    <t>ORD-1181</t>
  </si>
  <si>
    <t>ORD-1182</t>
  </si>
  <si>
    <t>ORD-1183</t>
  </si>
  <si>
    <t>ORD-1184</t>
  </si>
  <si>
    <t>ORD-1185</t>
  </si>
  <si>
    <t>ORD-1186</t>
  </si>
  <si>
    <t>ORD-1187</t>
  </si>
  <si>
    <t>ORD-1188</t>
  </si>
  <si>
    <t>ORD-1189</t>
  </si>
  <si>
    <t>ORD-1190</t>
  </si>
  <si>
    <t>ORD-1191</t>
  </si>
  <si>
    <t>ORD-1192</t>
  </si>
  <si>
    <t>ORD-1193</t>
  </si>
  <si>
    <t>ORD-1194</t>
  </si>
  <si>
    <t>ORD-1195</t>
  </si>
  <si>
    <t>ORD-1196</t>
  </si>
  <si>
    <t>ORD-1197</t>
  </si>
  <si>
    <t>ORD-1198</t>
  </si>
  <si>
    <t>ORD-1199</t>
  </si>
  <si>
    <t>ORD-1200</t>
  </si>
  <si>
    <t>ORD-1201</t>
  </si>
  <si>
    <t>ORD-1202</t>
  </si>
  <si>
    <t>ORD-1203</t>
  </si>
  <si>
    <t>ORD-1204</t>
  </si>
  <si>
    <t>ORD-1205</t>
  </si>
  <si>
    <t>ORD-1206</t>
  </si>
  <si>
    <t>ORD-1207</t>
  </si>
  <si>
    <t>ORD-1208</t>
  </si>
  <si>
    <t>ORD-1209</t>
  </si>
  <si>
    <t>ORD-1210</t>
  </si>
  <si>
    <t>ORD-1211</t>
  </si>
  <si>
    <t>ORD-1212</t>
  </si>
  <si>
    <t>ORD-1213</t>
  </si>
  <si>
    <t>ORD-1214</t>
  </si>
  <si>
    <t>ORD-1215</t>
  </si>
  <si>
    <t>ORD-1216</t>
  </si>
  <si>
    <t>ORD-1217</t>
  </si>
  <si>
    <t>ORD-1218</t>
  </si>
  <si>
    <t>ORD-1219</t>
  </si>
  <si>
    <t>ORD-1220</t>
  </si>
  <si>
    <t>ORD-1221</t>
  </si>
  <si>
    <t>ORD-1222</t>
  </si>
  <si>
    <t>ORD-1223</t>
  </si>
  <si>
    <t>ORD-1224</t>
  </si>
  <si>
    <t>ORD-1225</t>
  </si>
  <si>
    <t>ORD-1226</t>
  </si>
  <si>
    <t>ORD-1227</t>
  </si>
  <si>
    <t>ORD-1228</t>
  </si>
  <si>
    <t>ORD-1229</t>
  </si>
  <si>
    <t>ORD-1230</t>
  </si>
  <si>
    <t>ORD-1231</t>
  </si>
  <si>
    <t>ORD-1232</t>
  </si>
  <si>
    <t>ORD-1233</t>
  </si>
  <si>
    <t>ORD-1234</t>
  </si>
  <si>
    <t>ORD-1235</t>
  </si>
  <si>
    <t>ORD-1236</t>
  </si>
  <si>
    <t>ORD-1237</t>
  </si>
  <si>
    <t>ORD-1238</t>
  </si>
  <si>
    <t>ORD-1239</t>
  </si>
  <si>
    <t>ORD-1240</t>
  </si>
  <si>
    <t>ORD-1241</t>
  </si>
  <si>
    <t>ORD-1242</t>
  </si>
  <si>
    <t>ORD-1243</t>
  </si>
  <si>
    <t>ORD-1244</t>
  </si>
  <si>
    <t>ORD-1245</t>
  </si>
  <si>
    <t>ORD-1246</t>
  </si>
  <si>
    <t>ORD-1247</t>
  </si>
  <si>
    <t>ORD-1248</t>
  </si>
  <si>
    <t>ORD-1249</t>
  </si>
  <si>
    <t>ORD-1250</t>
  </si>
  <si>
    <t>ORD-1251</t>
  </si>
  <si>
    <t>ORD-1252</t>
  </si>
  <si>
    <t>ORD-1253</t>
  </si>
  <si>
    <t>ORD-1254</t>
  </si>
  <si>
    <t>ORD-1255</t>
  </si>
  <si>
    <t>ORD-1256</t>
  </si>
  <si>
    <t>ORD-1257</t>
  </si>
  <si>
    <t>ORD-1258</t>
  </si>
  <si>
    <t>ORD-1259</t>
  </si>
  <si>
    <t>ORD-1260</t>
  </si>
  <si>
    <t>ORD-1261</t>
  </si>
  <si>
    <t>ORD-1262</t>
  </si>
  <si>
    <t>ORD-1263</t>
  </si>
  <si>
    <t>ORD-1264</t>
  </si>
  <si>
    <t>ORD-1265</t>
  </si>
  <si>
    <t>ORD-1266</t>
  </si>
  <si>
    <t>ORD-1267</t>
  </si>
  <si>
    <t>ORD-1268</t>
  </si>
  <si>
    <t>ORD-1269</t>
  </si>
  <si>
    <t>ORD-1270</t>
  </si>
  <si>
    <t>ORD-1271</t>
  </si>
  <si>
    <t>ORD-1272</t>
  </si>
  <si>
    <t>ORD-1273</t>
  </si>
  <si>
    <t>ORD-1274</t>
  </si>
  <si>
    <t>ORD-1275</t>
  </si>
  <si>
    <t>ORD-1276</t>
  </si>
  <si>
    <t>ORD-1277</t>
  </si>
  <si>
    <t>ORD-1278</t>
  </si>
  <si>
    <t>ORD-1279</t>
  </si>
  <si>
    <t>ORD-1280</t>
  </si>
  <si>
    <t>ORD-1281</t>
  </si>
  <si>
    <t>ORD-1282</t>
  </si>
  <si>
    <t>ORD-1283</t>
  </si>
  <si>
    <t>ORD-1284</t>
  </si>
  <si>
    <t>ORD-1285</t>
  </si>
  <si>
    <t>ORD-1286</t>
  </si>
  <si>
    <t>ORD-1287</t>
  </si>
  <si>
    <t>ORD-1288</t>
  </si>
  <si>
    <t>ORD-1289</t>
  </si>
  <si>
    <t>ORD-1290</t>
  </si>
  <si>
    <t>ORD-1291</t>
  </si>
  <si>
    <t>ORD-1292</t>
  </si>
  <si>
    <t>ORD-1293</t>
  </si>
  <si>
    <t>ORD-1294</t>
  </si>
  <si>
    <t>ORD-1295</t>
  </si>
  <si>
    <t>ORD-1296</t>
  </si>
  <si>
    <t>ORD-1297</t>
  </si>
  <si>
    <t>ORD-1298</t>
  </si>
  <si>
    <t>ORD-1299</t>
  </si>
  <si>
    <t>ORD-1300</t>
  </si>
  <si>
    <t>ORD-1301</t>
  </si>
  <si>
    <t>ORD-1302</t>
  </si>
  <si>
    <t>ORD-1303</t>
  </si>
  <si>
    <t>ORD-1304</t>
  </si>
  <si>
    <t>ORD-1305</t>
  </si>
  <si>
    <t>ORD-1306</t>
  </si>
  <si>
    <t>ORD-1307</t>
  </si>
  <si>
    <t>ORD-1308</t>
  </si>
  <si>
    <t>ORD-1309</t>
  </si>
  <si>
    <t>ORD-1310</t>
  </si>
  <si>
    <t>ORD-1311</t>
  </si>
  <si>
    <t>ORD-1312</t>
  </si>
  <si>
    <t>ORD-1313</t>
  </si>
  <si>
    <t>ORD-1314</t>
  </si>
  <si>
    <t>ORD-1315</t>
  </si>
  <si>
    <t>ORD-1316</t>
  </si>
  <si>
    <t>ORD-1317</t>
  </si>
  <si>
    <t>ORD-1318</t>
  </si>
  <si>
    <t>ORD-1319</t>
  </si>
  <si>
    <t>ORD-1320</t>
  </si>
  <si>
    <t>ORD-1321</t>
  </si>
  <si>
    <t>ORD-1322</t>
  </si>
  <si>
    <t>ORD-1323</t>
  </si>
  <si>
    <t>ORD-1324</t>
  </si>
  <si>
    <t>ORD-1325</t>
  </si>
  <si>
    <t>ORD-1326</t>
  </si>
  <si>
    <t>ORD-1327</t>
  </si>
  <si>
    <t>ORD-1328</t>
  </si>
  <si>
    <t>ORD-1329</t>
  </si>
  <si>
    <t>ORD-1330</t>
  </si>
  <si>
    <t>ORD-1331</t>
  </si>
  <si>
    <t>ORD-1332</t>
  </si>
  <si>
    <t>ORD-1333</t>
  </si>
  <si>
    <t>ORD-1334</t>
  </si>
  <si>
    <t>ORD-1335</t>
  </si>
  <si>
    <t>ORD-1336</t>
  </si>
  <si>
    <t>ORD-1337</t>
  </si>
  <si>
    <t>ORD-1338</t>
  </si>
  <si>
    <t>ORD-1339</t>
  </si>
  <si>
    <t>ORD-1340</t>
  </si>
  <si>
    <t>ORD-1341</t>
  </si>
  <si>
    <t>ORD-1342</t>
  </si>
  <si>
    <t>ORD-1343</t>
  </si>
  <si>
    <t>ORD-1344</t>
  </si>
  <si>
    <t>ORD-1345</t>
  </si>
  <si>
    <t>ORD-1346</t>
  </si>
  <si>
    <t>ORD-1347</t>
  </si>
  <si>
    <t>ORD-1348</t>
  </si>
  <si>
    <t>ORD-1349</t>
  </si>
  <si>
    <t>ORD-1350</t>
  </si>
  <si>
    <t>ORD-1351</t>
  </si>
  <si>
    <t>ORD-1352</t>
  </si>
  <si>
    <t>ORD-1353</t>
  </si>
  <si>
    <t>ORD-1354</t>
  </si>
  <si>
    <t>ORD-1355</t>
  </si>
  <si>
    <t>ORD-1356</t>
  </si>
  <si>
    <t>ORD-1357</t>
  </si>
  <si>
    <t>ORD-1358</t>
  </si>
  <si>
    <t>ORD-1359</t>
  </si>
  <si>
    <t>ORD-1360</t>
  </si>
  <si>
    <t>ORD-1361</t>
  </si>
  <si>
    <t>ORD-1362</t>
  </si>
  <si>
    <t>ORD-1363</t>
  </si>
  <si>
    <t>ORD-1364</t>
  </si>
  <si>
    <t>ORD-1365</t>
  </si>
  <si>
    <t>ORD-1366</t>
  </si>
  <si>
    <t>ORD-1367</t>
  </si>
  <si>
    <t>ORD-1368</t>
  </si>
  <si>
    <t>ORD-1369</t>
  </si>
  <si>
    <t>ORD-1370</t>
  </si>
  <si>
    <t>ORD-1371</t>
  </si>
  <si>
    <t>ORD-1372</t>
  </si>
  <si>
    <t>ORD-1373</t>
  </si>
  <si>
    <t>ORD-1374</t>
  </si>
  <si>
    <t>ORD-1375</t>
  </si>
  <si>
    <t>ORD-1376</t>
  </si>
  <si>
    <t>ORD-1377</t>
  </si>
  <si>
    <t>ORD-1378</t>
  </si>
  <si>
    <t>ORD-1379</t>
  </si>
  <si>
    <t>ORD-1380</t>
  </si>
  <si>
    <t>ORD-1381</t>
  </si>
  <si>
    <t>ORD-1382</t>
  </si>
  <si>
    <t>ORD-1383</t>
  </si>
  <si>
    <t>ORD-1384</t>
  </si>
  <si>
    <t>ORD-1385</t>
  </si>
  <si>
    <t>ORD-1386</t>
  </si>
  <si>
    <t>ORD-1387</t>
  </si>
  <si>
    <t>ORD-1388</t>
  </si>
  <si>
    <t>ORD-1389</t>
  </si>
  <si>
    <t>ORD-1390</t>
  </si>
  <si>
    <t>ORD-1391</t>
  </si>
  <si>
    <t>ORD-1392</t>
  </si>
  <si>
    <t>ORD-1393</t>
  </si>
  <si>
    <t>ORD-1394</t>
  </si>
  <si>
    <t>ORD-1395</t>
  </si>
  <si>
    <t>ORD-1396</t>
  </si>
  <si>
    <t>ORD-1397</t>
  </si>
  <si>
    <t>ORD-1398</t>
  </si>
  <si>
    <t>ORD-1399</t>
  </si>
  <si>
    <t>ORD-1400</t>
  </si>
  <si>
    <t>ORD-1401</t>
  </si>
  <si>
    <t>ORD-1402</t>
  </si>
  <si>
    <t>ORD-1403</t>
  </si>
  <si>
    <t>ORD-1404</t>
  </si>
  <si>
    <t>ORD-1405</t>
  </si>
  <si>
    <t>ORD-1406</t>
  </si>
  <si>
    <t>ORD-1407</t>
  </si>
  <si>
    <t>ORD-1408</t>
  </si>
  <si>
    <t>ORD-1409</t>
  </si>
  <si>
    <t>ORD-1410</t>
  </si>
  <si>
    <t>ORD-1411</t>
  </si>
  <si>
    <t>ORD-1412</t>
  </si>
  <si>
    <t>ORD-1413</t>
  </si>
  <si>
    <t>ORD-1414</t>
  </si>
  <si>
    <t>ORD-1415</t>
  </si>
  <si>
    <t>ORD-1416</t>
  </si>
  <si>
    <t>ORD-1417</t>
  </si>
  <si>
    <t>ORD-1418</t>
  </si>
  <si>
    <t>ORD-1419</t>
  </si>
  <si>
    <t>ORD-1420</t>
  </si>
  <si>
    <t>ORD-1421</t>
  </si>
  <si>
    <t>ORD-1422</t>
  </si>
  <si>
    <t>ORD-1423</t>
  </si>
  <si>
    <t>ORD-1424</t>
  </si>
  <si>
    <t>ORD-1425</t>
  </si>
  <si>
    <t>ORD-1426</t>
  </si>
  <si>
    <t>ORD-1427</t>
  </si>
  <si>
    <t>ORD-1428</t>
  </si>
  <si>
    <t>ORD-1429</t>
  </si>
  <si>
    <t>ORD-1430</t>
  </si>
  <si>
    <t>ORD-1431</t>
  </si>
  <si>
    <t>ORD-1432</t>
  </si>
  <si>
    <t>ORD-1433</t>
  </si>
  <si>
    <t>ORD-1434</t>
  </si>
  <si>
    <t>ORD-1435</t>
  </si>
  <si>
    <t>ORD-1436</t>
  </si>
  <si>
    <t>ORD-1437</t>
  </si>
  <si>
    <t>ORD-1438</t>
  </si>
  <si>
    <t>ORD-1439</t>
  </si>
  <si>
    <t>ORD-1440</t>
  </si>
  <si>
    <t>ORD-1441</t>
  </si>
  <si>
    <t>ORD-1442</t>
  </si>
  <si>
    <t>ORD-1443</t>
  </si>
  <si>
    <t>ORD-1444</t>
  </si>
  <si>
    <t>ORD-1445</t>
  </si>
  <si>
    <t>ORD-1446</t>
  </si>
  <si>
    <t>ORD-1447</t>
  </si>
  <si>
    <t>ORD-1448</t>
  </si>
  <si>
    <t>ORD-1449</t>
  </si>
  <si>
    <t>ORD-1450</t>
  </si>
  <si>
    <t>ORD-1451</t>
  </si>
  <si>
    <t>ORD-1452</t>
  </si>
  <si>
    <t>ORD-1453</t>
  </si>
  <si>
    <t>ORD-1454</t>
  </si>
  <si>
    <t>ORD-1455</t>
  </si>
  <si>
    <t>ORD-1456</t>
  </si>
  <si>
    <t>ORD-1457</t>
  </si>
  <si>
    <t>ORD-1458</t>
  </si>
  <si>
    <t>ORD-1459</t>
  </si>
  <si>
    <t>ORD-1460</t>
  </si>
  <si>
    <t>ORD-1461</t>
  </si>
  <si>
    <t>ORD-1462</t>
  </si>
  <si>
    <t>ORD-1463</t>
  </si>
  <si>
    <t>ORD-1464</t>
  </si>
  <si>
    <t>ORD-1465</t>
  </si>
  <si>
    <t>ORD-1466</t>
  </si>
  <si>
    <t>ORD-1467</t>
  </si>
  <si>
    <t>ORD-1468</t>
  </si>
  <si>
    <t>ORD-1469</t>
  </si>
  <si>
    <t>ORD-1470</t>
  </si>
  <si>
    <t>ORD-1471</t>
  </si>
  <si>
    <t>ORD-1472</t>
  </si>
  <si>
    <t>ORD-1473</t>
  </si>
  <si>
    <t>ORD-1474</t>
  </si>
  <si>
    <t>ORD-1475</t>
  </si>
  <si>
    <t>ORD-1476</t>
  </si>
  <si>
    <t>ORD-1477</t>
  </si>
  <si>
    <t>ORD-1478</t>
  </si>
  <si>
    <t>ORD-1479</t>
  </si>
  <si>
    <t>ORD-1480</t>
  </si>
  <si>
    <t>ORD-1481</t>
  </si>
  <si>
    <t>ORD-1482</t>
  </si>
  <si>
    <t>ORD-1483</t>
  </si>
  <si>
    <t>ORD-1484</t>
  </si>
  <si>
    <t>ORD-1485</t>
  </si>
  <si>
    <t>ORD-1486</t>
  </si>
  <si>
    <t>ORD-1487</t>
  </si>
  <si>
    <t>ORD-1488</t>
  </si>
  <si>
    <t>ORD-1489</t>
  </si>
  <si>
    <t>ORD-1490</t>
  </si>
  <si>
    <t>ORD-1491</t>
  </si>
  <si>
    <t>ORD-1492</t>
  </si>
  <si>
    <t>ORD-1493</t>
  </si>
  <si>
    <t>ORD-1494</t>
  </si>
  <si>
    <t>ORD-1495</t>
  </si>
  <si>
    <t>ORD-1496</t>
  </si>
  <si>
    <t>ORD-1497</t>
  </si>
  <si>
    <t>ORD-1498</t>
  </si>
  <si>
    <t>ORD-1499</t>
  </si>
  <si>
    <t>ORD-1500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</si>
</sst>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1"/>
  <sheetViews>
    <sheetView tabSelected="1" zoomScaleSheetLayoutView="60" workbookViewId="0">
      <selection activeCell="D2" sqref="D2:D501"/>
    </sheetView>
  </sheetViews>
  <sheetFormatPr defaultColWidth="10" defaultRowHeight="14.4"/>
  <cols>
    <col min="1" max="1" width="10" customWidth="1"/>
    <col min="2" max="2" width="11.4444444444444" customWidth="1"/>
    <col min="3" max="5" width="17.8888888888889" customWidth="1"/>
    <col min="6" max="6" width="16.5555555555556" customWidth="1"/>
    <col min="7" max="7" width="7.22222222222222" customWidth="1"/>
    <col min="8" max="8" width="8.66666666666667" customWidth="1"/>
    <col min="9" max="9" width="9.55555555555556" customWidth="1"/>
    <col min="10" max="10" width="8.6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>
        <v>45090</v>
      </c>
      <c r="C2" t="str">
        <f>TEXT(B2,"mmm")</f>
        <v>Jun</v>
      </c>
      <c r="D2" t="str">
        <f>TEXT(B2,"yyyy-mmm")</f>
        <v>2023-Jun</v>
      </c>
      <c r="E2" t="s">
        <v>11</v>
      </c>
      <c r="F2" t="s">
        <v>12</v>
      </c>
      <c r="G2" t="s">
        <v>13</v>
      </c>
      <c r="H2">
        <v>5</v>
      </c>
      <c r="I2">
        <v>130</v>
      </c>
      <c r="J2">
        <v>650</v>
      </c>
    </row>
    <row r="3" spans="1:10">
      <c r="A3" t="s">
        <v>14</v>
      </c>
      <c r="B3" s="1">
        <v>44962</v>
      </c>
      <c r="C3" t="str">
        <f t="shared" ref="C3:C66" si="0">TEXT(B3,"mmm")</f>
        <v>Feb</v>
      </c>
      <c r="D3" t="str">
        <f t="shared" ref="D3:D66" si="1">TEXT(B3,"yyyy-mmm")</f>
        <v>2023-Feb</v>
      </c>
      <c r="E3" t="s">
        <v>11</v>
      </c>
      <c r="F3" t="s">
        <v>12</v>
      </c>
      <c r="G3" t="s">
        <v>13</v>
      </c>
      <c r="H3">
        <v>7</v>
      </c>
      <c r="I3">
        <v>25.57</v>
      </c>
      <c r="J3">
        <v>178.99</v>
      </c>
    </row>
    <row r="4" spans="1:10">
      <c r="A4" t="s">
        <v>15</v>
      </c>
      <c r="B4" s="1">
        <v>44950</v>
      </c>
      <c r="C4" t="str">
        <f t="shared" si="0"/>
        <v>Jan</v>
      </c>
      <c r="D4" t="str">
        <f t="shared" si="1"/>
        <v>2023-Jan</v>
      </c>
      <c r="E4" t="s">
        <v>11</v>
      </c>
      <c r="F4" t="s">
        <v>16</v>
      </c>
      <c r="G4" t="s">
        <v>17</v>
      </c>
      <c r="H4">
        <v>10</v>
      </c>
      <c r="I4">
        <v>23</v>
      </c>
      <c r="J4">
        <v>230</v>
      </c>
    </row>
    <row r="5" spans="1:10">
      <c r="A5" t="s">
        <v>18</v>
      </c>
      <c r="B5" s="1">
        <v>44977</v>
      </c>
      <c r="C5" t="str">
        <f t="shared" si="0"/>
        <v>Feb</v>
      </c>
      <c r="D5" t="str">
        <f t="shared" si="1"/>
        <v>2023-Feb</v>
      </c>
      <c r="E5" t="s">
        <v>19</v>
      </c>
      <c r="F5" t="s">
        <v>20</v>
      </c>
      <c r="G5" t="s">
        <v>21</v>
      </c>
      <c r="H5">
        <v>8</v>
      </c>
      <c r="I5">
        <v>298.74</v>
      </c>
      <c r="J5">
        <v>2389.92</v>
      </c>
    </row>
    <row r="6" spans="1:10">
      <c r="A6" t="s">
        <v>22</v>
      </c>
      <c r="B6" s="1">
        <v>44928</v>
      </c>
      <c r="C6" t="str">
        <f t="shared" si="0"/>
        <v>Jan</v>
      </c>
      <c r="D6" t="str">
        <f t="shared" si="1"/>
        <v>2023-Jan</v>
      </c>
      <c r="E6" t="s">
        <v>23</v>
      </c>
      <c r="F6" t="s">
        <v>16</v>
      </c>
      <c r="G6" t="s">
        <v>21</v>
      </c>
      <c r="H6">
        <v>5</v>
      </c>
      <c r="I6">
        <v>86.18</v>
      </c>
      <c r="J6">
        <v>430.9</v>
      </c>
    </row>
    <row r="7" spans="1:10">
      <c r="A7" t="s">
        <v>24</v>
      </c>
      <c r="B7" s="1">
        <v>45013</v>
      </c>
      <c r="C7" t="str">
        <f t="shared" si="0"/>
        <v>Mar</v>
      </c>
      <c r="D7" t="str">
        <f t="shared" si="1"/>
        <v>2023-Mar</v>
      </c>
      <c r="E7" t="s">
        <v>23</v>
      </c>
      <c r="F7" t="s">
        <v>12</v>
      </c>
      <c r="G7" t="s">
        <v>13</v>
      </c>
      <c r="H7">
        <v>2</v>
      </c>
      <c r="I7">
        <v>185.9</v>
      </c>
      <c r="J7">
        <v>371.8</v>
      </c>
    </row>
    <row r="8" spans="1:10">
      <c r="A8" t="s">
        <v>25</v>
      </c>
      <c r="B8" s="1">
        <v>45015</v>
      </c>
      <c r="C8" t="str">
        <f t="shared" si="0"/>
        <v>Mar</v>
      </c>
      <c r="D8" t="str">
        <f t="shared" si="1"/>
        <v>2023-Mar</v>
      </c>
      <c r="E8" t="s">
        <v>19</v>
      </c>
      <c r="F8" t="s">
        <v>20</v>
      </c>
      <c r="G8" t="s">
        <v>26</v>
      </c>
      <c r="H8">
        <v>8</v>
      </c>
      <c r="I8">
        <v>272.75</v>
      </c>
      <c r="J8">
        <v>2182</v>
      </c>
    </row>
    <row r="9" spans="1:10">
      <c r="A9" t="s">
        <v>27</v>
      </c>
      <c r="B9" s="1">
        <v>45023</v>
      </c>
      <c r="C9" t="str">
        <f t="shared" si="0"/>
        <v>Apr</v>
      </c>
      <c r="D9" t="str">
        <f t="shared" si="1"/>
        <v>2023-Apr</v>
      </c>
      <c r="E9" t="s">
        <v>11</v>
      </c>
      <c r="F9" t="s">
        <v>12</v>
      </c>
      <c r="G9" t="s">
        <v>26</v>
      </c>
      <c r="H9">
        <v>10</v>
      </c>
      <c r="I9">
        <v>443.87</v>
      </c>
      <c r="J9">
        <v>4438.7</v>
      </c>
    </row>
    <row r="10" spans="1:10">
      <c r="A10" t="s">
        <v>28</v>
      </c>
      <c r="B10" s="1">
        <v>45019</v>
      </c>
      <c r="C10" t="str">
        <f t="shared" si="0"/>
        <v>Apr</v>
      </c>
      <c r="D10" t="str">
        <f t="shared" si="1"/>
        <v>2023-Apr</v>
      </c>
      <c r="E10" t="s">
        <v>11</v>
      </c>
      <c r="F10" t="s">
        <v>20</v>
      </c>
      <c r="G10" t="s">
        <v>17</v>
      </c>
      <c r="H10">
        <v>2</v>
      </c>
      <c r="I10">
        <v>32.45</v>
      </c>
      <c r="J10">
        <v>64.9</v>
      </c>
    </row>
    <row r="11" spans="1:10">
      <c r="A11" t="s">
        <v>29</v>
      </c>
      <c r="B11" s="1">
        <v>44985</v>
      </c>
      <c r="C11" t="str">
        <f t="shared" si="0"/>
        <v>Feb</v>
      </c>
      <c r="D11" t="str">
        <f t="shared" si="1"/>
        <v>2023-Feb</v>
      </c>
      <c r="E11" t="s">
        <v>19</v>
      </c>
      <c r="F11" t="s">
        <v>30</v>
      </c>
      <c r="G11" t="s">
        <v>13</v>
      </c>
      <c r="H11">
        <v>2</v>
      </c>
      <c r="I11">
        <v>196.26</v>
      </c>
      <c r="J11">
        <v>392.52</v>
      </c>
    </row>
    <row r="12" spans="1:10">
      <c r="A12" t="s">
        <v>31</v>
      </c>
      <c r="B12" s="1">
        <v>45043</v>
      </c>
      <c r="C12" t="str">
        <f t="shared" si="0"/>
        <v>Apr</v>
      </c>
      <c r="D12" t="str">
        <f t="shared" si="1"/>
        <v>2023-Apr</v>
      </c>
      <c r="E12" t="s">
        <v>23</v>
      </c>
      <c r="F12" t="s">
        <v>30</v>
      </c>
      <c r="G12" t="s">
        <v>17</v>
      </c>
      <c r="H12">
        <v>6</v>
      </c>
      <c r="I12">
        <v>112.66</v>
      </c>
      <c r="J12">
        <v>675.96</v>
      </c>
    </row>
    <row r="13" spans="1:10">
      <c r="A13" t="s">
        <v>32</v>
      </c>
      <c r="B13" s="1">
        <v>44995</v>
      </c>
      <c r="C13" t="str">
        <f t="shared" si="0"/>
        <v>Mar</v>
      </c>
      <c r="D13" t="str">
        <f t="shared" si="1"/>
        <v>2023-Mar</v>
      </c>
      <c r="E13" t="s">
        <v>11</v>
      </c>
      <c r="F13" t="s">
        <v>12</v>
      </c>
      <c r="G13" t="s">
        <v>17</v>
      </c>
      <c r="H13">
        <v>4</v>
      </c>
      <c r="I13">
        <v>90.07</v>
      </c>
      <c r="J13">
        <v>360.28</v>
      </c>
    </row>
    <row r="14" spans="1:10">
      <c r="A14" t="s">
        <v>33</v>
      </c>
      <c r="B14" s="1">
        <v>45024</v>
      </c>
      <c r="C14" t="str">
        <f t="shared" si="0"/>
        <v>Apr</v>
      </c>
      <c r="D14" t="str">
        <f t="shared" si="1"/>
        <v>2023-Apr</v>
      </c>
      <c r="E14" t="s">
        <v>11</v>
      </c>
      <c r="F14" t="s">
        <v>30</v>
      </c>
      <c r="G14" t="s">
        <v>17</v>
      </c>
      <c r="H14">
        <v>6</v>
      </c>
      <c r="I14">
        <v>423</v>
      </c>
      <c r="J14">
        <v>2538</v>
      </c>
    </row>
    <row r="15" spans="1:10">
      <c r="A15" t="s">
        <v>34</v>
      </c>
      <c r="B15" s="1">
        <v>44941</v>
      </c>
      <c r="C15" t="str">
        <f t="shared" si="0"/>
        <v>Jan</v>
      </c>
      <c r="D15" t="str">
        <f t="shared" si="1"/>
        <v>2023-Jan</v>
      </c>
      <c r="E15" t="s">
        <v>23</v>
      </c>
      <c r="F15" t="s">
        <v>16</v>
      </c>
      <c r="G15" t="s">
        <v>13</v>
      </c>
      <c r="H15">
        <v>7</v>
      </c>
      <c r="I15">
        <v>141.19</v>
      </c>
      <c r="J15">
        <v>988.33</v>
      </c>
    </row>
    <row r="16" spans="1:10">
      <c r="A16" t="s">
        <v>35</v>
      </c>
      <c r="B16" s="1">
        <v>44981</v>
      </c>
      <c r="C16" t="str">
        <f t="shared" si="0"/>
        <v>Feb</v>
      </c>
      <c r="D16" t="str">
        <f t="shared" si="1"/>
        <v>2023-Feb</v>
      </c>
      <c r="E16" t="s">
        <v>19</v>
      </c>
      <c r="F16" t="s">
        <v>20</v>
      </c>
      <c r="G16" t="s">
        <v>26</v>
      </c>
      <c r="H16">
        <v>8</v>
      </c>
      <c r="I16">
        <v>203.86</v>
      </c>
      <c r="J16">
        <v>1630.88</v>
      </c>
    </row>
    <row r="17" spans="1:10">
      <c r="A17" t="s">
        <v>36</v>
      </c>
      <c r="B17" s="1">
        <v>45091</v>
      </c>
      <c r="C17" t="str">
        <f t="shared" si="0"/>
        <v>Jun</v>
      </c>
      <c r="D17" t="str">
        <f t="shared" si="1"/>
        <v>2023-Jun</v>
      </c>
      <c r="E17" t="s">
        <v>23</v>
      </c>
      <c r="F17" t="s">
        <v>37</v>
      </c>
      <c r="G17" t="s">
        <v>17</v>
      </c>
      <c r="H17">
        <v>3</v>
      </c>
      <c r="I17">
        <v>130.85</v>
      </c>
      <c r="J17">
        <v>392.55</v>
      </c>
    </row>
    <row r="18" spans="1:10">
      <c r="A18" t="s">
        <v>38</v>
      </c>
      <c r="B18" s="1">
        <v>45070</v>
      </c>
      <c r="C18" t="str">
        <f t="shared" si="0"/>
        <v>May</v>
      </c>
      <c r="D18" t="str">
        <f t="shared" si="1"/>
        <v>2023-May</v>
      </c>
      <c r="E18" t="s">
        <v>11</v>
      </c>
      <c r="F18" t="s">
        <v>20</v>
      </c>
      <c r="G18" t="s">
        <v>26</v>
      </c>
      <c r="H18">
        <v>10</v>
      </c>
      <c r="I18">
        <v>219.93</v>
      </c>
      <c r="J18">
        <v>2199.3</v>
      </c>
    </row>
    <row r="19" spans="1:10">
      <c r="A19" t="s">
        <v>39</v>
      </c>
      <c r="B19" s="1">
        <v>45076</v>
      </c>
      <c r="C19" t="str">
        <f t="shared" si="0"/>
        <v>May</v>
      </c>
      <c r="D19" t="str">
        <f t="shared" si="1"/>
        <v>2023-May</v>
      </c>
      <c r="E19" t="s">
        <v>19</v>
      </c>
      <c r="F19" t="s">
        <v>37</v>
      </c>
      <c r="G19" t="s">
        <v>26</v>
      </c>
      <c r="H19">
        <v>3</v>
      </c>
      <c r="I19">
        <v>259.67</v>
      </c>
      <c r="J19">
        <v>779.01</v>
      </c>
    </row>
    <row r="20" spans="1:10">
      <c r="A20" t="s">
        <v>40</v>
      </c>
      <c r="B20" s="1">
        <v>44950</v>
      </c>
      <c r="C20" t="str">
        <f t="shared" si="0"/>
        <v>Jan</v>
      </c>
      <c r="D20" t="str">
        <f t="shared" si="1"/>
        <v>2023-Jan</v>
      </c>
      <c r="E20" t="s">
        <v>19</v>
      </c>
      <c r="F20" t="s">
        <v>12</v>
      </c>
      <c r="G20" t="s">
        <v>13</v>
      </c>
      <c r="H20">
        <v>3</v>
      </c>
      <c r="I20">
        <v>398.12</v>
      </c>
      <c r="J20">
        <v>1194.36</v>
      </c>
    </row>
    <row r="21" spans="1:10">
      <c r="A21" t="s">
        <v>41</v>
      </c>
      <c r="B21" s="1">
        <v>45035</v>
      </c>
      <c r="C21" t="str">
        <f t="shared" si="0"/>
        <v>Apr</v>
      </c>
      <c r="D21" t="str">
        <f t="shared" si="1"/>
        <v>2023-Apr</v>
      </c>
      <c r="E21" t="s">
        <v>23</v>
      </c>
      <c r="F21" t="s">
        <v>20</v>
      </c>
      <c r="G21" t="s">
        <v>13</v>
      </c>
      <c r="H21">
        <v>7</v>
      </c>
      <c r="I21">
        <v>301.99</v>
      </c>
      <c r="J21">
        <v>2113.93</v>
      </c>
    </row>
    <row r="22" spans="1:10">
      <c r="A22" t="s">
        <v>42</v>
      </c>
      <c r="B22" s="1">
        <v>45046</v>
      </c>
      <c r="C22" t="str">
        <f t="shared" si="0"/>
        <v>Apr</v>
      </c>
      <c r="D22" t="str">
        <f t="shared" si="1"/>
        <v>2023-Apr</v>
      </c>
      <c r="E22" t="s">
        <v>11</v>
      </c>
      <c r="F22" t="s">
        <v>20</v>
      </c>
      <c r="G22" t="s">
        <v>26</v>
      </c>
      <c r="H22">
        <v>1</v>
      </c>
      <c r="I22">
        <v>343.34</v>
      </c>
      <c r="J22">
        <v>343.34</v>
      </c>
    </row>
    <row r="23" spans="1:10">
      <c r="A23" t="s">
        <v>43</v>
      </c>
      <c r="B23" s="1">
        <v>44956</v>
      </c>
      <c r="C23" t="str">
        <f t="shared" si="0"/>
        <v>Jan</v>
      </c>
      <c r="D23" t="str">
        <f t="shared" si="1"/>
        <v>2023-Jan</v>
      </c>
      <c r="E23" t="s">
        <v>11</v>
      </c>
      <c r="F23" t="s">
        <v>20</v>
      </c>
      <c r="G23" t="s">
        <v>26</v>
      </c>
      <c r="H23">
        <v>6</v>
      </c>
      <c r="I23">
        <v>64.66</v>
      </c>
      <c r="J23">
        <v>387.96</v>
      </c>
    </row>
    <row r="24" spans="1:10">
      <c r="A24" t="s">
        <v>44</v>
      </c>
      <c r="B24" s="1">
        <v>45038</v>
      </c>
      <c r="C24" t="str">
        <f t="shared" si="0"/>
        <v>Apr</v>
      </c>
      <c r="D24" t="str">
        <f t="shared" si="1"/>
        <v>2023-Apr</v>
      </c>
      <c r="E24" t="s">
        <v>19</v>
      </c>
      <c r="F24" t="s">
        <v>16</v>
      </c>
      <c r="G24" t="s">
        <v>21</v>
      </c>
      <c r="H24">
        <v>5</v>
      </c>
      <c r="I24">
        <v>486.23</v>
      </c>
      <c r="J24">
        <v>2431.15</v>
      </c>
    </row>
    <row r="25" spans="1:10">
      <c r="A25" t="s">
        <v>45</v>
      </c>
      <c r="B25" s="1">
        <v>44972</v>
      </c>
      <c r="C25" t="str">
        <f t="shared" si="0"/>
        <v>Feb</v>
      </c>
      <c r="D25" t="str">
        <f t="shared" si="1"/>
        <v>2023-Feb</v>
      </c>
      <c r="E25" t="s">
        <v>11</v>
      </c>
      <c r="F25" t="s">
        <v>20</v>
      </c>
      <c r="G25" t="s">
        <v>13</v>
      </c>
      <c r="H25">
        <v>5</v>
      </c>
      <c r="I25">
        <v>422.42</v>
      </c>
      <c r="J25">
        <v>2112.1</v>
      </c>
    </row>
    <row r="26" spans="1:10">
      <c r="A26" t="s">
        <v>46</v>
      </c>
      <c r="B26" s="1">
        <v>45056</v>
      </c>
      <c r="C26" t="str">
        <f t="shared" si="0"/>
        <v>May</v>
      </c>
      <c r="D26" t="str">
        <f t="shared" si="1"/>
        <v>2023-May</v>
      </c>
      <c r="E26" t="s">
        <v>19</v>
      </c>
      <c r="F26" t="s">
        <v>20</v>
      </c>
      <c r="G26" t="s">
        <v>17</v>
      </c>
      <c r="H26">
        <v>6</v>
      </c>
      <c r="I26">
        <v>383.63</v>
      </c>
      <c r="J26">
        <v>2301.78</v>
      </c>
    </row>
    <row r="27" spans="1:10">
      <c r="A27" t="s">
        <v>47</v>
      </c>
      <c r="B27" s="1">
        <v>45065</v>
      </c>
      <c r="C27" t="str">
        <f t="shared" si="0"/>
        <v>May</v>
      </c>
      <c r="D27" t="str">
        <f t="shared" si="1"/>
        <v>2023-May</v>
      </c>
      <c r="E27" t="s">
        <v>11</v>
      </c>
      <c r="F27" t="s">
        <v>20</v>
      </c>
      <c r="G27" t="s">
        <v>13</v>
      </c>
      <c r="H27">
        <v>6</v>
      </c>
      <c r="I27">
        <v>249.42</v>
      </c>
      <c r="J27">
        <v>1496.52</v>
      </c>
    </row>
    <row r="28" spans="1:10">
      <c r="A28" t="s">
        <v>48</v>
      </c>
      <c r="B28" s="1">
        <v>44955</v>
      </c>
      <c r="C28" t="str">
        <f t="shared" si="0"/>
        <v>Jan</v>
      </c>
      <c r="D28" t="str">
        <f t="shared" si="1"/>
        <v>2023-Jan</v>
      </c>
      <c r="E28" t="s">
        <v>19</v>
      </c>
      <c r="F28" t="s">
        <v>30</v>
      </c>
      <c r="G28" t="s">
        <v>26</v>
      </c>
      <c r="H28">
        <v>1</v>
      </c>
      <c r="I28">
        <v>128.03</v>
      </c>
      <c r="J28">
        <v>128.03</v>
      </c>
    </row>
    <row r="29" spans="1:10">
      <c r="A29" t="s">
        <v>49</v>
      </c>
      <c r="B29" s="1">
        <v>45072</v>
      </c>
      <c r="C29" t="str">
        <f t="shared" si="0"/>
        <v>May</v>
      </c>
      <c r="D29" t="str">
        <f t="shared" si="1"/>
        <v>2023-May</v>
      </c>
      <c r="E29" t="s">
        <v>11</v>
      </c>
      <c r="F29" t="s">
        <v>12</v>
      </c>
      <c r="G29" t="s">
        <v>13</v>
      </c>
      <c r="H29">
        <v>8</v>
      </c>
      <c r="I29">
        <v>409.85</v>
      </c>
      <c r="J29">
        <v>3278.8</v>
      </c>
    </row>
    <row r="30" spans="1:10">
      <c r="A30" t="s">
        <v>50</v>
      </c>
      <c r="B30" s="1">
        <v>45063</v>
      </c>
      <c r="C30" t="str">
        <f t="shared" si="0"/>
        <v>May</v>
      </c>
      <c r="D30" t="str">
        <f t="shared" si="1"/>
        <v>2023-May</v>
      </c>
      <c r="E30" t="s">
        <v>11</v>
      </c>
      <c r="F30" t="s">
        <v>16</v>
      </c>
      <c r="G30" t="s">
        <v>17</v>
      </c>
      <c r="H30">
        <v>8</v>
      </c>
      <c r="I30">
        <v>473.96</v>
      </c>
      <c r="J30">
        <v>3791.68</v>
      </c>
    </row>
    <row r="31" spans="1:10">
      <c r="A31" t="s">
        <v>51</v>
      </c>
      <c r="B31" s="1">
        <v>44969</v>
      </c>
      <c r="C31" t="str">
        <f t="shared" si="0"/>
        <v>Feb</v>
      </c>
      <c r="D31" t="str">
        <f t="shared" si="1"/>
        <v>2023-Feb</v>
      </c>
      <c r="E31" t="s">
        <v>19</v>
      </c>
      <c r="F31" t="s">
        <v>30</v>
      </c>
      <c r="G31" t="s">
        <v>21</v>
      </c>
      <c r="H31">
        <v>9</v>
      </c>
      <c r="I31">
        <v>380.08</v>
      </c>
      <c r="J31">
        <v>3420.72</v>
      </c>
    </row>
    <row r="32" spans="1:10">
      <c r="A32" t="s">
        <v>52</v>
      </c>
      <c r="B32" s="1">
        <v>45103</v>
      </c>
      <c r="C32" t="str">
        <f t="shared" si="0"/>
        <v>Jun</v>
      </c>
      <c r="D32" t="str">
        <f t="shared" si="1"/>
        <v>2023-Jun</v>
      </c>
      <c r="E32" t="s">
        <v>23</v>
      </c>
      <c r="F32" t="s">
        <v>16</v>
      </c>
      <c r="G32" t="s">
        <v>26</v>
      </c>
      <c r="H32">
        <v>6</v>
      </c>
      <c r="I32">
        <v>224.67</v>
      </c>
      <c r="J32">
        <v>1348.02</v>
      </c>
    </row>
    <row r="33" spans="1:10">
      <c r="A33" t="s">
        <v>53</v>
      </c>
      <c r="B33" s="1">
        <v>45059</v>
      </c>
      <c r="C33" t="str">
        <f t="shared" si="0"/>
        <v>May</v>
      </c>
      <c r="D33" t="str">
        <f t="shared" si="1"/>
        <v>2023-May</v>
      </c>
      <c r="E33" t="s">
        <v>19</v>
      </c>
      <c r="F33" t="s">
        <v>37</v>
      </c>
      <c r="G33" t="s">
        <v>13</v>
      </c>
      <c r="H33">
        <v>4</v>
      </c>
      <c r="I33">
        <v>41.37</v>
      </c>
      <c r="J33">
        <v>165.48</v>
      </c>
    </row>
    <row r="34" spans="1:10">
      <c r="A34" t="s">
        <v>54</v>
      </c>
      <c r="B34" s="1">
        <v>44932</v>
      </c>
      <c r="C34" t="str">
        <f t="shared" si="0"/>
        <v>Jan</v>
      </c>
      <c r="D34" t="str">
        <f t="shared" si="1"/>
        <v>2023-Jan</v>
      </c>
      <c r="E34" t="s">
        <v>11</v>
      </c>
      <c r="F34" t="s">
        <v>20</v>
      </c>
      <c r="G34" t="s">
        <v>17</v>
      </c>
      <c r="H34">
        <v>4</v>
      </c>
      <c r="I34">
        <v>13.52</v>
      </c>
      <c r="J34">
        <v>54.08</v>
      </c>
    </row>
    <row r="35" spans="1:10">
      <c r="A35" t="s">
        <v>55</v>
      </c>
      <c r="B35" s="1">
        <v>45088</v>
      </c>
      <c r="C35" t="str">
        <f t="shared" si="0"/>
        <v>Jun</v>
      </c>
      <c r="D35" t="str">
        <f t="shared" si="1"/>
        <v>2023-Jun</v>
      </c>
      <c r="E35" t="s">
        <v>19</v>
      </c>
      <c r="F35" t="s">
        <v>12</v>
      </c>
      <c r="G35" t="s">
        <v>17</v>
      </c>
      <c r="H35">
        <v>1</v>
      </c>
      <c r="I35">
        <v>431.22</v>
      </c>
      <c r="J35">
        <v>431.22</v>
      </c>
    </row>
    <row r="36" spans="1:10">
      <c r="A36" t="s">
        <v>56</v>
      </c>
      <c r="B36" s="1">
        <v>44945</v>
      </c>
      <c r="C36" t="str">
        <f t="shared" si="0"/>
        <v>Jan</v>
      </c>
      <c r="D36" t="str">
        <f t="shared" si="1"/>
        <v>2023-Jan</v>
      </c>
      <c r="E36" t="s">
        <v>23</v>
      </c>
      <c r="F36" t="s">
        <v>20</v>
      </c>
      <c r="G36" t="s">
        <v>17</v>
      </c>
      <c r="H36">
        <v>8</v>
      </c>
      <c r="I36">
        <v>114.98</v>
      </c>
      <c r="J36">
        <v>919.84</v>
      </c>
    </row>
    <row r="37" spans="1:10">
      <c r="A37" t="s">
        <v>57</v>
      </c>
      <c r="B37" s="1">
        <v>44960</v>
      </c>
      <c r="C37" t="str">
        <f t="shared" si="0"/>
        <v>Feb</v>
      </c>
      <c r="D37" t="str">
        <f t="shared" si="1"/>
        <v>2023-Feb</v>
      </c>
      <c r="E37" t="s">
        <v>19</v>
      </c>
      <c r="F37" t="s">
        <v>20</v>
      </c>
      <c r="G37" t="s">
        <v>21</v>
      </c>
      <c r="H37">
        <v>8</v>
      </c>
      <c r="I37">
        <v>405.67</v>
      </c>
      <c r="J37">
        <v>3245.36</v>
      </c>
    </row>
    <row r="38" spans="1:10">
      <c r="A38" t="s">
        <v>58</v>
      </c>
      <c r="B38" s="1">
        <v>44975</v>
      </c>
      <c r="C38" t="str">
        <f t="shared" si="0"/>
        <v>Feb</v>
      </c>
      <c r="D38" t="str">
        <f t="shared" si="1"/>
        <v>2023-Feb</v>
      </c>
      <c r="E38" t="s">
        <v>11</v>
      </c>
      <c r="F38" t="s">
        <v>12</v>
      </c>
      <c r="G38" t="s">
        <v>13</v>
      </c>
      <c r="H38">
        <v>7</v>
      </c>
      <c r="I38">
        <v>183.61</v>
      </c>
      <c r="J38">
        <v>1285.27</v>
      </c>
    </row>
    <row r="39" spans="1:10">
      <c r="A39" t="s">
        <v>59</v>
      </c>
      <c r="B39" s="1">
        <v>45032</v>
      </c>
      <c r="C39" t="str">
        <f t="shared" si="0"/>
        <v>Apr</v>
      </c>
      <c r="D39" t="str">
        <f t="shared" si="1"/>
        <v>2023-Apr</v>
      </c>
      <c r="E39" t="s">
        <v>11</v>
      </c>
      <c r="F39" t="s">
        <v>37</v>
      </c>
      <c r="G39" t="s">
        <v>13</v>
      </c>
      <c r="H39">
        <v>2</v>
      </c>
      <c r="I39">
        <v>39.7</v>
      </c>
      <c r="J39">
        <v>79.4</v>
      </c>
    </row>
    <row r="40" spans="1:10">
      <c r="A40" t="s">
        <v>60</v>
      </c>
      <c r="B40" s="1">
        <v>45013</v>
      </c>
      <c r="C40" t="str">
        <f t="shared" si="0"/>
        <v>Mar</v>
      </c>
      <c r="D40" t="str">
        <f t="shared" si="1"/>
        <v>2023-Mar</v>
      </c>
      <c r="E40" t="s">
        <v>19</v>
      </c>
      <c r="F40" t="s">
        <v>12</v>
      </c>
      <c r="G40" t="s">
        <v>17</v>
      </c>
      <c r="H40">
        <v>4</v>
      </c>
      <c r="I40">
        <v>272.78</v>
      </c>
      <c r="J40">
        <v>1091.12</v>
      </c>
    </row>
    <row r="41" spans="1:10">
      <c r="A41" t="s">
        <v>61</v>
      </c>
      <c r="B41" s="1">
        <v>44962</v>
      </c>
      <c r="C41" t="str">
        <f t="shared" si="0"/>
        <v>Feb</v>
      </c>
      <c r="D41" t="str">
        <f t="shared" si="1"/>
        <v>2023-Feb</v>
      </c>
      <c r="E41" t="s">
        <v>23</v>
      </c>
      <c r="F41" t="s">
        <v>37</v>
      </c>
      <c r="G41" t="s">
        <v>17</v>
      </c>
      <c r="H41">
        <v>8</v>
      </c>
      <c r="I41">
        <v>132.41</v>
      </c>
      <c r="J41">
        <v>1059.28</v>
      </c>
    </row>
    <row r="42" spans="1:10">
      <c r="A42" t="s">
        <v>62</v>
      </c>
      <c r="B42" s="1">
        <v>44946</v>
      </c>
      <c r="C42" t="str">
        <f t="shared" si="0"/>
        <v>Jan</v>
      </c>
      <c r="D42" t="str">
        <f t="shared" si="1"/>
        <v>2023-Jan</v>
      </c>
      <c r="E42" t="s">
        <v>19</v>
      </c>
      <c r="F42" t="s">
        <v>37</v>
      </c>
      <c r="G42" t="s">
        <v>13</v>
      </c>
      <c r="H42">
        <v>9</v>
      </c>
      <c r="I42">
        <v>419.65</v>
      </c>
      <c r="J42">
        <v>3776.85</v>
      </c>
    </row>
    <row r="43" spans="1:10">
      <c r="A43" t="s">
        <v>63</v>
      </c>
      <c r="B43" s="1">
        <v>44950</v>
      </c>
      <c r="C43" t="str">
        <f t="shared" si="0"/>
        <v>Jan</v>
      </c>
      <c r="D43" t="str">
        <f t="shared" si="1"/>
        <v>2023-Jan</v>
      </c>
      <c r="E43" t="s">
        <v>23</v>
      </c>
      <c r="F43" t="s">
        <v>16</v>
      </c>
      <c r="G43" t="s">
        <v>17</v>
      </c>
      <c r="H43">
        <v>8</v>
      </c>
      <c r="I43">
        <v>245.87</v>
      </c>
      <c r="J43">
        <v>1966.96</v>
      </c>
    </row>
    <row r="44" spans="1:10">
      <c r="A44" t="s">
        <v>64</v>
      </c>
      <c r="B44" s="1">
        <v>45029</v>
      </c>
      <c r="C44" t="str">
        <f t="shared" si="0"/>
        <v>Apr</v>
      </c>
      <c r="D44" t="str">
        <f t="shared" si="1"/>
        <v>2023-Apr</v>
      </c>
      <c r="E44" t="s">
        <v>23</v>
      </c>
      <c r="F44" t="s">
        <v>12</v>
      </c>
      <c r="G44" t="s">
        <v>17</v>
      </c>
      <c r="H44">
        <v>1</v>
      </c>
      <c r="I44">
        <v>492.8</v>
      </c>
      <c r="J44">
        <v>492.8</v>
      </c>
    </row>
    <row r="45" spans="1:10">
      <c r="A45" t="s">
        <v>65</v>
      </c>
      <c r="B45" s="1">
        <v>44994</v>
      </c>
      <c r="C45" t="str">
        <f t="shared" si="0"/>
        <v>Mar</v>
      </c>
      <c r="D45" t="str">
        <f t="shared" si="1"/>
        <v>2023-Mar</v>
      </c>
      <c r="E45" t="s">
        <v>23</v>
      </c>
      <c r="F45" t="s">
        <v>37</v>
      </c>
      <c r="G45" t="s">
        <v>26</v>
      </c>
      <c r="H45">
        <v>9</v>
      </c>
      <c r="I45">
        <v>334.32</v>
      </c>
      <c r="J45">
        <v>3008.88</v>
      </c>
    </row>
    <row r="46" spans="1:10">
      <c r="A46" t="s">
        <v>66</v>
      </c>
      <c r="B46" s="1">
        <v>45051</v>
      </c>
      <c r="C46" t="str">
        <f t="shared" si="0"/>
        <v>May</v>
      </c>
      <c r="D46" t="str">
        <f t="shared" si="1"/>
        <v>2023-May</v>
      </c>
      <c r="E46" t="s">
        <v>23</v>
      </c>
      <c r="F46" t="s">
        <v>16</v>
      </c>
      <c r="G46" t="s">
        <v>17</v>
      </c>
      <c r="H46">
        <v>4</v>
      </c>
      <c r="I46">
        <v>484.67</v>
      </c>
      <c r="J46">
        <v>1938.68</v>
      </c>
    </row>
    <row r="47" spans="1:10">
      <c r="A47" t="s">
        <v>67</v>
      </c>
      <c r="B47" s="1">
        <v>45075</v>
      </c>
      <c r="C47" t="str">
        <f t="shared" si="0"/>
        <v>May</v>
      </c>
      <c r="D47" t="str">
        <f t="shared" si="1"/>
        <v>2023-May</v>
      </c>
      <c r="E47" t="s">
        <v>11</v>
      </c>
      <c r="F47" t="s">
        <v>20</v>
      </c>
      <c r="G47" t="s">
        <v>13</v>
      </c>
      <c r="H47">
        <v>6</v>
      </c>
      <c r="I47">
        <v>38.01</v>
      </c>
      <c r="J47">
        <v>228.06</v>
      </c>
    </row>
    <row r="48" spans="1:10">
      <c r="A48" t="s">
        <v>68</v>
      </c>
      <c r="B48" s="1">
        <v>45076</v>
      </c>
      <c r="C48" t="str">
        <f t="shared" si="0"/>
        <v>May</v>
      </c>
      <c r="D48" t="str">
        <f t="shared" si="1"/>
        <v>2023-May</v>
      </c>
      <c r="E48" t="s">
        <v>19</v>
      </c>
      <c r="F48" t="s">
        <v>37</v>
      </c>
      <c r="G48" t="s">
        <v>17</v>
      </c>
      <c r="H48">
        <v>9</v>
      </c>
      <c r="I48">
        <v>49.25</v>
      </c>
      <c r="J48">
        <v>443.25</v>
      </c>
    </row>
    <row r="49" spans="1:10">
      <c r="A49" t="s">
        <v>69</v>
      </c>
      <c r="B49" s="1">
        <v>44974</v>
      </c>
      <c r="C49" t="str">
        <f t="shared" si="0"/>
        <v>Feb</v>
      </c>
      <c r="D49" t="str">
        <f t="shared" si="1"/>
        <v>2023-Feb</v>
      </c>
      <c r="E49" t="s">
        <v>11</v>
      </c>
      <c r="F49" t="s">
        <v>12</v>
      </c>
      <c r="G49" t="s">
        <v>13</v>
      </c>
      <c r="H49">
        <v>4</v>
      </c>
      <c r="I49">
        <v>207.85</v>
      </c>
      <c r="J49">
        <v>831.4</v>
      </c>
    </row>
    <row r="50" spans="1:10">
      <c r="A50" t="s">
        <v>70</v>
      </c>
      <c r="B50" s="1">
        <v>45072</v>
      </c>
      <c r="C50" t="str">
        <f t="shared" si="0"/>
        <v>May</v>
      </c>
      <c r="D50" t="str">
        <f t="shared" si="1"/>
        <v>2023-May</v>
      </c>
      <c r="E50" t="s">
        <v>11</v>
      </c>
      <c r="F50" t="s">
        <v>16</v>
      </c>
      <c r="G50" t="s">
        <v>13</v>
      </c>
      <c r="H50">
        <v>2</v>
      </c>
      <c r="I50">
        <v>215.42</v>
      </c>
      <c r="J50">
        <v>430.84</v>
      </c>
    </row>
    <row r="51" spans="1:10">
      <c r="A51" t="s">
        <v>71</v>
      </c>
      <c r="B51" s="1">
        <v>45076</v>
      </c>
      <c r="C51" t="str">
        <f t="shared" si="0"/>
        <v>May</v>
      </c>
      <c r="D51" t="str">
        <f t="shared" si="1"/>
        <v>2023-May</v>
      </c>
      <c r="E51" t="s">
        <v>23</v>
      </c>
      <c r="F51" t="s">
        <v>20</v>
      </c>
      <c r="G51" t="s">
        <v>26</v>
      </c>
      <c r="H51">
        <v>4</v>
      </c>
      <c r="I51">
        <v>338.17</v>
      </c>
      <c r="J51">
        <v>1352.68</v>
      </c>
    </row>
    <row r="52" spans="1:10">
      <c r="A52" t="s">
        <v>72</v>
      </c>
      <c r="B52" s="1">
        <v>45007</v>
      </c>
      <c r="C52" t="str">
        <f t="shared" si="0"/>
        <v>Mar</v>
      </c>
      <c r="D52" t="str">
        <f t="shared" si="1"/>
        <v>2023-Mar</v>
      </c>
      <c r="E52" t="s">
        <v>23</v>
      </c>
      <c r="F52" t="s">
        <v>16</v>
      </c>
      <c r="G52" t="s">
        <v>26</v>
      </c>
      <c r="H52">
        <v>3</v>
      </c>
      <c r="I52">
        <v>339.13</v>
      </c>
      <c r="J52">
        <v>1017.39</v>
      </c>
    </row>
    <row r="53" spans="1:10">
      <c r="A53" t="s">
        <v>73</v>
      </c>
      <c r="B53" s="1">
        <v>45003</v>
      </c>
      <c r="C53" t="str">
        <f t="shared" si="0"/>
        <v>Mar</v>
      </c>
      <c r="D53" t="str">
        <f t="shared" si="1"/>
        <v>2023-Mar</v>
      </c>
      <c r="E53" t="s">
        <v>19</v>
      </c>
      <c r="F53" t="s">
        <v>37</v>
      </c>
      <c r="G53" t="s">
        <v>26</v>
      </c>
      <c r="H53">
        <v>1</v>
      </c>
      <c r="I53">
        <v>234.56</v>
      </c>
      <c r="J53">
        <v>234.56</v>
      </c>
    </row>
    <row r="54" spans="1:10">
      <c r="A54" t="s">
        <v>74</v>
      </c>
      <c r="B54" s="1">
        <v>45071</v>
      </c>
      <c r="C54" t="str">
        <f t="shared" si="0"/>
        <v>May</v>
      </c>
      <c r="D54" t="str">
        <f t="shared" si="1"/>
        <v>2023-May</v>
      </c>
      <c r="E54" t="s">
        <v>11</v>
      </c>
      <c r="F54" t="s">
        <v>12</v>
      </c>
      <c r="G54" t="s">
        <v>13</v>
      </c>
      <c r="H54">
        <v>4</v>
      </c>
      <c r="I54">
        <v>257.88</v>
      </c>
      <c r="J54">
        <v>1031.52</v>
      </c>
    </row>
    <row r="55" spans="1:10">
      <c r="A55" t="s">
        <v>75</v>
      </c>
      <c r="B55" s="1">
        <v>44960</v>
      </c>
      <c r="C55" t="str">
        <f t="shared" si="0"/>
        <v>Feb</v>
      </c>
      <c r="D55" t="str">
        <f t="shared" si="1"/>
        <v>2023-Feb</v>
      </c>
      <c r="E55" t="s">
        <v>19</v>
      </c>
      <c r="F55" t="s">
        <v>30</v>
      </c>
      <c r="G55" t="s">
        <v>13</v>
      </c>
      <c r="H55">
        <v>6</v>
      </c>
      <c r="I55">
        <v>149.64</v>
      </c>
      <c r="J55">
        <v>897.84</v>
      </c>
    </row>
    <row r="56" spans="1:10">
      <c r="A56" t="s">
        <v>76</v>
      </c>
      <c r="B56" s="1">
        <v>45039</v>
      </c>
      <c r="C56" t="str">
        <f t="shared" si="0"/>
        <v>Apr</v>
      </c>
      <c r="D56" t="str">
        <f t="shared" si="1"/>
        <v>2023-Apr</v>
      </c>
      <c r="E56" t="s">
        <v>11</v>
      </c>
      <c r="F56" t="s">
        <v>20</v>
      </c>
      <c r="G56" t="s">
        <v>26</v>
      </c>
      <c r="H56">
        <v>9</v>
      </c>
      <c r="I56">
        <v>13.83</v>
      </c>
      <c r="J56">
        <v>124.47</v>
      </c>
    </row>
    <row r="57" spans="1:10">
      <c r="A57" t="s">
        <v>77</v>
      </c>
      <c r="B57" s="1">
        <v>45068</v>
      </c>
      <c r="C57" t="str">
        <f t="shared" si="0"/>
        <v>May</v>
      </c>
      <c r="D57" t="str">
        <f t="shared" si="1"/>
        <v>2023-May</v>
      </c>
      <c r="E57" t="s">
        <v>19</v>
      </c>
      <c r="F57" t="s">
        <v>30</v>
      </c>
      <c r="G57" t="s">
        <v>13</v>
      </c>
      <c r="H57">
        <v>5</v>
      </c>
      <c r="I57">
        <v>66.56</v>
      </c>
      <c r="J57">
        <v>332.8</v>
      </c>
    </row>
    <row r="58" spans="1:10">
      <c r="A58" t="s">
        <v>78</v>
      </c>
      <c r="B58" s="1">
        <v>44954</v>
      </c>
      <c r="C58" t="str">
        <f t="shared" si="0"/>
        <v>Jan</v>
      </c>
      <c r="D58" t="str">
        <f t="shared" si="1"/>
        <v>2023-Jan</v>
      </c>
      <c r="E58" t="s">
        <v>23</v>
      </c>
      <c r="F58" t="s">
        <v>20</v>
      </c>
      <c r="G58" t="s">
        <v>17</v>
      </c>
      <c r="H58">
        <v>5</v>
      </c>
      <c r="I58">
        <v>306.37</v>
      </c>
      <c r="J58">
        <v>1531.85</v>
      </c>
    </row>
    <row r="59" spans="1:10">
      <c r="A59" t="s">
        <v>79</v>
      </c>
      <c r="B59" s="1">
        <v>45014</v>
      </c>
      <c r="C59" t="str">
        <f t="shared" si="0"/>
        <v>Mar</v>
      </c>
      <c r="D59" t="str">
        <f t="shared" si="1"/>
        <v>2023-Mar</v>
      </c>
      <c r="E59" t="s">
        <v>11</v>
      </c>
      <c r="F59" t="s">
        <v>16</v>
      </c>
      <c r="G59" t="s">
        <v>26</v>
      </c>
      <c r="H59">
        <v>8</v>
      </c>
      <c r="I59">
        <v>133.05</v>
      </c>
      <c r="J59">
        <v>1064.4</v>
      </c>
    </row>
    <row r="60" spans="1:10">
      <c r="A60" t="s">
        <v>80</v>
      </c>
      <c r="B60" s="1">
        <v>44940</v>
      </c>
      <c r="C60" t="str">
        <f t="shared" si="0"/>
        <v>Jan</v>
      </c>
      <c r="D60" t="str">
        <f t="shared" si="1"/>
        <v>2023-Jan</v>
      </c>
      <c r="E60" t="s">
        <v>23</v>
      </c>
      <c r="F60" t="s">
        <v>12</v>
      </c>
      <c r="G60" t="s">
        <v>21</v>
      </c>
      <c r="H60">
        <v>1</v>
      </c>
      <c r="I60">
        <v>11.74</v>
      </c>
      <c r="J60">
        <v>11.74</v>
      </c>
    </row>
    <row r="61" spans="1:10">
      <c r="A61" t="s">
        <v>81</v>
      </c>
      <c r="B61" s="1">
        <v>44960</v>
      </c>
      <c r="C61" t="str">
        <f t="shared" si="0"/>
        <v>Feb</v>
      </c>
      <c r="D61" t="str">
        <f t="shared" si="1"/>
        <v>2023-Feb</v>
      </c>
      <c r="E61" t="s">
        <v>11</v>
      </c>
      <c r="F61" t="s">
        <v>30</v>
      </c>
      <c r="G61" t="s">
        <v>17</v>
      </c>
      <c r="H61">
        <v>8</v>
      </c>
      <c r="I61">
        <v>280.32</v>
      </c>
      <c r="J61">
        <v>2242.56</v>
      </c>
    </row>
    <row r="62" spans="1:10">
      <c r="A62" t="s">
        <v>82</v>
      </c>
      <c r="B62" s="1">
        <v>45036</v>
      </c>
      <c r="C62" t="str">
        <f t="shared" si="0"/>
        <v>Apr</v>
      </c>
      <c r="D62" t="str">
        <f t="shared" si="1"/>
        <v>2023-Apr</v>
      </c>
      <c r="E62" t="s">
        <v>19</v>
      </c>
      <c r="F62" t="s">
        <v>20</v>
      </c>
      <c r="G62" t="s">
        <v>13</v>
      </c>
      <c r="H62">
        <v>2</v>
      </c>
      <c r="I62">
        <v>473.07</v>
      </c>
      <c r="J62">
        <v>946.14</v>
      </c>
    </row>
    <row r="63" spans="1:10">
      <c r="A63" t="s">
        <v>83</v>
      </c>
      <c r="B63" s="1">
        <v>45103</v>
      </c>
      <c r="C63" t="str">
        <f t="shared" si="0"/>
        <v>Jun</v>
      </c>
      <c r="D63" t="str">
        <f t="shared" si="1"/>
        <v>2023-Jun</v>
      </c>
      <c r="E63" t="s">
        <v>23</v>
      </c>
      <c r="F63" t="s">
        <v>16</v>
      </c>
      <c r="G63" t="s">
        <v>13</v>
      </c>
      <c r="H63">
        <v>10</v>
      </c>
      <c r="I63">
        <v>280.74</v>
      </c>
      <c r="J63">
        <v>2807.4</v>
      </c>
    </row>
    <row r="64" spans="1:10">
      <c r="A64" t="s">
        <v>84</v>
      </c>
      <c r="B64" s="1">
        <v>45037</v>
      </c>
      <c r="C64" t="str">
        <f t="shared" si="0"/>
        <v>Apr</v>
      </c>
      <c r="D64" t="str">
        <f t="shared" si="1"/>
        <v>2023-Apr</v>
      </c>
      <c r="E64" t="s">
        <v>23</v>
      </c>
      <c r="F64" t="s">
        <v>16</v>
      </c>
      <c r="G64" t="s">
        <v>13</v>
      </c>
      <c r="H64">
        <v>6</v>
      </c>
      <c r="I64">
        <v>450.5</v>
      </c>
      <c r="J64">
        <v>2703</v>
      </c>
    </row>
    <row r="65" spans="1:10">
      <c r="A65" t="s">
        <v>85</v>
      </c>
      <c r="B65" s="1">
        <v>44937</v>
      </c>
      <c r="C65" t="str">
        <f t="shared" si="0"/>
        <v>Jan</v>
      </c>
      <c r="D65" t="str">
        <f t="shared" si="1"/>
        <v>2023-Jan</v>
      </c>
      <c r="E65" t="s">
        <v>11</v>
      </c>
      <c r="F65" t="s">
        <v>30</v>
      </c>
      <c r="G65" t="s">
        <v>17</v>
      </c>
      <c r="H65">
        <v>4</v>
      </c>
      <c r="I65">
        <v>336.8</v>
      </c>
      <c r="J65">
        <v>1347.2</v>
      </c>
    </row>
    <row r="66" spans="1:10">
      <c r="A66" t="s">
        <v>86</v>
      </c>
      <c r="B66" s="1">
        <v>45017</v>
      </c>
      <c r="C66" t="str">
        <f t="shared" si="0"/>
        <v>Apr</v>
      </c>
      <c r="D66" t="str">
        <f t="shared" si="1"/>
        <v>2023-Apr</v>
      </c>
      <c r="E66" t="s">
        <v>11</v>
      </c>
      <c r="F66" t="s">
        <v>20</v>
      </c>
      <c r="G66" t="s">
        <v>21</v>
      </c>
      <c r="H66">
        <v>3</v>
      </c>
      <c r="I66">
        <v>463.62</v>
      </c>
      <c r="J66">
        <v>1390.86</v>
      </c>
    </row>
    <row r="67" spans="1:10">
      <c r="A67" t="s">
        <v>87</v>
      </c>
      <c r="B67" s="1">
        <v>44987</v>
      </c>
      <c r="C67" t="str">
        <f t="shared" ref="C67:C130" si="2">TEXT(B67,"mmm")</f>
        <v>Mar</v>
      </c>
      <c r="D67" t="str">
        <f t="shared" ref="D67:D130" si="3">TEXT(B67,"yyyy-mmm")</f>
        <v>2023-Mar</v>
      </c>
      <c r="E67" t="s">
        <v>23</v>
      </c>
      <c r="F67" t="s">
        <v>16</v>
      </c>
      <c r="G67" t="s">
        <v>17</v>
      </c>
      <c r="H67">
        <v>1</v>
      </c>
      <c r="I67">
        <v>97.89</v>
      </c>
      <c r="J67">
        <v>97.89</v>
      </c>
    </row>
    <row r="68" spans="1:10">
      <c r="A68" t="s">
        <v>88</v>
      </c>
      <c r="B68" s="1">
        <v>45012</v>
      </c>
      <c r="C68" t="str">
        <f t="shared" si="2"/>
        <v>Mar</v>
      </c>
      <c r="D68" t="str">
        <f t="shared" si="3"/>
        <v>2023-Mar</v>
      </c>
      <c r="E68" t="s">
        <v>23</v>
      </c>
      <c r="F68" t="s">
        <v>37</v>
      </c>
      <c r="G68" t="s">
        <v>17</v>
      </c>
      <c r="H68">
        <v>3</v>
      </c>
      <c r="I68">
        <v>395.81</v>
      </c>
      <c r="J68">
        <v>1187.43</v>
      </c>
    </row>
    <row r="69" spans="1:10">
      <c r="A69" t="s">
        <v>89</v>
      </c>
      <c r="B69" s="1">
        <v>44954</v>
      </c>
      <c r="C69" t="str">
        <f t="shared" si="2"/>
        <v>Jan</v>
      </c>
      <c r="D69" t="str">
        <f t="shared" si="3"/>
        <v>2023-Jan</v>
      </c>
      <c r="E69" t="s">
        <v>23</v>
      </c>
      <c r="F69" t="s">
        <v>37</v>
      </c>
      <c r="G69" t="s">
        <v>13</v>
      </c>
      <c r="H69">
        <v>4</v>
      </c>
      <c r="I69">
        <v>107.79</v>
      </c>
      <c r="J69">
        <v>431.16</v>
      </c>
    </row>
    <row r="70" spans="1:10">
      <c r="A70" t="s">
        <v>90</v>
      </c>
      <c r="B70" s="1">
        <v>45044</v>
      </c>
      <c r="C70" t="str">
        <f t="shared" si="2"/>
        <v>Apr</v>
      </c>
      <c r="D70" t="str">
        <f t="shared" si="3"/>
        <v>2023-Apr</v>
      </c>
      <c r="E70" t="s">
        <v>19</v>
      </c>
      <c r="F70" t="s">
        <v>30</v>
      </c>
      <c r="G70" t="s">
        <v>26</v>
      </c>
      <c r="H70">
        <v>4</v>
      </c>
      <c r="I70">
        <v>21.6</v>
      </c>
      <c r="J70">
        <v>86.4</v>
      </c>
    </row>
    <row r="71" spans="1:10">
      <c r="A71" t="s">
        <v>91</v>
      </c>
      <c r="B71" s="1">
        <v>44976</v>
      </c>
      <c r="C71" t="str">
        <f t="shared" si="2"/>
        <v>Feb</v>
      </c>
      <c r="D71" t="str">
        <f t="shared" si="3"/>
        <v>2023-Feb</v>
      </c>
      <c r="E71" t="s">
        <v>23</v>
      </c>
      <c r="F71" t="s">
        <v>37</v>
      </c>
      <c r="G71" t="s">
        <v>26</v>
      </c>
      <c r="H71">
        <v>2</v>
      </c>
      <c r="I71">
        <v>483.78</v>
      </c>
      <c r="J71">
        <v>967.56</v>
      </c>
    </row>
    <row r="72" spans="1:10">
      <c r="A72" t="s">
        <v>92</v>
      </c>
      <c r="B72" s="1">
        <v>44998</v>
      </c>
      <c r="C72" t="str">
        <f t="shared" si="2"/>
        <v>Mar</v>
      </c>
      <c r="D72" t="str">
        <f t="shared" si="3"/>
        <v>2023-Mar</v>
      </c>
      <c r="E72" t="s">
        <v>11</v>
      </c>
      <c r="F72" t="s">
        <v>30</v>
      </c>
      <c r="G72" t="s">
        <v>21</v>
      </c>
      <c r="H72">
        <v>9</v>
      </c>
      <c r="I72">
        <v>172.26</v>
      </c>
      <c r="J72">
        <v>1550.34</v>
      </c>
    </row>
    <row r="73" spans="1:10">
      <c r="A73" t="s">
        <v>93</v>
      </c>
      <c r="B73" s="1">
        <v>44934</v>
      </c>
      <c r="C73" t="str">
        <f t="shared" si="2"/>
        <v>Jan</v>
      </c>
      <c r="D73" t="str">
        <f t="shared" si="3"/>
        <v>2023-Jan</v>
      </c>
      <c r="E73" t="s">
        <v>19</v>
      </c>
      <c r="F73" t="s">
        <v>12</v>
      </c>
      <c r="G73" t="s">
        <v>26</v>
      </c>
      <c r="H73">
        <v>10</v>
      </c>
      <c r="I73">
        <v>481.64</v>
      </c>
      <c r="J73">
        <v>4816.4</v>
      </c>
    </row>
    <row r="74" spans="1:10">
      <c r="A74" t="s">
        <v>94</v>
      </c>
      <c r="B74" s="1">
        <v>44994</v>
      </c>
      <c r="C74" t="str">
        <f t="shared" si="2"/>
        <v>Mar</v>
      </c>
      <c r="D74" t="str">
        <f t="shared" si="3"/>
        <v>2023-Mar</v>
      </c>
      <c r="E74" t="s">
        <v>11</v>
      </c>
      <c r="F74" t="s">
        <v>12</v>
      </c>
      <c r="G74" t="s">
        <v>13</v>
      </c>
      <c r="H74">
        <v>7</v>
      </c>
      <c r="I74">
        <v>179.39</v>
      </c>
      <c r="J74">
        <v>1255.73</v>
      </c>
    </row>
    <row r="75" spans="1:10">
      <c r="A75" t="s">
        <v>95</v>
      </c>
      <c r="B75" s="1">
        <v>45007</v>
      </c>
      <c r="C75" t="str">
        <f t="shared" si="2"/>
        <v>Mar</v>
      </c>
      <c r="D75" t="str">
        <f t="shared" si="3"/>
        <v>2023-Mar</v>
      </c>
      <c r="E75" t="s">
        <v>23</v>
      </c>
      <c r="F75" t="s">
        <v>37</v>
      </c>
      <c r="G75" t="s">
        <v>13</v>
      </c>
      <c r="H75">
        <v>10</v>
      </c>
      <c r="I75">
        <v>103.14</v>
      </c>
      <c r="J75">
        <v>1031.4</v>
      </c>
    </row>
    <row r="76" spans="1:10">
      <c r="A76" t="s">
        <v>96</v>
      </c>
      <c r="B76" s="1">
        <v>44938</v>
      </c>
      <c r="C76" t="str">
        <f t="shared" si="2"/>
        <v>Jan</v>
      </c>
      <c r="D76" t="str">
        <f t="shared" si="3"/>
        <v>2023-Jan</v>
      </c>
      <c r="E76" t="s">
        <v>11</v>
      </c>
      <c r="F76" t="s">
        <v>37</v>
      </c>
      <c r="G76" t="s">
        <v>13</v>
      </c>
      <c r="H76">
        <v>9</v>
      </c>
      <c r="I76">
        <v>346.56</v>
      </c>
      <c r="J76">
        <v>3119.04</v>
      </c>
    </row>
    <row r="77" spans="1:10">
      <c r="A77" t="s">
        <v>97</v>
      </c>
      <c r="B77" s="1">
        <v>45098</v>
      </c>
      <c r="C77" t="str">
        <f t="shared" si="2"/>
        <v>Jun</v>
      </c>
      <c r="D77" t="str">
        <f t="shared" si="3"/>
        <v>2023-Jun</v>
      </c>
      <c r="E77" t="s">
        <v>23</v>
      </c>
      <c r="F77" t="s">
        <v>16</v>
      </c>
      <c r="G77" t="s">
        <v>26</v>
      </c>
      <c r="H77">
        <v>2</v>
      </c>
      <c r="I77">
        <v>474.95</v>
      </c>
      <c r="J77">
        <v>949.9</v>
      </c>
    </row>
    <row r="78" spans="1:10">
      <c r="A78" t="s">
        <v>98</v>
      </c>
      <c r="B78" s="1">
        <v>45011</v>
      </c>
      <c r="C78" t="str">
        <f t="shared" si="2"/>
        <v>Mar</v>
      </c>
      <c r="D78" t="str">
        <f t="shared" si="3"/>
        <v>2023-Mar</v>
      </c>
      <c r="E78" t="s">
        <v>11</v>
      </c>
      <c r="F78" t="s">
        <v>20</v>
      </c>
      <c r="G78" t="s">
        <v>26</v>
      </c>
      <c r="H78">
        <v>2</v>
      </c>
      <c r="I78">
        <v>362.68</v>
      </c>
      <c r="J78">
        <v>725.36</v>
      </c>
    </row>
    <row r="79" spans="1:10">
      <c r="A79" t="s">
        <v>99</v>
      </c>
      <c r="B79" s="1">
        <v>45003</v>
      </c>
      <c r="C79" t="str">
        <f t="shared" si="2"/>
        <v>Mar</v>
      </c>
      <c r="D79" t="str">
        <f t="shared" si="3"/>
        <v>2023-Mar</v>
      </c>
      <c r="E79" t="s">
        <v>11</v>
      </c>
      <c r="F79" t="s">
        <v>20</v>
      </c>
      <c r="G79" t="s">
        <v>26</v>
      </c>
      <c r="H79">
        <v>7</v>
      </c>
      <c r="I79">
        <v>169.83</v>
      </c>
      <c r="J79">
        <v>1188.81</v>
      </c>
    </row>
    <row r="80" spans="1:10">
      <c r="A80" t="s">
        <v>100</v>
      </c>
      <c r="B80" s="1">
        <v>45105</v>
      </c>
      <c r="C80" t="str">
        <f t="shared" si="2"/>
        <v>Jun</v>
      </c>
      <c r="D80" t="str">
        <f t="shared" si="3"/>
        <v>2023-Jun</v>
      </c>
      <c r="E80" t="s">
        <v>19</v>
      </c>
      <c r="F80" t="s">
        <v>30</v>
      </c>
      <c r="G80" t="s">
        <v>17</v>
      </c>
      <c r="H80">
        <v>7</v>
      </c>
      <c r="I80">
        <v>335.82</v>
      </c>
      <c r="J80">
        <v>2350.74</v>
      </c>
    </row>
    <row r="81" spans="1:10">
      <c r="A81" t="s">
        <v>101</v>
      </c>
      <c r="B81" s="1">
        <v>45024</v>
      </c>
      <c r="C81" t="str">
        <f t="shared" si="2"/>
        <v>Apr</v>
      </c>
      <c r="D81" t="str">
        <f t="shared" si="3"/>
        <v>2023-Apr</v>
      </c>
      <c r="E81" t="s">
        <v>23</v>
      </c>
      <c r="F81" t="s">
        <v>16</v>
      </c>
      <c r="G81" t="s">
        <v>26</v>
      </c>
      <c r="H81">
        <v>9</v>
      </c>
      <c r="I81">
        <v>418.53</v>
      </c>
      <c r="J81">
        <v>3766.77</v>
      </c>
    </row>
    <row r="82" spans="1:10">
      <c r="A82" t="s">
        <v>102</v>
      </c>
      <c r="B82" s="1">
        <v>45004</v>
      </c>
      <c r="C82" t="str">
        <f t="shared" si="2"/>
        <v>Mar</v>
      </c>
      <c r="D82" t="str">
        <f t="shared" si="3"/>
        <v>2023-Mar</v>
      </c>
      <c r="E82" t="s">
        <v>23</v>
      </c>
      <c r="F82" t="s">
        <v>30</v>
      </c>
      <c r="G82" t="s">
        <v>17</v>
      </c>
      <c r="H82">
        <v>10</v>
      </c>
      <c r="I82">
        <v>307.26</v>
      </c>
      <c r="J82">
        <v>3072.6</v>
      </c>
    </row>
    <row r="83" spans="1:10">
      <c r="A83" t="s">
        <v>103</v>
      </c>
      <c r="B83" s="1">
        <v>45009</v>
      </c>
      <c r="C83" t="str">
        <f t="shared" si="2"/>
        <v>Mar</v>
      </c>
      <c r="D83" t="str">
        <f t="shared" si="3"/>
        <v>2023-Mar</v>
      </c>
      <c r="E83" t="s">
        <v>23</v>
      </c>
      <c r="F83" t="s">
        <v>37</v>
      </c>
      <c r="G83" t="s">
        <v>21</v>
      </c>
      <c r="H83">
        <v>4</v>
      </c>
      <c r="I83">
        <v>260.48</v>
      </c>
      <c r="J83">
        <v>1041.92</v>
      </c>
    </row>
    <row r="84" spans="1:10">
      <c r="A84" t="s">
        <v>104</v>
      </c>
      <c r="B84" s="1">
        <v>44970</v>
      </c>
      <c r="C84" t="str">
        <f t="shared" si="2"/>
        <v>Feb</v>
      </c>
      <c r="D84" t="str">
        <f t="shared" si="3"/>
        <v>2023-Feb</v>
      </c>
      <c r="E84" t="s">
        <v>11</v>
      </c>
      <c r="F84" t="s">
        <v>12</v>
      </c>
      <c r="G84" t="s">
        <v>26</v>
      </c>
      <c r="H84">
        <v>10</v>
      </c>
      <c r="I84">
        <v>174.24</v>
      </c>
      <c r="J84">
        <v>1742.4</v>
      </c>
    </row>
    <row r="85" spans="1:10">
      <c r="A85" t="s">
        <v>105</v>
      </c>
      <c r="B85" s="1">
        <v>44987</v>
      </c>
      <c r="C85" t="str">
        <f t="shared" si="2"/>
        <v>Mar</v>
      </c>
      <c r="D85" t="str">
        <f t="shared" si="3"/>
        <v>2023-Mar</v>
      </c>
      <c r="E85" t="s">
        <v>19</v>
      </c>
      <c r="F85" t="s">
        <v>30</v>
      </c>
      <c r="G85" t="s">
        <v>17</v>
      </c>
      <c r="H85">
        <v>3</v>
      </c>
      <c r="I85">
        <v>21.97</v>
      </c>
      <c r="J85">
        <v>65.91</v>
      </c>
    </row>
    <row r="86" spans="1:10">
      <c r="A86" t="s">
        <v>106</v>
      </c>
      <c r="B86" s="1">
        <v>44989</v>
      </c>
      <c r="C86" t="str">
        <f t="shared" si="2"/>
        <v>Mar</v>
      </c>
      <c r="D86" t="str">
        <f t="shared" si="3"/>
        <v>2023-Mar</v>
      </c>
      <c r="E86" t="s">
        <v>23</v>
      </c>
      <c r="F86" t="s">
        <v>37</v>
      </c>
      <c r="G86" t="s">
        <v>13</v>
      </c>
      <c r="H86">
        <v>7</v>
      </c>
      <c r="I86">
        <v>444.21</v>
      </c>
      <c r="J86">
        <v>3109.47</v>
      </c>
    </row>
    <row r="87" spans="1:10">
      <c r="A87" t="s">
        <v>107</v>
      </c>
      <c r="B87" s="1">
        <v>45074</v>
      </c>
      <c r="C87" t="str">
        <f t="shared" si="2"/>
        <v>May</v>
      </c>
      <c r="D87" t="str">
        <f t="shared" si="3"/>
        <v>2023-May</v>
      </c>
      <c r="E87" t="s">
        <v>23</v>
      </c>
      <c r="F87" t="s">
        <v>16</v>
      </c>
      <c r="G87" t="s">
        <v>21</v>
      </c>
      <c r="H87">
        <v>7</v>
      </c>
      <c r="I87">
        <v>129.55</v>
      </c>
      <c r="J87">
        <v>906.85</v>
      </c>
    </row>
    <row r="88" spans="1:10">
      <c r="A88" t="s">
        <v>108</v>
      </c>
      <c r="B88" s="1">
        <v>45094</v>
      </c>
      <c r="C88" t="str">
        <f t="shared" si="2"/>
        <v>Jun</v>
      </c>
      <c r="D88" t="str">
        <f t="shared" si="3"/>
        <v>2023-Jun</v>
      </c>
      <c r="E88" t="s">
        <v>23</v>
      </c>
      <c r="F88" t="s">
        <v>12</v>
      </c>
      <c r="G88" t="s">
        <v>13</v>
      </c>
      <c r="H88">
        <v>4</v>
      </c>
      <c r="I88">
        <v>96.18</v>
      </c>
      <c r="J88">
        <v>384.72</v>
      </c>
    </row>
    <row r="89" spans="1:10">
      <c r="A89" t="s">
        <v>109</v>
      </c>
      <c r="B89" s="1">
        <v>45105</v>
      </c>
      <c r="C89" t="str">
        <f t="shared" si="2"/>
        <v>Jun</v>
      </c>
      <c r="D89" t="str">
        <f t="shared" si="3"/>
        <v>2023-Jun</v>
      </c>
      <c r="E89" t="s">
        <v>19</v>
      </c>
      <c r="F89" t="s">
        <v>20</v>
      </c>
      <c r="G89" t="s">
        <v>21</v>
      </c>
      <c r="H89">
        <v>9</v>
      </c>
      <c r="I89">
        <v>132.11</v>
      </c>
      <c r="J89">
        <v>1188.99</v>
      </c>
    </row>
    <row r="90" spans="1:10">
      <c r="A90" t="s">
        <v>110</v>
      </c>
      <c r="B90" s="1">
        <v>44958</v>
      </c>
      <c r="C90" t="str">
        <f t="shared" si="2"/>
        <v>Feb</v>
      </c>
      <c r="D90" t="str">
        <f t="shared" si="3"/>
        <v>2023-Feb</v>
      </c>
      <c r="E90" t="s">
        <v>23</v>
      </c>
      <c r="F90" t="s">
        <v>37</v>
      </c>
      <c r="G90" t="s">
        <v>17</v>
      </c>
      <c r="H90">
        <v>9</v>
      </c>
      <c r="I90">
        <v>494.07</v>
      </c>
      <c r="J90">
        <v>4446.63</v>
      </c>
    </row>
    <row r="91" spans="1:10">
      <c r="A91" t="s">
        <v>111</v>
      </c>
      <c r="B91" s="1">
        <v>45079</v>
      </c>
      <c r="C91" t="str">
        <f t="shared" si="2"/>
        <v>Jun</v>
      </c>
      <c r="D91" t="str">
        <f t="shared" si="3"/>
        <v>2023-Jun</v>
      </c>
      <c r="E91" t="s">
        <v>11</v>
      </c>
      <c r="F91" t="s">
        <v>30</v>
      </c>
      <c r="G91" t="s">
        <v>21</v>
      </c>
      <c r="H91">
        <v>9</v>
      </c>
      <c r="I91">
        <v>219.1</v>
      </c>
      <c r="J91">
        <v>1971.9</v>
      </c>
    </row>
    <row r="92" spans="1:10">
      <c r="A92" t="s">
        <v>112</v>
      </c>
      <c r="B92" s="1">
        <v>45067</v>
      </c>
      <c r="C92" t="str">
        <f t="shared" si="2"/>
        <v>May</v>
      </c>
      <c r="D92" t="str">
        <f t="shared" si="3"/>
        <v>2023-May</v>
      </c>
      <c r="E92" t="s">
        <v>11</v>
      </c>
      <c r="F92" t="s">
        <v>37</v>
      </c>
      <c r="G92" t="s">
        <v>17</v>
      </c>
      <c r="H92">
        <v>8</v>
      </c>
      <c r="I92">
        <v>230.53</v>
      </c>
      <c r="J92">
        <v>1844.24</v>
      </c>
    </row>
    <row r="93" spans="1:10">
      <c r="A93" t="s">
        <v>113</v>
      </c>
      <c r="B93" s="1">
        <v>44990</v>
      </c>
      <c r="C93" t="str">
        <f t="shared" si="2"/>
        <v>Mar</v>
      </c>
      <c r="D93" t="str">
        <f t="shared" si="3"/>
        <v>2023-Mar</v>
      </c>
      <c r="E93" t="s">
        <v>11</v>
      </c>
      <c r="F93" t="s">
        <v>30</v>
      </c>
      <c r="G93" t="s">
        <v>21</v>
      </c>
      <c r="H93">
        <v>4</v>
      </c>
      <c r="I93">
        <v>144.55</v>
      </c>
      <c r="J93">
        <v>578.2</v>
      </c>
    </row>
    <row r="94" spans="1:10">
      <c r="A94" t="s">
        <v>114</v>
      </c>
      <c r="B94" s="1">
        <v>44946</v>
      </c>
      <c r="C94" t="str">
        <f t="shared" si="2"/>
        <v>Jan</v>
      </c>
      <c r="D94" t="str">
        <f t="shared" si="3"/>
        <v>2023-Jan</v>
      </c>
      <c r="E94" t="s">
        <v>23</v>
      </c>
      <c r="F94" t="s">
        <v>30</v>
      </c>
      <c r="G94" t="s">
        <v>17</v>
      </c>
      <c r="H94">
        <v>6</v>
      </c>
      <c r="I94">
        <v>166.66</v>
      </c>
      <c r="J94">
        <v>999.96</v>
      </c>
    </row>
    <row r="95" spans="1:10">
      <c r="A95" t="s">
        <v>115</v>
      </c>
      <c r="B95" s="1">
        <v>45065</v>
      </c>
      <c r="C95" t="str">
        <f t="shared" si="2"/>
        <v>May</v>
      </c>
      <c r="D95" t="str">
        <f t="shared" si="3"/>
        <v>2023-May</v>
      </c>
      <c r="E95" t="s">
        <v>19</v>
      </c>
      <c r="F95" t="s">
        <v>12</v>
      </c>
      <c r="G95" t="s">
        <v>17</v>
      </c>
      <c r="H95">
        <v>4</v>
      </c>
      <c r="I95">
        <v>197.69</v>
      </c>
      <c r="J95">
        <v>790.76</v>
      </c>
    </row>
    <row r="96" spans="1:10">
      <c r="A96" t="s">
        <v>116</v>
      </c>
      <c r="B96" s="1">
        <v>44966</v>
      </c>
      <c r="C96" t="str">
        <f t="shared" si="2"/>
        <v>Feb</v>
      </c>
      <c r="D96" t="str">
        <f t="shared" si="3"/>
        <v>2023-Feb</v>
      </c>
      <c r="E96" t="s">
        <v>23</v>
      </c>
      <c r="F96" t="s">
        <v>16</v>
      </c>
      <c r="G96" t="s">
        <v>13</v>
      </c>
      <c r="H96">
        <v>7</v>
      </c>
      <c r="I96">
        <v>172.13</v>
      </c>
      <c r="J96">
        <v>1204.91</v>
      </c>
    </row>
    <row r="97" spans="1:10">
      <c r="A97" t="s">
        <v>117</v>
      </c>
      <c r="B97" s="1">
        <v>45046</v>
      </c>
      <c r="C97" t="str">
        <f t="shared" si="2"/>
        <v>Apr</v>
      </c>
      <c r="D97" t="str">
        <f t="shared" si="3"/>
        <v>2023-Apr</v>
      </c>
      <c r="E97" t="s">
        <v>19</v>
      </c>
      <c r="F97" t="s">
        <v>37</v>
      </c>
      <c r="G97" t="s">
        <v>13</v>
      </c>
      <c r="H97">
        <v>7</v>
      </c>
      <c r="I97">
        <v>200.84</v>
      </c>
      <c r="J97">
        <v>1405.88</v>
      </c>
    </row>
    <row r="98" spans="1:10">
      <c r="A98" t="s">
        <v>118</v>
      </c>
      <c r="B98" s="1">
        <v>45076</v>
      </c>
      <c r="C98" t="str">
        <f t="shared" si="2"/>
        <v>May</v>
      </c>
      <c r="D98" t="str">
        <f t="shared" si="3"/>
        <v>2023-May</v>
      </c>
      <c r="E98" t="s">
        <v>23</v>
      </c>
      <c r="F98" t="s">
        <v>12</v>
      </c>
      <c r="G98" t="s">
        <v>21</v>
      </c>
      <c r="H98">
        <v>1</v>
      </c>
      <c r="I98">
        <v>471.94</v>
      </c>
      <c r="J98">
        <v>471.94</v>
      </c>
    </row>
    <row r="99" spans="1:10">
      <c r="A99" t="s">
        <v>119</v>
      </c>
      <c r="B99" s="1">
        <v>45003</v>
      </c>
      <c r="C99" t="str">
        <f t="shared" si="2"/>
        <v>Mar</v>
      </c>
      <c r="D99" t="str">
        <f t="shared" si="3"/>
        <v>2023-Mar</v>
      </c>
      <c r="E99" t="s">
        <v>11</v>
      </c>
      <c r="F99" t="s">
        <v>37</v>
      </c>
      <c r="G99" t="s">
        <v>21</v>
      </c>
      <c r="H99">
        <v>9</v>
      </c>
      <c r="I99">
        <v>401.94</v>
      </c>
      <c r="J99">
        <v>3617.46</v>
      </c>
    </row>
    <row r="100" spans="1:10">
      <c r="A100" t="s">
        <v>120</v>
      </c>
      <c r="B100" s="1">
        <v>44983</v>
      </c>
      <c r="C100" t="str">
        <f t="shared" si="2"/>
        <v>Feb</v>
      </c>
      <c r="D100" t="str">
        <f t="shared" si="3"/>
        <v>2023-Feb</v>
      </c>
      <c r="E100" t="s">
        <v>23</v>
      </c>
      <c r="F100" t="s">
        <v>37</v>
      </c>
      <c r="G100" t="s">
        <v>17</v>
      </c>
      <c r="H100">
        <v>7</v>
      </c>
      <c r="I100">
        <v>247.96</v>
      </c>
      <c r="J100">
        <v>1735.72</v>
      </c>
    </row>
    <row r="101" spans="1:10">
      <c r="A101" t="s">
        <v>121</v>
      </c>
      <c r="B101" s="1">
        <v>45026</v>
      </c>
      <c r="C101" t="str">
        <f t="shared" si="2"/>
        <v>Apr</v>
      </c>
      <c r="D101" t="str">
        <f t="shared" si="3"/>
        <v>2023-Apr</v>
      </c>
      <c r="E101" t="s">
        <v>11</v>
      </c>
      <c r="F101" t="s">
        <v>30</v>
      </c>
      <c r="G101" t="s">
        <v>21</v>
      </c>
      <c r="H101">
        <v>3</v>
      </c>
      <c r="I101">
        <v>421.85</v>
      </c>
      <c r="J101">
        <v>1265.55</v>
      </c>
    </row>
    <row r="102" spans="1:10">
      <c r="A102" t="s">
        <v>122</v>
      </c>
      <c r="B102" s="1">
        <v>44959</v>
      </c>
      <c r="C102" t="str">
        <f t="shared" si="2"/>
        <v>Feb</v>
      </c>
      <c r="D102" t="str">
        <f t="shared" si="3"/>
        <v>2023-Feb</v>
      </c>
      <c r="E102" t="s">
        <v>23</v>
      </c>
      <c r="F102" t="s">
        <v>20</v>
      </c>
      <c r="G102" t="s">
        <v>13</v>
      </c>
      <c r="H102">
        <v>10</v>
      </c>
      <c r="I102">
        <v>286.55</v>
      </c>
      <c r="J102">
        <v>2865.5</v>
      </c>
    </row>
    <row r="103" spans="1:10">
      <c r="A103" t="s">
        <v>123</v>
      </c>
      <c r="B103" s="1">
        <v>44933</v>
      </c>
      <c r="C103" t="str">
        <f t="shared" si="2"/>
        <v>Jan</v>
      </c>
      <c r="D103" t="str">
        <f t="shared" si="3"/>
        <v>2023-Jan</v>
      </c>
      <c r="E103" t="s">
        <v>19</v>
      </c>
      <c r="F103" t="s">
        <v>12</v>
      </c>
      <c r="G103" t="s">
        <v>21</v>
      </c>
      <c r="H103">
        <v>8</v>
      </c>
      <c r="I103">
        <v>99.05</v>
      </c>
      <c r="J103">
        <v>792.4</v>
      </c>
    </row>
    <row r="104" spans="1:10">
      <c r="A104" t="s">
        <v>124</v>
      </c>
      <c r="B104" s="1">
        <v>44993</v>
      </c>
      <c r="C104" t="str">
        <f t="shared" si="2"/>
        <v>Mar</v>
      </c>
      <c r="D104" t="str">
        <f t="shared" si="3"/>
        <v>2023-Mar</v>
      </c>
      <c r="E104" t="s">
        <v>19</v>
      </c>
      <c r="F104" t="s">
        <v>37</v>
      </c>
      <c r="G104" t="s">
        <v>26</v>
      </c>
      <c r="H104">
        <v>8</v>
      </c>
      <c r="I104">
        <v>170.15</v>
      </c>
      <c r="J104">
        <v>1361.2</v>
      </c>
    </row>
    <row r="105" spans="1:10">
      <c r="A105" t="s">
        <v>125</v>
      </c>
      <c r="B105" s="1">
        <v>45024</v>
      </c>
      <c r="C105" t="str">
        <f t="shared" si="2"/>
        <v>Apr</v>
      </c>
      <c r="D105" t="str">
        <f t="shared" si="3"/>
        <v>2023-Apr</v>
      </c>
      <c r="E105" t="s">
        <v>23</v>
      </c>
      <c r="F105" t="s">
        <v>30</v>
      </c>
      <c r="G105" t="s">
        <v>21</v>
      </c>
      <c r="H105">
        <v>2</v>
      </c>
      <c r="I105">
        <v>240.45</v>
      </c>
      <c r="J105">
        <v>480.9</v>
      </c>
    </row>
    <row r="106" spans="1:10">
      <c r="A106" t="s">
        <v>126</v>
      </c>
      <c r="B106" s="1">
        <v>45065</v>
      </c>
      <c r="C106" t="str">
        <f t="shared" si="2"/>
        <v>May</v>
      </c>
      <c r="D106" t="str">
        <f t="shared" si="3"/>
        <v>2023-May</v>
      </c>
      <c r="E106" t="s">
        <v>19</v>
      </c>
      <c r="F106" t="s">
        <v>12</v>
      </c>
      <c r="G106" t="s">
        <v>26</v>
      </c>
      <c r="H106">
        <v>2</v>
      </c>
      <c r="I106">
        <v>392.8</v>
      </c>
      <c r="J106">
        <v>785.6</v>
      </c>
    </row>
    <row r="107" spans="1:10">
      <c r="A107" t="s">
        <v>127</v>
      </c>
      <c r="B107" s="1">
        <v>45093</v>
      </c>
      <c r="C107" t="str">
        <f t="shared" si="2"/>
        <v>Jun</v>
      </c>
      <c r="D107" t="str">
        <f t="shared" si="3"/>
        <v>2023-Jun</v>
      </c>
      <c r="E107" t="s">
        <v>19</v>
      </c>
      <c r="F107" t="s">
        <v>12</v>
      </c>
      <c r="G107" t="s">
        <v>13</v>
      </c>
      <c r="H107">
        <v>4</v>
      </c>
      <c r="I107">
        <v>421.22</v>
      </c>
      <c r="J107">
        <v>1684.88</v>
      </c>
    </row>
    <row r="108" spans="1:10">
      <c r="A108" t="s">
        <v>128</v>
      </c>
      <c r="B108" s="1">
        <v>45086</v>
      </c>
      <c r="C108" t="str">
        <f t="shared" si="2"/>
        <v>Jun</v>
      </c>
      <c r="D108" t="str">
        <f t="shared" si="3"/>
        <v>2023-Jun</v>
      </c>
      <c r="E108" t="s">
        <v>19</v>
      </c>
      <c r="F108" t="s">
        <v>16</v>
      </c>
      <c r="G108" t="s">
        <v>17</v>
      </c>
      <c r="H108">
        <v>8</v>
      </c>
      <c r="I108">
        <v>338.03</v>
      </c>
      <c r="J108">
        <v>2704.24</v>
      </c>
    </row>
    <row r="109" spans="1:10">
      <c r="A109" t="s">
        <v>129</v>
      </c>
      <c r="B109" s="1">
        <v>45071</v>
      </c>
      <c r="C109" t="str">
        <f t="shared" si="2"/>
        <v>May</v>
      </c>
      <c r="D109" t="str">
        <f t="shared" si="3"/>
        <v>2023-May</v>
      </c>
      <c r="E109" t="s">
        <v>11</v>
      </c>
      <c r="F109" t="s">
        <v>16</v>
      </c>
      <c r="G109" t="s">
        <v>21</v>
      </c>
      <c r="H109">
        <v>5</v>
      </c>
      <c r="I109">
        <v>385.78</v>
      </c>
      <c r="J109">
        <v>1928.9</v>
      </c>
    </row>
    <row r="110" spans="1:10">
      <c r="A110" t="s">
        <v>130</v>
      </c>
      <c r="B110" s="1">
        <v>44969</v>
      </c>
      <c r="C110" t="str">
        <f t="shared" si="2"/>
        <v>Feb</v>
      </c>
      <c r="D110" t="str">
        <f t="shared" si="3"/>
        <v>2023-Feb</v>
      </c>
      <c r="E110" t="s">
        <v>19</v>
      </c>
      <c r="F110" t="s">
        <v>20</v>
      </c>
      <c r="G110" t="s">
        <v>13</v>
      </c>
      <c r="H110">
        <v>5</v>
      </c>
      <c r="I110">
        <v>62.97</v>
      </c>
      <c r="J110">
        <v>314.85</v>
      </c>
    </row>
    <row r="111" spans="1:10">
      <c r="A111" t="s">
        <v>131</v>
      </c>
      <c r="B111" s="1">
        <v>44933</v>
      </c>
      <c r="C111" t="str">
        <f t="shared" si="2"/>
        <v>Jan</v>
      </c>
      <c r="D111" t="str">
        <f t="shared" si="3"/>
        <v>2023-Jan</v>
      </c>
      <c r="E111" t="s">
        <v>23</v>
      </c>
      <c r="F111" t="s">
        <v>30</v>
      </c>
      <c r="G111" t="s">
        <v>21</v>
      </c>
      <c r="H111">
        <v>4</v>
      </c>
      <c r="I111">
        <v>47.24</v>
      </c>
      <c r="J111">
        <v>188.96</v>
      </c>
    </row>
    <row r="112" spans="1:10">
      <c r="A112" t="s">
        <v>132</v>
      </c>
      <c r="B112" s="1">
        <v>45103</v>
      </c>
      <c r="C112" t="str">
        <f t="shared" si="2"/>
        <v>Jun</v>
      </c>
      <c r="D112" t="str">
        <f t="shared" si="3"/>
        <v>2023-Jun</v>
      </c>
      <c r="E112" t="s">
        <v>11</v>
      </c>
      <c r="F112" t="s">
        <v>16</v>
      </c>
      <c r="G112" t="s">
        <v>13</v>
      </c>
      <c r="H112">
        <v>5</v>
      </c>
      <c r="I112">
        <v>426.64</v>
      </c>
      <c r="J112">
        <v>2133.2</v>
      </c>
    </row>
    <row r="113" spans="1:10">
      <c r="A113" t="s">
        <v>133</v>
      </c>
      <c r="B113" s="1">
        <v>45080</v>
      </c>
      <c r="C113" t="str">
        <f t="shared" si="2"/>
        <v>Jun</v>
      </c>
      <c r="D113" t="str">
        <f t="shared" si="3"/>
        <v>2023-Jun</v>
      </c>
      <c r="E113" t="s">
        <v>23</v>
      </c>
      <c r="F113" t="s">
        <v>12</v>
      </c>
      <c r="G113" t="s">
        <v>13</v>
      </c>
      <c r="H113">
        <v>9</v>
      </c>
      <c r="I113">
        <v>219.91</v>
      </c>
      <c r="J113">
        <v>1979.19</v>
      </c>
    </row>
    <row r="114" spans="1:10">
      <c r="A114" t="s">
        <v>134</v>
      </c>
      <c r="B114" s="1">
        <v>45021</v>
      </c>
      <c r="C114" t="str">
        <f t="shared" si="2"/>
        <v>Apr</v>
      </c>
      <c r="D114" t="str">
        <f t="shared" si="3"/>
        <v>2023-Apr</v>
      </c>
      <c r="E114" t="s">
        <v>19</v>
      </c>
      <c r="F114" t="s">
        <v>12</v>
      </c>
      <c r="G114" t="s">
        <v>26</v>
      </c>
      <c r="H114">
        <v>7</v>
      </c>
      <c r="I114">
        <v>412.94</v>
      </c>
      <c r="J114">
        <v>2890.58</v>
      </c>
    </row>
    <row r="115" spans="1:10">
      <c r="A115" t="s">
        <v>135</v>
      </c>
      <c r="B115" s="1">
        <v>44954</v>
      </c>
      <c r="C115" t="str">
        <f t="shared" si="2"/>
        <v>Jan</v>
      </c>
      <c r="D115" t="str">
        <f t="shared" si="3"/>
        <v>2023-Jan</v>
      </c>
      <c r="E115" t="s">
        <v>11</v>
      </c>
      <c r="F115" t="s">
        <v>37</v>
      </c>
      <c r="G115" t="s">
        <v>26</v>
      </c>
      <c r="H115">
        <v>8</v>
      </c>
      <c r="I115">
        <v>356.58</v>
      </c>
      <c r="J115">
        <v>2852.64</v>
      </c>
    </row>
    <row r="116" spans="1:10">
      <c r="A116" t="s">
        <v>136</v>
      </c>
      <c r="B116" s="1">
        <v>45038</v>
      </c>
      <c r="C116" t="str">
        <f t="shared" si="2"/>
        <v>Apr</v>
      </c>
      <c r="D116" t="str">
        <f t="shared" si="3"/>
        <v>2023-Apr</v>
      </c>
      <c r="E116" t="s">
        <v>11</v>
      </c>
      <c r="F116" t="s">
        <v>16</v>
      </c>
      <c r="G116" t="s">
        <v>26</v>
      </c>
      <c r="H116">
        <v>9</v>
      </c>
      <c r="I116">
        <v>389.57</v>
      </c>
      <c r="J116">
        <v>3506.13</v>
      </c>
    </row>
    <row r="117" spans="1:10">
      <c r="A117" t="s">
        <v>137</v>
      </c>
      <c r="B117" s="1">
        <v>45046</v>
      </c>
      <c r="C117" t="str">
        <f t="shared" si="2"/>
        <v>Apr</v>
      </c>
      <c r="D117" t="str">
        <f t="shared" si="3"/>
        <v>2023-Apr</v>
      </c>
      <c r="E117" t="s">
        <v>23</v>
      </c>
      <c r="F117" t="s">
        <v>37</v>
      </c>
      <c r="G117" t="s">
        <v>26</v>
      </c>
      <c r="H117">
        <v>4</v>
      </c>
      <c r="I117">
        <v>417.06</v>
      </c>
      <c r="J117">
        <v>1668.24</v>
      </c>
    </row>
    <row r="118" spans="1:10">
      <c r="A118" t="s">
        <v>138</v>
      </c>
      <c r="B118" s="1">
        <v>44949</v>
      </c>
      <c r="C118" t="str">
        <f t="shared" si="2"/>
        <v>Jan</v>
      </c>
      <c r="D118" t="str">
        <f t="shared" si="3"/>
        <v>2023-Jan</v>
      </c>
      <c r="E118" t="s">
        <v>19</v>
      </c>
      <c r="F118" t="s">
        <v>30</v>
      </c>
      <c r="G118" t="s">
        <v>21</v>
      </c>
      <c r="H118">
        <v>8</v>
      </c>
      <c r="I118">
        <v>289.23</v>
      </c>
      <c r="J118">
        <v>2313.84</v>
      </c>
    </row>
    <row r="119" spans="1:10">
      <c r="A119" t="s">
        <v>139</v>
      </c>
      <c r="B119" s="1">
        <v>45098</v>
      </c>
      <c r="C119" t="str">
        <f t="shared" si="2"/>
        <v>Jun</v>
      </c>
      <c r="D119" t="str">
        <f t="shared" si="3"/>
        <v>2023-Jun</v>
      </c>
      <c r="E119" t="s">
        <v>19</v>
      </c>
      <c r="F119" t="s">
        <v>37</v>
      </c>
      <c r="G119" t="s">
        <v>26</v>
      </c>
      <c r="H119">
        <v>8</v>
      </c>
      <c r="I119">
        <v>426.97</v>
      </c>
      <c r="J119">
        <v>3415.76</v>
      </c>
    </row>
    <row r="120" spans="1:10">
      <c r="A120" t="s">
        <v>140</v>
      </c>
      <c r="B120" s="1">
        <v>44973</v>
      </c>
      <c r="C120" t="str">
        <f t="shared" si="2"/>
        <v>Feb</v>
      </c>
      <c r="D120" t="str">
        <f t="shared" si="3"/>
        <v>2023-Feb</v>
      </c>
      <c r="E120" t="s">
        <v>23</v>
      </c>
      <c r="F120" t="s">
        <v>37</v>
      </c>
      <c r="G120" t="s">
        <v>17</v>
      </c>
      <c r="H120">
        <v>5</v>
      </c>
      <c r="I120">
        <v>176.77</v>
      </c>
      <c r="J120">
        <v>883.85</v>
      </c>
    </row>
    <row r="121" spans="1:10">
      <c r="A121" t="s">
        <v>141</v>
      </c>
      <c r="B121" s="1">
        <v>45079</v>
      </c>
      <c r="C121" t="str">
        <f t="shared" si="2"/>
        <v>Jun</v>
      </c>
      <c r="D121" t="str">
        <f t="shared" si="3"/>
        <v>2023-Jun</v>
      </c>
      <c r="E121" t="s">
        <v>11</v>
      </c>
      <c r="F121" t="s">
        <v>30</v>
      </c>
      <c r="G121" t="s">
        <v>13</v>
      </c>
      <c r="H121">
        <v>4</v>
      </c>
      <c r="I121">
        <v>51.95</v>
      </c>
      <c r="J121">
        <v>207.8</v>
      </c>
    </row>
    <row r="122" spans="1:10">
      <c r="A122" t="s">
        <v>142</v>
      </c>
      <c r="B122" s="1">
        <v>45031</v>
      </c>
      <c r="C122" t="str">
        <f t="shared" si="2"/>
        <v>Apr</v>
      </c>
      <c r="D122" t="str">
        <f t="shared" si="3"/>
        <v>2023-Apr</v>
      </c>
      <c r="E122" t="s">
        <v>11</v>
      </c>
      <c r="F122" t="s">
        <v>37</v>
      </c>
      <c r="G122" t="s">
        <v>17</v>
      </c>
      <c r="H122">
        <v>8</v>
      </c>
      <c r="I122">
        <v>326.49</v>
      </c>
      <c r="J122">
        <v>2611.92</v>
      </c>
    </row>
    <row r="123" spans="1:10">
      <c r="A123" t="s">
        <v>143</v>
      </c>
      <c r="B123" s="1">
        <v>45052</v>
      </c>
      <c r="C123" t="str">
        <f t="shared" si="2"/>
        <v>May</v>
      </c>
      <c r="D123" t="str">
        <f t="shared" si="3"/>
        <v>2023-May</v>
      </c>
      <c r="E123" t="s">
        <v>19</v>
      </c>
      <c r="F123" t="s">
        <v>37</v>
      </c>
      <c r="G123" t="s">
        <v>13</v>
      </c>
      <c r="H123">
        <v>5</v>
      </c>
      <c r="I123">
        <v>118.58</v>
      </c>
      <c r="J123">
        <v>592.9</v>
      </c>
    </row>
    <row r="124" spans="1:10">
      <c r="A124" t="s">
        <v>144</v>
      </c>
      <c r="B124" s="1">
        <v>45104</v>
      </c>
      <c r="C124" t="str">
        <f t="shared" si="2"/>
        <v>Jun</v>
      </c>
      <c r="D124" t="str">
        <f t="shared" si="3"/>
        <v>2023-Jun</v>
      </c>
      <c r="E124" t="s">
        <v>11</v>
      </c>
      <c r="F124" t="s">
        <v>16</v>
      </c>
      <c r="G124" t="s">
        <v>26</v>
      </c>
      <c r="H124">
        <v>10</v>
      </c>
      <c r="I124">
        <v>190.82</v>
      </c>
      <c r="J124">
        <v>1908.2</v>
      </c>
    </row>
    <row r="125" spans="1:10">
      <c r="A125" t="s">
        <v>145</v>
      </c>
      <c r="B125" s="1">
        <v>45068</v>
      </c>
      <c r="C125" t="str">
        <f t="shared" si="2"/>
        <v>May</v>
      </c>
      <c r="D125" t="str">
        <f t="shared" si="3"/>
        <v>2023-May</v>
      </c>
      <c r="E125" t="s">
        <v>23</v>
      </c>
      <c r="F125" t="s">
        <v>20</v>
      </c>
      <c r="G125" t="s">
        <v>26</v>
      </c>
      <c r="H125">
        <v>9</v>
      </c>
      <c r="I125">
        <v>172.09</v>
      </c>
      <c r="J125">
        <v>1548.81</v>
      </c>
    </row>
    <row r="126" spans="1:10">
      <c r="A126" t="s">
        <v>146</v>
      </c>
      <c r="B126" s="1">
        <v>45106</v>
      </c>
      <c r="C126" t="str">
        <f t="shared" si="2"/>
        <v>Jun</v>
      </c>
      <c r="D126" t="str">
        <f t="shared" si="3"/>
        <v>2023-Jun</v>
      </c>
      <c r="E126" t="s">
        <v>23</v>
      </c>
      <c r="F126" t="s">
        <v>37</v>
      </c>
      <c r="G126" t="s">
        <v>26</v>
      </c>
      <c r="H126">
        <v>5</v>
      </c>
      <c r="I126">
        <v>122.96</v>
      </c>
      <c r="J126">
        <v>614.8</v>
      </c>
    </row>
    <row r="127" spans="1:10">
      <c r="A127" t="s">
        <v>147</v>
      </c>
      <c r="B127" s="1">
        <v>44976</v>
      </c>
      <c r="C127" t="str">
        <f t="shared" si="2"/>
        <v>Feb</v>
      </c>
      <c r="D127" t="str">
        <f t="shared" si="3"/>
        <v>2023-Feb</v>
      </c>
      <c r="E127" t="s">
        <v>11</v>
      </c>
      <c r="F127" t="s">
        <v>30</v>
      </c>
      <c r="G127" t="s">
        <v>13</v>
      </c>
      <c r="H127">
        <v>9</v>
      </c>
      <c r="I127">
        <v>475.93</v>
      </c>
      <c r="J127">
        <v>4283.37</v>
      </c>
    </row>
    <row r="128" spans="1:10">
      <c r="A128" t="s">
        <v>148</v>
      </c>
      <c r="B128" s="1">
        <v>45103</v>
      </c>
      <c r="C128" t="str">
        <f t="shared" si="2"/>
        <v>Jun</v>
      </c>
      <c r="D128" t="str">
        <f t="shared" si="3"/>
        <v>2023-Jun</v>
      </c>
      <c r="E128" t="s">
        <v>19</v>
      </c>
      <c r="F128" t="s">
        <v>16</v>
      </c>
      <c r="G128" t="s">
        <v>17</v>
      </c>
      <c r="H128">
        <v>8</v>
      </c>
      <c r="I128">
        <v>145.48</v>
      </c>
      <c r="J128">
        <v>1163.84</v>
      </c>
    </row>
    <row r="129" spans="1:10">
      <c r="A129" t="s">
        <v>149</v>
      </c>
      <c r="B129" s="1">
        <v>45077</v>
      </c>
      <c r="C129" t="str">
        <f t="shared" si="2"/>
        <v>May</v>
      </c>
      <c r="D129" t="str">
        <f t="shared" si="3"/>
        <v>2023-May</v>
      </c>
      <c r="E129" t="s">
        <v>19</v>
      </c>
      <c r="F129" t="s">
        <v>20</v>
      </c>
      <c r="G129" t="s">
        <v>26</v>
      </c>
      <c r="H129">
        <v>4</v>
      </c>
      <c r="I129">
        <v>155.16</v>
      </c>
      <c r="J129">
        <v>620.64</v>
      </c>
    </row>
    <row r="130" spans="1:10">
      <c r="A130" t="s">
        <v>150</v>
      </c>
      <c r="B130" s="1">
        <v>45019</v>
      </c>
      <c r="C130" t="str">
        <f t="shared" si="2"/>
        <v>Apr</v>
      </c>
      <c r="D130" t="str">
        <f t="shared" si="3"/>
        <v>2023-Apr</v>
      </c>
      <c r="E130" t="s">
        <v>19</v>
      </c>
      <c r="F130" t="s">
        <v>16</v>
      </c>
      <c r="G130" t="s">
        <v>26</v>
      </c>
      <c r="H130">
        <v>9</v>
      </c>
      <c r="I130">
        <v>72.03</v>
      </c>
      <c r="J130">
        <v>648.27</v>
      </c>
    </row>
    <row r="131" spans="1:10">
      <c r="A131" t="s">
        <v>151</v>
      </c>
      <c r="B131" s="1">
        <v>44938</v>
      </c>
      <c r="C131" t="str">
        <f t="shared" ref="C131:C194" si="4">TEXT(B131,"mmm")</f>
        <v>Jan</v>
      </c>
      <c r="D131" t="str">
        <f t="shared" ref="D131:D194" si="5">TEXT(B131,"yyyy-mmm")</f>
        <v>2023-Jan</v>
      </c>
      <c r="E131" t="s">
        <v>11</v>
      </c>
      <c r="F131" t="s">
        <v>12</v>
      </c>
      <c r="G131" t="s">
        <v>26</v>
      </c>
      <c r="H131">
        <v>3</v>
      </c>
      <c r="I131">
        <v>322.56</v>
      </c>
      <c r="J131">
        <v>967.68</v>
      </c>
    </row>
    <row r="132" spans="1:10">
      <c r="A132" t="s">
        <v>152</v>
      </c>
      <c r="B132" s="1">
        <v>45052</v>
      </c>
      <c r="C132" t="str">
        <f t="shared" si="4"/>
        <v>May</v>
      </c>
      <c r="D132" t="str">
        <f t="shared" si="5"/>
        <v>2023-May</v>
      </c>
      <c r="E132" t="s">
        <v>11</v>
      </c>
      <c r="F132" t="s">
        <v>12</v>
      </c>
      <c r="G132" t="s">
        <v>13</v>
      </c>
      <c r="H132">
        <v>5</v>
      </c>
      <c r="I132">
        <v>240</v>
      </c>
      <c r="J132">
        <v>1200</v>
      </c>
    </row>
    <row r="133" spans="1:10">
      <c r="A133" t="s">
        <v>153</v>
      </c>
      <c r="B133" s="1">
        <v>45039</v>
      </c>
      <c r="C133" t="str">
        <f t="shared" si="4"/>
        <v>Apr</v>
      </c>
      <c r="D133" t="str">
        <f t="shared" si="5"/>
        <v>2023-Apr</v>
      </c>
      <c r="E133" t="s">
        <v>19</v>
      </c>
      <c r="F133" t="s">
        <v>30</v>
      </c>
      <c r="G133" t="s">
        <v>17</v>
      </c>
      <c r="H133">
        <v>5</v>
      </c>
      <c r="I133">
        <v>471.12</v>
      </c>
      <c r="J133">
        <v>2355.6</v>
      </c>
    </row>
    <row r="134" spans="1:10">
      <c r="A134" t="s">
        <v>154</v>
      </c>
      <c r="B134" s="1">
        <v>45049</v>
      </c>
      <c r="C134" t="str">
        <f t="shared" si="4"/>
        <v>May</v>
      </c>
      <c r="D134" t="str">
        <f t="shared" si="5"/>
        <v>2023-May</v>
      </c>
      <c r="E134" t="s">
        <v>23</v>
      </c>
      <c r="F134" t="s">
        <v>12</v>
      </c>
      <c r="G134" t="s">
        <v>13</v>
      </c>
      <c r="H134">
        <v>8</v>
      </c>
      <c r="I134">
        <v>46.3</v>
      </c>
      <c r="J134">
        <v>370.4</v>
      </c>
    </row>
    <row r="135" spans="1:10">
      <c r="A135" t="s">
        <v>155</v>
      </c>
      <c r="B135" s="1">
        <v>45088</v>
      </c>
      <c r="C135" t="str">
        <f t="shared" si="4"/>
        <v>Jun</v>
      </c>
      <c r="D135" t="str">
        <f t="shared" si="5"/>
        <v>2023-Jun</v>
      </c>
      <c r="E135" t="s">
        <v>19</v>
      </c>
      <c r="F135" t="s">
        <v>12</v>
      </c>
      <c r="G135" t="s">
        <v>17</v>
      </c>
      <c r="H135">
        <v>10</v>
      </c>
      <c r="I135">
        <v>475.07</v>
      </c>
      <c r="J135">
        <v>4750.7</v>
      </c>
    </row>
    <row r="136" spans="1:10">
      <c r="A136" t="s">
        <v>156</v>
      </c>
      <c r="B136" s="1">
        <v>44948</v>
      </c>
      <c r="C136" t="str">
        <f t="shared" si="4"/>
        <v>Jan</v>
      </c>
      <c r="D136" t="str">
        <f t="shared" si="5"/>
        <v>2023-Jan</v>
      </c>
      <c r="E136" t="s">
        <v>11</v>
      </c>
      <c r="F136" t="s">
        <v>16</v>
      </c>
      <c r="G136" t="s">
        <v>13</v>
      </c>
      <c r="H136">
        <v>7</v>
      </c>
      <c r="I136">
        <v>307.1</v>
      </c>
      <c r="J136">
        <v>2149.7</v>
      </c>
    </row>
    <row r="137" spans="1:10">
      <c r="A137" t="s">
        <v>157</v>
      </c>
      <c r="B137" s="1">
        <v>45085</v>
      </c>
      <c r="C137" t="str">
        <f t="shared" si="4"/>
        <v>Jun</v>
      </c>
      <c r="D137" t="str">
        <f t="shared" si="5"/>
        <v>2023-Jun</v>
      </c>
      <c r="E137" t="s">
        <v>23</v>
      </c>
      <c r="F137" t="s">
        <v>16</v>
      </c>
      <c r="G137" t="s">
        <v>21</v>
      </c>
      <c r="H137">
        <v>8</v>
      </c>
      <c r="I137">
        <v>155.7</v>
      </c>
      <c r="J137">
        <v>1245.6</v>
      </c>
    </row>
    <row r="138" spans="1:10">
      <c r="A138" t="s">
        <v>158</v>
      </c>
      <c r="B138" s="1">
        <v>45077</v>
      </c>
      <c r="C138" t="str">
        <f t="shared" si="4"/>
        <v>May</v>
      </c>
      <c r="D138" t="str">
        <f t="shared" si="5"/>
        <v>2023-May</v>
      </c>
      <c r="E138" t="s">
        <v>11</v>
      </c>
      <c r="F138" t="s">
        <v>37</v>
      </c>
      <c r="G138" t="s">
        <v>26</v>
      </c>
      <c r="H138">
        <v>10</v>
      </c>
      <c r="I138">
        <v>39.51</v>
      </c>
      <c r="J138">
        <v>395.1</v>
      </c>
    </row>
    <row r="139" spans="1:10">
      <c r="A139" t="s">
        <v>159</v>
      </c>
      <c r="B139" s="1">
        <v>44952</v>
      </c>
      <c r="C139" t="str">
        <f t="shared" si="4"/>
        <v>Jan</v>
      </c>
      <c r="D139" t="str">
        <f t="shared" si="5"/>
        <v>2023-Jan</v>
      </c>
      <c r="E139" t="s">
        <v>23</v>
      </c>
      <c r="F139" t="s">
        <v>16</v>
      </c>
      <c r="G139" t="s">
        <v>17</v>
      </c>
      <c r="H139">
        <v>2</v>
      </c>
      <c r="I139">
        <v>86.96</v>
      </c>
      <c r="J139">
        <v>173.92</v>
      </c>
    </row>
    <row r="140" spans="1:10">
      <c r="A140" t="s">
        <v>160</v>
      </c>
      <c r="B140" s="1">
        <v>44971</v>
      </c>
      <c r="C140" t="str">
        <f t="shared" si="4"/>
        <v>Feb</v>
      </c>
      <c r="D140" t="str">
        <f t="shared" si="5"/>
        <v>2023-Feb</v>
      </c>
      <c r="E140" t="s">
        <v>19</v>
      </c>
      <c r="F140" t="s">
        <v>20</v>
      </c>
      <c r="G140" t="s">
        <v>13</v>
      </c>
      <c r="H140">
        <v>1</v>
      </c>
      <c r="I140">
        <v>210.17</v>
      </c>
      <c r="J140">
        <v>210.17</v>
      </c>
    </row>
    <row r="141" spans="1:10">
      <c r="A141" t="s">
        <v>161</v>
      </c>
      <c r="B141" s="1">
        <v>45103</v>
      </c>
      <c r="C141" t="str">
        <f t="shared" si="4"/>
        <v>Jun</v>
      </c>
      <c r="D141" t="str">
        <f t="shared" si="5"/>
        <v>2023-Jun</v>
      </c>
      <c r="E141" t="s">
        <v>23</v>
      </c>
      <c r="F141" t="s">
        <v>20</v>
      </c>
      <c r="G141" t="s">
        <v>21</v>
      </c>
      <c r="H141">
        <v>1</v>
      </c>
      <c r="I141">
        <v>123.42</v>
      </c>
      <c r="J141">
        <v>123.42</v>
      </c>
    </row>
    <row r="142" spans="1:10">
      <c r="A142" t="s">
        <v>162</v>
      </c>
      <c r="B142" s="1">
        <v>45107</v>
      </c>
      <c r="C142" t="str">
        <f t="shared" si="4"/>
        <v>Jun</v>
      </c>
      <c r="D142" t="str">
        <f t="shared" si="5"/>
        <v>2023-Jun</v>
      </c>
      <c r="E142" t="s">
        <v>19</v>
      </c>
      <c r="F142" t="s">
        <v>30</v>
      </c>
      <c r="G142" t="s">
        <v>21</v>
      </c>
      <c r="H142">
        <v>4</v>
      </c>
      <c r="I142">
        <v>462.72</v>
      </c>
      <c r="J142">
        <v>1850.88</v>
      </c>
    </row>
    <row r="143" spans="1:10">
      <c r="A143" t="s">
        <v>163</v>
      </c>
      <c r="B143" s="1">
        <v>45087</v>
      </c>
      <c r="C143" t="str">
        <f t="shared" si="4"/>
        <v>Jun</v>
      </c>
      <c r="D143" t="str">
        <f t="shared" si="5"/>
        <v>2023-Jun</v>
      </c>
      <c r="E143" t="s">
        <v>23</v>
      </c>
      <c r="F143" t="s">
        <v>20</v>
      </c>
      <c r="G143" t="s">
        <v>17</v>
      </c>
      <c r="H143">
        <v>2</v>
      </c>
      <c r="I143">
        <v>276.84</v>
      </c>
      <c r="J143">
        <v>553.68</v>
      </c>
    </row>
    <row r="144" spans="1:10">
      <c r="A144" t="s">
        <v>164</v>
      </c>
      <c r="B144" s="1">
        <v>45092</v>
      </c>
      <c r="C144" t="str">
        <f t="shared" si="4"/>
        <v>Jun</v>
      </c>
      <c r="D144" t="str">
        <f t="shared" si="5"/>
        <v>2023-Jun</v>
      </c>
      <c r="E144" t="s">
        <v>19</v>
      </c>
      <c r="F144" t="s">
        <v>16</v>
      </c>
      <c r="G144" t="s">
        <v>26</v>
      </c>
      <c r="H144">
        <v>2</v>
      </c>
      <c r="I144">
        <v>39.22</v>
      </c>
      <c r="J144">
        <v>78.44</v>
      </c>
    </row>
    <row r="145" spans="1:10">
      <c r="A145" t="s">
        <v>165</v>
      </c>
      <c r="B145" s="1">
        <v>45005</v>
      </c>
      <c r="C145" t="str">
        <f t="shared" si="4"/>
        <v>Mar</v>
      </c>
      <c r="D145" t="str">
        <f t="shared" si="5"/>
        <v>2023-Mar</v>
      </c>
      <c r="E145" t="s">
        <v>23</v>
      </c>
      <c r="F145" t="s">
        <v>20</v>
      </c>
      <c r="G145" t="s">
        <v>26</v>
      </c>
      <c r="H145">
        <v>2</v>
      </c>
      <c r="I145">
        <v>239.66</v>
      </c>
      <c r="J145">
        <v>479.32</v>
      </c>
    </row>
    <row r="146" spans="1:10">
      <c r="A146" t="s">
        <v>166</v>
      </c>
      <c r="B146" s="1">
        <v>45004</v>
      </c>
      <c r="C146" t="str">
        <f t="shared" si="4"/>
        <v>Mar</v>
      </c>
      <c r="D146" t="str">
        <f t="shared" si="5"/>
        <v>2023-Mar</v>
      </c>
      <c r="E146" t="s">
        <v>11</v>
      </c>
      <c r="F146" t="s">
        <v>37</v>
      </c>
      <c r="G146" t="s">
        <v>26</v>
      </c>
      <c r="H146">
        <v>9</v>
      </c>
      <c r="I146">
        <v>251.96</v>
      </c>
      <c r="J146">
        <v>2267.64</v>
      </c>
    </row>
    <row r="147" spans="1:10">
      <c r="A147" t="s">
        <v>167</v>
      </c>
      <c r="B147" s="1">
        <v>44947</v>
      </c>
      <c r="C147" t="str">
        <f t="shared" si="4"/>
        <v>Jan</v>
      </c>
      <c r="D147" t="str">
        <f t="shared" si="5"/>
        <v>2023-Jan</v>
      </c>
      <c r="E147" t="s">
        <v>23</v>
      </c>
      <c r="F147" t="s">
        <v>20</v>
      </c>
      <c r="G147" t="s">
        <v>13</v>
      </c>
      <c r="H147">
        <v>6</v>
      </c>
      <c r="I147">
        <v>305.82</v>
      </c>
      <c r="J147">
        <v>1834.92</v>
      </c>
    </row>
    <row r="148" spans="1:10">
      <c r="A148" t="s">
        <v>168</v>
      </c>
      <c r="B148" s="1">
        <v>44933</v>
      </c>
      <c r="C148" t="str">
        <f t="shared" si="4"/>
        <v>Jan</v>
      </c>
      <c r="D148" t="str">
        <f t="shared" si="5"/>
        <v>2023-Jan</v>
      </c>
      <c r="E148" t="s">
        <v>11</v>
      </c>
      <c r="F148" t="s">
        <v>12</v>
      </c>
      <c r="G148" t="s">
        <v>17</v>
      </c>
      <c r="H148">
        <v>10</v>
      </c>
      <c r="I148">
        <v>297.69</v>
      </c>
      <c r="J148">
        <v>2976.9</v>
      </c>
    </row>
    <row r="149" spans="1:10">
      <c r="A149" t="s">
        <v>169</v>
      </c>
      <c r="B149" s="1">
        <v>44932</v>
      </c>
      <c r="C149" t="str">
        <f t="shared" si="4"/>
        <v>Jan</v>
      </c>
      <c r="D149" t="str">
        <f t="shared" si="5"/>
        <v>2023-Jan</v>
      </c>
      <c r="E149" t="s">
        <v>19</v>
      </c>
      <c r="F149" t="s">
        <v>30</v>
      </c>
      <c r="G149" t="s">
        <v>13</v>
      </c>
      <c r="H149">
        <v>8</v>
      </c>
      <c r="I149">
        <v>264.29</v>
      </c>
      <c r="J149">
        <v>2114.32</v>
      </c>
    </row>
    <row r="150" spans="1:10">
      <c r="A150" t="s">
        <v>170</v>
      </c>
      <c r="B150" s="1">
        <v>45040</v>
      </c>
      <c r="C150" t="str">
        <f t="shared" si="4"/>
        <v>Apr</v>
      </c>
      <c r="D150" t="str">
        <f t="shared" si="5"/>
        <v>2023-Apr</v>
      </c>
      <c r="E150" t="s">
        <v>11</v>
      </c>
      <c r="F150" t="s">
        <v>30</v>
      </c>
      <c r="G150" t="s">
        <v>17</v>
      </c>
      <c r="H150">
        <v>7</v>
      </c>
      <c r="I150">
        <v>321.04</v>
      </c>
      <c r="J150">
        <v>2247.28</v>
      </c>
    </row>
    <row r="151" spans="1:10">
      <c r="A151" t="s">
        <v>171</v>
      </c>
      <c r="B151" s="1">
        <v>45052</v>
      </c>
      <c r="C151" t="str">
        <f t="shared" si="4"/>
        <v>May</v>
      </c>
      <c r="D151" t="str">
        <f t="shared" si="5"/>
        <v>2023-May</v>
      </c>
      <c r="E151" t="s">
        <v>23</v>
      </c>
      <c r="F151" t="s">
        <v>12</v>
      </c>
      <c r="G151" t="s">
        <v>21</v>
      </c>
      <c r="H151">
        <v>7</v>
      </c>
      <c r="I151">
        <v>173.32</v>
      </c>
      <c r="J151">
        <v>1213.24</v>
      </c>
    </row>
    <row r="152" spans="1:10">
      <c r="A152" t="s">
        <v>172</v>
      </c>
      <c r="B152" s="1">
        <v>45098</v>
      </c>
      <c r="C152" t="str">
        <f t="shared" si="4"/>
        <v>Jun</v>
      </c>
      <c r="D152" t="str">
        <f t="shared" si="5"/>
        <v>2023-Jun</v>
      </c>
      <c r="E152" t="s">
        <v>23</v>
      </c>
      <c r="F152" t="s">
        <v>12</v>
      </c>
      <c r="G152" t="s">
        <v>17</v>
      </c>
      <c r="H152">
        <v>7</v>
      </c>
      <c r="I152">
        <v>349.9</v>
      </c>
      <c r="J152">
        <v>2449.3</v>
      </c>
    </row>
    <row r="153" spans="1:10">
      <c r="A153" t="s">
        <v>173</v>
      </c>
      <c r="B153" s="1">
        <v>45000</v>
      </c>
      <c r="C153" t="str">
        <f t="shared" si="4"/>
        <v>Mar</v>
      </c>
      <c r="D153" t="str">
        <f t="shared" si="5"/>
        <v>2023-Mar</v>
      </c>
      <c r="E153" t="s">
        <v>23</v>
      </c>
      <c r="F153" t="s">
        <v>37</v>
      </c>
      <c r="G153" t="s">
        <v>13</v>
      </c>
      <c r="H153">
        <v>2</v>
      </c>
      <c r="I153">
        <v>164.11</v>
      </c>
      <c r="J153">
        <v>328.22</v>
      </c>
    </row>
    <row r="154" spans="1:10">
      <c r="A154" t="s">
        <v>174</v>
      </c>
      <c r="B154" s="1">
        <v>45009</v>
      </c>
      <c r="C154" t="str">
        <f t="shared" si="4"/>
        <v>Mar</v>
      </c>
      <c r="D154" t="str">
        <f t="shared" si="5"/>
        <v>2023-Mar</v>
      </c>
      <c r="E154" t="s">
        <v>11</v>
      </c>
      <c r="F154" t="s">
        <v>12</v>
      </c>
      <c r="G154" t="s">
        <v>21</v>
      </c>
      <c r="H154">
        <v>1</v>
      </c>
      <c r="I154">
        <v>332.25</v>
      </c>
      <c r="J154">
        <v>332.25</v>
      </c>
    </row>
    <row r="155" spans="1:10">
      <c r="A155" t="s">
        <v>175</v>
      </c>
      <c r="B155" s="1">
        <v>45065</v>
      </c>
      <c r="C155" t="str">
        <f t="shared" si="4"/>
        <v>May</v>
      </c>
      <c r="D155" t="str">
        <f t="shared" si="5"/>
        <v>2023-May</v>
      </c>
      <c r="E155" t="s">
        <v>19</v>
      </c>
      <c r="F155" t="s">
        <v>37</v>
      </c>
      <c r="G155" t="s">
        <v>21</v>
      </c>
      <c r="H155">
        <v>4</v>
      </c>
      <c r="I155">
        <v>264.04</v>
      </c>
      <c r="J155">
        <v>1056.16</v>
      </c>
    </row>
    <row r="156" spans="1:10">
      <c r="A156" t="s">
        <v>176</v>
      </c>
      <c r="B156" s="1">
        <v>45086</v>
      </c>
      <c r="C156" t="str">
        <f t="shared" si="4"/>
        <v>Jun</v>
      </c>
      <c r="D156" t="str">
        <f t="shared" si="5"/>
        <v>2023-Jun</v>
      </c>
      <c r="E156" t="s">
        <v>19</v>
      </c>
      <c r="F156" t="s">
        <v>37</v>
      </c>
      <c r="G156" t="s">
        <v>21</v>
      </c>
      <c r="H156">
        <v>4</v>
      </c>
      <c r="I156">
        <v>140.86</v>
      </c>
      <c r="J156">
        <v>563.44</v>
      </c>
    </row>
    <row r="157" spans="1:10">
      <c r="A157" t="s">
        <v>177</v>
      </c>
      <c r="B157" s="1">
        <v>44960</v>
      </c>
      <c r="C157" t="str">
        <f t="shared" si="4"/>
        <v>Feb</v>
      </c>
      <c r="D157" t="str">
        <f t="shared" si="5"/>
        <v>2023-Feb</v>
      </c>
      <c r="E157" t="s">
        <v>11</v>
      </c>
      <c r="F157" t="s">
        <v>30</v>
      </c>
      <c r="G157" t="s">
        <v>21</v>
      </c>
      <c r="H157">
        <v>8</v>
      </c>
      <c r="I157">
        <v>69.5</v>
      </c>
      <c r="J157">
        <v>556</v>
      </c>
    </row>
    <row r="158" spans="1:10">
      <c r="A158" t="s">
        <v>178</v>
      </c>
      <c r="B158" s="1">
        <v>45088</v>
      </c>
      <c r="C158" t="str">
        <f t="shared" si="4"/>
        <v>Jun</v>
      </c>
      <c r="D158" t="str">
        <f t="shared" si="5"/>
        <v>2023-Jun</v>
      </c>
      <c r="E158" t="s">
        <v>11</v>
      </c>
      <c r="F158" t="s">
        <v>20</v>
      </c>
      <c r="G158" t="s">
        <v>17</v>
      </c>
      <c r="H158">
        <v>3</v>
      </c>
      <c r="I158">
        <v>162.27</v>
      </c>
      <c r="J158">
        <v>486.81</v>
      </c>
    </row>
    <row r="159" spans="1:10">
      <c r="A159" t="s">
        <v>179</v>
      </c>
      <c r="B159" s="1">
        <v>44930</v>
      </c>
      <c r="C159" t="str">
        <f t="shared" si="4"/>
        <v>Jan</v>
      </c>
      <c r="D159" t="str">
        <f t="shared" si="5"/>
        <v>2023-Jan</v>
      </c>
      <c r="E159" t="s">
        <v>19</v>
      </c>
      <c r="F159" t="s">
        <v>20</v>
      </c>
      <c r="G159" t="s">
        <v>21</v>
      </c>
      <c r="H159">
        <v>4</v>
      </c>
      <c r="I159">
        <v>496.21</v>
      </c>
      <c r="J159">
        <v>1984.84</v>
      </c>
    </row>
    <row r="160" spans="1:10">
      <c r="A160" t="s">
        <v>180</v>
      </c>
      <c r="B160" s="1">
        <v>44956</v>
      </c>
      <c r="C160" t="str">
        <f t="shared" si="4"/>
        <v>Jan</v>
      </c>
      <c r="D160" t="str">
        <f t="shared" si="5"/>
        <v>2023-Jan</v>
      </c>
      <c r="E160" t="s">
        <v>11</v>
      </c>
      <c r="F160" t="s">
        <v>37</v>
      </c>
      <c r="G160" t="s">
        <v>13</v>
      </c>
      <c r="H160">
        <v>3</v>
      </c>
      <c r="I160">
        <v>254.2</v>
      </c>
      <c r="J160">
        <v>762.6</v>
      </c>
    </row>
    <row r="161" spans="1:10">
      <c r="A161" t="s">
        <v>181</v>
      </c>
      <c r="B161" s="1">
        <v>45001</v>
      </c>
      <c r="C161" t="str">
        <f t="shared" si="4"/>
        <v>Mar</v>
      </c>
      <c r="D161" t="str">
        <f t="shared" si="5"/>
        <v>2023-Mar</v>
      </c>
      <c r="E161" t="s">
        <v>23</v>
      </c>
      <c r="F161" t="s">
        <v>20</v>
      </c>
      <c r="G161" t="s">
        <v>26</v>
      </c>
      <c r="H161">
        <v>8</v>
      </c>
      <c r="I161">
        <v>490.32</v>
      </c>
      <c r="J161">
        <v>3922.56</v>
      </c>
    </row>
    <row r="162" spans="1:10">
      <c r="A162" t="s">
        <v>182</v>
      </c>
      <c r="B162" s="1">
        <v>44989</v>
      </c>
      <c r="C162" t="str">
        <f t="shared" si="4"/>
        <v>Mar</v>
      </c>
      <c r="D162" t="str">
        <f t="shared" si="5"/>
        <v>2023-Mar</v>
      </c>
      <c r="E162" t="s">
        <v>23</v>
      </c>
      <c r="F162" t="s">
        <v>37</v>
      </c>
      <c r="G162" t="s">
        <v>17</v>
      </c>
      <c r="H162">
        <v>4</v>
      </c>
      <c r="I162">
        <v>461.72</v>
      </c>
      <c r="J162">
        <v>1846.88</v>
      </c>
    </row>
    <row r="163" spans="1:10">
      <c r="A163" t="s">
        <v>183</v>
      </c>
      <c r="B163" s="1">
        <v>45057</v>
      </c>
      <c r="C163" t="str">
        <f t="shared" si="4"/>
        <v>May</v>
      </c>
      <c r="D163" t="str">
        <f t="shared" si="5"/>
        <v>2023-May</v>
      </c>
      <c r="E163" t="s">
        <v>23</v>
      </c>
      <c r="F163" t="s">
        <v>16</v>
      </c>
      <c r="G163" t="s">
        <v>13</v>
      </c>
      <c r="H163">
        <v>7</v>
      </c>
      <c r="I163">
        <v>176.54</v>
      </c>
      <c r="J163">
        <v>1235.78</v>
      </c>
    </row>
    <row r="164" spans="1:10">
      <c r="A164" t="s">
        <v>184</v>
      </c>
      <c r="B164" s="1">
        <v>45056</v>
      </c>
      <c r="C164" t="str">
        <f t="shared" si="4"/>
        <v>May</v>
      </c>
      <c r="D164" t="str">
        <f t="shared" si="5"/>
        <v>2023-May</v>
      </c>
      <c r="E164" t="s">
        <v>23</v>
      </c>
      <c r="F164" t="s">
        <v>30</v>
      </c>
      <c r="G164" t="s">
        <v>13</v>
      </c>
      <c r="H164">
        <v>5</v>
      </c>
      <c r="I164">
        <v>420.36</v>
      </c>
      <c r="J164">
        <v>2101.8</v>
      </c>
    </row>
    <row r="165" spans="1:10">
      <c r="A165" t="s">
        <v>185</v>
      </c>
      <c r="B165" s="1">
        <v>45075</v>
      </c>
      <c r="C165" t="str">
        <f t="shared" si="4"/>
        <v>May</v>
      </c>
      <c r="D165" t="str">
        <f t="shared" si="5"/>
        <v>2023-May</v>
      </c>
      <c r="E165" t="s">
        <v>23</v>
      </c>
      <c r="F165" t="s">
        <v>37</v>
      </c>
      <c r="G165" t="s">
        <v>17</v>
      </c>
      <c r="H165">
        <v>9</v>
      </c>
      <c r="I165">
        <v>247.33</v>
      </c>
      <c r="J165">
        <v>2225.97</v>
      </c>
    </row>
    <row r="166" spans="1:10">
      <c r="A166" t="s">
        <v>186</v>
      </c>
      <c r="B166" s="1">
        <v>45012</v>
      </c>
      <c r="C166" t="str">
        <f t="shared" si="4"/>
        <v>Mar</v>
      </c>
      <c r="D166" t="str">
        <f t="shared" si="5"/>
        <v>2023-Mar</v>
      </c>
      <c r="E166" t="s">
        <v>23</v>
      </c>
      <c r="F166" t="s">
        <v>20</v>
      </c>
      <c r="G166" t="s">
        <v>21</v>
      </c>
      <c r="H166">
        <v>6</v>
      </c>
      <c r="I166">
        <v>436.1</v>
      </c>
      <c r="J166">
        <v>2616.6</v>
      </c>
    </row>
    <row r="167" spans="1:10">
      <c r="A167" t="s">
        <v>187</v>
      </c>
      <c r="B167" s="1">
        <v>45105</v>
      </c>
      <c r="C167" t="str">
        <f t="shared" si="4"/>
        <v>Jun</v>
      </c>
      <c r="D167" t="str">
        <f t="shared" si="5"/>
        <v>2023-Jun</v>
      </c>
      <c r="E167" t="s">
        <v>19</v>
      </c>
      <c r="F167" t="s">
        <v>16</v>
      </c>
      <c r="G167" t="s">
        <v>21</v>
      </c>
      <c r="H167">
        <v>7</v>
      </c>
      <c r="I167">
        <v>31.39</v>
      </c>
      <c r="J167">
        <v>219.73</v>
      </c>
    </row>
    <row r="168" spans="1:10">
      <c r="A168" t="s">
        <v>188</v>
      </c>
      <c r="B168" s="1">
        <v>45048</v>
      </c>
      <c r="C168" t="str">
        <f t="shared" si="4"/>
        <v>May</v>
      </c>
      <c r="D168" t="str">
        <f t="shared" si="5"/>
        <v>2023-May</v>
      </c>
      <c r="E168" t="s">
        <v>11</v>
      </c>
      <c r="F168" t="s">
        <v>37</v>
      </c>
      <c r="G168" t="s">
        <v>21</v>
      </c>
      <c r="H168">
        <v>3</v>
      </c>
      <c r="I168">
        <v>252.71</v>
      </c>
      <c r="J168">
        <v>758.13</v>
      </c>
    </row>
    <row r="169" spans="1:10">
      <c r="A169" t="s">
        <v>189</v>
      </c>
      <c r="B169" s="1">
        <v>44936</v>
      </c>
      <c r="C169" t="str">
        <f t="shared" si="4"/>
        <v>Jan</v>
      </c>
      <c r="D169" t="str">
        <f t="shared" si="5"/>
        <v>2023-Jan</v>
      </c>
      <c r="E169" t="s">
        <v>19</v>
      </c>
      <c r="F169" t="s">
        <v>16</v>
      </c>
      <c r="G169" t="s">
        <v>26</v>
      </c>
      <c r="H169">
        <v>8</v>
      </c>
      <c r="I169">
        <v>58.86</v>
      </c>
      <c r="J169">
        <v>470.88</v>
      </c>
    </row>
    <row r="170" spans="1:10">
      <c r="A170" t="s">
        <v>190</v>
      </c>
      <c r="B170" s="1">
        <v>45043</v>
      </c>
      <c r="C170" t="str">
        <f t="shared" si="4"/>
        <v>Apr</v>
      </c>
      <c r="D170" t="str">
        <f t="shared" si="5"/>
        <v>2023-Apr</v>
      </c>
      <c r="E170" t="s">
        <v>23</v>
      </c>
      <c r="F170" t="s">
        <v>12</v>
      </c>
      <c r="G170" t="s">
        <v>17</v>
      </c>
      <c r="H170">
        <v>3</v>
      </c>
      <c r="I170">
        <v>46.67</v>
      </c>
      <c r="J170">
        <v>140.01</v>
      </c>
    </row>
    <row r="171" spans="1:10">
      <c r="A171" t="s">
        <v>191</v>
      </c>
      <c r="B171" s="1">
        <v>44994</v>
      </c>
      <c r="C171" t="str">
        <f t="shared" si="4"/>
        <v>Mar</v>
      </c>
      <c r="D171" t="str">
        <f t="shared" si="5"/>
        <v>2023-Mar</v>
      </c>
      <c r="E171" t="s">
        <v>11</v>
      </c>
      <c r="F171" t="s">
        <v>30</v>
      </c>
      <c r="G171" t="s">
        <v>21</v>
      </c>
      <c r="H171">
        <v>2</v>
      </c>
      <c r="I171">
        <v>427.36</v>
      </c>
      <c r="J171">
        <v>854.72</v>
      </c>
    </row>
    <row r="172" spans="1:10">
      <c r="A172" t="s">
        <v>192</v>
      </c>
      <c r="B172" s="1">
        <v>45099</v>
      </c>
      <c r="C172" t="str">
        <f t="shared" si="4"/>
        <v>Jun</v>
      </c>
      <c r="D172" t="str">
        <f t="shared" si="5"/>
        <v>2023-Jun</v>
      </c>
      <c r="E172" t="s">
        <v>23</v>
      </c>
      <c r="F172" t="s">
        <v>20</v>
      </c>
      <c r="G172" t="s">
        <v>21</v>
      </c>
      <c r="H172">
        <v>8</v>
      </c>
      <c r="I172">
        <v>437.47</v>
      </c>
      <c r="J172">
        <v>3499.76</v>
      </c>
    </row>
    <row r="173" spans="1:10">
      <c r="A173" t="s">
        <v>193</v>
      </c>
      <c r="B173" s="1">
        <v>44936</v>
      </c>
      <c r="C173" t="str">
        <f t="shared" si="4"/>
        <v>Jan</v>
      </c>
      <c r="D173" t="str">
        <f t="shared" si="5"/>
        <v>2023-Jan</v>
      </c>
      <c r="E173" t="s">
        <v>19</v>
      </c>
      <c r="F173" t="s">
        <v>20</v>
      </c>
      <c r="G173" t="s">
        <v>13</v>
      </c>
      <c r="H173">
        <v>5</v>
      </c>
      <c r="I173">
        <v>498.74</v>
      </c>
      <c r="J173">
        <v>2493.7</v>
      </c>
    </row>
    <row r="174" spans="1:10">
      <c r="A174" t="s">
        <v>194</v>
      </c>
      <c r="B174" s="1">
        <v>44950</v>
      </c>
      <c r="C174" t="str">
        <f t="shared" si="4"/>
        <v>Jan</v>
      </c>
      <c r="D174" t="str">
        <f t="shared" si="5"/>
        <v>2023-Jan</v>
      </c>
      <c r="E174" t="s">
        <v>11</v>
      </c>
      <c r="F174" t="s">
        <v>37</v>
      </c>
      <c r="G174" t="s">
        <v>13</v>
      </c>
      <c r="H174">
        <v>2</v>
      </c>
      <c r="I174">
        <v>227.4</v>
      </c>
      <c r="J174">
        <v>454.8</v>
      </c>
    </row>
    <row r="175" spans="1:10">
      <c r="A175" t="s">
        <v>195</v>
      </c>
      <c r="B175" s="1">
        <v>45104</v>
      </c>
      <c r="C175" t="str">
        <f t="shared" si="4"/>
        <v>Jun</v>
      </c>
      <c r="D175" t="str">
        <f t="shared" si="5"/>
        <v>2023-Jun</v>
      </c>
      <c r="E175" t="s">
        <v>19</v>
      </c>
      <c r="F175" t="s">
        <v>30</v>
      </c>
      <c r="G175" t="s">
        <v>13</v>
      </c>
      <c r="H175">
        <v>6</v>
      </c>
      <c r="I175">
        <v>400.11</v>
      </c>
      <c r="J175">
        <v>2400.66</v>
      </c>
    </row>
    <row r="176" spans="1:10">
      <c r="A176" t="s">
        <v>196</v>
      </c>
      <c r="B176" s="1">
        <v>45002</v>
      </c>
      <c r="C176" t="str">
        <f t="shared" si="4"/>
        <v>Mar</v>
      </c>
      <c r="D176" t="str">
        <f t="shared" si="5"/>
        <v>2023-Mar</v>
      </c>
      <c r="E176" t="s">
        <v>23</v>
      </c>
      <c r="F176" t="s">
        <v>30</v>
      </c>
      <c r="G176" t="s">
        <v>26</v>
      </c>
      <c r="H176">
        <v>3</v>
      </c>
      <c r="I176">
        <v>129.66</v>
      </c>
      <c r="J176">
        <v>388.98</v>
      </c>
    </row>
    <row r="177" spans="1:10">
      <c r="A177" t="s">
        <v>197</v>
      </c>
      <c r="B177" s="1">
        <v>45032</v>
      </c>
      <c r="C177" t="str">
        <f t="shared" si="4"/>
        <v>Apr</v>
      </c>
      <c r="D177" t="str">
        <f t="shared" si="5"/>
        <v>2023-Apr</v>
      </c>
      <c r="E177" t="s">
        <v>19</v>
      </c>
      <c r="F177" t="s">
        <v>20</v>
      </c>
      <c r="G177" t="s">
        <v>17</v>
      </c>
      <c r="H177">
        <v>3</v>
      </c>
      <c r="I177">
        <v>48.69</v>
      </c>
      <c r="J177">
        <v>146.07</v>
      </c>
    </row>
    <row r="178" spans="1:10">
      <c r="A178" t="s">
        <v>198</v>
      </c>
      <c r="B178" s="1">
        <v>45024</v>
      </c>
      <c r="C178" t="str">
        <f t="shared" si="4"/>
        <v>Apr</v>
      </c>
      <c r="D178" t="str">
        <f t="shared" si="5"/>
        <v>2023-Apr</v>
      </c>
      <c r="E178" t="s">
        <v>23</v>
      </c>
      <c r="F178" t="s">
        <v>20</v>
      </c>
      <c r="G178" t="s">
        <v>17</v>
      </c>
      <c r="H178">
        <v>10</v>
      </c>
      <c r="I178">
        <v>80.13</v>
      </c>
      <c r="J178">
        <v>801.3</v>
      </c>
    </row>
    <row r="179" spans="1:10">
      <c r="A179" t="s">
        <v>199</v>
      </c>
      <c r="B179" s="1">
        <v>45045</v>
      </c>
      <c r="C179" t="str">
        <f t="shared" si="4"/>
        <v>Apr</v>
      </c>
      <c r="D179" t="str">
        <f t="shared" si="5"/>
        <v>2023-Apr</v>
      </c>
      <c r="E179" t="s">
        <v>23</v>
      </c>
      <c r="F179" t="s">
        <v>30</v>
      </c>
      <c r="G179" t="s">
        <v>21</v>
      </c>
      <c r="H179">
        <v>1</v>
      </c>
      <c r="I179">
        <v>450.47</v>
      </c>
      <c r="J179">
        <v>450.47</v>
      </c>
    </row>
    <row r="180" spans="1:10">
      <c r="A180" t="s">
        <v>200</v>
      </c>
      <c r="B180" s="1">
        <v>45046</v>
      </c>
      <c r="C180" t="str">
        <f t="shared" si="4"/>
        <v>Apr</v>
      </c>
      <c r="D180" t="str">
        <f t="shared" si="5"/>
        <v>2023-Apr</v>
      </c>
      <c r="E180" t="s">
        <v>19</v>
      </c>
      <c r="F180" t="s">
        <v>30</v>
      </c>
      <c r="G180" t="s">
        <v>17</v>
      </c>
      <c r="H180">
        <v>8</v>
      </c>
      <c r="I180">
        <v>473.17</v>
      </c>
      <c r="J180">
        <v>3785.36</v>
      </c>
    </row>
    <row r="181" spans="1:10">
      <c r="A181" t="s">
        <v>201</v>
      </c>
      <c r="B181" s="1">
        <v>45077</v>
      </c>
      <c r="C181" t="str">
        <f t="shared" si="4"/>
        <v>May</v>
      </c>
      <c r="D181" t="str">
        <f t="shared" si="5"/>
        <v>2023-May</v>
      </c>
      <c r="E181" t="s">
        <v>11</v>
      </c>
      <c r="F181" t="s">
        <v>30</v>
      </c>
      <c r="G181" t="s">
        <v>21</v>
      </c>
      <c r="H181">
        <v>5</v>
      </c>
      <c r="I181">
        <v>233.85</v>
      </c>
      <c r="J181">
        <v>1169.25</v>
      </c>
    </row>
    <row r="182" spans="1:10">
      <c r="A182" t="s">
        <v>202</v>
      </c>
      <c r="B182" s="1">
        <v>45004</v>
      </c>
      <c r="C182" t="str">
        <f t="shared" si="4"/>
        <v>Mar</v>
      </c>
      <c r="D182" t="str">
        <f t="shared" si="5"/>
        <v>2023-Mar</v>
      </c>
      <c r="E182" t="s">
        <v>23</v>
      </c>
      <c r="F182" t="s">
        <v>16</v>
      </c>
      <c r="G182" t="s">
        <v>21</v>
      </c>
      <c r="H182">
        <v>2</v>
      </c>
      <c r="I182">
        <v>126.23</v>
      </c>
      <c r="J182">
        <v>252.46</v>
      </c>
    </row>
    <row r="183" spans="1:10">
      <c r="A183" t="s">
        <v>203</v>
      </c>
      <c r="B183" s="1">
        <v>45073</v>
      </c>
      <c r="C183" t="str">
        <f t="shared" si="4"/>
        <v>May</v>
      </c>
      <c r="D183" t="str">
        <f t="shared" si="5"/>
        <v>2023-May</v>
      </c>
      <c r="E183" t="s">
        <v>11</v>
      </c>
      <c r="F183" t="s">
        <v>30</v>
      </c>
      <c r="G183" t="s">
        <v>26</v>
      </c>
      <c r="H183">
        <v>5</v>
      </c>
      <c r="I183">
        <v>20.75</v>
      </c>
      <c r="J183">
        <v>103.75</v>
      </c>
    </row>
    <row r="184" spans="1:10">
      <c r="A184" t="s">
        <v>204</v>
      </c>
      <c r="B184" s="1">
        <v>45095</v>
      </c>
      <c r="C184" t="str">
        <f t="shared" si="4"/>
        <v>Jun</v>
      </c>
      <c r="D184" t="str">
        <f t="shared" si="5"/>
        <v>2023-Jun</v>
      </c>
      <c r="E184" t="s">
        <v>19</v>
      </c>
      <c r="F184" t="s">
        <v>37</v>
      </c>
      <c r="G184" t="s">
        <v>26</v>
      </c>
      <c r="H184">
        <v>10</v>
      </c>
      <c r="I184">
        <v>433.88</v>
      </c>
      <c r="J184">
        <v>4338.8</v>
      </c>
    </row>
    <row r="185" spans="1:10">
      <c r="A185" t="s">
        <v>205</v>
      </c>
      <c r="B185" s="1">
        <v>44939</v>
      </c>
      <c r="C185" t="str">
        <f t="shared" si="4"/>
        <v>Jan</v>
      </c>
      <c r="D185" t="str">
        <f t="shared" si="5"/>
        <v>2023-Jan</v>
      </c>
      <c r="E185" t="s">
        <v>23</v>
      </c>
      <c r="F185" t="s">
        <v>20</v>
      </c>
      <c r="G185" t="s">
        <v>21</v>
      </c>
      <c r="H185">
        <v>4</v>
      </c>
      <c r="I185">
        <v>307.46</v>
      </c>
      <c r="J185">
        <v>1229.84</v>
      </c>
    </row>
    <row r="186" spans="1:10">
      <c r="A186" t="s">
        <v>206</v>
      </c>
      <c r="B186" s="1">
        <v>45017</v>
      </c>
      <c r="C186" t="str">
        <f t="shared" si="4"/>
        <v>Apr</v>
      </c>
      <c r="D186" t="str">
        <f t="shared" si="5"/>
        <v>2023-Apr</v>
      </c>
      <c r="E186" t="s">
        <v>11</v>
      </c>
      <c r="F186" t="s">
        <v>16</v>
      </c>
      <c r="G186" t="s">
        <v>17</v>
      </c>
      <c r="H186">
        <v>5</v>
      </c>
      <c r="I186">
        <v>342.1</v>
      </c>
      <c r="J186">
        <v>1710.5</v>
      </c>
    </row>
    <row r="187" spans="1:10">
      <c r="A187" t="s">
        <v>207</v>
      </c>
      <c r="B187" s="1">
        <v>45095</v>
      </c>
      <c r="C187" t="str">
        <f t="shared" si="4"/>
        <v>Jun</v>
      </c>
      <c r="D187" t="str">
        <f t="shared" si="5"/>
        <v>2023-Jun</v>
      </c>
      <c r="E187" t="s">
        <v>11</v>
      </c>
      <c r="F187" t="s">
        <v>16</v>
      </c>
      <c r="G187" t="s">
        <v>13</v>
      </c>
      <c r="H187">
        <v>1</v>
      </c>
      <c r="I187">
        <v>161.38</v>
      </c>
      <c r="J187">
        <v>161.38</v>
      </c>
    </row>
    <row r="188" spans="1:10">
      <c r="A188" t="s">
        <v>208</v>
      </c>
      <c r="B188" s="1">
        <v>45039</v>
      </c>
      <c r="C188" t="str">
        <f t="shared" si="4"/>
        <v>Apr</v>
      </c>
      <c r="D188" t="str">
        <f t="shared" si="5"/>
        <v>2023-Apr</v>
      </c>
      <c r="E188" t="s">
        <v>11</v>
      </c>
      <c r="F188" t="s">
        <v>12</v>
      </c>
      <c r="G188" t="s">
        <v>26</v>
      </c>
      <c r="H188">
        <v>3</v>
      </c>
      <c r="I188">
        <v>54.17</v>
      </c>
      <c r="J188">
        <v>162.51</v>
      </c>
    </row>
    <row r="189" spans="1:10">
      <c r="A189" t="s">
        <v>209</v>
      </c>
      <c r="B189" s="1">
        <v>45002</v>
      </c>
      <c r="C189" t="str">
        <f t="shared" si="4"/>
        <v>Mar</v>
      </c>
      <c r="D189" t="str">
        <f t="shared" si="5"/>
        <v>2023-Mar</v>
      </c>
      <c r="E189" t="s">
        <v>19</v>
      </c>
      <c r="F189" t="s">
        <v>30</v>
      </c>
      <c r="G189" t="s">
        <v>21</v>
      </c>
      <c r="H189">
        <v>4</v>
      </c>
      <c r="I189">
        <v>74.76</v>
      </c>
      <c r="J189">
        <v>299.04</v>
      </c>
    </row>
    <row r="190" spans="1:10">
      <c r="A190" t="s">
        <v>210</v>
      </c>
      <c r="B190" s="1">
        <v>45065</v>
      </c>
      <c r="C190" t="str">
        <f t="shared" si="4"/>
        <v>May</v>
      </c>
      <c r="D190" t="str">
        <f t="shared" si="5"/>
        <v>2023-May</v>
      </c>
      <c r="E190" t="s">
        <v>19</v>
      </c>
      <c r="F190" t="s">
        <v>30</v>
      </c>
      <c r="G190" t="s">
        <v>26</v>
      </c>
      <c r="H190">
        <v>5</v>
      </c>
      <c r="I190">
        <v>457.88</v>
      </c>
      <c r="J190">
        <v>2289.4</v>
      </c>
    </row>
    <row r="191" spans="1:10">
      <c r="A191" t="s">
        <v>211</v>
      </c>
      <c r="B191" s="1">
        <v>45050</v>
      </c>
      <c r="C191" t="str">
        <f t="shared" si="4"/>
        <v>May</v>
      </c>
      <c r="D191" t="str">
        <f t="shared" si="5"/>
        <v>2023-May</v>
      </c>
      <c r="E191" t="s">
        <v>19</v>
      </c>
      <c r="F191" t="s">
        <v>30</v>
      </c>
      <c r="G191" t="s">
        <v>26</v>
      </c>
      <c r="H191">
        <v>8</v>
      </c>
      <c r="I191">
        <v>481.82</v>
      </c>
      <c r="J191">
        <v>3854.56</v>
      </c>
    </row>
    <row r="192" spans="1:10">
      <c r="A192" t="s">
        <v>212</v>
      </c>
      <c r="B192" s="1">
        <v>44963</v>
      </c>
      <c r="C192" t="str">
        <f t="shared" si="4"/>
        <v>Feb</v>
      </c>
      <c r="D192" t="str">
        <f t="shared" si="5"/>
        <v>2023-Feb</v>
      </c>
      <c r="E192" t="s">
        <v>11</v>
      </c>
      <c r="F192" t="s">
        <v>16</v>
      </c>
      <c r="G192" t="s">
        <v>21</v>
      </c>
      <c r="H192">
        <v>6</v>
      </c>
      <c r="I192">
        <v>54.25</v>
      </c>
      <c r="J192">
        <v>325.5</v>
      </c>
    </row>
    <row r="193" spans="1:10">
      <c r="A193" t="s">
        <v>213</v>
      </c>
      <c r="B193" s="1">
        <v>45028</v>
      </c>
      <c r="C193" t="str">
        <f t="shared" si="4"/>
        <v>Apr</v>
      </c>
      <c r="D193" t="str">
        <f t="shared" si="5"/>
        <v>2023-Apr</v>
      </c>
      <c r="E193" t="s">
        <v>11</v>
      </c>
      <c r="F193" t="s">
        <v>12</v>
      </c>
      <c r="G193" t="s">
        <v>26</v>
      </c>
      <c r="H193">
        <v>2</v>
      </c>
      <c r="I193">
        <v>232.85</v>
      </c>
      <c r="J193">
        <v>465.7</v>
      </c>
    </row>
    <row r="194" spans="1:10">
      <c r="A194" t="s">
        <v>214</v>
      </c>
      <c r="B194" s="1">
        <v>45099</v>
      </c>
      <c r="C194" t="str">
        <f t="shared" si="4"/>
        <v>Jun</v>
      </c>
      <c r="D194" t="str">
        <f t="shared" si="5"/>
        <v>2023-Jun</v>
      </c>
      <c r="E194" t="s">
        <v>11</v>
      </c>
      <c r="F194" t="s">
        <v>30</v>
      </c>
      <c r="G194" t="s">
        <v>21</v>
      </c>
      <c r="H194">
        <v>6</v>
      </c>
      <c r="I194">
        <v>63.09</v>
      </c>
      <c r="J194">
        <v>378.54</v>
      </c>
    </row>
    <row r="195" spans="1:10">
      <c r="A195" t="s">
        <v>215</v>
      </c>
      <c r="B195" s="1">
        <v>44986</v>
      </c>
      <c r="C195" t="str">
        <f t="shared" ref="C195:C258" si="6">TEXT(B195,"mmm")</f>
        <v>Mar</v>
      </c>
      <c r="D195" t="str">
        <f t="shared" ref="D195:D258" si="7">TEXT(B195,"yyyy-mmm")</f>
        <v>2023-Mar</v>
      </c>
      <c r="E195" t="s">
        <v>11</v>
      </c>
      <c r="F195" t="s">
        <v>37</v>
      </c>
      <c r="G195" t="s">
        <v>13</v>
      </c>
      <c r="H195">
        <v>9</v>
      </c>
      <c r="I195">
        <v>170.72</v>
      </c>
      <c r="J195">
        <v>1536.48</v>
      </c>
    </row>
    <row r="196" spans="1:10">
      <c r="A196" t="s">
        <v>216</v>
      </c>
      <c r="B196" s="1">
        <v>45083</v>
      </c>
      <c r="C196" t="str">
        <f t="shared" si="6"/>
        <v>Jun</v>
      </c>
      <c r="D196" t="str">
        <f t="shared" si="7"/>
        <v>2023-Jun</v>
      </c>
      <c r="E196" t="s">
        <v>11</v>
      </c>
      <c r="F196" t="s">
        <v>16</v>
      </c>
      <c r="G196" t="s">
        <v>13</v>
      </c>
      <c r="H196">
        <v>8</v>
      </c>
      <c r="I196">
        <v>455.6</v>
      </c>
      <c r="J196">
        <v>3644.8</v>
      </c>
    </row>
    <row r="197" spans="1:10">
      <c r="A197" t="s">
        <v>217</v>
      </c>
      <c r="B197" s="1">
        <v>45004</v>
      </c>
      <c r="C197" t="str">
        <f t="shared" si="6"/>
        <v>Mar</v>
      </c>
      <c r="D197" t="str">
        <f t="shared" si="7"/>
        <v>2023-Mar</v>
      </c>
      <c r="E197" t="s">
        <v>19</v>
      </c>
      <c r="F197" t="s">
        <v>37</v>
      </c>
      <c r="G197" t="s">
        <v>13</v>
      </c>
      <c r="H197">
        <v>1</v>
      </c>
      <c r="I197">
        <v>473.67</v>
      </c>
      <c r="J197">
        <v>473.67</v>
      </c>
    </row>
    <row r="198" spans="1:10">
      <c r="A198" t="s">
        <v>218</v>
      </c>
      <c r="B198" s="1">
        <v>45004</v>
      </c>
      <c r="C198" t="str">
        <f t="shared" si="6"/>
        <v>Mar</v>
      </c>
      <c r="D198" t="str">
        <f t="shared" si="7"/>
        <v>2023-Mar</v>
      </c>
      <c r="E198" t="s">
        <v>19</v>
      </c>
      <c r="F198" t="s">
        <v>37</v>
      </c>
      <c r="G198" t="s">
        <v>13</v>
      </c>
      <c r="H198">
        <v>4</v>
      </c>
      <c r="I198">
        <v>444.76</v>
      </c>
      <c r="J198">
        <v>1779.04</v>
      </c>
    </row>
    <row r="199" spans="1:10">
      <c r="A199" t="s">
        <v>219</v>
      </c>
      <c r="B199" s="1">
        <v>44961</v>
      </c>
      <c r="C199" t="str">
        <f t="shared" si="6"/>
        <v>Feb</v>
      </c>
      <c r="D199" t="str">
        <f t="shared" si="7"/>
        <v>2023-Feb</v>
      </c>
      <c r="E199" t="s">
        <v>23</v>
      </c>
      <c r="F199" t="s">
        <v>37</v>
      </c>
      <c r="G199" t="s">
        <v>21</v>
      </c>
      <c r="H199">
        <v>9</v>
      </c>
      <c r="I199">
        <v>215.37</v>
      </c>
      <c r="J199">
        <v>1938.33</v>
      </c>
    </row>
    <row r="200" spans="1:10">
      <c r="A200" t="s">
        <v>220</v>
      </c>
      <c r="B200" s="1">
        <v>44966</v>
      </c>
      <c r="C200" t="str">
        <f t="shared" si="6"/>
        <v>Feb</v>
      </c>
      <c r="D200" t="str">
        <f t="shared" si="7"/>
        <v>2023-Feb</v>
      </c>
      <c r="E200" t="s">
        <v>23</v>
      </c>
      <c r="F200" t="s">
        <v>37</v>
      </c>
      <c r="G200" t="s">
        <v>13</v>
      </c>
      <c r="H200">
        <v>10</v>
      </c>
      <c r="I200">
        <v>209.98</v>
      </c>
      <c r="J200">
        <v>2099.8</v>
      </c>
    </row>
    <row r="201" spans="1:10">
      <c r="A201" t="s">
        <v>221</v>
      </c>
      <c r="B201" s="1">
        <v>44998</v>
      </c>
      <c r="C201" t="str">
        <f t="shared" si="6"/>
        <v>Mar</v>
      </c>
      <c r="D201" t="str">
        <f t="shared" si="7"/>
        <v>2023-Mar</v>
      </c>
      <c r="E201" t="s">
        <v>19</v>
      </c>
      <c r="F201" t="s">
        <v>12</v>
      </c>
      <c r="G201" t="s">
        <v>26</v>
      </c>
      <c r="H201">
        <v>8</v>
      </c>
      <c r="I201">
        <v>227.9</v>
      </c>
      <c r="J201">
        <v>1823.2</v>
      </c>
    </row>
    <row r="202" spans="1:10">
      <c r="A202" t="s">
        <v>222</v>
      </c>
      <c r="B202" s="1">
        <v>44987</v>
      </c>
      <c r="C202" t="str">
        <f t="shared" si="6"/>
        <v>Mar</v>
      </c>
      <c r="D202" t="str">
        <f t="shared" si="7"/>
        <v>2023-Mar</v>
      </c>
      <c r="E202" t="s">
        <v>11</v>
      </c>
      <c r="F202" t="s">
        <v>30</v>
      </c>
      <c r="G202" t="s">
        <v>13</v>
      </c>
      <c r="H202">
        <v>6</v>
      </c>
      <c r="I202">
        <v>276.79</v>
      </c>
      <c r="J202">
        <v>1660.74</v>
      </c>
    </row>
    <row r="203" spans="1:10">
      <c r="A203" t="s">
        <v>223</v>
      </c>
      <c r="B203" s="1">
        <v>45092</v>
      </c>
      <c r="C203" t="str">
        <f t="shared" si="6"/>
        <v>Jun</v>
      </c>
      <c r="D203" t="str">
        <f t="shared" si="7"/>
        <v>2023-Jun</v>
      </c>
      <c r="E203" t="s">
        <v>23</v>
      </c>
      <c r="F203" t="s">
        <v>30</v>
      </c>
      <c r="G203" t="s">
        <v>13</v>
      </c>
      <c r="H203">
        <v>5</v>
      </c>
      <c r="I203">
        <v>103.01</v>
      </c>
      <c r="J203">
        <v>515.05</v>
      </c>
    </row>
    <row r="204" spans="1:10">
      <c r="A204" t="s">
        <v>224</v>
      </c>
      <c r="B204" s="1">
        <v>44958</v>
      </c>
      <c r="C204" t="str">
        <f t="shared" si="6"/>
        <v>Feb</v>
      </c>
      <c r="D204" t="str">
        <f t="shared" si="7"/>
        <v>2023-Feb</v>
      </c>
      <c r="E204" t="s">
        <v>11</v>
      </c>
      <c r="F204" t="s">
        <v>37</v>
      </c>
      <c r="G204" t="s">
        <v>13</v>
      </c>
      <c r="H204">
        <v>4</v>
      </c>
      <c r="I204">
        <v>324.44</v>
      </c>
      <c r="J204">
        <v>1297.76</v>
      </c>
    </row>
    <row r="205" spans="1:10">
      <c r="A205" t="s">
        <v>225</v>
      </c>
      <c r="B205" s="1">
        <v>45079</v>
      </c>
      <c r="C205" t="str">
        <f t="shared" si="6"/>
        <v>Jun</v>
      </c>
      <c r="D205" t="str">
        <f t="shared" si="7"/>
        <v>2023-Jun</v>
      </c>
      <c r="E205" t="s">
        <v>23</v>
      </c>
      <c r="F205" t="s">
        <v>12</v>
      </c>
      <c r="G205" t="s">
        <v>13</v>
      </c>
      <c r="H205">
        <v>4</v>
      </c>
      <c r="I205">
        <v>494.52</v>
      </c>
      <c r="J205">
        <v>1978.08</v>
      </c>
    </row>
    <row r="206" spans="1:10">
      <c r="A206" t="s">
        <v>226</v>
      </c>
      <c r="B206" s="1">
        <v>45071</v>
      </c>
      <c r="C206" t="str">
        <f t="shared" si="6"/>
        <v>May</v>
      </c>
      <c r="D206" t="str">
        <f t="shared" si="7"/>
        <v>2023-May</v>
      </c>
      <c r="E206" t="s">
        <v>11</v>
      </c>
      <c r="F206" t="s">
        <v>16</v>
      </c>
      <c r="G206" t="s">
        <v>13</v>
      </c>
      <c r="H206">
        <v>4</v>
      </c>
      <c r="I206">
        <v>297.33</v>
      </c>
      <c r="J206">
        <v>1189.32</v>
      </c>
    </row>
    <row r="207" spans="1:10">
      <c r="A207" t="s">
        <v>227</v>
      </c>
      <c r="B207" s="1">
        <v>44986</v>
      </c>
      <c r="C207" t="str">
        <f t="shared" si="6"/>
        <v>Mar</v>
      </c>
      <c r="D207" t="str">
        <f t="shared" si="7"/>
        <v>2023-Mar</v>
      </c>
      <c r="E207" t="s">
        <v>11</v>
      </c>
      <c r="F207" t="s">
        <v>30</v>
      </c>
      <c r="G207" t="s">
        <v>17</v>
      </c>
      <c r="H207">
        <v>1</v>
      </c>
      <c r="I207">
        <v>145.86</v>
      </c>
      <c r="J207">
        <v>145.86</v>
      </c>
    </row>
    <row r="208" spans="1:10">
      <c r="A208" t="s">
        <v>228</v>
      </c>
      <c r="B208" s="1">
        <v>44964</v>
      </c>
      <c r="C208" t="str">
        <f t="shared" si="6"/>
        <v>Feb</v>
      </c>
      <c r="D208" t="str">
        <f t="shared" si="7"/>
        <v>2023-Feb</v>
      </c>
      <c r="E208" t="s">
        <v>19</v>
      </c>
      <c r="F208" t="s">
        <v>16</v>
      </c>
      <c r="G208" t="s">
        <v>26</v>
      </c>
      <c r="H208">
        <v>2</v>
      </c>
      <c r="I208">
        <v>333.92</v>
      </c>
      <c r="J208">
        <v>667.84</v>
      </c>
    </row>
    <row r="209" spans="1:10">
      <c r="A209" t="s">
        <v>229</v>
      </c>
      <c r="B209" s="1">
        <v>44933</v>
      </c>
      <c r="C209" t="str">
        <f t="shared" si="6"/>
        <v>Jan</v>
      </c>
      <c r="D209" t="str">
        <f t="shared" si="7"/>
        <v>2023-Jan</v>
      </c>
      <c r="E209" t="s">
        <v>23</v>
      </c>
      <c r="F209" t="s">
        <v>16</v>
      </c>
      <c r="G209" t="s">
        <v>13</v>
      </c>
      <c r="H209">
        <v>4</v>
      </c>
      <c r="I209">
        <v>298.54</v>
      </c>
      <c r="J209">
        <v>1194.16</v>
      </c>
    </row>
    <row r="210" spans="1:10">
      <c r="A210" t="s">
        <v>230</v>
      </c>
      <c r="B210" s="1">
        <v>44931</v>
      </c>
      <c r="C210" t="str">
        <f t="shared" si="6"/>
        <v>Jan</v>
      </c>
      <c r="D210" t="str">
        <f t="shared" si="7"/>
        <v>2023-Jan</v>
      </c>
      <c r="E210" t="s">
        <v>19</v>
      </c>
      <c r="F210" t="s">
        <v>16</v>
      </c>
      <c r="G210" t="s">
        <v>26</v>
      </c>
      <c r="H210">
        <v>3</v>
      </c>
      <c r="I210">
        <v>373.44</v>
      </c>
      <c r="J210">
        <v>1120.32</v>
      </c>
    </row>
    <row r="211" spans="1:10">
      <c r="A211" t="s">
        <v>231</v>
      </c>
      <c r="B211" s="1">
        <v>45061</v>
      </c>
      <c r="C211" t="str">
        <f t="shared" si="6"/>
        <v>May</v>
      </c>
      <c r="D211" t="str">
        <f t="shared" si="7"/>
        <v>2023-May</v>
      </c>
      <c r="E211" t="s">
        <v>23</v>
      </c>
      <c r="F211" t="s">
        <v>12</v>
      </c>
      <c r="G211" t="s">
        <v>13</v>
      </c>
      <c r="H211">
        <v>8</v>
      </c>
      <c r="I211">
        <v>391.23</v>
      </c>
      <c r="J211">
        <v>3129.84</v>
      </c>
    </row>
    <row r="212" spans="1:10">
      <c r="A212" t="s">
        <v>232</v>
      </c>
      <c r="B212" s="1">
        <v>45058</v>
      </c>
      <c r="C212" t="str">
        <f t="shared" si="6"/>
        <v>May</v>
      </c>
      <c r="D212" t="str">
        <f t="shared" si="7"/>
        <v>2023-May</v>
      </c>
      <c r="E212" t="s">
        <v>23</v>
      </c>
      <c r="F212" t="s">
        <v>20</v>
      </c>
      <c r="G212" t="s">
        <v>13</v>
      </c>
      <c r="H212">
        <v>9</v>
      </c>
      <c r="I212">
        <v>118.56</v>
      </c>
      <c r="J212">
        <v>1067.04</v>
      </c>
    </row>
    <row r="213" spans="1:10">
      <c r="A213" t="s">
        <v>233</v>
      </c>
      <c r="B213" s="1">
        <v>45084</v>
      </c>
      <c r="C213" t="str">
        <f t="shared" si="6"/>
        <v>Jun</v>
      </c>
      <c r="D213" t="str">
        <f t="shared" si="7"/>
        <v>2023-Jun</v>
      </c>
      <c r="E213" t="s">
        <v>23</v>
      </c>
      <c r="F213" t="s">
        <v>12</v>
      </c>
      <c r="G213" t="s">
        <v>26</v>
      </c>
      <c r="H213">
        <v>1</v>
      </c>
      <c r="I213">
        <v>39.8</v>
      </c>
      <c r="J213">
        <v>39.8</v>
      </c>
    </row>
    <row r="214" spans="1:10">
      <c r="A214" t="s">
        <v>234</v>
      </c>
      <c r="B214" s="1">
        <v>45049</v>
      </c>
      <c r="C214" t="str">
        <f t="shared" si="6"/>
        <v>May</v>
      </c>
      <c r="D214" t="str">
        <f t="shared" si="7"/>
        <v>2023-May</v>
      </c>
      <c r="E214" t="s">
        <v>11</v>
      </c>
      <c r="F214" t="s">
        <v>37</v>
      </c>
      <c r="G214" t="s">
        <v>21</v>
      </c>
      <c r="H214">
        <v>2</v>
      </c>
      <c r="I214">
        <v>250.23</v>
      </c>
      <c r="J214">
        <v>500.46</v>
      </c>
    </row>
    <row r="215" spans="1:10">
      <c r="A215" t="s">
        <v>235</v>
      </c>
      <c r="B215" s="1">
        <v>45040</v>
      </c>
      <c r="C215" t="str">
        <f t="shared" si="6"/>
        <v>Apr</v>
      </c>
      <c r="D215" t="str">
        <f t="shared" si="7"/>
        <v>2023-Apr</v>
      </c>
      <c r="E215" t="s">
        <v>23</v>
      </c>
      <c r="F215" t="s">
        <v>12</v>
      </c>
      <c r="G215" t="s">
        <v>13</v>
      </c>
      <c r="H215">
        <v>10</v>
      </c>
      <c r="I215">
        <v>82.68</v>
      </c>
      <c r="J215">
        <v>826.8</v>
      </c>
    </row>
    <row r="216" spans="1:10">
      <c r="A216" t="s">
        <v>236</v>
      </c>
      <c r="B216" s="1">
        <v>44959</v>
      </c>
      <c r="C216" t="str">
        <f t="shared" si="6"/>
        <v>Feb</v>
      </c>
      <c r="D216" t="str">
        <f t="shared" si="7"/>
        <v>2023-Feb</v>
      </c>
      <c r="E216" t="s">
        <v>23</v>
      </c>
      <c r="F216" t="s">
        <v>30</v>
      </c>
      <c r="G216" t="s">
        <v>26</v>
      </c>
      <c r="H216">
        <v>10</v>
      </c>
      <c r="I216">
        <v>269.97</v>
      </c>
      <c r="J216">
        <v>2699.7</v>
      </c>
    </row>
    <row r="217" spans="1:10">
      <c r="A217" t="s">
        <v>237</v>
      </c>
      <c r="B217" s="1">
        <v>45043</v>
      </c>
      <c r="C217" t="str">
        <f t="shared" si="6"/>
        <v>Apr</v>
      </c>
      <c r="D217" t="str">
        <f t="shared" si="7"/>
        <v>2023-Apr</v>
      </c>
      <c r="E217" t="s">
        <v>19</v>
      </c>
      <c r="F217" t="s">
        <v>20</v>
      </c>
      <c r="G217" t="s">
        <v>21</v>
      </c>
      <c r="H217">
        <v>2</v>
      </c>
      <c r="I217">
        <v>427.87</v>
      </c>
      <c r="J217">
        <v>855.74</v>
      </c>
    </row>
    <row r="218" spans="1:10">
      <c r="A218" t="s">
        <v>238</v>
      </c>
      <c r="B218" s="1">
        <v>45093</v>
      </c>
      <c r="C218" t="str">
        <f t="shared" si="6"/>
        <v>Jun</v>
      </c>
      <c r="D218" t="str">
        <f t="shared" si="7"/>
        <v>2023-Jun</v>
      </c>
      <c r="E218" t="s">
        <v>23</v>
      </c>
      <c r="F218" t="s">
        <v>20</v>
      </c>
      <c r="G218" t="s">
        <v>17</v>
      </c>
      <c r="H218">
        <v>8</v>
      </c>
      <c r="I218">
        <v>445.16</v>
      </c>
      <c r="J218">
        <v>3561.28</v>
      </c>
    </row>
    <row r="219" spans="1:10">
      <c r="A219" t="s">
        <v>239</v>
      </c>
      <c r="B219" s="1">
        <v>45032</v>
      </c>
      <c r="C219" t="str">
        <f t="shared" si="6"/>
        <v>Apr</v>
      </c>
      <c r="D219" t="str">
        <f t="shared" si="7"/>
        <v>2023-Apr</v>
      </c>
      <c r="E219" t="s">
        <v>23</v>
      </c>
      <c r="F219" t="s">
        <v>30</v>
      </c>
      <c r="G219" t="s">
        <v>21</v>
      </c>
      <c r="H219">
        <v>7</v>
      </c>
      <c r="I219">
        <v>367.51</v>
      </c>
      <c r="J219">
        <v>2572.57</v>
      </c>
    </row>
    <row r="220" spans="1:10">
      <c r="A220" t="s">
        <v>240</v>
      </c>
      <c r="B220" s="1">
        <v>45007</v>
      </c>
      <c r="C220" t="str">
        <f t="shared" si="6"/>
        <v>Mar</v>
      </c>
      <c r="D220" t="str">
        <f t="shared" si="7"/>
        <v>2023-Mar</v>
      </c>
      <c r="E220" t="s">
        <v>11</v>
      </c>
      <c r="F220" t="s">
        <v>37</v>
      </c>
      <c r="G220" t="s">
        <v>26</v>
      </c>
      <c r="H220">
        <v>5</v>
      </c>
      <c r="I220">
        <v>193.41</v>
      </c>
      <c r="J220">
        <v>967.05</v>
      </c>
    </row>
    <row r="221" spans="1:10">
      <c r="A221" t="s">
        <v>241</v>
      </c>
      <c r="B221" s="1">
        <v>44966</v>
      </c>
      <c r="C221" t="str">
        <f t="shared" si="6"/>
        <v>Feb</v>
      </c>
      <c r="D221" t="str">
        <f t="shared" si="7"/>
        <v>2023-Feb</v>
      </c>
      <c r="E221" t="s">
        <v>19</v>
      </c>
      <c r="F221" t="s">
        <v>37</v>
      </c>
      <c r="G221" t="s">
        <v>13</v>
      </c>
      <c r="H221">
        <v>2</v>
      </c>
      <c r="I221">
        <v>55.68</v>
      </c>
      <c r="J221">
        <v>111.36</v>
      </c>
    </row>
    <row r="222" spans="1:10">
      <c r="A222" t="s">
        <v>242</v>
      </c>
      <c r="B222" s="1">
        <v>44951</v>
      </c>
      <c r="C222" t="str">
        <f t="shared" si="6"/>
        <v>Jan</v>
      </c>
      <c r="D222" t="str">
        <f t="shared" si="7"/>
        <v>2023-Jan</v>
      </c>
      <c r="E222" t="s">
        <v>11</v>
      </c>
      <c r="F222" t="s">
        <v>30</v>
      </c>
      <c r="G222" t="s">
        <v>17</v>
      </c>
      <c r="H222">
        <v>1</v>
      </c>
      <c r="I222">
        <v>297.37</v>
      </c>
      <c r="J222">
        <v>297.37</v>
      </c>
    </row>
    <row r="223" spans="1:10">
      <c r="A223" t="s">
        <v>243</v>
      </c>
      <c r="B223" s="1">
        <v>45070</v>
      </c>
      <c r="C223" t="str">
        <f t="shared" si="6"/>
        <v>May</v>
      </c>
      <c r="D223" t="str">
        <f t="shared" si="7"/>
        <v>2023-May</v>
      </c>
      <c r="E223" t="s">
        <v>11</v>
      </c>
      <c r="F223" t="s">
        <v>20</v>
      </c>
      <c r="G223" t="s">
        <v>26</v>
      </c>
      <c r="H223">
        <v>2</v>
      </c>
      <c r="I223">
        <v>211.3</v>
      </c>
      <c r="J223">
        <v>422.6</v>
      </c>
    </row>
    <row r="224" spans="1:10">
      <c r="A224" t="s">
        <v>244</v>
      </c>
      <c r="B224" s="1">
        <v>45097</v>
      </c>
      <c r="C224" t="str">
        <f t="shared" si="6"/>
        <v>Jun</v>
      </c>
      <c r="D224" t="str">
        <f t="shared" si="7"/>
        <v>2023-Jun</v>
      </c>
      <c r="E224" t="s">
        <v>23</v>
      </c>
      <c r="F224" t="s">
        <v>37</v>
      </c>
      <c r="G224" t="s">
        <v>13</v>
      </c>
      <c r="H224">
        <v>10</v>
      </c>
      <c r="I224">
        <v>163.1</v>
      </c>
      <c r="J224">
        <v>1631</v>
      </c>
    </row>
    <row r="225" spans="1:10">
      <c r="A225" t="s">
        <v>245</v>
      </c>
      <c r="B225" s="1">
        <v>44953</v>
      </c>
      <c r="C225" t="str">
        <f t="shared" si="6"/>
        <v>Jan</v>
      </c>
      <c r="D225" t="str">
        <f t="shared" si="7"/>
        <v>2023-Jan</v>
      </c>
      <c r="E225" t="s">
        <v>19</v>
      </c>
      <c r="F225" t="s">
        <v>20</v>
      </c>
      <c r="G225" t="s">
        <v>17</v>
      </c>
      <c r="H225">
        <v>8</v>
      </c>
      <c r="I225">
        <v>119.88</v>
      </c>
      <c r="J225">
        <v>959.04</v>
      </c>
    </row>
    <row r="226" spans="1:10">
      <c r="A226" t="s">
        <v>246</v>
      </c>
      <c r="B226" s="1">
        <v>44954</v>
      </c>
      <c r="C226" t="str">
        <f t="shared" si="6"/>
        <v>Jan</v>
      </c>
      <c r="D226" t="str">
        <f t="shared" si="7"/>
        <v>2023-Jan</v>
      </c>
      <c r="E226" t="s">
        <v>19</v>
      </c>
      <c r="F226" t="s">
        <v>30</v>
      </c>
      <c r="G226" t="s">
        <v>26</v>
      </c>
      <c r="H226">
        <v>5</v>
      </c>
      <c r="I226">
        <v>291.31</v>
      </c>
      <c r="J226">
        <v>1456.55</v>
      </c>
    </row>
    <row r="227" spans="1:10">
      <c r="A227" t="s">
        <v>247</v>
      </c>
      <c r="B227" s="1">
        <v>45036</v>
      </c>
      <c r="C227" t="str">
        <f t="shared" si="6"/>
        <v>Apr</v>
      </c>
      <c r="D227" t="str">
        <f t="shared" si="7"/>
        <v>2023-Apr</v>
      </c>
      <c r="E227" t="s">
        <v>11</v>
      </c>
      <c r="F227" t="s">
        <v>20</v>
      </c>
      <c r="G227" t="s">
        <v>13</v>
      </c>
      <c r="H227">
        <v>5</v>
      </c>
      <c r="I227">
        <v>24.19</v>
      </c>
      <c r="J227">
        <v>120.95</v>
      </c>
    </row>
    <row r="228" spans="1:10">
      <c r="A228" t="s">
        <v>248</v>
      </c>
      <c r="B228" s="1">
        <v>44996</v>
      </c>
      <c r="C228" t="str">
        <f t="shared" si="6"/>
        <v>Mar</v>
      </c>
      <c r="D228" t="str">
        <f t="shared" si="7"/>
        <v>2023-Mar</v>
      </c>
      <c r="E228" t="s">
        <v>23</v>
      </c>
      <c r="F228" t="s">
        <v>30</v>
      </c>
      <c r="G228" t="s">
        <v>26</v>
      </c>
      <c r="H228">
        <v>1</v>
      </c>
      <c r="I228">
        <v>98.89</v>
      </c>
      <c r="J228">
        <v>98.89</v>
      </c>
    </row>
    <row r="229" spans="1:10">
      <c r="A229" t="s">
        <v>249</v>
      </c>
      <c r="B229" s="1">
        <v>44963</v>
      </c>
      <c r="C229" t="str">
        <f t="shared" si="6"/>
        <v>Feb</v>
      </c>
      <c r="D229" t="str">
        <f t="shared" si="7"/>
        <v>2023-Feb</v>
      </c>
      <c r="E229" t="s">
        <v>19</v>
      </c>
      <c r="F229" t="s">
        <v>20</v>
      </c>
      <c r="G229" t="s">
        <v>21</v>
      </c>
      <c r="H229">
        <v>3</v>
      </c>
      <c r="I229">
        <v>373.07</v>
      </c>
      <c r="J229">
        <v>1119.21</v>
      </c>
    </row>
    <row r="230" spans="1:10">
      <c r="A230" t="s">
        <v>250</v>
      </c>
      <c r="B230" s="1">
        <v>44934</v>
      </c>
      <c r="C230" t="str">
        <f t="shared" si="6"/>
        <v>Jan</v>
      </c>
      <c r="D230" t="str">
        <f t="shared" si="7"/>
        <v>2023-Jan</v>
      </c>
      <c r="E230" t="s">
        <v>23</v>
      </c>
      <c r="F230" t="s">
        <v>12</v>
      </c>
      <c r="G230" t="s">
        <v>17</v>
      </c>
      <c r="H230">
        <v>7</v>
      </c>
      <c r="I230">
        <v>232.29</v>
      </c>
      <c r="J230">
        <v>1626.03</v>
      </c>
    </row>
    <row r="231" spans="1:10">
      <c r="A231" t="s">
        <v>251</v>
      </c>
      <c r="B231" s="1">
        <v>44967</v>
      </c>
      <c r="C231" t="str">
        <f t="shared" si="6"/>
        <v>Feb</v>
      </c>
      <c r="D231" t="str">
        <f t="shared" si="7"/>
        <v>2023-Feb</v>
      </c>
      <c r="E231" t="s">
        <v>11</v>
      </c>
      <c r="F231" t="s">
        <v>30</v>
      </c>
      <c r="G231" t="s">
        <v>26</v>
      </c>
      <c r="H231">
        <v>6</v>
      </c>
      <c r="I231">
        <v>390.65</v>
      </c>
      <c r="J231">
        <v>2343.9</v>
      </c>
    </row>
    <row r="232" spans="1:10">
      <c r="A232" t="s">
        <v>252</v>
      </c>
      <c r="B232" s="1">
        <v>45072</v>
      </c>
      <c r="C232" t="str">
        <f t="shared" si="6"/>
        <v>May</v>
      </c>
      <c r="D232" t="str">
        <f t="shared" si="7"/>
        <v>2023-May</v>
      </c>
      <c r="E232" t="s">
        <v>19</v>
      </c>
      <c r="F232" t="s">
        <v>20</v>
      </c>
      <c r="G232" t="s">
        <v>13</v>
      </c>
      <c r="H232">
        <v>3</v>
      </c>
      <c r="I232">
        <v>87.13</v>
      </c>
      <c r="J232">
        <v>261.39</v>
      </c>
    </row>
    <row r="233" spans="1:10">
      <c r="A233" t="s">
        <v>253</v>
      </c>
      <c r="B233" s="1">
        <v>45085</v>
      </c>
      <c r="C233" t="str">
        <f t="shared" si="6"/>
        <v>Jun</v>
      </c>
      <c r="D233" t="str">
        <f t="shared" si="7"/>
        <v>2023-Jun</v>
      </c>
      <c r="E233" t="s">
        <v>23</v>
      </c>
      <c r="F233" t="s">
        <v>12</v>
      </c>
      <c r="G233" t="s">
        <v>13</v>
      </c>
      <c r="H233">
        <v>8</v>
      </c>
      <c r="I233">
        <v>334.35</v>
      </c>
      <c r="J233">
        <v>2674.8</v>
      </c>
    </row>
    <row r="234" spans="1:10">
      <c r="A234" t="s">
        <v>254</v>
      </c>
      <c r="B234" s="1">
        <v>45051</v>
      </c>
      <c r="C234" t="str">
        <f t="shared" si="6"/>
        <v>May</v>
      </c>
      <c r="D234" t="str">
        <f t="shared" si="7"/>
        <v>2023-May</v>
      </c>
      <c r="E234" t="s">
        <v>23</v>
      </c>
      <c r="F234" t="s">
        <v>20</v>
      </c>
      <c r="G234" t="s">
        <v>21</v>
      </c>
      <c r="H234">
        <v>5</v>
      </c>
      <c r="I234">
        <v>115.63</v>
      </c>
      <c r="J234">
        <v>578.15</v>
      </c>
    </row>
    <row r="235" spans="1:10">
      <c r="A235" t="s">
        <v>255</v>
      </c>
      <c r="B235" s="1">
        <v>45058</v>
      </c>
      <c r="C235" t="str">
        <f t="shared" si="6"/>
        <v>May</v>
      </c>
      <c r="D235" t="str">
        <f t="shared" si="7"/>
        <v>2023-May</v>
      </c>
      <c r="E235" t="s">
        <v>23</v>
      </c>
      <c r="F235" t="s">
        <v>12</v>
      </c>
      <c r="G235" t="s">
        <v>26</v>
      </c>
      <c r="H235">
        <v>2</v>
      </c>
      <c r="I235">
        <v>148.79</v>
      </c>
      <c r="J235">
        <v>297.58</v>
      </c>
    </row>
    <row r="236" spans="1:10">
      <c r="A236" t="s">
        <v>256</v>
      </c>
      <c r="B236" s="1">
        <v>45100</v>
      </c>
      <c r="C236" t="str">
        <f t="shared" si="6"/>
        <v>Jun</v>
      </c>
      <c r="D236" t="str">
        <f t="shared" si="7"/>
        <v>2023-Jun</v>
      </c>
      <c r="E236" t="s">
        <v>11</v>
      </c>
      <c r="F236" t="s">
        <v>20</v>
      </c>
      <c r="G236" t="s">
        <v>21</v>
      </c>
      <c r="H236">
        <v>5</v>
      </c>
      <c r="I236">
        <v>32.25</v>
      </c>
      <c r="J236">
        <v>161.25</v>
      </c>
    </row>
    <row r="237" spans="1:10">
      <c r="A237" t="s">
        <v>257</v>
      </c>
      <c r="B237" s="1">
        <v>45028</v>
      </c>
      <c r="C237" t="str">
        <f t="shared" si="6"/>
        <v>Apr</v>
      </c>
      <c r="D237" t="str">
        <f t="shared" si="7"/>
        <v>2023-Apr</v>
      </c>
      <c r="E237" t="s">
        <v>19</v>
      </c>
      <c r="F237" t="s">
        <v>20</v>
      </c>
      <c r="G237" t="s">
        <v>13</v>
      </c>
      <c r="H237">
        <v>4</v>
      </c>
      <c r="I237">
        <v>157.7</v>
      </c>
      <c r="J237">
        <v>630.8</v>
      </c>
    </row>
    <row r="238" spans="1:10">
      <c r="A238" t="s">
        <v>258</v>
      </c>
      <c r="B238" s="1">
        <v>44981</v>
      </c>
      <c r="C238" t="str">
        <f t="shared" si="6"/>
        <v>Feb</v>
      </c>
      <c r="D238" t="str">
        <f t="shared" si="7"/>
        <v>2023-Feb</v>
      </c>
      <c r="E238" t="s">
        <v>23</v>
      </c>
      <c r="F238" t="s">
        <v>16</v>
      </c>
      <c r="G238" t="s">
        <v>26</v>
      </c>
      <c r="H238">
        <v>6</v>
      </c>
      <c r="I238">
        <v>68.79</v>
      </c>
      <c r="J238">
        <v>412.74</v>
      </c>
    </row>
    <row r="239" spans="1:10">
      <c r="A239" t="s">
        <v>259</v>
      </c>
      <c r="B239" s="1">
        <v>45054</v>
      </c>
      <c r="C239" t="str">
        <f t="shared" si="6"/>
        <v>May</v>
      </c>
      <c r="D239" t="str">
        <f t="shared" si="7"/>
        <v>2023-May</v>
      </c>
      <c r="E239" t="s">
        <v>19</v>
      </c>
      <c r="F239" t="s">
        <v>37</v>
      </c>
      <c r="G239" t="s">
        <v>17</v>
      </c>
      <c r="H239">
        <v>7</v>
      </c>
      <c r="I239">
        <v>270.97</v>
      </c>
      <c r="J239">
        <v>1896.79</v>
      </c>
    </row>
    <row r="240" spans="1:10">
      <c r="A240" t="s">
        <v>260</v>
      </c>
      <c r="B240" s="1">
        <v>44985</v>
      </c>
      <c r="C240" t="str">
        <f t="shared" si="6"/>
        <v>Feb</v>
      </c>
      <c r="D240" t="str">
        <f t="shared" si="7"/>
        <v>2023-Feb</v>
      </c>
      <c r="E240" t="s">
        <v>19</v>
      </c>
      <c r="F240" t="s">
        <v>20</v>
      </c>
      <c r="G240" t="s">
        <v>26</v>
      </c>
      <c r="H240">
        <v>7</v>
      </c>
      <c r="I240">
        <v>432.26</v>
      </c>
      <c r="J240">
        <v>3025.82</v>
      </c>
    </row>
    <row r="241" spans="1:10">
      <c r="A241" t="s">
        <v>261</v>
      </c>
      <c r="B241" s="1">
        <v>44937</v>
      </c>
      <c r="C241" t="str">
        <f t="shared" si="6"/>
        <v>Jan</v>
      </c>
      <c r="D241" t="str">
        <f t="shared" si="7"/>
        <v>2023-Jan</v>
      </c>
      <c r="E241" t="s">
        <v>23</v>
      </c>
      <c r="F241" t="s">
        <v>37</v>
      </c>
      <c r="G241" t="s">
        <v>13</v>
      </c>
      <c r="H241">
        <v>2</v>
      </c>
      <c r="I241">
        <v>432.43</v>
      </c>
      <c r="J241">
        <v>864.86</v>
      </c>
    </row>
    <row r="242" spans="1:10">
      <c r="A242" t="s">
        <v>262</v>
      </c>
      <c r="B242" s="1">
        <v>45074</v>
      </c>
      <c r="C242" t="str">
        <f t="shared" si="6"/>
        <v>May</v>
      </c>
      <c r="D242" t="str">
        <f t="shared" si="7"/>
        <v>2023-May</v>
      </c>
      <c r="E242" t="s">
        <v>11</v>
      </c>
      <c r="F242" t="s">
        <v>37</v>
      </c>
      <c r="G242" t="s">
        <v>21</v>
      </c>
      <c r="H242">
        <v>7</v>
      </c>
      <c r="I242">
        <v>151.86</v>
      </c>
      <c r="J242">
        <v>1063.02</v>
      </c>
    </row>
    <row r="243" spans="1:10">
      <c r="A243" t="s">
        <v>263</v>
      </c>
      <c r="B243" s="1">
        <v>45030</v>
      </c>
      <c r="C243" t="str">
        <f t="shared" si="6"/>
        <v>Apr</v>
      </c>
      <c r="D243" t="str">
        <f t="shared" si="7"/>
        <v>2023-Apr</v>
      </c>
      <c r="E243" t="s">
        <v>19</v>
      </c>
      <c r="F243" t="s">
        <v>12</v>
      </c>
      <c r="G243" t="s">
        <v>26</v>
      </c>
      <c r="H243">
        <v>10</v>
      </c>
      <c r="I243">
        <v>235.45</v>
      </c>
      <c r="J243">
        <v>2354.5</v>
      </c>
    </row>
    <row r="244" spans="1:10">
      <c r="A244" t="s">
        <v>264</v>
      </c>
      <c r="B244" s="1">
        <v>45103</v>
      </c>
      <c r="C244" t="str">
        <f t="shared" si="6"/>
        <v>Jun</v>
      </c>
      <c r="D244" t="str">
        <f t="shared" si="7"/>
        <v>2023-Jun</v>
      </c>
      <c r="E244" t="s">
        <v>23</v>
      </c>
      <c r="F244" t="s">
        <v>30</v>
      </c>
      <c r="G244" t="s">
        <v>13</v>
      </c>
      <c r="H244">
        <v>2</v>
      </c>
      <c r="I244">
        <v>129.23</v>
      </c>
      <c r="J244">
        <v>258.46</v>
      </c>
    </row>
    <row r="245" spans="1:10">
      <c r="A245" t="s">
        <v>265</v>
      </c>
      <c r="B245" s="1">
        <v>45077</v>
      </c>
      <c r="C245" t="str">
        <f t="shared" si="6"/>
        <v>May</v>
      </c>
      <c r="D245" t="str">
        <f t="shared" si="7"/>
        <v>2023-May</v>
      </c>
      <c r="E245" t="s">
        <v>23</v>
      </c>
      <c r="F245" t="s">
        <v>37</v>
      </c>
      <c r="G245" t="s">
        <v>13</v>
      </c>
      <c r="H245">
        <v>5</v>
      </c>
      <c r="I245">
        <v>375.44</v>
      </c>
      <c r="J245">
        <v>1877.2</v>
      </c>
    </row>
    <row r="246" spans="1:10">
      <c r="A246" t="s">
        <v>266</v>
      </c>
      <c r="B246" s="1">
        <v>44983</v>
      </c>
      <c r="C246" t="str">
        <f t="shared" si="6"/>
        <v>Feb</v>
      </c>
      <c r="D246" t="str">
        <f t="shared" si="7"/>
        <v>2023-Feb</v>
      </c>
      <c r="E246" t="s">
        <v>19</v>
      </c>
      <c r="F246" t="s">
        <v>30</v>
      </c>
      <c r="G246" t="s">
        <v>17</v>
      </c>
      <c r="H246">
        <v>9</v>
      </c>
      <c r="I246">
        <v>320.28</v>
      </c>
      <c r="J246">
        <v>2882.52</v>
      </c>
    </row>
    <row r="247" spans="1:10">
      <c r="A247" t="s">
        <v>267</v>
      </c>
      <c r="B247" s="1">
        <v>45062</v>
      </c>
      <c r="C247" t="str">
        <f t="shared" si="6"/>
        <v>May</v>
      </c>
      <c r="D247" t="str">
        <f t="shared" si="7"/>
        <v>2023-May</v>
      </c>
      <c r="E247" t="s">
        <v>23</v>
      </c>
      <c r="F247" t="s">
        <v>20</v>
      </c>
      <c r="G247" t="s">
        <v>17</v>
      </c>
      <c r="H247">
        <v>6</v>
      </c>
      <c r="I247">
        <v>366.42</v>
      </c>
      <c r="J247">
        <v>2198.52</v>
      </c>
    </row>
    <row r="248" spans="1:10">
      <c r="A248" t="s">
        <v>268</v>
      </c>
      <c r="B248" s="1">
        <v>45092</v>
      </c>
      <c r="C248" t="str">
        <f t="shared" si="6"/>
        <v>Jun</v>
      </c>
      <c r="D248" t="str">
        <f t="shared" si="7"/>
        <v>2023-Jun</v>
      </c>
      <c r="E248" t="s">
        <v>19</v>
      </c>
      <c r="F248" t="s">
        <v>16</v>
      </c>
      <c r="G248" t="s">
        <v>17</v>
      </c>
      <c r="H248">
        <v>3</v>
      </c>
      <c r="I248">
        <v>135.42</v>
      </c>
      <c r="J248">
        <v>406.26</v>
      </c>
    </row>
    <row r="249" spans="1:10">
      <c r="A249" t="s">
        <v>269</v>
      </c>
      <c r="B249" s="1">
        <v>44971</v>
      </c>
      <c r="C249" t="str">
        <f t="shared" si="6"/>
        <v>Feb</v>
      </c>
      <c r="D249" t="str">
        <f t="shared" si="7"/>
        <v>2023-Feb</v>
      </c>
      <c r="E249" t="s">
        <v>11</v>
      </c>
      <c r="F249" t="s">
        <v>20</v>
      </c>
      <c r="G249" t="s">
        <v>17</v>
      </c>
      <c r="H249">
        <v>2</v>
      </c>
      <c r="I249">
        <v>96.8</v>
      </c>
      <c r="J249">
        <v>193.6</v>
      </c>
    </row>
    <row r="250" spans="1:10">
      <c r="A250" t="s">
        <v>270</v>
      </c>
      <c r="B250" s="1">
        <v>45087</v>
      </c>
      <c r="C250" t="str">
        <f t="shared" si="6"/>
        <v>Jun</v>
      </c>
      <c r="D250" t="str">
        <f t="shared" si="7"/>
        <v>2023-Jun</v>
      </c>
      <c r="E250" t="s">
        <v>11</v>
      </c>
      <c r="F250" t="s">
        <v>37</v>
      </c>
      <c r="G250" t="s">
        <v>21</v>
      </c>
      <c r="H250">
        <v>10</v>
      </c>
      <c r="I250">
        <v>229.96</v>
      </c>
      <c r="J250">
        <v>2299.6</v>
      </c>
    </row>
    <row r="251" spans="1:10">
      <c r="A251" t="s">
        <v>271</v>
      </c>
      <c r="B251" s="1">
        <v>45071</v>
      </c>
      <c r="C251" t="str">
        <f t="shared" si="6"/>
        <v>May</v>
      </c>
      <c r="D251" t="str">
        <f t="shared" si="7"/>
        <v>2023-May</v>
      </c>
      <c r="E251" t="s">
        <v>11</v>
      </c>
      <c r="F251" t="s">
        <v>20</v>
      </c>
      <c r="G251" t="s">
        <v>26</v>
      </c>
      <c r="H251">
        <v>6</v>
      </c>
      <c r="I251">
        <v>83.97</v>
      </c>
      <c r="J251">
        <v>503.82</v>
      </c>
    </row>
    <row r="252" spans="1:10">
      <c r="A252" t="s">
        <v>272</v>
      </c>
      <c r="B252" s="1">
        <v>44944</v>
      </c>
      <c r="C252" t="str">
        <f t="shared" si="6"/>
        <v>Jan</v>
      </c>
      <c r="D252" t="str">
        <f t="shared" si="7"/>
        <v>2023-Jan</v>
      </c>
      <c r="E252" t="s">
        <v>11</v>
      </c>
      <c r="F252" t="s">
        <v>37</v>
      </c>
      <c r="G252" t="s">
        <v>21</v>
      </c>
      <c r="H252">
        <v>5</v>
      </c>
      <c r="I252">
        <v>400.2</v>
      </c>
      <c r="J252">
        <v>2001</v>
      </c>
    </row>
    <row r="253" spans="1:10">
      <c r="A253" t="s">
        <v>273</v>
      </c>
      <c r="B253" s="1">
        <v>45078</v>
      </c>
      <c r="C253" t="str">
        <f t="shared" si="6"/>
        <v>Jun</v>
      </c>
      <c r="D253" t="str">
        <f t="shared" si="7"/>
        <v>2023-Jun</v>
      </c>
      <c r="E253" t="s">
        <v>11</v>
      </c>
      <c r="F253" t="s">
        <v>12</v>
      </c>
      <c r="G253" t="s">
        <v>26</v>
      </c>
      <c r="H253">
        <v>2</v>
      </c>
      <c r="I253">
        <v>162.1</v>
      </c>
      <c r="J253">
        <v>324.2</v>
      </c>
    </row>
    <row r="254" spans="1:10">
      <c r="A254" t="s">
        <v>274</v>
      </c>
      <c r="B254" s="1">
        <v>45042</v>
      </c>
      <c r="C254" t="str">
        <f t="shared" si="6"/>
        <v>Apr</v>
      </c>
      <c r="D254" t="str">
        <f t="shared" si="7"/>
        <v>2023-Apr</v>
      </c>
      <c r="E254" t="s">
        <v>23</v>
      </c>
      <c r="F254" t="s">
        <v>12</v>
      </c>
      <c r="G254" t="s">
        <v>13</v>
      </c>
      <c r="H254">
        <v>5</v>
      </c>
      <c r="I254">
        <v>47.6</v>
      </c>
      <c r="J254">
        <v>238</v>
      </c>
    </row>
    <row r="255" spans="1:10">
      <c r="A255" t="s">
        <v>275</v>
      </c>
      <c r="B255" s="1">
        <v>44950</v>
      </c>
      <c r="C255" t="str">
        <f t="shared" si="6"/>
        <v>Jan</v>
      </c>
      <c r="D255" t="str">
        <f t="shared" si="7"/>
        <v>2023-Jan</v>
      </c>
      <c r="E255" t="s">
        <v>23</v>
      </c>
      <c r="F255" t="s">
        <v>20</v>
      </c>
      <c r="G255" t="s">
        <v>21</v>
      </c>
      <c r="H255">
        <v>10</v>
      </c>
      <c r="I255">
        <v>281.62</v>
      </c>
      <c r="J255">
        <v>2816.2</v>
      </c>
    </row>
    <row r="256" spans="1:10">
      <c r="A256" t="s">
        <v>276</v>
      </c>
      <c r="B256" s="1">
        <v>44937</v>
      </c>
      <c r="C256" t="str">
        <f t="shared" si="6"/>
        <v>Jan</v>
      </c>
      <c r="D256" t="str">
        <f t="shared" si="7"/>
        <v>2023-Jan</v>
      </c>
      <c r="E256" t="s">
        <v>23</v>
      </c>
      <c r="F256" t="s">
        <v>37</v>
      </c>
      <c r="G256" t="s">
        <v>17</v>
      </c>
      <c r="H256">
        <v>10</v>
      </c>
      <c r="I256">
        <v>243.06</v>
      </c>
      <c r="J256">
        <v>2430.6</v>
      </c>
    </row>
    <row r="257" spans="1:10">
      <c r="A257" t="s">
        <v>277</v>
      </c>
      <c r="B257" s="1">
        <v>44965</v>
      </c>
      <c r="C257" t="str">
        <f t="shared" si="6"/>
        <v>Feb</v>
      </c>
      <c r="D257" t="str">
        <f t="shared" si="7"/>
        <v>2023-Feb</v>
      </c>
      <c r="E257" t="s">
        <v>19</v>
      </c>
      <c r="F257" t="s">
        <v>12</v>
      </c>
      <c r="G257" t="s">
        <v>21</v>
      </c>
      <c r="H257">
        <v>6</v>
      </c>
      <c r="I257">
        <v>491.37</v>
      </c>
      <c r="J257">
        <v>2948.22</v>
      </c>
    </row>
    <row r="258" spans="1:10">
      <c r="A258" t="s">
        <v>278</v>
      </c>
      <c r="B258" s="1">
        <v>44948</v>
      </c>
      <c r="C258" t="str">
        <f t="shared" si="6"/>
        <v>Jan</v>
      </c>
      <c r="D258" t="str">
        <f t="shared" si="7"/>
        <v>2023-Jan</v>
      </c>
      <c r="E258" t="s">
        <v>19</v>
      </c>
      <c r="F258" t="s">
        <v>20</v>
      </c>
      <c r="G258" t="s">
        <v>17</v>
      </c>
      <c r="H258">
        <v>4</v>
      </c>
      <c r="I258">
        <v>356.73</v>
      </c>
      <c r="J258">
        <v>1426.92</v>
      </c>
    </row>
    <row r="259" spans="1:10">
      <c r="A259" t="s">
        <v>279</v>
      </c>
      <c r="B259" s="1">
        <v>45039</v>
      </c>
      <c r="C259" t="str">
        <f t="shared" ref="C259:C322" si="8">TEXT(B259,"mmm")</f>
        <v>Apr</v>
      </c>
      <c r="D259" t="str">
        <f t="shared" ref="D259:D322" si="9">TEXT(B259,"yyyy-mmm")</f>
        <v>2023-Apr</v>
      </c>
      <c r="E259" t="s">
        <v>23</v>
      </c>
      <c r="F259" t="s">
        <v>20</v>
      </c>
      <c r="G259" t="s">
        <v>17</v>
      </c>
      <c r="H259">
        <v>6</v>
      </c>
      <c r="I259">
        <v>459.79</v>
      </c>
      <c r="J259">
        <v>2758.74</v>
      </c>
    </row>
    <row r="260" spans="1:10">
      <c r="A260" t="s">
        <v>280</v>
      </c>
      <c r="B260" s="1">
        <v>45026</v>
      </c>
      <c r="C260" t="str">
        <f t="shared" si="8"/>
        <v>Apr</v>
      </c>
      <c r="D260" t="str">
        <f t="shared" si="9"/>
        <v>2023-Apr</v>
      </c>
      <c r="E260" t="s">
        <v>11</v>
      </c>
      <c r="F260" t="s">
        <v>37</v>
      </c>
      <c r="G260" t="s">
        <v>26</v>
      </c>
      <c r="H260">
        <v>10</v>
      </c>
      <c r="I260">
        <v>35.66</v>
      </c>
      <c r="J260">
        <v>356.6</v>
      </c>
    </row>
    <row r="261" spans="1:10">
      <c r="A261" t="s">
        <v>281</v>
      </c>
      <c r="B261" s="1">
        <v>45088</v>
      </c>
      <c r="C261" t="str">
        <f t="shared" si="8"/>
        <v>Jun</v>
      </c>
      <c r="D261" t="str">
        <f t="shared" si="9"/>
        <v>2023-Jun</v>
      </c>
      <c r="E261" t="s">
        <v>23</v>
      </c>
      <c r="F261" t="s">
        <v>30</v>
      </c>
      <c r="G261" t="s">
        <v>13</v>
      </c>
      <c r="H261">
        <v>2</v>
      </c>
      <c r="I261">
        <v>283.4</v>
      </c>
      <c r="J261">
        <v>566.8</v>
      </c>
    </row>
    <row r="262" spans="1:10">
      <c r="A262" t="s">
        <v>282</v>
      </c>
      <c r="B262" s="1">
        <v>45025</v>
      </c>
      <c r="C262" t="str">
        <f t="shared" si="8"/>
        <v>Apr</v>
      </c>
      <c r="D262" t="str">
        <f t="shared" si="9"/>
        <v>2023-Apr</v>
      </c>
      <c r="E262" t="s">
        <v>11</v>
      </c>
      <c r="F262" t="s">
        <v>30</v>
      </c>
      <c r="G262" t="s">
        <v>26</v>
      </c>
      <c r="H262">
        <v>10</v>
      </c>
      <c r="I262">
        <v>437.91</v>
      </c>
      <c r="J262">
        <v>4379.1</v>
      </c>
    </row>
    <row r="263" spans="1:10">
      <c r="A263" t="s">
        <v>283</v>
      </c>
      <c r="B263" s="1">
        <v>45012</v>
      </c>
      <c r="C263" t="str">
        <f t="shared" si="8"/>
        <v>Mar</v>
      </c>
      <c r="D263" t="str">
        <f t="shared" si="9"/>
        <v>2023-Mar</v>
      </c>
      <c r="E263" t="s">
        <v>23</v>
      </c>
      <c r="F263" t="s">
        <v>12</v>
      </c>
      <c r="G263" t="s">
        <v>17</v>
      </c>
      <c r="H263">
        <v>5</v>
      </c>
      <c r="I263">
        <v>484.17</v>
      </c>
      <c r="J263">
        <v>2420.85</v>
      </c>
    </row>
    <row r="264" spans="1:10">
      <c r="A264" t="s">
        <v>284</v>
      </c>
      <c r="B264" s="1">
        <v>45105</v>
      </c>
      <c r="C264" t="str">
        <f t="shared" si="8"/>
        <v>Jun</v>
      </c>
      <c r="D264" t="str">
        <f t="shared" si="9"/>
        <v>2023-Jun</v>
      </c>
      <c r="E264" t="s">
        <v>11</v>
      </c>
      <c r="F264" t="s">
        <v>37</v>
      </c>
      <c r="G264" t="s">
        <v>17</v>
      </c>
      <c r="H264">
        <v>2</v>
      </c>
      <c r="I264">
        <v>161.7</v>
      </c>
      <c r="J264">
        <v>323.4</v>
      </c>
    </row>
    <row r="265" spans="1:10">
      <c r="A265" t="s">
        <v>285</v>
      </c>
      <c r="B265" s="1">
        <v>45023</v>
      </c>
      <c r="C265" t="str">
        <f t="shared" si="8"/>
        <v>Apr</v>
      </c>
      <c r="D265" t="str">
        <f t="shared" si="9"/>
        <v>2023-Apr</v>
      </c>
      <c r="E265" t="s">
        <v>11</v>
      </c>
      <c r="F265" t="s">
        <v>30</v>
      </c>
      <c r="G265" t="s">
        <v>17</v>
      </c>
      <c r="H265">
        <v>9</v>
      </c>
      <c r="I265">
        <v>55.79</v>
      </c>
      <c r="J265">
        <v>502.11</v>
      </c>
    </row>
    <row r="266" spans="1:10">
      <c r="A266" t="s">
        <v>286</v>
      </c>
      <c r="B266" s="1">
        <v>45098</v>
      </c>
      <c r="C266" t="str">
        <f t="shared" si="8"/>
        <v>Jun</v>
      </c>
      <c r="D266" t="str">
        <f t="shared" si="9"/>
        <v>2023-Jun</v>
      </c>
      <c r="E266" t="s">
        <v>19</v>
      </c>
      <c r="F266" t="s">
        <v>37</v>
      </c>
      <c r="G266" t="s">
        <v>26</v>
      </c>
      <c r="H266">
        <v>6</v>
      </c>
      <c r="I266">
        <v>161.34</v>
      </c>
      <c r="J266">
        <v>968.04</v>
      </c>
    </row>
    <row r="267" spans="1:10">
      <c r="A267" t="s">
        <v>287</v>
      </c>
      <c r="B267" s="1">
        <v>44981</v>
      </c>
      <c r="C267" t="str">
        <f t="shared" si="8"/>
        <v>Feb</v>
      </c>
      <c r="D267" t="str">
        <f t="shared" si="9"/>
        <v>2023-Feb</v>
      </c>
      <c r="E267" t="s">
        <v>19</v>
      </c>
      <c r="F267" t="s">
        <v>30</v>
      </c>
      <c r="G267" t="s">
        <v>21</v>
      </c>
      <c r="H267">
        <v>4</v>
      </c>
      <c r="I267">
        <v>499.99</v>
      </c>
      <c r="J267">
        <v>1999.96</v>
      </c>
    </row>
    <row r="268" spans="1:10">
      <c r="A268" t="s">
        <v>288</v>
      </c>
      <c r="B268" s="1">
        <v>44966</v>
      </c>
      <c r="C268" t="str">
        <f t="shared" si="8"/>
        <v>Feb</v>
      </c>
      <c r="D268" t="str">
        <f t="shared" si="9"/>
        <v>2023-Feb</v>
      </c>
      <c r="E268" t="s">
        <v>19</v>
      </c>
      <c r="F268" t="s">
        <v>12</v>
      </c>
      <c r="G268" t="s">
        <v>26</v>
      </c>
      <c r="H268">
        <v>9</v>
      </c>
      <c r="I268">
        <v>387.73</v>
      </c>
      <c r="J268">
        <v>3489.57</v>
      </c>
    </row>
    <row r="269" spans="1:10">
      <c r="A269" t="s">
        <v>289</v>
      </c>
      <c r="B269" s="1">
        <v>45061</v>
      </c>
      <c r="C269" t="str">
        <f t="shared" si="8"/>
        <v>May</v>
      </c>
      <c r="D269" t="str">
        <f t="shared" si="9"/>
        <v>2023-May</v>
      </c>
      <c r="E269" t="s">
        <v>11</v>
      </c>
      <c r="F269" t="s">
        <v>12</v>
      </c>
      <c r="G269" t="s">
        <v>26</v>
      </c>
      <c r="H269">
        <v>3</v>
      </c>
      <c r="I269">
        <v>302.65</v>
      </c>
      <c r="J269">
        <v>907.95</v>
      </c>
    </row>
    <row r="270" spans="1:10">
      <c r="A270" t="s">
        <v>290</v>
      </c>
      <c r="B270" s="1">
        <v>44966</v>
      </c>
      <c r="C270" t="str">
        <f t="shared" si="8"/>
        <v>Feb</v>
      </c>
      <c r="D270" t="str">
        <f t="shared" si="9"/>
        <v>2023-Feb</v>
      </c>
      <c r="E270" t="s">
        <v>11</v>
      </c>
      <c r="F270" t="s">
        <v>16</v>
      </c>
      <c r="G270" t="s">
        <v>17</v>
      </c>
      <c r="H270">
        <v>10</v>
      </c>
      <c r="I270">
        <v>406.43</v>
      </c>
      <c r="J270">
        <v>4064.3</v>
      </c>
    </row>
    <row r="271" spans="1:10">
      <c r="A271" t="s">
        <v>291</v>
      </c>
      <c r="B271" s="1">
        <v>44969</v>
      </c>
      <c r="C271" t="str">
        <f t="shared" si="8"/>
        <v>Feb</v>
      </c>
      <c r="D271" t="str">
        <f t="shared" si="9"/>
        <v>2023-Feb</v>
      </c>
      <c r="E271" t="s">
        <v>23</v>
      </c>
      <c r="F271" t="s">
        <v>37</v>
      </c>
      <c r="G271" t="s">
        <v>13</v>
      </c>
      <c r="H271">
        <v>6</v>
      </c>
      <c r="I271">
        <v>341.42</v>
      </c>
      <c r="J271">
        <v>2048.52</v>
      </c>
    </row>
    <row r="272" spans="1:10">
      <c r="A272" t="s">
        <v>292</v>
      </c>
      <c r="B272" s="1">
        <v>44987</v>
      </c>
      <c r="C272" t="str">
        <f t="shared" si="8"/>
        <v>Mar</v>
      </c>
      <c r="D272" t="str">
        <f t="shared" si="9"/>
        <v>2023-Mar</v>
      </c>
      <c r="E272" t="s">
        <v>11</v>
      </c>
      <c r="F272" t="s">
        <v>37</v>
      </c>
      <c r="G272" t="s">
        <v>26</v>
      </c>
      <c r="H272">
        <v>8</v>
      </c>
      <c r="I272">
        <v>124.66</v>
      </c>
      <c r="J272">
        <v>997.28</v>
      </c>
    </row>
    <row r="273" spans="1:10">
      <c r="A273" t="s">
        <v>293</v>
      </c>
      <c r="B273" s="1">
        <v>44988</v>
      </c>
      <c r="C273" t="str">
        <f t="shared" si="8"/>
        <v>Mar</v>
      </c>
      <c r="D273" t="str">
        <f t="shared" si="9"/>
        <v>2023-Mar</v>
      </c>
      <c r="E273" t="s">
        <v>19</v>
      </c>
      <c r="F273" t="s">
        <v>30</v>
      </c>
      <c r="G273" t="s">
        <v>21</v>
      </c>
      <c r="H273">
        <v>6</v>
      </c>
      <c r="I273">
        <v>342.37</v>
      </c>
      <c r="J273">
        <v>2054.22</v>
      </c>
    </row>
    <row r="274" spans="1:10">
      <c r="A274" t="s">
        <v>294</v>
      </c>
      <c r="B274" s="1">
        <v>45073</v>
      </c>
      <c r="C274" t="str">
        <f t="shared" si="8"/>
        <v>May</v>
      </c>
      <c r="D274" t="str">
        <f t="shared" si="9"/>
        <v>2023-May</v>
      </c>
      <c r="E274" t="s">
        <v>23</v>
      </c>
      <c r="F274" t="s">
        <v>37</v>
      </c>
      <c r="G274" t="s">
        <v>21</v>
      </c>
      <c r="H274">
        <v>7</v>
      </c>
      <c r="I274">
        <v>256.42</v>
      </c>
      <c r="J274">
        <v>1794.94</v>
      </c>
    </row>
    <row r="275" spans="1:10">
      <c r="A275" t="s">
        <v>295</v>
      </c>
      <c r="B275" s="1">
        <v>45034</v>
      </c>
      <c r="C275" t="str">
        <f t="shared" si="8"/>
        <v>Apr</v>
      </c>
      <c r="D275" t="str">
        <f t="shared" si="9"/>
        <v>2023-Apr</v>
      </c>
      <c r="E275" t="s">
        <v>11</v>
      </c>
      <c r="F275" t="s">
        <v>16</v>
      </c>
      <c r="G275" t="s">
        <v>17</v>
      </c>
      <c r="H275">
        <v>3</v>
      </c>
      <c r="I275">
        <v>437.77</v>
      </c>
      <c r="J275">
        <v>1313.31</v>
      </c>
    </row>
    <row r="276" spans="1:10">
      <c r="A276" t="s">
        <v>296</v>
      </c>
      <c r="B276" s="1">
        <v>44940</v>
      </c>
      <c r="C276" t="str">
        <f t="shared" si="8"/>
        <v>Jan</v>
      </c>
      <c r="D276" t="str">
        <f t="shared" si="9"/>
        <v>2023-Jan</v>
      </c>
      <c r="E276" t="s">
        <v>11</v>
      </c>
      <c r="F276" t="s">
        <v>37</v>
      </c>
      <c r="G276" t="s">
        <v>26</v>
      </c>
      <c r="H276">
        <v>2</v>
      </c>
      <c r="I276">
        <v>358.59</v>
      </c>
      <c r="J276">
        <v>717.18</v>
      </c>
    </row>
    <row r="277" spans="1:10">
      <c r="A277" t="s">
        <v>297</v>
      </c>
      <c r="B277" s="1">
        <v>45059</v>
      </c>
      <c r="C277" t="str">
        <f t="shared" si="8"/>
        <v>May</v>
      </c>
      <c r="D277" t="str">
        <f t="shared" si="9"/>
        <v>2023-May</v>
      </c>
      <c r="E277" t="s">
        <v>19</v>
      </c>
      <c r="F277" t="s">
        <v>12</v>
      </c>
      <c r="G277" t="s">
        <v>26</v>
      </c>
      <c r="H277">
        <v>3</v>
      </c>
      <c r="I277">
        <v>143.67</v>
      </c>
      <c r="J277">
        <v>431.01</v>
      </c>
    </row>
    <row r="278" spans="1:10">
      <c r="A278" t="s">
        <v>298</v>
      </c>
      <c r="B278" s="1">
        <v>45058</v>
      </c>
      <c r="C278" t="str">
        <f t="shared" si="8"/>
        <v>May</v>
      </c>
      <c r="D278" t="str">
        <f t="shared" si="9"/>
        <v>2023-May</v>
      </c>
      <c r="E278" t="s">
        <v>19</v>
      </c>
      <c r="F278" t="s">
        <v>16</v>
      </c>
      <c r="G278" t="s">
        <v>21</v>
      </c>
      <c r="H278">
        <v>4</v>
      </c>
      <c r="I278">
        <v>410.18</v>
      </c>
      <c r="J278">
        <v>1640.72</v>
      </c>
    </row>
    <row r="279" spans="1:10">
      <c r="A279" t="s">
        <v>299</v>
      </c>
      <c r="B279" s="1">
        <v>45016</v>
      </c>
      <c r="C279" t="str">
        <f t="shared" si="8"/>
        <v>Mar</v>
      </c>
      <c r="D279" t="str">
        <f t="shared" si="9"/>
        <v>2023-Mar</v>
      </c>
      <c r="E279" t="s">
        <v>19</v>
      </c>
      <c r="F279" t="s">
        <v>12</v>
      </c>
      <c r="G279" t="s">
        <v>21</v>
      </c>
      <c r="H279">
        <v>7</v>
      </c>
      <c r="I279">
        <v>255.98</v>
      </c>
      <c r="J279">
        <v>1791.86</v>
      </c>
    </row>
    <row r="280" spans="1:10">
      <c r="A280" t="s">
        <v>300</v>
      </c>
      <c r="B280" s="1">
        <v>44987</v>
      </c>
      <c r="C280" t="str">
        <f t="shared" si="8"/>
        <v>Mar</v>
      </c>
      <c r="D280" t="str">
        <f t="shared" si="9"/>
        <v>2023-Mar</v>
      </c>
      <c r="E280" t="s">
        <v>23</v>
      </c>
      <c r="F280" t="s">
        <v>37</v>
      </c>
      <c r="G280" t="s">
        <v>13</v>
      </c>
      <c r="H280">
        <v>4</v>
      </c>
      <c r="I280">
        <v>23.81</v>
      </c>
      <c r="J280">
        <v>95.24</v>
      </c>
    </row>
    <row r="281" spans="1:10">
      <c r="A281" t="s">
        <v>301</v>
      </c>
      <c r="B281" s="1">
        <v>44952</v>
      </c>
      <c r="C281" t="str">
        <f t="shared" si="8"/>
        <v>Jan</v>
      </c>
      <c r="D281" t="str">
        <f t="shared" si="9"/>
        <v>2023-Jan</v>
      </c>
      <c r="E281" t="s">
        <v>19</v>
      </c>
      <c r="F281" t="s">
        <v>30</v>
      </c>
      <c r="G281" t="s">
        <v>17</v>
      </c>
      <c r="H281">
        <v>1</v>
      </c>
      <c r="I281">
        <v>150.57</v>
      </c>
      <c r="J281">
        <v>150.57</v>
      </c>
    </row>
    <row r="282" spans="1:10">
      <c r="A282" t="s">
        <v>302</v>
      </c>
      <c r="B282" s="1">
        <v>45047</v>
      </c>
      <c r="C282" t="str">
        <f t="shared" si="8"/>
        <v>May</v>
      </c>
      <c r="D282" t="str">
        <f t="shared" si="9"/>
        <v>2023-May</v>
      </c>
      <c r="E282" t="s">
        <v>23</v>
      </c>
      <c r="F282" t="s">
        <v>16</v>
      </c>
      <c r="G282" t="s">
        <v>21</v>
      </c>
      <c r="H282">
        <v>10</v>
      </c>
      <c r="I282">
        <v>12.57</v>
      </c>
      <c r="J282">
        <v>125.7</v>
      </c>
    </row>
    <row r="283" spans="1:10">
      <c r="A283" t="s">
        <v>303</v>
      </c>
      <c r="B283" s="1">
        <v>44947</v>
      </c>
      <c r="C283" t="str">
        <f t="shared" si="8"/>
        <v>Jan</v>
      </c>
      <c r="D283" t="str">
        <f t="shared" si="9"/>
        <v>2023-Jan</v>
      </c>
      <c r="E283" t="s">
        <v>19</v>
      </c>
      <c r="F283" t="s">
        <v>12</v>
      </c>
      <c r="G283" t="s">
        <v>26</v>
      </c>
      <c r="H283">
        <v>3</v>
      </c>
      <c r="I283">
        <v>278.91</v>
      </c>
      <c r="J283">
        <v>836.73</v>
      </c>
    </row>
    <row r="284" spans="1:10">
      <c r="A284" t="s">
        <v>304</v>
      </c>
      <c r="B284" s="1">
        <v>45082</v>
      </c>
      <c r="C284" t="str">
        <f t="shared" si="8"/>
        <v>Jun</v>
      </c>
      <c r="D284" t="str">
        <f t="shared" si="9"/>
        <v>2023-Jun</v>
      </c>
      <c r="E284" t="s">
        <v>19</v>
      </c>
      <c r="F284" t="s">
        <v>20</v>
      </c>
      <c r="G284" t="s">
        <v>21</v>
      </c>
      <c r="H284">
        <v>5</v>
      </c>
      <c r="I284">
        <v>126.44</v>
      </c>
      <c r="J284">
        <v>632.2</v>
      </c>
    </row>
    <row r="285" spans="1:10">
      <c r="A285" t="s">
        <v>305</v>
      </c>
      <c r="B285" s="1">
        <v>44958</v>
      </c>
      <c r="C285" t="str">
        <f t="shared" si="8"/>
        <v>Feb</v>
      </c>
      <c r="D285" t="str">
        <f t="shared" si="9"/>
        <v>2023-Feb</v>
      </c>
      <c r="E285" t="s">
        <v>23</v>
      </c>
      <c r="F285" t="s">
        <v>12</v>
      </c>
      <c r="G285" t="s">
        <v>17</v>
      </c>
      <c r="H285">
        <v>10</v>
      </c>
      <c r="I285">
        <v>233.99</v>
      </c>
      <c r="J285">
        <v>2339.9</v>
      </c>
    </row>
    <row r="286" spans="1:10">
      <c r="A286" t="s">
        <v>306</v>
      </c>
      <c r="B286" s="1">
        <v>44955</v>
      </c>
      <c r="C286" t="str">
        <f t="shared" si="8"/>
        <v>Jan</v>
      </c>
      <c r="D286" t="str">
        <f t="shared" si="9"/>
        <v>2023-Jan</v>
      </c>
      <c r="E286" t="s">
        <v>11</v>
      </c>
      <c r="F286" t="s">
        <v>37</v>
      </c>
      <c r="G286" t="s">
        <v>13</v>
      </c>
      <c r="H286">
        <v>9</v>
      </c>
      <c r="I286">
        <v>291.77</v>
      </c>
      <c r="J286">
        <v>2625.93</v>
      </c>
    </row>
    <row r="287" spans="1:10">
      <c r="A287" t="s">
        <v>307</v>
      </c>
      <c r="B287" s="1">
        <v>44963</v>
      </c>
      <c r="C287" t="str">
        <f t="shared" si="8"/>
        <v>Feb</v>
      </c>
      <c r="D287" t="str">
        <f t="shared" si="9"/>
        <v>2023-Feb</v>
      </c>
      <c r="E287" t="s">
        <v>19</v>
      </c>
      <c r="F287" t="s">
        <v>30</v>
      </c>
      <c r="G287" t="s">
        <v>21</v>
      </c>
      <c r="H287">
        <v>10</v>
      </c>
      <c r="I287">
        <v>182.88</v>
      </c>
      <c r="J287">
        <v>1828.8</v>
      </c>
    </row>
    <row r="288" spans="1:10">
      <c r="A288" t="s">
        <v>308</v>
      </c>
      <c r="B288" s="1">
        <v>45073</v>
      </c>
      <c r="C288" t="str">
        <f t="shared" si="8"/>
        <v>May</v>
      </c>
      <c r="D288" t="str">
        <f t="shared" si="9"/>
        <v>2023-May</v>
      </c>
      <c r="E288" t="s">
        <v>11</v>
      </c>
      <c r="F288" t="s">
        <v>37</v>
      </c>
      <c r="G288" t="s">
        <v>17</v>
      </c>
      <c r="H288">
        <v>2</v>
      </c>
      <c r="I288">
        <v>266.51</v>
      </c>
      <c r="J288">
        <v>533.02</v>
      </c>
    </row>
    <row r="289" spans="1:10">
      <c r="A289" t="s">
        <v>309</v>
      </c>
      <c r="B289" s="1">
        <v>45019</v>
      </c>
      <c r="C289" t="str">
        <f t="shared" si="8"/>
        <v>Apr</v>
      </c>
      <c r="D289" t="str">
        <f t="shared" si="9"/>
        <v>2023-Apr</v>
      </c>
      <c r="E289" t="s">
        <v>23</v>
      </c>
      <c r="F289" t="s">
        <v>12</v>
      </c>
      <c r="G289" t="s">
        <v>13</v>
      </c>
      <c r="H289">
        <v>8</v>
      </c>
      <c r="I289">
        <v>31.33</v>
      </c>
      <c r="J289">
        <v>250.64</v>
      </c>
    </row>
    <row r="290" spans="1:10">
      <c r="A290" t="s">
        <v>310</v>
      </c>
      <c r="B290" s="1">
        <v>45026</v>
      </c>
      <c r="C290" t="str">
        <f t="shared" si="8"/>
        <v>Apr</v>
      </c>
      <c r="D290" t="str">
        <f t="shared" si="9"/>
        <v>2023-Apr</v>
      </c>
      <c r="E290" t="s">
        <v>11</v>
      </c>
      <c r="F290" t="s">
        <v>30</v>
      </c>
      <c r="G290" t="s">
        <v>26</v>
      </c>
      <c r="H290">
        <v>1</v>
      </c>
      <c r="I290">
        <v>184.98</v>
      </c>
      <c r="J290">
        <v>184.98</v>
      </c>
    </row>
    <row r="291" spans="1:10">
      <c r="A291" t="s">
        <v>311</v>
      </c>
      <c r="B291" s="1">
        <v>44944</v>
      </c>
      <c r="C291" t="str">
        <f t="shared" si="8"/>
        <v>Jan</v>
      </c>
      <c r="D291" t="str">
        <f t="shared" si="9"/>
        <v>2023-Jan</v>
      </c>
      <c r="E291" t="s">
        <v>11</v>
      </c>
      <c r="F291" t="s">
        <v>30</v>
      </c>
      <c r="G291" t="s">
        <v>17</v>
      </c>
      <c r="H291">
        <v>2</v>
      </c>
      <c r="I291">
        <v>388.04</v>
      </c>
      <c r="J291">
        <v>776.08</v>
      </c>
    </row>
    <row r="292" spans="1:10">
      <c r="A292" t="s">
        <v>312</v>
      </c>
      <c r="B292" s="1">
        <v>45012</v>
      </c>
      <c r="C292" t="str">
        <f t="shared" si="8"/>
        <v>Mar</v>
      </c>
      <c r="D292" t="str">
        <f t="shared" si="9"/>
        <v>2023-Mar</v>
      </c>
      <c r="E292" t="s">
        <v>23</v>
      </c>
      <c r="F292" t="s">
        <v>16</v>
      </c>
      <c r="G292" t="s">
        <v>13</v>
      </c>
      <c r="H292">
        <v>9</v>
      </c>
      <c r="I292">
        <v>175.89</v>
      </c>
      <c r="J292">
        <v>1583.01</v>
      </c>
    </row>
    <row r="293" spans="1:10">
      <c r="A293" t="s">
        <v>313</v>
      </c>
      <c r="B293" s="1">
        <v>45091</v>
      </c>
      <c r="C293" t="str">
        <f t="shared" si="8"/>
        <v>Jun</v>
      </c>
      <c r="D293" t="str">
        <f t="shared" si="9"/>
        <v>2023-Jun</v>
      </c>
      <c r="E293" t="s">
        <v>11</v>
      </c>
      <c r="F293" t="s">
        <v>16</v>
      </c>
      <c r="G293" t="s">
        <v>21</v>
      </c>
      <c r="H293">
        <v>8</v>
      </c>
      <c r="I293">
        <v>319.55</v>
      </c>
      <c r="J293">
        <v>2556.4</v>
      </c>
    </row>
    <row r="294" spans="1:10">
      <c r="A294" t="s">
        <v>314</v>
      </c>
      <c r="B294" s="1">
        <v>44961</v>
      </c>
      <c r="C294" t="str">
        <f t="shared" si="8"/>
        <v>Feb</v>
      </c>
      <c r="D294" t="str">
        <f t="shared" si="9"/>
        <v>2023-Feb</v>
      </c>
      <c r="E294" t="s">
        <v>19</v>
      </c>
      <c r="F294" t="s">
        <v>12</v>
      </c>
      <c r="G294" t="s">
        <v>21</v>
      </c>
      <c r="H294">
        <v>5</v>
      </c>
      <c r="I294">
        <v>108.78</v>
      </c>
      <c r="J294">
        <v>543.9</v>
      </c>
    </row>
    <row r="295" spans="1:10">
      <c r="A295" t="s">
        <v>315</v>
      </c>
      <c r="B295" s="1">
        <v>44978</v>
      </c>
      <c r="C295" t="str">
        <f t="shared" si="8"/>
        <v>Feb</v>
      </c>
      <c r="D295" t="str">
        <f t="shared" si="9"/>
        <v>2023-Feb</v>
      </c>
      <c r="E295" t="s">
        <v>23</v>
      </c>
      <c r="F295" t="s">
        <v>12</v>
      </c>
      <c r="G295" t="s">
        <v>26</v>
      </c>
      <c r="H295">
        <v>9</v>
      </c>
      <c r="I295">
        <v>205.13</v>
      </c>
      <c r="J295">
        <v>1846.17</v>
      </c>
    </row>
    <row r="296" spans="1:10">
      <c r="A296" t="s">
        <v>316</v>
      </c>
      <c r="B296" s="1">
        <v>45066</v>
      </c>
      <c r="C296" t="str">
        <f t="shared" si="8"/>
        <v>May</v>
      </c>
      <c r="D296" t="str">
        <f t="shared" si="9"/>
        <v>2023-May</v>
      </c>
      <c r="E296" t="s">
        <v>19</v>
      </c>
      <c r="F296" t="s">
        <v>37</v>
      </c>
      <c r="G296" t="s">
        <v>26</v>
      </c>
      <c r="H296">
        <v>4</v>
      </c>
      <c r="I296">
        <v>150.19</v>
      </c>
      <c r="J296">
        <v>600.76</v>
      </c>
    </row>
    <row r="297" spans="1:10">
      <c r="A297" t="s">
        <v>317</v>
      </c>
      <c r="B297" s="1">
        <v>44939</v>
      </c>
      <c r="C297" t="str">
        <f t="shared" si="8"/>
        <v>Jan</v>
      </c>
      <c r="D297" t="str">
        <f t="shared" si="9"/>
        <v>2023-Jan</v>
      </c>
      <c r="E297" t="s">
        <v>19</v>
      </c>
      <c r="F297" t="s">
        <v>30</v>
      </c>
      <c r="G297" t="s">
        <v>26</v>
      </c>
      <c r="H297">
        <v>6</v>
      </c>
      <c r="I297">
        <v>224.11</v>
      </c>
      <c r="J297">
        <v>1344.66</v>
      </c>
    </row>
    <row r="298" spans="1:10">
      <c r="A298" t="s">
        <v>318</v>
      </c>
      <c r="B298" s="1">
        <v>45029</v>
      </c>
      <c r="C298" t="str">
        <f t="shared" si="8"/>
        <v>Apr</v>
      </c>
      <c r="D298" t="str">
        <f t="shared" si="9"/>
        <v>2023-Apr</v>
      </c>
      <c r="E298" t="s">
        <v>23</v>
      </c>
      <c r="F298" t="s">
        <v>37</v>
      </c>
      <c r="G298" t="s">
        <v>21</v>
      </c>
      <c r="H298">
        <v>3</v>
      </c>
      <c r="I298">
        <v>253.14</v>
      </c>
      <c r="J298">
        <v>759.42</v>
      </c>
    </row>
    <row r="299" spans="1:10">
      <c r="A299" t="s">
        <v>319</v>
      </c>
      <c r="B299" s="1">
        <v>45054</v>
      </c>
      <c r="C299" t="str">
        <f t="shared" si="8"/>
        <v>May</v>
      </c>
      <c r="D299" t="str">
        <f t="shared" si="9"/>
        <v>2023-May</v>
      </c>
      <c r="E299" t="s">
        <v>19</v>
      </c>
      <c r="F299" t="s">
        <v>30</v>
      </c>
      <c r="G299" t="s">
        <v>26</v>
      </c>
      <c r="H299">
        <v>7</v>
      </c>
      <c r="I299">
        <v>48.67</v>
      </c>
      <c r="J299">
        <v>340.69</v>
      </c>
    </row>
    <row r="300" spans="1:10">
      <c r="A300" t="s">
        <v>320</v>
      </c>
      <c r="B300" s="1">
        <v>45081</v>
      </c>
      <c r="C300" t="str">
        <f t="shared" si="8"/>
        <v>Jun</v>
      </c>
      <c r="D300" t="str">
        <f t="shared" si="9"/>
        <v>2023-Jun</v>
      </c>
      <c r="E300" t="s">
        <v>23</v>
      </c>
      <c r="F300" t="s">
        <v>16</v>
      </c>
      <c r="G300" t="s">
        <v>26</v>
      </c>
      <c r="H300">
        <v>2</v>
      </c>
      <c r="I300">
        <v>49.23</v>
      </c>
      <c r="J300">
        <v>98.46</v>
      </c>
    </row>
    <row r="301" spans="1:10">
      <c r="A301" t="s">
        <v>321</v>
      </c>
      <c r="B301" s="1">
        <v>45096</v>
      </c>
      <c r="C301" t="str">
        <f t="shared" si="8"/>
        <v>Jun</v>
      </c>
      <c r="D301" t="str">
        <f t="shared" si="9"/>
        <v>2023-Jun</v>
      </c>
      <c r="E301" t="s">
        <v>23</v>
      </c>
      <c r="F301" t="s">
        <v>30</v>
      </c>
      <c r="G301" t="s">
        <v>26</v>
      </c>
      <c r="H301">
        <v>10</v>
      </c>
      <c r="I301">
        <v>361.65</v>
      </c>
      <c r="J301">
        <v>3616.5</v>
      </c>
    </row>
    <row r="302" spans="1:10">
      <c r="A302" t="s">
        <v>322</v>
      </c>
      <c r="B302" s="1">
        <v>44969</v>
      </c>
      <c r="C302" t="str">
        <f t="shared" si="8"/>
        <v>Feb</v>
      </c>
      <c r="D302" t="str">
        <f t="shared" si="9"/>
        <v>2023-Feb</v>
      </c>
      <c r="E302" t="s">
        <v>23</v>
      </c>
      <c r="F302" t="s">
        <v>37</v>
      </c>
      <c r="G302" t="s">
        <v>26</v>
      </c>
      <c r="H302">
        <v>1</v>
      </c>
      <c r="I302">
        <v>366.14</v>
      </c>
      <c r="J302">
        <v>366.14</v>
      </c>
    </row>
    <row r="303" spans="1:10">
      <c r="A303" t="s">
        <v>323</v>
      </c>
      <c r="B303" s="1">
        <v>45017</v>
      </c>
      <c r="C303" t="str">
        <f t="shared" si="8"/>
        <v>Apr</v>
      </c>
      <c r="D303" t="str">
        <f t="shared" si="9"/>
        <v>2023-Apr</v>
      </c>
      <c r="E303" t="s">
        <v>23</v>
      </c>
      <c r="F303" t="s">
        <v>20</v>
      </c>
      <c r="G303" t="s">
        <v>21</v>
      </c>
      <c r="H303">
        <v>1</v>
      </c>
      <c r="I303">
        <v>46.77</v>
      </c>
      <c r="J303">
        <v>46.77</v>
      </c>
    </row>
    <row r="304" spans="1:10">
      <c r="A304" t="s">
        <v>324</v>
      </c>
      <c r="B304" s="1">
        <v>45090</v>
      </c>
      <c r="C304" t="str">
        <f t="shared" si="8"/>
        <v>Jun</v>
      </c>
      <c r="D304" t="str">
        <f t="shared" si="9"/>
        <v>2023-Jun</v>
      </c>
      <c r="E304" t="s">
        <v>11</v>
      </c>
      <c r="F304" t="s">
        <v>37</v>
      </c>
      <c r="G304" t="s">
        <v>26</v>
      </c>
      <c r="H304">
        <v>3</v>
      </c>
      <c r="I304">
        <v>476.87</v>
      </c>
      <c r="J304">
        <v>1430.61</v>
      </c>
    </row>
    <row r="305" spans="1:10">
      <c r="A305" t="s">
        <v>325</v>
      </c>
      <c r="B305" s="1">
        <v>44963</v>
      </c>
      <c r="C305" t="str">
        <f t="shared" si="8"/>
        <v>Feb</v>
      </c>
      <c r="D305" t="str">
        <f t="shared" si="9"/>
        <v>2023-Feb</v>
      </c>
      <c r="E305" t="s">
        <v>19</v>
      </c>
      <c r="F305" t="s">
        <v>20</v>
      </c>
      <c r="G305" t="s">
        <v>21</v>
      </c>
      <c r="H305">
        <v>3</v>
      </c>
      <c r="I305">
        <v>42.94</v>
      </c>
      <c r="J305">
        <v>128.82</v>
      </c>
    </row>
    <row r="306" spans="1:10">
      <c r="A306" t="s">
        <v>326</v>
      </c>
      <c r="B306" s="1">
        <v>45092</v>
      </c>
      <c r="C306" t="str">
        <f t="shared" si="8"/>
        <v>Jun</v>
      </c>
      <c r="D306" t="str">
        <f t="shared" si="9"/>
        <v>2023-Jun</v>
      </c>
      <c r="E306" t="s">
        <v>23</v>
      </c>
      <c r="F306" t="s">
        <v>30</v>
      </c>
      <c r="G306" t="s">
        <v>26</v>
      </c>
      <c r="H306">
        <v>10</v>
      </c>
      <c r="I306">
        <v>25.87</v>
      </c>
      <c r="J306">
        <v>258.7</v>
      </c>
    </row>
    <row r="307" spans="1:10">
      <c r="A307" t="s">
        <v>327</v>
      </c>
      <c r="B307" s="1">
        <v>44966</v>
      </c>
      <c r="C307" t="str">
        <f t="shared" si="8"/>
        <v>Feb</v>
      </c>
      <c r="D307" t="str">
        <f t="shared" si="9"/>
        <v>2023-Feb</v>
      </c>
      <c r="E307" t="s">
        <v>23</v>
      </c>
      <c r="F307" t="s">
        <v>37</v>
      </c>
      <c r="G307" t="s">
        <v>26</v>
      </c>
      <c r="H307">
        <v>8</v>
      </c>
      <c r="I307">
        <v>383.91</v>
      </c>
      <c r="J307">
        <v>3071.28</v>
      </c>
    </row>
    <row r="308" spans="1:10">
      <c r="A308" t="s">
        <v>328</v>
      </c>
      <c r="B308" s="1">
        <v>45073</v>
      </c>
      <c r="C308" t="str">
        <f t="shared" si="8"/>
        <v>May</v>
      </c>
      <c r="D308" t="str">
        <f t="shared" si="9"/>
        <v>2023-May</v>
      </c>
      <c r="E308" t="s">
        <v>23</v>
      </c>
      <c r="F308" t="s">
        <v>16</v>
      </c>
      <c r="G308" t="s">
        <v>26</v>
      </c>
      <c r="H308">
        <v>6</v>
      </c>
      <c r="I308">
        <v>328.28</v>
      </c>
      <c r="J308">
        <v>1969.68</v>
      </c>
    </row>
    <row r="309" spans="1:10">
      <c r="A309" t="s">
        <v>329</v>
      </c>
      <c r="B309" s="1">
        <v>44990</v>
      </c>
      <c r="C309" t="str">
        <f t="shared" si="8"/>
        <v>Mar</v>
      </c>
      <c r="D309" t="str">
        <f t="shared" si="9"/>
        <v>2023-Mar</v>
      </c>
      <c r="E309" t="s">
        <v>11</v>
      </c>
      <c r="F309" t="s">
        <v>12</v>
      </c>
      <c r="G309" t="s">
        <v>13</v>
      </c>
      <c r="H309">
        <v>3</v>
      </c>
      <c r="I309">
        <v>254.53</v>
      </c>
      <c r="J309">
        <v>763.59</v>
      </c>
    </row>
    <row r="310" spans="1:10">
      <c r="A310" t="s">
        <v>330</v>
      </c>
      <c r="B310" s="1">
        <v>45026</v>
      </c>
      <c r="C310" t="str">
        <f t="shared" si="8"/>
        <v>Apr</v>
      </c>
      <c r="D310" t="str">
        <f t="shared" si="9"/>
        <v>2023-Apr</v>
      </c>
      <c r="E310" t="s">
        <v>23</v>
      </c>
      <c r="F310" t="s">
        <v>20</v>
      </c>
      <c r="G310" t="s">
        <v>13</v>
      </c>
      <c r="H310">
        <v>5</v>
      </c>
      <c r="I310">
        <v>354.98</v>
      </c>
      <c r="J310">
        <v>1774.9</v>
      </c>
    </row>
    <row r="311" spans="1:10">
      <c r="A311" t="s">
        <v>331</v>
      </c>
      <c r="B311" s="1">
        <v>44981</v>
      </c>
      <c r="C311" t="str">
        <f t="shared" si="8"/>
        <v>Feb</v>
      </c>
      <c r="D311" t="str">
        <f t="shared" si="9"/>
        <v>2023-Feb</v>
      </c>
      <c r="E311" t="s">
        <v>11</v>
      </c>
      <c r="F311" t="s">
        <v>20</v>
      </c>
      <c r="G311" t="s">
        <v>26</v>
      </c>
      <c r="H311">
        <v>8</v>
      </c>
      <c r="I311">
        <v>108.09</v>
      </c>
      <c r="J311">
        <v>864.72</v>
      </c>
    </row>
    <row r="312" spans="1:10">
      <c r="A312" t="s">
        <v>332</v>
      </c>
      <c r="B312" s="1">
        <v>44961</v>
      </c>
      <c r="C312" t="str">
        <f t="shared" si="8"/>
        <v>Feb</v>
      </c>
      <c r="D312" t="str">
        <f t="shared" si="9"/>
        <v>2023-Feb</v>
      </c>
      <c r="E312" t="s">
        <v>19</v>
      </c>
      <c r="F312" t="s">
        <v>12</v>
      </c>
      <c r="G312" t="s">
        <v>21</v>
      </c>
      <c r="H312">
        <v>8</v>
      </c>
      <c r="I312">
        <v>498.66</v>
      </c>
      <c r="J312">
        <v>3989.28</v>
      </c>
    </row>
    <row r="313" spans="1:10">
      <c r="A313" t="s">
        <v>333</v>
      </c>
      <c r="B313" s="1">
        <v>45101</v>
      </c>
      <c r="C313" t="str">
        <f t="shared" si="8"/>
        <v>Jun</v>
      </c>
      <c r="D313" t="str">
        <f t="shared" si="9"/>
        <v>2023-Jun</v>
      </c>
      <c r="E313" t="s">
        <v>11</v>
      </c>
      <c r="F313" t="s">
        <v>30</v>
      </c>
      <c r="G313" t="s">
        <v>26</v>
      </c>
      <c r="H313">
        <v>2</v>
      </c>
      <c r="I313">
        <v>279.5</v>
      </c>
      <c r="J313">
        <v>559</v>
      </c>
    </row>
    <row r="314" spans="1:10">
      <c r="A314" t="s">
        <v>334</v>
      </c>
      <c r="B314" s="1">
        <v>45001</v>
      </c>
      <c r="C314" t="str">
        <f t="shared" si="8"/>
        <v>Mar</v>
      </c>
      <c r="D314" t="str">
        <f t="shared" si="9"/>
        <v>2023-Mar</v>
      </c>
      <c r="E314" t="s">
        <v>11</v>
      </c>
      <c r="F314" t="s">
        <v>30</v>
      </c>
      <c r="G314" t="s">
        <v>17</v>
      </c>
      <c r="H314">
        <v>3</v>
      </c>
      <c r="I314">
        <v>398.91</v>
      </c>
      <c r="J314">
        <v>1196.73</v>
      </c>
    </row>
    <row r="315" spans="1:10">
      <c r="A315" t="s">
        <v>335</v>
      </c>
      <c r="B315" s="1">
        <v>45057</v>
      </c>
      <c r="C315" t="str">
        <f t="shared" si="8"/>
        <v>May</v>
      </c>
      <c r="D315" t="str">
        <f t="shared" si="9"/>
        <v>2023-May</v>
      </c>
      <c r="E315" t="s">
        <v>19</v>
      </c>
      <c r="F315" t="s">
        <v>16</v>
      </c>
      <c r="G315" t="s">
        <v>13</v>
      </c>
      <c r="H315">
        <v>3</v>
      </c>
      <c r="I315">
        <v>126</v>
      </c>
      <c r="J315">
        <v>378</v>
      </c>
    </row>
    <row r="316" spans="1:10">
      <c r="A316" t="s">
        <v>336</v>
      </c>
      <c r="B316" s="1">
        <v>45053</v>
      </c>
      <c r="C316" t="str">
        <f t="shared" si="8"/>
        <v>May</v>
      </c>
      <c r="D316" t="str">
        <f t="shared" si="9"/>
        <v>2023-May</v>
      </c>
      <c r="E316" t="s">
        <v>11</v>
      </c>
      <c r="F316" t="s">
        <v>12</v>
      </c>
      <c r="G316" t="s">
        <v>26</v>
      </c>
      <c r="H316">
        <v>10</v>
      </c>
      <c r="I316">
        <v>190.77</v>
      </c>
      <c r="J316">
        <v>1907.7</v>
      </c>
    </row>
    <row r="317" spans="1:10">
      <c r="A317" t="s">
        <v>337</v>
      </c>
      <c r="B317" s="1">
        <v>45068</v>
      </c>
      <c r="C317" t="str">
        <f t="shared" si="8"/>
        <v>May</v>
      </c>
      <c r="D317" t="str">
        <f t="shared" si="9"/>
        <v>2023-May</v>
      </c>
      <c r="E317" t="s">
        <v>19</v>
      </c>
      <c r="F317" t="s">
        <v>16</v>
      </c>
      <c r="G317" t="s">
        <v>13</v>
      </c>
      <c r="H317">
        <v>5</v>
      </c>
      <c r="I317">
        <v>205.1</v>
      </c>
      <c r="J317">
        <v>1025.5</v>
      </c>
    </row>
    <row r="318" spans="1:10">
      <c r="A318" t="s">
        <v>338</v>
      </c>
      <c r="B318" s="1">
        <v>45049</v>
      </c>
      <c r="C318" t="str">
        <f t="shared" si="8"/>
        <v>May</v>
      </c>
      <c r="D318" t="str">
        <f t="shared" si="9"/>
        <v>2023-May</v>
      </c>
      <c r="E318" t="s">
        <v>23</v>
      </c>
      <c r="F318" t="s">
        <v>20</v>
      </c>
      <c r="G318" t="s">
        <v>21</v>
      </c>
      <c r="H318">
        <v>10</v>
      </c>
      <c r="I318">
        <v>46.14</v>
      </c>
      <c r="J318">
        <v>461.4</v>
      </c>
    </row>
    <row r="319" spans="1:10">
      <c r="A319" t="s">
        <v>339</v>
      </c>
      <c r="B319" s="1">
        <v>45008</v>
      </c>
      <c r="C319" t="str">
        <f t="shared" si="8"/>
        <v>Mar</v>
      </c>
      <c r="D319" t="str">
        <f t="shared" si="9"/>
        <v>2023-Mar</v>
      </c>
      <c r="E319" t="s">
        <v>23</v>
      </c>
      <c r="F319" t="s">
        <v>12</v>
      </c>
      <c r="G319" t="s">
        <v>21</v>
      </c>
      <c r="H319">
        <v>9</v>
      </c>
      <c r="I319">
        <v>178.81</v>
      </c>
      <c r="J319">
        <v>1609.29</v>
      </c>
    </row>
    <row r="320" spans="1:10">
      <c r="A320" t="s">
        <v>340</v>
      </c>
      <c r="B320" s="1">
        <v>45068</v>
      </c>
      <c r="C320" t="str">
        <f t="shared" si="8"/>
        <v>May</v>
      </c>
      <c r="D320" t="str">
        <f t="shared" si="9"/>
        <v>2023-May</v>
      </c>
      <c r="E320" t="s">
        <v>19</v>
      </c>
      <c r="F320" t="s">
        <v>20</v>
      </c>
      <c r="G320" t="s">
        <v>17</v>
      </c>
      <c r="H320">
        <v>7</v>
      </c>
      <c r="I320">
        <v>256.4</v>
      </c>
      <c r="J320">
        <v>1794.8</v>
      </c>
    </row>
    <row r="321" spans="1:10">
      <c r="A321" t="s">
        <v>341</v>
      </c>
      <c r="B321" s="1">
        <v>44941</v>
      </c>
      <c r="C321" t="str">
        <f t="shared" si="8"/>
        <v>Jan</v>
      </c>
      <c r="D321" t="str">
        <f t="shared" si="9"/>
        <v>2023-Jan</v>
      </c>
      <c r="E321" t="s">
        <v>23</v>
      </c>
      <c r="F321" t="s">
        <v>12</v>
      </c>
      <c r="G321" t="s">
        <v>17</v>
      </c>
      <c r="H321">
        <v>3</v>
      </c>
      <c r="I321">
        <v>89.36</v>
      </c>
      <c r="J321">
        <v>268.08</v>
      </c>
    </row>
    <row r="322" spans="1:10">
      <c r="A322" t="s">
        <v>342</v>
      </c>
      <c r="B322" s="1">
        <v>44984</v>
      </c>
      <c r="C322" t="str">
        <f t="shared" si="8"/>
        <v>Feb</v>
      </c>
      <c r="D322" t="str">
        <f t="shared" si="9"/>
        <v>2023-Feb</v>
      </c>
      <c r="E322" t="s">
        <v>19</v>
      </c>
      <c r="F322" t="s">
        <v>30</v>
      </c>
      <c r="G322" t="s">
        <v>26</v>
      </c>
      <c r="H322">
        <v>5</v>
      </c>
      <c r="I322">
        <v>106.19</v>
      </c>
      <c r="J322">
        <v>530.95</v>
      </c>
    </row>
    <row r="323" spans="1:10">
      <c r="A323" t="s">
        <v>343</v>
      </c>
      <c r="B323" s="1">
        <v>45068</v>
      </c>
      <c r="C323" t="str">
        <f t="shared" ref="C323:C386" si="10">TEXT(B323,"mmm")</f>
        <v>May</v>
      </c>
      <c r="D323" t="str">
        <f t="shared" ref="D323:D386" si="11">TEXT(B323,"yyyy-mmm")</f>
        <v>2023-May</v>
      </c>
      <c r="E323" t="s">
        <v>11</v>
      </c>
      <c r="F323" t="s">
        <v>30</v>
      </c>
      <c r="G323" t="s">
        <v>17</v>
      </c>
      <c r="H323">
        <v>5</v>
      </c>
      <c r="I323">
        <v>311.07</v>
      </c>
      <c r="J323">
        <v>1555.35</v>
      </c>
    </row>
    <row r="324" spans="1:10">
      <c r="A324" t="s">
        <v>344</v>
      </c>
      <c r="B324" s="1">
        <v>44950</v>
      </c>
      <c r="C324" t="str">
        <f t="shared" si="10"/>
        <v>Jan</v>
      </c>
      <c r="D324" t="str">
        <f t="shared" si="11"/>
        <v>2023-Jan</v>
      </c>
      <c r="E324" t="s">
        <v>11</v>
      </c>
      <c r="F324" t="s">
        <v>20</v>
      </c>
      <c r="G324" t="s">
        <v>17</v>
      </c>
      <c r="H324">
        <v>10</v>
      </c>
      <c r="I324">
        <v>85.56</v>
      </c>
      <c r="J324">
        <v>855.6</v>
      </c>
    </row>
    <row r="325" spans="1:10">
      <c r="A325" t="s">
        <v>345</v>
      </c>
      <c r="B325" s="1">
        <v>45095</v>
      </c>
      <c r="C325" t="str">
        <f t="shared" si="10"/>
        <v>Jun</v>
      </c>
      <c r="D325" t="str">
        <f t="shared" si="11"/>
        <v>2023-Jun</v>
      </c>
      <c r="E325" t="s">
        <v>11</v>
      </c>
      <c r="F325" t="s">
        <v>20</v>
      </c>
      <c r="G325" t="s">
        <v>26</v>
      </c>
      <c r="H325">
        <v>1</v>
      </c>
      <c r="I325">
        <v>414.37</v>
      </c>
      <c r="J325">
        <v>414.37</v>
      </c>
    </row>
    <row r="326" spans="1:10">
      <c r="A326" t="s">
        <v>346</v>
      </c>
      <c r="B326" s="1">
        <v>44934</v>
      </c>
      <c r="C326" t="str">
        <f t="shared" si="10"/>
        <v>Jan</v>
      </c>
      <c r="D326" t="str">
        <f t="shared" si="11"/>
        <v>2023-Jan</v>
      </c>
      <c r="E326" t="s">
        <v>11</v>
      </c>
      <c r="F326" t="s">
        <v>12</v>
      </c>
      <c r="G326" t="s">
        <v>13</v>
      </c>
      <c r="H326">
        <v>10</v>
      </c>
      <c r="I326">
        <v>139.68</v>
      </c>
      <c r="J326">
        <v>1396.8</v>
      </c>
    </row>
    <row r="327" spans="1:10">
      <c r="A327" t="s">
        <v>347</v>
      </c>
      <c r="B327" s="1">
        <v>44980</v>
      </c>
      <c r="C327" t="str">
        <f t="shared" si="10"/>
        <v>Feb</v>
      </c>
      <c r="D327" t="str">
        <f t="shared" si="11"/>
        <v>2023-Feb</v>
      </c>
      <c r="E327" t="s">
        <v>11</v>
      </c>
      <c r="F327" t="s">
        <v>20</v>
      </c>
      <c r="G327" t="s">
        <v>21</v>
      </c>
      <c r="H327">
        <v>1</v>
      </c>
      <c r="I327">
        <v>254.04</v>
      </c>
      <c r="J327">
        <v>254.04</v>
      </c>
    </row>
    <row r="328" spans="1:10">
      <c r="A328" t="s">
        <v>348</v>
      </c>
      <c r="B328" s="1">
        <v>45087</v>
      </c>
      <c r="C328" t="str">
        <f t="shared" si="10"/>
        <v>Jun</v>
      </c>
      <c r="D328" t="str">
        <f t="shared" si="11"/>
        <v>2023-Jun</v>
      </c>
      <c r="E328" t="s">
        <v>11</v>
      </c>
      <c r="F328" t="s">
        <v>20</v>
      </c>
      <c r="G328" t="s">
        <v>26</v>
      </c>
      <c r="H328">
        <v>5</v>
      </c>
      <c r="I328">
        <v>246.64</v>
      </c>
      <c r="J328">
        <v>1233.2</v>
      </c>
    </row>
    <row r="329" spans="1:10">
      <c r="A329" t="s">
        <v>349</v>
      </c>
      <c r="B329" s="1">
        <v>45102</v>
      </c>
      <c r="C329" t="str">
        <f t="shared" si="10"/>
        <v>Jun</v>
      </c>
      <c r="D329" t="str">
        <f t="shared" si="11"/>
        <v>2023-Jun</v>
      </c>
      <c r="E329" t="s">
        <v>23</v>
      </c>
      <c r="F329" t="s">
        <v>37</v>
      </c>
      <c r="G329" t="s">
        <v>26</v>
      </c>
      <c r="H329">
        <v>2</v>
      </c>
      <c r="I329">
        <v>347.42</v>
      </c>
      <c r="J329">
        <v>694.84</v>
      </c>
    </row>
    <row r="330" spans="1:10">
      <c r="A330" t="s">
        <v>350</v>
      </c>
      <c r="B330" s="1">
        <v>44967</v>
      </c>
      <c r="C330" t="str">
        <f t="shared" si="10"/>
        <v>Feb</v>
      </c>
      <c r="D330" t="str">
        <f t="shared" si="11"/>
        <v>2023-Feb</v>
      </c>
      <c r="E330" t="s">
        <v>23</v>
      </c>
      <c r="F330" t="s">
        <v>37</v>
      </c>
      <c r="G330" t="s">
        <v>21</v>
      </c>
      <c r="H330">
        <v>8</v>
      </c>
      <c r="I330">
        <v>109.97</v>
      </c>
      <c r="J330">
        <v>879.76</v>
      </c>
    </row>
    <row r="331" spans="1:10">
      <c r="A331" t="s">
        <v>351</v>
      </c>
      <c r="B331" s="1">
        <v>45082</v>
      </c>
      <c r="C331" t="str">
        <f t="shared" si="10"/>
        <v>Jun</v>
      </c>
      <c r="D331" t="str">
        <f t="shared" si="11"/>
        <v>2023-Jun</v>
      </c>
      <c r="E331" t="s">
        <v>11</v>
      </c>
      <c r="F331" t="s">
        <v>16</v>
      </c>
      <c r="G331" t="s">
        <v>26</v>
      </c>
      <c r="H331">
        <v>6</v>
      </c>
      <c r="I331">
        <v>369.76</v>
      </c>
      <c r="J331">
        <v>2218.56</v>
      </c>
    </row>
    <row r="332" spans="1:10">
      <c r="A332" t="s">
        <v>352</v>
      </c>
      <c r="B332" s="1">
        <v>45015</v>
      </c>
      <c r="C332" t="str">
        <f t="shared" si="10"/>
        <v>Mar</v>
      </c>
      <c r="D332" t="str">
        <f t="shared" si="11"/>
        <v>2023-Mar</v>
      </c>
      <c r="E332" t="s">
        <v>23</v>
      </c>
      <c r="F332" t="s">
        <v>37</v>
      </c>
      <c r="G332" t="s">
        <v>17</v>
      </c>
      <c r="H332">
        <v>9</v>
      </c>
      <c r="I332">
        <v>285.21</v>
      </c>
      <c r="J332">
        <v>2566.89</v>
      </c>
    </row>
    <row r="333" spans="1:10">
      <c r="A333" t="s">
        <v>353</v>
      </c>
      <c r="B333" s="1">
        <v>45008</v>
      </c>
      <c r="C333" t="str">
        <f t="shared" si="10"/>
        <v>Mar</v>
      </c>
      <c r="D333" t="str">
        <f t="shared" si="11"/>
        <v>2023-Mar</v>
      </c>
      <c r="E333" t="s">
        <v>19</v>
      </c>
      <c r="F333" t="s">
        <v>16</v>
      </c>
      <c r="G333" t="s">
        <v>21</v>
      </c>
      <c r="H333">
        <v>5</v>
      </c>
      <c r="I333">
        <v>230.3</v>
      </c>
      <c r="J333">
        <v>1151.5</v>
      </c>
    </row>
    <row r="334" spans="1:10">
      <c r="A334" t="s">
        <v>354</v>
      </c>
      <c r="B334" s="1">
        <v>44963</v>
      </c>
      <c r="C334" t="str">
        <f t="shared" si="10"/>
        <v>Feb</v>
      </c>
      <c r="D334" t="str">
        <f t="shared" si="11"/>
        <v>2023-Feb</v>
      </c>
      <c r="E334" t="s">
        <v>23</v>
      </c>
      <c r="F334" t="s">
        <v>12</v>
      </c>
      <c r="G334" t="s">
        <v>13</v>
      </c>
      <c r="H334">
        <v>7</v>
      </c>
      <c r="I334">
        <v>433.44</v>
      </c>
      <c r="J334">
        <v>3034.08</v>
      </c>
    </row>
    <row r="335" spans="1:10">
      <c r="A335" t="s">
        <v>355</v>
      </c>
      <c r="B335" s="1">
        <v>45034</v>
      </c>
      <c r="C335" t="str">
        <f t="shared" si="10"/>
        <v>Apr</v>
      </c>
      <c r="D335" t="str">
        <f t="shared" si="11"/>
        <v>2023-Apr</v>
      </c>
      <c r="E335" t="s">
        <v>23</v>
      </c>
      <c r="F335" t="s">
        <v>16</v>
      </c>
      <c r="G335" t="s">
        <v>17</v>
      </c>
      <c r="H335">
        <v>10</v>
      </c>
      <c r="I335">
        <v>363.35</v>
      </c>
      <c r="J335">
        <v>3633.5</v>
      </c>
    </row>
    <row r="336" spans="1:10">
      <c r="A336" t="s">
        <v>356</v>
      </c>
      <c r="B336" s="1">
        <v>44975</v>
      </c>
      <c r="C336" t="str">
        <f t="shared" si="10"/>
        <v>Feb</v>
      </c>
      <c r="D336" t="str">
        <f t="shared" si="11"/>
        <v>2023-Feb</v>
      </c>
      <c r="E336" t="s">
        <v>11</v>
      </c>
      <c r="F336" t="s">
        <v>16</v>
      </c>
      <c r="G336" t="s">
        <v>21</v>
      </c>
      <c r="H336">
        <v>8</v>
      </c>
      <c r="I336">
        <v>254.39</v>
      </c>
      <c r="J336">
        <v>2035.12</v>
      </c>
    </row>
    <row r="337" spans="1:10">
      <c r="A337" t="s">
        <v>357</v>
      </c>
      <c r="B337" s="1">
        <v>45005</v>
      </c>
      <c r="C337" t="str">
        <f t="shared" si="10"/>
        <v>Mar</v>
      </c>
      <c r="D337" t="str">
        <f t="shared" si="11"/>
        <v>2023-Mar</v>
      </c>
      <c r="E337" t="s">
        <v>19</v>
      </c>
      <c r="F337" t="s">
        <v>37</v>
      </c>
      <c r="G337" t="s">
        <v>13</v>
      </c>
      <c r="H337">
        <v>7</v>
      </c>
      <c r="I337">
        <v>257.67</v>
      </c>
      <c r="J337">
        <v>1803.69</v>
      </c>
    </row>
    <row r="338" spans="1:10">
      <c r="A338" t="s">
        <v>358</v>
      </c>
      <c r="B338" s="1">
        <v>44988</v>
      </c>
      <c r="C338" t="str">
        <f t="shared" si="10"/>
        <v>Mar</v>
      </c>
      <c r="D338" t="str">
        <f t="shared" si="11"/>
        <v>2023-Mar</v>
      </c>
      <c r="E338" t="s">
        <v>19</v>
      </c>
      <c r="F338" t="s">
        <v>16</v>
      </c>
      <c r="G338" t="s">
        <v>26</v>
      </c>
      <c r="H338">
        <v>1</v>
      </c>
      <c r="I338">
        <v>147.86</v>
      </c>
      <c r="J338">
        <v>147.86</v>
      </c>
    </row>
    <row r="339" spans="1:10">
      <c r="A339" t="s">
        <v>359</v>
      </c>
      <c r="B339" s="1">
        <v>45079</v>
      </c>
      <c r="C339" t="str">
        <f t="shared" si="10"/>
        <v>Jun</v>
      </c>
      <c r="D339" t="str">
        <f t="shared" si="11"/>
        <v>2023-Jun</v>
      </c>
      <c r="E339" t="s">
        <v>11</v>
      </c>
      <c r="F339" t="s">
        <v>37</v>
      </c>
      <c r="G339" t="s">
        <v>26</v>
      </c>
      <c r="H339">
        <v>1</v>
      </c>
      <c r="I339">
        <v>425.11</v>
      </c>
      <c r="J339">
        <v>425.11</v>
      </c>
    </row>
    <row r="340" spans="1:10">
      <c r="A340" t="s">
        <v>360</v>
      </c>
      <c r="B340" s="1">
        <v>45037</v>
      </c>
      <c r="C340" t="str">
        <f t="shared" si="10"/>
        <v>Apr</v>
      </c>
      <c r="D340" t="str">
        <f t="shared" si="11"/>
        <v>2023-Apr</v>
      </c>
      <c r="E340" t="s">
        <v>11</v>
      </c>
      <c r="F340" t="s">
        <v>16</v>
      </c>
      <c r="G340" t="s">
        <v>26</v>
      </c>
      <c r="H340">
        <v>6</v>
      </c>
      <c r="I340">
        <v>384.29</v>
      </c>
      <c r="J340">
        <v>2305.74</v>
      </c>
    </row>
    <row r="341" spans="1:10">
      <c r="A341" t="s">
        <v>361</v>
      </c>
      <c r="B341" s="1">
        <v>45020</v>
      </c>
      <c r="C341" t="str">
        <f t="shared" si="10"/>
        <v>Apr</v>
      </c>
      <c r="D341" t="str">
        <f t="shared" si="11"/>
        <v>2023-Apr</v>
      </c>
      <c r="E341" t="s">
        <v>19</v>
      </c>
      <c r="F341" t="s">
        <v>12</v>
      </c>
      <c r="G341" t="s">
        <v>21</v>
      </c>
      <c r="H341">
        <v>10</v>
      </c>
      <c r="I341">
        <v>285.29</v>
      </c>
      <c r="J341">
        <v>2852.9</v>
      </c>
    </row>
    <row r="342" spans="1:10">
      <c r="A342" t="s">
        <v>362</v>
      </c>
      <c r="B342" s="1">
        <v>45019</v>
      </c>
      <c r="C342" t="str">
        <f t="shared" si="10"/>
        <v>Apr</v>
      </c>
      <c r="D342" t="str">
        <f t="shared" si="11"/>
        <v>2023-Apr</v>
      </c>
      <c r="E342" t="s">
        <v>19</v>
      </c>
      <c r="F342" t="s">
        <v>20</v>
      </c>
      <c r="G342" t="s">
        <v>26</v>
      </c>
      <c r="H342">
        <v>7</v>
      </c>
      <c r="I342">
        <v>257.09</v>
      </c>
      <c r="J342">
        <v>1799.63</v>
      </c>
    </row>
    <row r="343" spans="1:10">
      <c r="A343" t="s">
        <v>363</v>
      </c>
      <c r="B343" s="1">
        <v>45067</v>
      </c>
      <c r="C343" t="str">
        <f t="shared" si="10"/>
        <v>May</v>
      </c>
      <c r="D343" t="str">
        <f t="shared" si="11"/>
        <v>2023-May</v>
      </c>
      <c r="E343" t="s">
        <v>19</v>
      </c>
      <c r="F343" t="s">
        <v>30</v>
      </c>
      <c r="G343" t="s">
        <v>13</v>
      </c>
      <c r="H343">
        <v>2</v>
      </c>
      <c r="I343">
        <v>203.01</v>
      </c>
      <c r="J343">
        <v>406.02</v>
      </c>
    </row>
    <row r="344" spans="1:10">
      <c r="A344" t="s">
        <v>364</v>
      </c>
      <c r="B344" s="1">
        <v>45013</v>
      </c>
      <c r="C344" t="str">
        <f t="shared" si="10"/>
        <v>Mar</v>
      </c>
      <c r="D344" t="str">
        <f t="shared" si="11"/>
        <v>2023-Mar</v>
      </c>
      <c r="E344" t="s">
        <v>19</v>
      </c>
      <c r="F344" t="s">
        <v>20</v>
      </c>
      <c r="G344" t="s">
        <v>26</v>
      </c>
      <c r="H344">
        <v>4</v>
      </c>
      <c r="I344">
        <v>305.21</v>
      </c>
      <c r="J344">
        <v>1220.84</v>
      </c>
    </row>
    <row r="345" spans="1:10">
      <c r="A345" t="s">
        <v>365</v>
      </c>
      <c r="B345" s="1">
        <v>45029</v>
      </c>
      <c r="C345" t="str">
        <f t="shared" si="10"/>
        <v>Apr</v>
      </c>
      <c r="D345" t="str">
        <f t="shared" si="11"/>
        <v>2023-Apr</v>
      </c>
      <c r="E345" t="s">
        <v>19</v>
      </c>
      <c r="F345" t="s">
        <v>20</v>
      </c>
      <c r="G345" t="s">
        <v>13</v>
      </c>
      <c r="H345">
        <v>1</v>
      </c>
      <c r="I345">
        <v>77.15</v>
      </c>
      <c r="J345">
        <v>77.15</v>
      </c>
    </row>
    <row r="346" spans="1:10">
      <c r="A346" t="s">
        <v>366</v>
      </c>
      <c r="B346" s="1">
        <v>45012</v>
      </c>
      <c r="C346" t="str">
        <f t="shared" si="10"/>
        <v>Mar</v>
      </c>
      <c r="D346" t="str">
        <f t="shared" si="11"/>
        <v>2023-Mar</v>
      </c>
      <c r="E346" t="s">
        <v>19</v>
      </c>
      <c r="F346" t="s">
        <v>37</v>
      </c>
      <c r="G346" t="s">
        <v>21</v>
      </c>
      <c r="H346">
        <v>10</v>
      </c>
      <c r="I346">
        <v>447.63</v>
      </c>
      <c r="J346">
        <v>4476.3</v>
      </c>
    </row>
    <row r="347" spans="1:10">
      <c r="A347" t="s">
        <v>367</v>
      </c>
      <c r="B347" s="1">
        <v>44962</v>
      </c>
      <c r="C347" t="str">
        <f t="shared" si="10"/>
        <v>Feb</v>
      </c>
      <c r="D347" t="str">
        <f t="shared" si="11"/>
        <v>2023-Feb</v>
      </c>
      <c r="E347" t="s">
        <v>19</v>
      </c>
      <c r="F347" t="s">
        <v>30</v>
      </c>
      <c r="G347" t="s">
        <v>26</v>
      </c>
      <c r="H347">
        <v>7</v>
      </c>
      <c r="I347">
        <v>495.4</v>
      </c>
      <c r="J347">
        <v>3467.8</v>
      </c>
    </row>
    <row r="348" spans="1:10">
      <c r="A348" t="s">
        <v>368</v>
      </c>
      <c r="B348" s="1">
        <v>45003</v>
      </c>
      <c r="C348" t="str">
        <f t="shared" si="10"/>
        <v>Mar</v>
      </c>
      <c r="D348" t="str">
        <f t="shared" si="11"/>
        <v>2023-Mar</v>
      </c>
      <c r="E348" t="s">
        <v>11</v>
      </c>
      <c r="F348" t="s">
        <v>20</v>
      </c>
      <c r="G348" t="s">
        <v>26</v>
      </c>
      <c r="H348">
        <v>9</v>
      </c>
      <c r="I348">
        <v>270.85</v>
      </c>
      <c r="J348">
        <v>2437.65</v>
      </c>
    </row>
    <row r="349" spans="1:10">
      <c r="A349" t="s">
        <v>369</v>
      </c>
      <c r="B349" s="1">
        <v>45071</v>
      </c>
      <c r="C349" t="str">
        <f t="shared" si="10"/>
        <v>May</v>
      </c>
      <c r="D349" t="str">
        <f t="shared" si="11"/>
        <v>2023-May</v>
      </c>
      <c r="E349" t="s">
        <v>19</v>
      </c>
      <c r="F349" t="s">
        <v>30</v>
      </c>
      <c r="G349" t="s">
        <v>21</v>
      </c>
      <c r="H349">
        <v>6</v>
      </c>
      <c r="I349">
        <v>172.31</v>
      </c>
      <c r="J349">
        <v>1033.86</v>
      </c>
    </row>
    <row r="350" spans="1:10">
      <c r="A350" t="s">
        <v>370</v>
      </c>
      <c r="B350" s="1">
        <v>44955</v>
      </c>
      <c r="C350" t="str">
        <f t="shared" si="10"/>
        <v>Jan</v>
      </c>
      <c r="D350" t="str">
        <f t="shared" si="11"/>
        <v>2023-Jan</v>
      </c>
      <c r="E350" t="s">
        <v>11</v>
      </c>
      <c r="F350" t="s">
        <v>37</v>
      </c>
      <c r="G350" t="s">
        <v>26</v>
      </c>
      <c r="H350">
        <v>1</v>
      </c>
      <c r="I350">
        <v>302.49</v>
      </c>
      <c r="J350">
        <v>302.49</v>
      </c>
    </row>
    <row r="351" spans="1:10">
      <c r="A351" t="s">
        <v>371</v>
      </c>
      <c r="B351" s="1">
        <v>44994</v>
      </c>
      <c r="C351" t="str">
        <f t="shared" si="10"/>
        <v>Mar</v>
      </c>
      <c r="D351" t="str">
        <f t="shared" si="11"/>
        <v>2023-Mar</v>
      </c>
      <c r="E351" t="s">
        <v>11</v>
      </c>
      <c r="F351" t="s">
        <v>20</v>
      </c>
      <c r="G351" t="s">
        <v>17</v>
      </c>
      <c r="H351">
        <v>1</v>
      </c>
      <c r="I351">
        <v>295.93</v>
      </c>
      <c r="J351">
        <v>295.93</v>
      </c>
    </row>
    <row r="352" spans="1:10">
      <c r="A352" t="s">
        <v>372</v>
      </c>
      <c r="B352" s="1">
        <v>44970</v>
      </c>
      <c r="C352" t="str">
        <f t="shared" si="10"/>
        <v>Feb</v>
      </c>
      <c r="D352" t="str">
        <f t="shared" si="11"/>
        <v>2023-Feb</v>
      </c>
      <c r="E352" t="s">
        <v>19</v>
      </c>
      <c r="F352" t="s">
        <v>20</v>
      </c>
      <c r="G352" t="s">
        <v>21</v>
      </c>
      <c r="H352">
        <v>4</v>
      </c>
      <c r="I352">
        <v>25.47</v>
      </c>
      <c r="J352">
        <v>101.88</v>
      </c>
    </row>
    <row r="353" spans="1:10">
      <c r="A353" t="s">
        <v>373</v>
      </c>
      <c r="B353" s="1">
        <v>45106</v>
      </c>
      <c r="C353" t="str">
        <f t="shared" si="10"/>
        <v>Jun</v>
      </c>
      <c r="D353" t="str">
        <f t="shared" si="11"/>
        <v>2023-Jun</v>
      </c>
      <c r="E353" t="s">
        <v>19</v>
      </c>
      <c r="F353" t="s">
        <v>12</v>
      </c>
      <c r="G353" t="s">
        <v>17</v>
      </c>
      <c r="H353">
        <v>8</v>
      </c>
      <c r="I353">
        <v>163.71</v>
      </c>
      <c r="J353">
        <v>1309.68</v>
      </c>
    </row>
    <row r="354" spans="1:10">
      <c r="A354" t="s">
        <v>374</v>
      </c>
      <c r="B354" s="1">
        <v>44965</v>
      </c>
      <c r="C354" t="str">
        <f t="shared" si="10"/>
        <v>Feb</v>
      </c>
      <c r="D354" t="str">
        <f t="shared" si="11"/>
        <v>2023-Feb</v>
      </c>
      <c r="E354" t="s">
        <v>23</v>
      </c>
      <c r="F354" t="s">
        <v>37</v>
      </c>
      <c r="G354" t="s">
        <v>17</v>
      </c>
      <c r="H354">
        <v>9</v>
      </c>
      <c r="I354">
        <v>389.74</v>
      </c>
      <c r="J354">
        <v>3507.66</v>
      </c>
    </row>
    <row r="355" spans="1:10">
      <c r="A355" t="s">
        <v>375</v>
      </c>
      <c r="B355" s="1">
        <v>45047</v>
      </c>
      <c r="C355" t="str">
        <f t="shared" si="10"/>
        <v>May</v>
      </c>
      <c r="D355" t="str">
        <f t="shared" si="11"/>
        <v>2023-May</v>
      </c>
      <c r="E355" t="s">
        <v>11</v>
      </c>
      <c r="F355" t="s">
        <v>12</v>
      </c>
      <c r="G355" t="s">
        <v>17</v>
      </c>
      <c r="H355">
        <v>4</v>
      </c>
      <c r="I355">
        <v>284.83</v>
      </c>
      <c r="J355">
        <v>1139.32</v>
      </c>
    </row>
    <row r="356" spans="1:10">
      <c r="A356" t="s">
        <v>376</v>
      </c>
      <c r="B356" s="1">
        <v>45096</v>
      </c>
      <c r="C356" t="str">
        <f t="shared" si="10"/>
        <v>Jun</v>
      </c>
      <c r="D356" t="str">
        <f t="shared" si="11"/>
        <v>2023-Jun</v>
      </c>
      <c r="E356" t="s">
        <v>23</v>
      </c>
      <c r="F356" t="s">
        <v>37</v>
      </c>
      <c r="G356" t="s">
        <v>21</v>
      </c>
      <c r="H356">
        <v>3</v>
      </c>
      <c r="I356">
        <v>235.24</v>
      </c>
      <c r="J356">
        <v>705.72</v>
      </c>
    </row>
    <row r="357" spans="1:10">
      <c r="A357" t="s">
        <v>377</v>
      </c>
      <c r="B357" s="1">
        <v>45063</v>
      </c>
      <c r="C357" t="str">
        <f t="shared" si="10"/>
        <v>May</v>
      </c>
      <c r="D357" t="str">
        <f t="shared" si="11"/>
        <v>2023-May</v>
      </c>
      <c r="E357" t="s">
        <v>11</v>
      </c>
      <c r="F357" t="s">
        <v>30</v>
      </c>
      <c r="G357" t="s">
        <v>26</v>
      </c>
      <c r="H357">
        <v>5</v>
      </c>
      <c r="I357">
        <v>308.94</v>
      </c>
      <c r="J357">
        <v>1544.7</v>
      </c>
    </row>
    <row r="358" spans="1:10">
      <c r="A358" t="s">
        <v>378</v>
      </c>
      <c r="B358" s="1">
        <v>44976</v>
      </c>
      <c r="C358" t="str">
        <f t="shared" si="10"/>
        <v>Feb</v>
      </c>
      <c r="D358" t="str">
        <f t="shared" si="11"/>
        <v>2023-Feb</v>
      </c>
      <c r="E358" t="s">
        <v>11</v>
      </c>
      <c r="F358" t="s">
        <v>16</v>
      </c>
      <c r="G358" t="s">
        <v>26</v>
      </c>
      <c r="H358">
        <v>5</v>
      </c>
      <c r="I358">
        <v>120.18</v>
      </c>
      <c r="J358">
        <v>600.9</v>
      </c>
    </row>
    <row r="359" spans="1:10">
      <c r="A359" t="s">
        <v>379</v>
      </c>
      <c r="B359" s="1">
        <v>45003</v>
      </c>
      <c r="C359" t="str">
        <f t="shared" si="10"/>
        <v>Mar</v>
      </c>
      <c r="D359" t="str">
        <f t="shared" si="11"/>
        <v>2023-Mar</v>
      </c>
      <c r="E359" t="s">
        <v>11</v>
      </c>
      <c r="F359" t="s">
        <v>30</v>
      </c>
      <c r="G359" t="s">
        <v>17</v>
      </c>
      <c r="H359">
        <v>8</v>
      </c>
      <c r="I359">
        <v>165.35</v>
      </c>
      <c r="J359">
        <v>1322.8</v>
      </c>
    </row>
    <row r="360" spans="1:10">
      <c r="A360" t="s">
        <v>380</v>
      </c>
      <c r="B360" s="1">
        <v>45016</v>
      </c>
      <c r="C360" t="str">
        <f t="shared" si="10"/>
        <v>Mar</v>
      </c>
      <c r="D360" t="str">
        <f t="shared" si="11"/>
        <v>2023-Mar</v>
      </c>
      <c r="E360" t="s">
        <v>23</v>
      </c>
      <c r="F360" t="s">
        <v>20</v>
      </c>
      <c r="G360" t="s">
        <v>26</v>
      </c>
      <c r="H360">
        <v>2</v>
      </c>
      <c r="I360">
        <v>291</v>
      </c>
      <c r="J360">
        <v>582</v>
      </c>
    </row>
    <row r="361" spans="1:10">
      <c r="A361" t="s">
        <v>381</v>
      </c>
      <c r="B361" s="1">
        <v>45066</v>
      </c>
      <c r="C361" t="str">
        <f t="shared" si="10"/>
        <v>May</v>
      </c>
      <c r="D361" t="str">
        <f t="shared" si="11"/>
        <v>2023-May</v>
      </c>
      <c r="E361" t="s">
        <v>23</v>
      </c>
      <c r="F361" t="s">
        <v>37</v>
      </c>
      <c r="G361" t="s">
        <v>21</v>
      </c>
      <c r="H361">
        <v>3</v>
      </c>
      <c r="I361">
        <v>152.32</v>
      </c>
      <c r="J361">
        <v>456.96</v>
      </c>
    </row>
    <row r="362" spans="1:10">
      <c r="A362" t="s">
        <v>382</v>
      </c>
      <c r="B362" s="1">
        <v>45000</v>
      </c>
      <c r="C362" t="str">
        <f t="shared" si="10"/>
        <v>Mar</v>
      </c>
      <c r="D362" t="str">
        <f t="shared" si="11"/>
        <v>2023-Mar</v>
      </c>
      <c r="E362" t="s">
        <v>23</v>
      </c>
      <c r="F362" t="s">
        <v>12</v>
      </c>
      <c r="G362" t="s">
        <v>26</v>
      </c>
      <c r="H362">
        <v>5</v>
      </c>
      <c r="I362">
        <v>376.2</v>
      </c>
      <c r="J362">
        <v>1881</v>
      </c>
    </row>
    <row r="363" spans="1:10">
      <c r="A363" t="s">
        <v>383</v>
      </c>
      <c r="B363" s="1">
        <v>44981</v>
      </c>
      <c r="C363" t="str">
        <f t="shared" si="10"/>
        <v>Feb</v>
      </c>
      <c r="D363" t="str">
        <f t="shared" si="11"/>
        <v>2023-Feb</v>
      </c>
      <c r="E363" t="s">
        <v>11</v>
      </c>
      <c r="F363" t="s">
        <v>16</v>
      </c>
      <c r="G363" t="s">
        <v>26</v>
      </c>
      <c r="H363">
        <v>5</v>
      </c>
      <c r="I363">
        <v>77.26</v>
      </c>
      <c r="J363">
        <v>386.3</v>
      </c>
    </row>
    <row r="364" spans="1:10">
      <c r="A364" t="s">
        <v>384</v>
      </c>
      <c r="B364" s="1">
        <v>45084</v>
      </c>
      <c r="C364" t="str">
        <f t="shared" si="10"/>
        <v>Jun</v>
      </c>
      <c r="D364" t="str">
        <f t="shared" si="11"/>
        <v>2023-Jun</v>
      </c>
      <c r="E364" t="s">
        <v>19</v>
      </c>
      <c r="F364" t="s">
        <v>20</v>
      </c>
      <c r="G364" t="s">
        <v>17</v>
      </c>
      <c r="H364">
        <v>1</v>
      </c>
      <c r="I364">
        <v>338.22</v>
      </c>
      <c r="J364">
        <v>338.22</v>
      </c>
    </row>
    <row r="365" spans="1:10">
      <c r="A365" t="s">
        <v>385</v>
      </c>
      <c r="B365" s="1">
        <v>45062</v>
      </c>
      <c r="C365" t="str">
        <f t="shared" si="10"/>
        <v>May</v>
      </c>
      <c r="D365" t="str">
        <f t="shared" si="11"/>
        <v>2023-May</v>
      </c>
      <c r="E365" t="s">
        <v>19</v>
      </c>
      <c r="F365" t="s">
        <v>16</v>
      </c>
      <c r="G365" t="s">
        <v>17</v>
      </c>
      <c r="H365">
        <v>2</v>
      </c>
      <c r="I365">
        <v>212.52</v>
      </c>
      <c r="J365">
        <v>425.04</v>
      </c>
    </row>
    <row r="366" spans="1:10">
      <c r="A366" t="s">
        <v>386</v>
      </c>
      <c r="B366" s="1">
        <v>45047</v>
      </c>
      <c r="C366" t="str">
        <f t="shared" si="10"/>
        <v>May</v>
      </c>
      <c r="D366" t="str">
        <f t="shared" si="11"/>
        <v>2023-May</v>
      </c>
      <c r="E366" t="s">
        <v>19</v>
      </c>
      <c r="F366" t="s">
        <v>12</v>
      </c>
      <c r="G366" t="s">
        <v>17</v>
      </c>
      <c r="H366">
        <v>9</v>
      </c>
      <c r="I366">
        <v>489.18</v>
      </c>
      <c r="J366">
        <v>4402.62</v>
      </c>
    </row>
    <row r="367" spans="1:10">
      <c r="A367" t="s">
        <v>387</v>
      </c>
      <c r="B367" s="1">
        <v>44967</v>
      </c>
      <c r="C367" t="str">
        <f t="shared" si="10"/>
        <v>Feb</v>
      </c>
      <c r="D367" t="str">
        <f t="shared" si="11"/>
        <v>2023-Feb</v>
      </c>
      <c r="E367" t="s">
        <v>23</v>
      </c>
      <c r="F367" t="s">
        <v>37</v>
      </c>
      <c r="G367" t="s">
        <v>21</v>
      </c>
      <c r="H367">
        <v>4</v>
      </c>
      <c r="I367">
        <v>380.4</v>
      </c>
      <c r="J367">
        <v>1521.6</v>
      </c>
    </row>
    <row r="368" spans="1:10">
      <c r="A368" t="s">
        <v>388</v>
      </c>
      <c r="B368" s="1">
        <v>45000</v>
      </c>
      <c r="C368" t="str">
        <f t="shared" si="10"/>
        <v>Mar</v>
      </c>
      <c r="D368" t="str">
        <f t="shared" si="11"/>
        <v>2023-Mar</v>
      </c>
      <c r="E368" t="s">
        <v>11</v>
      </c>
      <c r="F368" t="s">
        <v>30</v>
      </c>
      <c r="G368" t="s">
        <v>26</v>
      </c>
      <c r="H368">
        <v>1</v>
      </c>
      <c r="I368">
        <v>454.89</v>
      </c>
      <c r="J368">
        <v>454.89</v>
      </c>
    </row>
    <row r="369" spans="1:10">
      <c r="A369" t="s">
        <v>389</v>
      </c>
      <c r="B369" s="1">
        <v>44949</v>
      </c>
      <c r="C369" t="str">
        <f t="shared" si="10"/>
        <v>Jan</v>
      </c>
      <c r="D369" t="str">
        <f t="shared" si="11"/>
        <v>2023-Jan</v>
      </c>
      <c r="E369" t="s">
        <v>11</v>
      </c>
      <c r="F369" t="s">
        <v>20</v>
      </c>
      <c r="G369" t="s">
        <v>17</v>
      </c>
      <c r="H369">
        <v>1</v>
      </c>
      <c r="I369">
        <v>457.48</v>
      </c>
      <c r="J369">
        <v>457.48</v>
      </c>
    </row>
    <row r="370" spans="1:10">
      <c r="A370" t="s">
        <v>390</v>
      </c>
      <c r="B370" s="1">
        <v>44971</v>
      </c>
      <c r="C370" t="str">
        <f t="shared" si="10"/>
        <v>Feb</v>
      </c>
      <c r="D370" t="str">
        <f t="shared" si="11"/>
        <v>2023-Feb</v>
      </c>
      <c r="E370" t="s">
        <v>19</v>
      </c>
      <c r="F370" t="s">
        <v>37</v>
      </c>
      <c r="G370" t="s">
        <v>17</v>
      </c>
      <c r="H370">
        <v>7</v>
      </c>
      <c r="I370">
        <v>396.1</v>
      </c>
      <c r="J370">
        <v>2772.7</v>
      </c>
    </row>
    <row r="371" spans="1:10">
      <c r="A371" t="s">
        <v>391</v>
      </c>
      <c r="B371" s="1">
        <v>44974</v>
      </c>
      <c r="C371" t="str">
        <f t="shared" si="10"/>
        <v>Feb</v>
      </c>
      <c r="D371" t="str">
        <f t="shared" si="11"/>
        <v>2023-Feb</v>
      </c>
      <c r="E371" t="s">
        <v>19</v>
      </c>
      <c r="F371" t="s">
        <v>30</v>
      </c>
      <c r="G371" t="s">
        <v>13</v>
      </c>
      <c r="H371">
        <v>5</v>
      </c>
      <c r="I371">
        <v>288.3</v>
      </c>
      <c r="J371">
        <v>1441.5</v>
      </c>
    </row>
    <row r="372" spans="1:10">
      <c r="A372" t="s">
        <v>392</v>
      </c>
      <c r="B372" s="1">
        <v>44954</v>
      </c>
      <c r="C372" t="str">
        <f t="shared" si="10"/>
        <v>Jan</v>
      </c>
      <c r="D372" t="str">
        <f t="shared" si="11"/>
        <v>2023-Jan</v>
      </c>
      <c r="E372" t="s">
        <v>23</v>
      </c>
      <c r="F372" t="s">
        <v>30</v>
      </c>
      <c r="G372" t="s">
        <v>26</v>
      </c>
      <c r="H372">
        <v>9</v>
      </c>
      <c r="I372">
        <v>266.92</v>
      </c>
      <c r="J372">
        <v>2402.28</v>
      </c>
    </row>
    <row r="373" spans="1:10">
      <c r="A373" t="s">
        <v>393</v>
      </c>
      <c r="B373" s="1">
        <v>44961</v>
      </c>
      <c r="C373" t="str">
        <f t="shared" si="10"/>
        <v>Feb</v>
      </c>
      <c r="D373" t="str">
        <f t="shared" si="11"/>
        <v>2023-Feb</v>
      </c>
      <c r="E373" t="s">
        <v>23</v>
      </c>
      <c r="F373" t="s">
        <v>20</v>
      </c>
      <c r="G373" t="s">
        <v>21</v>
      </c>
      <c r="H373">
        <v>4</v>
      </c>
      <c r="I373">
        <v>406.32</v>
      </c>
      <c r="J373">
        <v>1625.28</v>
      </c>
    </row>
    <row r="374" spans="1:10">
      <c r="A374" t="s">
        <v>394</v>
      </c>
      <c r="B374" s="1">
        <v>45011</v>
      </c>
      <c r="C374" t="str">
        <f t="shared" si="10"/>
        <v>Mar</v>
      </c>
      <c r="D374" t="str">
        <f t="shared" si="11"/>
        <v>2023-Mar</v>
      </c>
      <c r="E374" t="s">
        <v>11</v>
      </c>
      <c r="F374" t="s">
        <v>16</v>
      </c>
      <c r="G374" t="s">
        <v>21</v>
      </c>
      <c r="H374">
        <v>5</v>
      </c>
      <c r="I374">
        <v>362.11</v>
      </c>
      <c r="J374">
        <v>1810.55</v>
      </c>
    </row>
    <row r="375" spans="1:10">
      <c r="A375" t="s">
        <v>395</v>
      </c>
      <c r="B375" s="1">
        <v>44930</v>
      </c>
      <c r="C375" t="str">
        <f t="shared" si="10"/>
        <v>Jan</v>
      </c>
      <c r="D375" t="str">
        <f t="shared" si="11"/>
        <v>2023-Jan</v>
      </c>
      <c r="E375" t="s">
        <v>11</v>
      </c>
      <c r="F375" t="s">
        <v>30</v>
      </c>
      <c r="G375" t="s">
        <v>26</v>
      </c>
      <c r="H375">
        <v>4</v>
      </c>
      <c r="I375">
        <v>95.99</v>
      </c>
      <c r="J375">
        <v>383.96</v>
      </c>
    </row>
    <row r="376" spans="1:10">
      <c r="A376" t="s">
        <v>396</v>
      </c>
      <c r="B376" s="1">
        <v>45090</v>
      </c>
      <c r="C376" t="str">
        <f t="shared" si="10"/>
        <v>Jun</v>
      </c>
      <c r="D376" t="str">
        <f t="shared" si="11"/>
        <v>2023-Jun</v>
      </c>
      <c r="E376" t="s">
        <v>11</v>
      </c>
      <c r="F376" t="s">
        <v>37</v>
      </c>
      <c r="G376" t="s">
        <v>21</v>
      </c>
      <c r="H376">
        <v>6</v>
      </c>
      <c r="I376">
        <v>52.5</v>
      </c>
      <c r="J376">
        <v>315</v>
      </c>
    </row>
    <row r="377" spans="1:10">
      <c r="A377" t="s">
        <v>397</v>
      </c>
      <c r="B377" s="1">
        <v>45098</v>
      </c>
      <c r="C377" t="str">
        <f t="shared" si="10"/>
        <v>Jun</v>
      </c>
      <c r="D377" t="str">
        <f t="shared" si="11"/>
        <v>2023-Jun</v>
      </c>
      <c r="E377" t="s">
        <v>19</v>
      </c>
      <c r="F377" t="s">
        <v>12</v>
      </c>
      <c r="G377" t="s">
        <v>17</v>
      </c>
      <c r="H377">
        <v>8</v>
      </c>
      <c r="I377">
        <v>168.56</v>
      </c>
      <c r="J377">
        <v>1348.48</v>
      </c>
    </row>
    <row r="378" spans="1:10">
      <c r="A378" t="s">
        <v>398</v>
      </c>
      <c r="B378" s="1">
        <v>44990</v>
      </c>
      <c r="C378" t="str">
        <f t="shared" si="10"/>
        <v>Mar</v>
      </c>
      <c r="D378" t="str">
        <f t="shared" si="11"/>
        <v>2023-Mar</v>
      </c>
      <c r="E378" t="s">
        <v>23</v>
      </c>
      <c r="F378" t="s">
        <v>12</v>
      </c>
      <c r="G378" t="s">
        <v>26</v>
      </c>
      <c r="H378">
        <v>4</v>
      </c>
      <c r="I378">
        <v>228.9</v>
      </c>
      <c r="J378">
        <v>915.6</v>
      </c>
    </row>
    <row r="379" spans="1:10">
      <c r="A379" t="s">
        <v>399</v>
      </c>
      <c r="B379" s="1">
        <v>44995</v>
      </c>
      <c r="C379" t="str">
        <f t="shared" si="10"/>
        <v>Mar</v>
      </c>
      <c r="D379" t="str">
        <f t="shared" si="11"/>
        <v>2023-Mar</v>
      </c>
      <c r="E379" t="s">
        <v>11</v>
      </c>
      <c r="F379" t="s">
        <v>30</v>
      </c>
      <c r="G379" t="s">
        <v>26</v>
      </c>
      <c r="H379">
        <v>10</v>
      </c>
      <c r="I379">
        <v>15.6</v>
      </c>
      <c r="J379">
        <v>156</v>
      </c>
    </row>
    <row r="380" spans="1:10">
      <c r="A380" t="s">
        <v>400</v>
      </c>
      <c r="B380" s="1">
        <v>45094</v>
      </c>
      <c r="C380" t="str">
        <f t="shared" si="10"/>
        <v>Jun</v>
      </c>
      <c r="D380" t="str">
        <f t="shared" si="11"/>
        <v>2023-Jun</v>
      </c>
      <c r="E380" t="s">
        <v>19</v>
      </c>
      <c r="F380" t="s">
        <v>30</v>
      </c>
      <c r="G380" t="s">
        <v>17</v>
      </c>
      <c r="H380">
        <v>2</v>
      </c>
      <c r="I380">
        <v>238.04</v>
      </c>
      <c r="J380">
        <v>476.08</v>
      </c>
    </row>
    <row r="381" spans="1:10">
      <c r="A381" t="s">
        <v>401</v>
      </c>
      <c r="B381" s="1">
        <v>44967</v>
      </c>
      <c r="C381" t="str">
        <f t="shared" si="10"/>
        <v>Feb</v>
      </c>
      <c r="D381" t="str">
        <f t="shared" si="11"/>
        <v>2023-Feb</v>
      </c>
      <c r="E381" t="s">
        <v>11</v>
      </c>
      <c r="F381" t="s">
        <v>37</v>
      </c>
      <c r="G381" t="s">
        <v>26</v>
      </c>
      <c r="H381">
        <v>2</v>
      </c>
      <c r="I381">
        <v>322.97</v>
      </c>
      <c r="J381">
        <v>645.94</v>
      </c>
    </row>
    <row r="382" spans="1:10">
      <c r="A382" t="s">
        <v>402</v>
      </c>
      <c r="B382" s="1">
        <v>45002</v>
      </c>
      <c r="C382" t="str">
        <f t="shared" si="10"/>
        <v>Mar</v>
      </c>
      <c r="D382" t="str">
        <f t="shared" si="11"/>
        <v>2023-Mar</v>
      </c>
      <c r="E382" t="s">
        <v>19</v>
      </c>
      <c r="F382" t="s">
        <v>30</v>
      </c>
      <c r="G382" t="s">
        <v>17</v>
      </c>
      <c r="H382">
        <v>3</v>
      </c>
      <c r="I382">
        <v>244.31</v>
      </c>
      <c r="J382">
        <v>732.93</v>
      </c>
    </row>
    <row r="383" spans="1:10">
      <c r="A383" t="s">
        <v>403</v>
      </c>
      <c r="B383" s="1">
        <v>45043</v>
      </c>
      <c r="C383" t="str">
        <f t="shared" si="10"/>
        <v>Apr</v>
      </c>
      <c r="D383" t="str">
        <f t="shared" si="11"/>
        <v>2023-Apr</v>
      </c>
      <c r="E383" t="s">
        <v>23</v>
      </c>
      <c r="F383" t="s">
        <v>20</v>
      </c>
      <c r="G383" t="s">
        <v>26</v>
      </c>
      <c r="H383">
        <v>9</v>
      </c>
      <c r="I383">
        <v>457.27</v>
      </c>
      <c r="J383">
        <v>4115.43</v>
      </c>
    </row>
    <row r="384" spans="1:10">
      <c r="A384" t="s">
        <v>404</v>
      </c>
      <c r="B384" s="1">
        <v>45064</v>
      </c>
      <c r="C384" t="str">
        <f t="shared" si="10"/>
        <v>May</v>
      </c>
      <c r="D384" t="str">
        <f t="shared" si="11"/>
        <v>2023-May</v>
      </c>
      <c r="E384" t="s">
        <v>11</v>
      </c>
      <c r="F384" t="s">
        <v>16</v>
      </c>
      <c r="G384" t="s">
        <v>17</v>
      </c>
      <c r="H384">
        <v>10</v>
      </c>
      <c r="I384">
        <v>437.84</v>
      </c>
      <c r="J384">
        <v>4378.4</v>
      </c>
    </row>
    <row r="385" spans="1:10">
      <c r="A385" t="s">
        <v>405</v>
      </c>
      <c r="B385" s="1">
        <v>44947</v>
      </c>
      <c r="C385" t="str">
        <f t="shared" si="10"/>
        <v>Jan</v>
      </c>
      <c r="D385" t="str">
        <f t="shared" si="11"/>
        <v>2023-Jan</v>
      </c>
      <c r="E385" t="s">
        <v>11</v>
      </c>
      <c r="F385" t="s">
        <v>20</v>
      </c>
      <c r="G385" t="s">
        <v>21</v>
      </c>
      <c r="H385">
        <v>6</v>
      </c>
      <c r="I385">
        <v>48.27</v>
      </c>
      <c r="J385">
        <v>289.62</v>
      </c>
    </row>
    <row r="386" spans="1:10">
      <c r="A386" t="s">
        <v>406</v>
      </c>
      <c r="B386" s="1">
        <v>45071</v>
      </c>
      <c r="C386" t="str">
        <f t="shared" si="10"/>
        <v>May</v>
      </c>
      <c r="D386" t="str">
        <f t="shared" si="11"/>
        <v>2023-May</v>
      </c>
      <c r="E386" t="s">
        <v>11</v>
      </c>
      <c r="F386" t="s">
        <v>12</v>
      </c>
      <c r="G386" t="s">
        <v>13</v>
      </c>
      <c r="H386">
        <v>9</v>
      </c>
      <c r="I386">
        <v>109.06</v>
      </c>
      <c r="J386">
        <v>981.54</v>
      </c>
    </row>
    <row r="387" spans="1:10">
      <c r="A387" t="s">
        <v>407</v>
      </c>
      <c r="B387" s="1">
        <v>45064</v>
      </c>
      <c r="C387" t="str">
        <f t="shared" ref="C387:C450" si="12">TEXT(B387,"mmm")</f>
        <v>May</v>
      </c>
      <c r="D387" t="str">
        <f t="shared" ref="D387:D450" si="13">TEXT(B387,"yyyy-mmm")</f>
        <v>2023-May</v>
      </c>
      <c r="E387" t="s">
        <v>23</v>
      </c>
      <c r="F387" t="s">
        <v>16</v>
      </c>
      <c r="G387" t="s">
        <v>17</v>
      </c>
      <c r="H387">
        <v>9</v>
      </c>
      <c r="I387">
        <v>226.5</v>
      </c>
      <c r="J387">
        <v>2038.5</v>
      </c>
    </row>
    <row r="388" spans="1:10">
      <c r="A388" t="s">
        <v>408</v>
      </c>
      <c r="B388" s="1">
        <v>45101</v>
      </c>
      <c r="C388" t="str">
        <f t="shared" si="12"/>
        <v>Jun</v>
      </c>
      <c r="D388" t="str">
        <f t="shared" si="13"/>
        <v>2023-Jun</v>
      </c>
      <c r="E388" t="s">
        <v>19</v>
      </c>
      <c r="F388" t="s">
        <v>16</v>
      </c>
      <c r="G388" t="s">
        <v>21</v>
      </c>
      <c r="H388">
        <v>9</v>
      </c>
      <c r="I388">
        <v>228.29</v>
      </c>
      <c r="J388">
        <v>2054.61</v>
      </c>
    </row>
    <row r="389" spans="1:10">
      <c r="A389" t="s">
        <v>409</v>
      </c>
      <c r="B389" s="1">
        <v>44941</v>
      </c>
      <c r="C389" t="str">
        <f t="shared" si="12"/>
        <v>Jan</v>
      </c>
      <c r="D389" t="str">
        <f t="shared" si="13"/>
        <v>2023-Jan</v>
      </c>
      <c r="E389" t="s">
        <v>11</v>
      </c>
      <c r="F389" t="s">
        <v>37</v>
      </c>
      <c r="G389" t="s">
        <v>17</v>
      </c>
      <c r="H389">
        <v>7</v>
      </c>
      <c r="I389">
        <v>233.83</v>
      </c>
      <c r="J389">
        <v>1636.81</v>
      </c>
    </row>
    <row r="390" spans="1:10">
      <c r="A390" t="s">
        <v>410</v>
      </c>
      <c r="B390" s="1">
        <v>44941</v>
      </c>
      <c r="C390" t="str">
        <f t="shared" si="12"/>
        <v>Jan</v>
      </c>
      <c r="D390" t="str">
        <f t="shared" si="13"/>
        <v>2023-Jan</v>
      </c>
      <c r="E390" t="s">
        <v>11</v>
      </c>
      <c r="F390" t="s">
        <v>20</v>
      </c>
      <c r="G390" t="s">
        <v>21</v>
      </c>
      <c r="H390">
        <v>5</v>
      </c>
      <c r="I390">
        <v>364.41</v>
      </c>
      <c r="J390">
        <v>1822.05</v>
      </c>
    </row>
    <row r="391" spans="1:10">
      <c r="A391" t="s">
        <v>411</v>
      </c>
      <c r="B391" s="1">
        <v>45028</v>
      </c>
      <c r="C391" t="str">
        <f t="shared" si="12"/>
        <v>Apr</v>
      </c>
      <c r="D391" t="str">
        <f t="shared" si="13"/>
        <v>2023-Apr</v>
      </c>
      <c r="E391" t="s">
        <v>11</v>
      </c>
      <c r="F391" t="s">
        <v>30</v>
      </c>
      <c r="G391" t="s">
        <v>13</v>
      </c>
      <c r="H391">
        <v>4</v>
      </c>
      <c r="I391">
        <v>293.37</v>
      </c>
      <c r="J391">
        <v>1173.48</v>
      </c>
    </row>
    <row r="392" spans="1:10">
      <c r="A392" t="s">
        <v>412</v>
      </c>
      <c r="B392" s="1">
        <v>44938</v>
      </c>
      <c r="C392" t="str">
        <f t="shared" si="12"/>
        <v>Jan</v>
      </c>
      <c r="D392" t="str">
        <f t="shared" si="13"/>
        <v>2023-Jan</v>
      </c>
      <c r="E392" t="s">
        <v>11</v>
      </c>
      <c r="F392" t="s">
        <v>37</v>
      </c>
      <c r="G392" t="s">
        <v>26</v>
      </c>
      <c r="H392">
        <v>2</v>
      </c>
      <c r="I392">
        <v>275.17</v>
      </c>
      <c r="J392">
        <v>550.34</v>
      </c>
    </row>
    <row r="393" spans="1:10">
      <c r="A393" t="s">
        <v>413</v>
      </c>
      <c r="B393" s="1">
        <v>44942</v>
      </c>
      <c r="C393" t="str">
        <f t="shared" si="12"/>
        <v>Jan</v>
      </c>
      <c r="D393" t="str">
        <f t="shared" si="13"/>
        <v>2023-Jan</v>
      </c>
      <c r="E393" t="s">
        <v>19</v>
      </c>
      <c r="F393" t="s">
        <v>12</v>
      </c>
      <c r="G393" t="s">
        <v>21</v>
      </c>
      <c r="H393">
        <v>5</v>
      </c>
      <c r="I393">
        <v>210.34</v>
      </c>
      <c r="J393">
        <v>1051.7</v>
      </c>
    </row>
    <row r="394" spans="1:10">
      <c r="A394" t="s">
        <v>414</v>
      </c>
      <c r="B394" s="1">
        <v>44961</v>
      </c>
      <c r="C394" t="str">
        <f t="shared" si="12"/>
        <v>Feb</v>
      </c>
      <c r="D394" t="str">
        <f t="shared" si="13"/>
        <v>2023-Feb</v>
      </c>
      <c r="E394" t="s">
        <v>23</v>
      </c>
      <c r="F394" t="s">
        <v>37</v>
      </c>
      <c r="G394" t="s">
        <v>26</v>
      </c>
      <c r="H394">
        <v>8</v>
      </c>
      <c r="I394">
        <v>436.11</v>
      </c>
      <c r="J394">
        <v>3488.88</v>
      </c>
    </row>
    <row r="395" spans="1:10">
      <c r="A395" t="s">
        <v>415</v>
      </c>
      <c r="B395" s="1">
        <v>45023</v>
      </c>
      <c r="C395" t="str">
        <f t="shared" si="12"/>
        <v>Apr</v>
      </c>
      <c r="D395" t="str">
        <f t="shared" si="13"/>
        <v>2023-Apr</v>
      </c>
      <c r="E395" t="s">
        <v>11</v>
      </c>
      <c r="F395" t="s">
        <v>37</v>
      </c>
      <c r="G395" t="s">
        <v>13</v>
      </c>
      <c r="H395">
        <v>9</v>
      </c>
      <c r="I395">
        <v>75.17</v>
      </c>
      <c r="J395">
        <v>676.53</v>
      </c>
    </row>
    <row r="396" spans="1:10">
      <c r="A396" t="s">
        <v>416</v>
      </c>
      <c r="B396" s="1">
        <v>45016</v>
      </c>
      <c r="C396" t="str">
        <f t="shared" si="12"/>
        <v>Mar</v>
      </c>
      <c r="D396" t="str">
        <f t="shared" si="13"/>
        <v>2023-Mar</v>
      </c>
      <c r="E396" t="s">
        <v>11</v>
      </c>
      <c r="F396" t="s">
        <v>12</v>
      </c>
      <c r="G396" t="s">
        <v>17</v>
      </c>
      <c r="H396">
        <v>7</v>
      </c>
      <c r="I396">
        <v>269.13</v>
      </c>
      <c r="J396">
        <v>1883.91</v>
      </c>
    </row>
    <row r="397" spans="1:10">
      <c r="A397" t="s">
        <v>417</v>
      </c>
      <c r="B397" s="1">
        <v>44984</v>
      </c>
      <c r="C397" t="str">
        <f t="shared" si="12"/>
        <v>Feb</v>
      </c>
      <c r="D397" t="str">
        <f t="shared" si="13"/>
        <v>2023-Feb</v>
      </c>
      <c r="E397" t="s">
        <v>23</v>
      </c>
      <c r="F397" t="s">
        <v>12</v>
      </c>
      <c r="G397" t="s">
        <v>13</v>
      </c>
      <c r="H397">
        <v>8</v>
      </c>
      <c r="I397">
        <v>340.01</v>
      </c>
      <c r="J397">
        <v>2720.08</v>
      </c>
    </row>
    <row r="398" spans="1:10">
      <c r="A398" t="s">
        <v>418</v>
      </c>
      <c r="B398" s="1">
        <v>45066</v>
      </c>
      <c r="C398" t="str">
        <f t="shared" si="12"/>
        <v>May</v>
      </c>
      <c r="D398" t="str">
        <f t="shared" si="13"/>
        <v>2023-May</v>
      </c>
      <c r="E398" t="s">
        <v>19</v>
      </c>
      <c r="F398" t="s">
        <v>37</v>
      </c>
      <c r="G398" t="s">
        <v>21</v>
      </c>
      <c r="H398">
        <v>4</v>
      </c>
      <c r="I398">
        <v>235.71</v>
      </c>
      <c r="J398">
        <v>942.84</v>
      </c>
    </row>
    <row r="399" spans="1:10">
      <c r="A399" t="s">
        <v>419</v>
      </c>
      <c r="B399" s="1">
        <v>44966</v>
      </c>
      <c r="C399" t="str">
        <f t="shared" si="12"/>
        <v>Feb</v>
      </c>
      <c r="D399" t="str">
        <f t="shared" si="13"/>
        <v>2023-Feb</v>
      </c>
      <c r="E399" t="s">
        <v>11</v>
      </c>
      <c r="F399" t="s">
        <v>30</v>
      </c>
      <c r="G399" t="s">
        <v>17</v>
      </c>
      <c r="H399">
        <v>2</v>
      </c>
      <c r="I399">
        <v>25.79</v>
      </c>
      <c r="J399">
        <v>51.58</v>
      </c>
    </row>
    <row r="400" spans="1:10">
      <c r="A400" t="s">
        <v>420</v>
      </c>
      <c r="B400" s="1">
        <v>45096</v>
      </c>
      <c r="C400" t="str">
        <f t="shared" si="12"/>
        <v>Jun</v>
      </c>
      <c r="D400" t="str">
        <f t="shared" si="13"/>
        <v>2023-Jun</v>
      </c>
      <c r="E400" t="s">
        <v>19</v>
      </c>
      <c r="F400" t="s">
        <v>37</v>
      </c>
      <c r="G400" t="s">
        <v>13</v>
      </c>
      <c r="H400">
        <v>4</v>
      </c>
      <c r="I400">
        <v>42.97</v>
      </c>
      <c r="J400">
        <v>171.88</v>
      </c>
    </row>
    <row r="401" spans="1:10">
      <c r="A401" t="s">
        <v>421</v>
      </c>
      <c r="B401" s="1">
        <v>45079</v>
      </c>
      <c r="C401" t="str">
        <f t="shared" si="12"/>
        <v>Jun</v>
      </c>
      <c r="D401" t="str">
        <f t="shared" si="13"/>
        <v>2023-Jun</v>
      </c>
      <c r="E401" t="s">
        <v>11</v>
      </c>
      <c r="F401" t="s">
        <v>12</v>
      </c>
      <c r="G401" t="s">
        <v>21</v>
      </c>
      <c r="H401">
        <v>1</v>
      </c>
      <c r="I401">
        <v>129.92</v>
      </c>
      <c r="J401">
        <v>129.92</v>
      </c>
    </row>
    <row r="402" spans="1:10">
      <c r="A402" t="s">
        <v>422</v>
      </c>
      <c r="B402" s="1">
        <v>44938</v>
      </c>
      <c r="C402" t="str">
        <f t="shared" si="12"/>
        <v>Jan</v>
      </c>
      <c r="D402" t="str">
        <f t="shared" si="13"/>
        <v>2023-Jan</v>
      </c>
      <c r="E402" t="s">
        <v>19</v>
      </c>
      <c r="F402" t="s">
        <v>37</v>
      </c>
      <c r="G402" t="s">
        <v>21</v>
      </c>
      <c r="H402">
        <v>9</v>
      </c>
      <c r="I402">
        <v>116.46</v>
      </c>
      <c r="J402">
        <v>1048.14</v>
      </c>
    </row>
    <row r="403" spans="1:10">
      <c r="A403" t="s">
        <v>423</v>
      </c>
      <c r="B403" s="1">
        <v>44941</v>
      </c>
      <c r="C403" t="str">
        <f t="shared" si="12"/>
        <v>Jan</v>
      </c>
      <c r="D403" t="str">
        <f t="shared" si="13"/>
        <v>2023-Jan</v>
      </c>
      <c r="E403" t="s">
        <v>19</v>
      </c>
      <c r="F403" t="s">
        <v>16</v>
      </c>
      <c r="G403" t="s">
        <v>26</v>
      </c>
      <c r="H403">
        <v>10</v>
      </c>
      <c r="I403">
        <v>166.26</v>
      </c>
      <c r="J403">
        <v>1662.6</v>
      </c>
    </row>
    <row r="404" spans="1:10">
      <c r="A404" t="s">
        <v>424</v>
      </c>
      <c r="B404" s="1">
        <v>45080</v>
      </c>
      <c r="C404" t="str">
        <f t="shared" si="12"/>
        <v>Jun</v>
      </c>
      <c r="D404" t="str">
        <f t="shared" si="13"/>
        <v>2023-Jun</v>
      </c>
      <c r="E404" t="s">
        <v>23</v>
      </c>
      <c r="F404" t="s">
        <v>30</v>
      </c>
      <c r="G404" t="s">
        <v>17</v>
      </c>
      <c r="H404">
        <v>3</v>
      </c>
      <c r="I404">
        <v>492.99</v>
      </c>
      <c r="J404">
        <v>1478.97</v>
      </c>
    </row>
    <row r="405" spans="1:10">
      <c r="A405" t="s">
        <v>425</v>
      </c>
      <c r="B405" s="1">
        <v>45060</v>
      </c>
      <c r="C405" t="str">
        <f t="shared" si="12"/>
        <v>May</v>
      </c>
      <c r="D405" t="str">
        <f t="shared" si="13"/>
        <v>2023-May</v>
      </c>
      <c r="E405" t="s">
        <v>23</v>
      </c>
      <c r="F405" t="s">
        <v>16</v>
      </c>
      <c r="G405" t="s">
        <v>21</v>
      </c>
      <c r="H405">
        <v>5</v>
      </c>
      <c r="I405">
        <v>39.87</v>
      </c>
      <c r="J405">
        <v>199.35</v>
      </c>
    </row>
    <row r="406" spans="1:10">
      <c r="A406" t="s">
        <v>426</v>
      </c>
      <c r="B406" s="1">
        <v>45078</v>
      </c>
      <c r="C406" t="str">
        <f t="shared" si="12"/>
        <v>Jun</v>
      </c>
      <c r="D406" t="str">
        <f t="shared" si="13"/>
        <v>2023-Jun</v>
      </c>
      <c r="E406" t="s">
        <v>11</v>
      </c>
      <c r="F406" t="s">
        <v>16</v>
      </c>
      <c r="G406" t="s">
        <v>21</v>
      </c>
      <c r="H406">
        <v>8</v>
      </c>
      <c r="I406">
        <v>32.97</v>
      </c>
      <c r="J406">
        <v>263.76</v>
      </c>
    </row>
    <row r="407" spans="1:10">
      <c r="A407" t="s">
        <v>427</v>
      </c>
      <c r="B407" s="1">
        <v>45015</v>
      </c>
      <c r="C407" t="str">
        <f t="shared" si="12"/>
        <v>Mar</v>
      </c>
      <c r="D407" t="str">
        <f t="shared" si="13"/>
        <v>2023-Mar</v>
      </c>
      <c r="E407" t="s">
        <v>11</v>
      </c>
      <c r="F407" t="s">
        <v>37</v>
      </c>
      <c r="G407" t="s">
        <v>26</v>
      </c>
      <c r="H407">
        <v>7</v>
      </c>
      <c r="I407">
        <v>210.05</v>
      </c>
      <c r="J407">
        <v>1470.35</v>
      </c>
    </row>
    <row r="408" spans="1:10">
      <c r="A408" t="s">
        <v>428</v>
      </c>
      <c r="B408" s="1">
        <v>45003</v>
      </c>
      <c r="C408" t="str">
        <f t="shared" si="12"/>
        <v>Mar</v>
      </c>
      <c r="D408" t="str">
        <f t="shared" si="13"/>
        <v>2023-Mar</v>
      </c>
      <c r="E408" t="s">
        <v>11</v>
      </c>
      <c r="F408" t="s">
        <v>37</v>
      </c>
      <c r="G408" t="s">
        <v>17</v>
      </c>
      <c r="H408">
        <v>8</v>
      </c>
      <c r="I408">
        <v>128.07</v>
      </c>
      <c r="J408">
        <v>1024.56</v>
      </c>
    </row>
    <row r="409" spans="1:10">
      <c r="A409" t="s">
        <v>429</v>
      </c>
      <c r="B409" s="1">
        <v>44984</v>
      </c>
      <c r="C409" t="str">
        <f t="shared" si="12"/>
        <v>Feb</v>
      </c>
      <c r="D409" t="str">
        <f t="shared" si="13"/>
        <v>2023-Feb</v>
      </c>
      <c r="E409" t="s">
        <v>23</v>
      </c>
      <c r="F409" t="s">
        <v>30</v>
      </c>
      <c r="G409" t="s">
        <v>17</v>
      </c>
      <c r="H409">
        <v>1</v>
      </c>
      <c r="I409">
        <v>285.57</v>
      </c>
      <c r="J409">
        <v>285.57</v>
      </c>
    </row>
    <row r="410" spans="1:10">
      <c r="A410" t="s">
        <v>430</v>
      </c>
      <c r="B410" s="1">
        <v>45033</v>
      </c>
      <c r="C410" t="str">
        <f t="shared" si="12"/>
        <v>Apr</v>
      </c>
      <c r="D410" t="str">
        <f t="shared" si="13"/>
        <v>2023-Apr</v>
      </c>
      <c r="E410" t="s">
        <v>23</v>
      </c>
      <c r="F410" t="s">
        <v>20</v>
      </c>
      <c r="G410" t="s">
        <v>17</v>
      </c>
      <c r="H410">
        <v>4</v>
      </c>
      <c r="I410">
        <v>134.95</v>
      </c>
      <c r="J410">
        <v>539.8</v>
      </c>
    </row>
    <row r="411" spans="1:10">
      <c r="A411" t="s">
        <v>431</v>
      </c>
      <c r="B411" s="1">
        <v>45011</v>
      </c>
      <c r="C411" t="str">
        <f t="shared" si="12"/>
        <v>Mar</v>
      </c>
      <c r="D411" t="str">
        <f t="shared" si="13"/>
        <v>2023-Mar</v>
      </c>
      <c r="E411" t="s">
        <v>23</v>
      </c>
      <c r="F411" t="s">
        <v>12</v>
      </c>
      <c r="G411" t="s">
        <v>21</v>
      </c>
      <c r="H411">
        <v>2</v>
      </c>
      <c r="I411">
        <v>272.46</v>
      </c>
      <c r="J411">
        <v>544.92</v>
      </c>
    </row>
    <row r="412" spans="1:10">
      <c r="A412" t="s">
        <v>432</v>
      </c>
      <c r="B412" s="1">
        <v>44975</v>
      </c>
      <c r="C412" t="str">
        <f t="shared" si="12"/>
        <v>Feb</v>
      </c>
      <c r="D412" t="str">
        <f t="shared" si="13"/>
        <v>2023-Feb</v>
      </c>
      <c r="E412" t="s">
        <v>23</v>
      </c>
      <c r="F412" t="s">
        <v>12</v>
      </c>
      <c r="G412" t="s">
        <v>26</v>
      </c>
      <c r="H412">
        <v>10</v>
      </c>
      <c r="I412">
        <v>305.43</v>
      </c>
      <c r="J412">
        <v>3054.3</v>
      </c>
    </row>
    <row r="413" spans="1:10">
      <c r="A413" t="s">
        <v>433</v>
      </c>
      <c r="B413" s="1">
        <v>44945</v>
      </c>
      <c r="C413" t="str">
        <f t="shared" si="12"/>
        <v>Jan</v>
      </c>
      <c r="D413" t="str">
        <f t="shared" si="13"/>
        <v>2023-Jan</v>
      </c>
      <c r="E413" t="s">
        <v>23</v>
      </c>
      <c r="F413" t="s">
        <v>16</v>
      </c>
      <c r="G413" t="s">
        <v>17</v>
      </c>
      <c r="H413">
        <v>4</v>
      </c>
      <c r="I413">
        <v>436.04</v>
      </c>
      <c r="J413">
        <v>1744.16</v>
      </c>
    </row>
    <row r="414" spans="1:10">
      <c r="A414" t="s">
        <v>434</v>
      </c>
      <c r="B414" s="1">
        <v>45012</v>
      </c>
      <c r="C414" t="str">
        <f t="shared" si="12"/>
        <v>Mar</v>
      </c>
      <c r="D414" t="str">
        <f t="shared" si="13"/>
        <v>2023-Mar</v>
      </c>
      <c r="E414" t="s">
        <v>19</v>
      </c>
      <c r="F414" t="s">
        <v>30</v>
      </c>
      <c r="G414" t="s">
        <v>13</v>
      </c>
      <c r="H414">
        <v>4</v>
      </c>
      <c r="I414">
        <v>481.42</v>
      </c>
      <c r="J414">
        <v>1925.68</v>
      </c>
    </row>
    <row r="415" spans="1:10">
      <c r="A415" t="s">
        <v>435</v>
      </c>
      <c r="B415" s="1">
        <v>44957</v>
      </c>
      <c r="C415" t="str">
        <f t="shared" si="12"/>
        <v>Jan</v>
      </c>
      <c r="D415" t="str">
        <f t="shared" si="13"/>
        <v>2023-Jan</v>
      </c>
      <c r="E415" t="s">
        <v>11</v>
      </c>
      <c r="F415" t="s">
        <v>37</v>
      </c>
      <c r="G415" t="s">
        <v>17</v>
      </c>
      <c r="H415">
        <v>10</v>
      </c>
      <c r="I415">
        <v>354.85</v>
      </c>
      <c r="J415">
        <v>3548.5</v>
      </c>
    </row>
    <row r="416" spans="1:10">
      <c r="A416" t="s">
        <v>436</v>
      </c>
      <c r="B416" s="1">
        <v>45028</v>
      </c>
      <c r="C416" t="str">
        <f t="shared" si="12"/>
        <v>Apr</v>
      </c>
      <c r="D416" t="str">
        <f t="shared" si="13"/>
        <v>2023-Apr</v>
      </c>
      <c r="E416" t="s">
        <v>23</v>
      </c>
      <c r="F416" t="s">
        <v>16</v>
      </c>
      <c r="G416" t="s">
        <v>26</v>
      </c>
      <c r="H416">
        <v>7</v>
      </c>
      <c r="I416">
        <v>238.46</v>
      </c>
      <c r="J416">
        <v>1669.22</v>
      </c>
    </row>
    <row r="417" spans="1:10">
      <c r="A417" t="s">
        <v>437</v>
      </c>
      <c r="B417" s="1">
        <v>45093</v>
      </c>
      <c r="C417" t="str">
        <f t="shared" si="12"/>
        <v>Jun</v>
      </c>
      <c r="D417" t="str">
        <f t="shared" si="13"/>
        <v>2023-Jun</v>
      </c>
      <c r="E417" t="s">
        <v>23</v>
      </c>
      <c r="F417" t="s">
        <v>30</v>
      </c>
      <c r="G417" t="s">
        <v>26</v>
      </c>
      <c r="H417">
        <v>6</v>
      </c>
      <c r="I417">
        <v>261.28</v>
      </c>
      <c r="J417">
        <v>1567.68</v>
      </c>
    </row>
    <row r="418" spans="1:10">
      <c r="A418" t="s">
        <v>438</v>
      </c>
      <c r="B418" s="1">
        <v>45054</v>
      </c>
      <c r="C418" t="str">
        <f t="shared" si="12"/>
        <v>May</v>
      </c>
      <c r="D418" t="str">
        <f t="shared" si="13"/>
        <v>2023-May</v>
      </c>
      <c r="E418" t="s">
        <v>11</v>
      </c>
      <c r="F418" t="s">
        <v>37</v>
      </c>
      <c r="G418" t="s">
        <v>13</v>
      </c>
      <c r="H418">
        <v>8</v>
      </c>
      <c r="I418">
        <v>383.2</v>
      </c>
      <c r="J418">
        <v>3065.6</v>
      </c>
    </row>
    <row r="419" spans="1:10">
      <c r="A419" t="s">
        <v>439</v>
      </c>
      <c r="B419" s="1">
        <v>45008</v>
      </c>
      <c r="C419" t="str">
        <f t="shared" si="12"/>
        <v>Mar</v>
      </c>
      <c r="D419" t="str">
        <f t="shared" si="13"/>
        <v>2023-Mar</v>
      </c>
      <c r="E419" t="s">
        <v>23</v>
      </c>
      <c r="F419" t="s">
        <v>16</v>
      </c>
      <c r="G419" t="s">
        <v>26</v>
      </c>
      <c r="H419">
        <v>7</v>
      </c>
      <c r="I419">
        <v>32.4</v>
      </c>
      <c r="J419">
        <v>226.8</v>
      </c>
    </row>
    <row r="420" spans="1:10">
      <c r="A420" t="s">
        <v>440</v>
      </c>
      <c r="B420" s="1">
        <v>44983</v>
      </c>
      <c r="C420" t="str">
        <f t="shared" si="12"/>
        <v>Feb</v>
      </c>
      <c r="D420" t="str">
        <f t="shared" si="13"/>
        <v>2023-Feb</v>
      </c>
      <c r="E420" t="s">
        <v>23</v>
      </c>
      <c r="F420" t="s">
        <v>16</v>
      </c>
      <c r="G420" t="s">
        <v>13</v>
      </c>
      <c r="H420">
        <v>9</v>
      </c>
      <c r="I420">
        <v>468.03</v>
      </c>
      <c r="J420">
        <v>4212.27</v>
      </c>
    </row>
    <row r="421" spans="1:10">
      <c r="A421" t="s">
        <v>441</v>
      </c>
      <c r="B421" s="1">
        <v>45075</v>
      </c>
      <c r="C421" t="str">
        <f t="shared" si="12"/>
        <v>May</v>
      </c>
      <c r="D421" t="str">
        <f t="shared" si="13"/>
        <v>2023-May</v>
      </c>
      <c r="E421" t="s">
        <v>19</v>
      </c>
      <c r="F421" t="s">
        <v>37</v>
      </c>
      <c r="G421" t="s">
        <v>26</v>
      </c>
      <c r="H421">
        <v>4</v>
      </c>
      <c r="I421">
        <v>171.63</v>
      </c>
      <c r="J421">
        <v>686.52</v>
      </c>
    </row>
    <row r="422" spans="1:10">
      <c r="A422" t="s">
        <v>442</v>
      </c>
      <c r="B422" s="1">
        <v>45024</v>
      </c>
      <c r="C422" t="str">
        <f t="shared" si="12"/>
        <v>Apr</v>
      </c>
      <c r="D422" t="str">
        <f t="shared" si="13"/>
        <v>2023-Apr</v>
      </c>
      <c r="E422" t="s">
        <v>23</v>
      </c>
      <c r="F422" t="s">
        <v>20</v>
      </c>
      <c r="G422" t="s">
        <v>17</v>
      </c>
      <c r="H422">
        <v>9</v>
      </c>
      <c r="I422">
        <v>330.76</v>
      </c>
      <c r="J422">
        <v>2976.84</v>
      </c>
    </row>
    <row r="423" spans="1:10">
      <c r="A423" t="s">
        <v>443</v>
      </c>
      <c r="B423" s="1">
        <v>45102</v>
      </c>
      <c r="C423" t="str">
        <f t="shared" si="12"/>
        <v>Jun</v>
      </c>
      <c r="D423" t="str">
        <f t="shared" si="13"/>
        <v>2023-Jun</v>
      </c>
      <c r="E423" t="s">
        <v>23</v>
      </c>
      <c r="F423" t="s">
        <v>30</v>
      </c>
      <c r="G423" t="s">
        <v>26</v>
      </c>
      <c r="H423">
        <v>8</v>
      </c>
      <c r="I423">
        <v>235.81</v>
      </c>
      <c r="J423">
        <v>1886.48</v>
      </c>
    </row>
    <row r="424" spans="1:10">
      <c r="A424" t="s">
        <v>444</v>
      </c>
      <c r="B424" s="1">
        <v>45017</v>
      </c>
      <c r="C424" t="str">
        <f t="shared" si="12"/>
        <v>Apr</v>
      </c>
      <c r="D424" t="str">
        <f t="shared" si="13"/>
        <v>2023-Apr</v>
      </c>
      <c r="E424" t="s">
        <v>11</v>
      </c>
      <c r="F424" t="s">
        <v>16</v>
      </c>
      <c r="G424" t="s">
        <v>17</v>
      </c>
      <c r="H424">
        <v>9</v>
      </c>
      <c r="I424">
        <v>249.27</v>
      </c>
      <c r="J424">
        <v>2243.43</v>
      </c>
    </row>
    <row r="425" spans="1:10">
      <c r="A425" t="s">
        <v>445</v>
      </c>
      <c r="B425" s="1">
        <v>45065</v>
      </c>
      <c r="C425" t="str">
        <f t="shared" si="12"/>
        <v>May</v>
      </c>
      <c r="D425" t="str">
        <f t="shared" si="13"/>
        <v>2023-May</v>
      </c>
      <c r="E425" t="s">
        <v>19</v>
      </c>
      <c r="F425" t="s">
        <v>12</v>
      </c>
      <c r="G425" t="s">
        <v>13</v>
      </c>
      <c r="H425">
        <v>1</v>
      </c>
      <c r="I425">
        <v>384.53</v>
      </c>
      <c r="J425">
        <v>384.53</v>
      </c>
    </row>
    <row r="426" spans="1:10">
      <c r="A426" t="s">
        <v>446</v>
      </c>
      <c r="B426" s="1">
        <v>45032</v>
      </c>
      <c r="C426" t="str">
        <f t="shared" si="12"/>
        <v>Apr</v>
      </c>
      <c r="D426" t="str">
        <f t="shared" si="13"/>
        <v>2023-Apr</v>
      </c>
      <c r="E426" t="s">
        <v>19</v>
      </c>
      <c r="F426" t="s">
        <v>16</v>
      </c>
      <c r="G426" t="s">
        <v>17</v>
      </c>
      <c r="H426">
        <v>3</v>
      </c>
      <c r="I426">
        <v>14.48</v>
      </c>
      <c r="J426">
        <v>43.44</v>
      </c>
    </row>
    <row r="427" spans="1:10">
      <c r="A427" t="s">
        <v>447</v>
      </c>
      <c r="B427" s="1">
        <v>45056</v>
      </c>
      <c r="C427" t="str">
        <f t="shared" si="12"/>
        <v>May</v>
      </c>
      <c r="D427" t="str">
        <f t="shared" si="13"/>
        <v>2023-May</v>
      </c>
      <c r="E427" t="s">
        <v>19</v>
      </c>
      <c r="F427" t="s">
        <v>37</v>
      </c>
      <c r="G427" t="s">
        <v>26</v>
      </c>
      <c r="H427">
        <v>10</v>
      </c>
      <c r="I427">
        <v>322.49</v>
      </c>
      <c r="J427">
        <v>3224.9</v>
      </c>
    </row>
    <row r="428" spans="1:10">
      <c r="A428" t="s">
        <v>448</v>
      </c>
      <c r="B428" s="1">
        <v>45084</v>
      </c>
      <c r="C428" t="str">
        <f t="shared" si="12"/>
        <v>Jun</v>
      </c>
      <c r="D428" t="str">
        <f t="shared" si="13"/>
        <v>2023-Jun</v>
      </c>
      <c r="E428" t="s">
        <v>19</v>
      </c>
      <c r="F428" t="s">
        <v>37</v>
      </c>
      <c r="G428" t="s">
        <v>21</v>
      </c>
      <c r="H428">
        <v>1</v>
      </c>
      <c r="I428">
        <v>270.78</v>
      </c>
      <c r="J428">
        <v>270.78</v>
      </c>
    </row>
    <row r="429" spans="1:10">
      <c r="A429" t="s">
        <v>449</v>
      </c>
      <c r="B429" s="1">
        <v>45032</v>
      </c>
      <c r="C429" t="str">
        <f t="shared" si="12"/>
        <v>Apr</v>
      </c>
      <c r="D429" t="str">
        <f t="shared" si="13"/>
        <v>2023-Apr</v>
      </c>
      <c r="E429" t="s">
        <v>11</v>
      </c>
      <c r="F429" t="s">
        <v>12</v>
      </c>
      <c r="G429" t="s">
        <v>13</v>
      </c>
      <c r="H429">
        <v>5</v>
      </c>
      <c r="I429">
        <v>272.51</v>
      </c>
      <c r="J429">
        <v>1362.55</v>
      </c>
    </row>
    <row r="430" spans="1:10">
      <c r="A430" t="s">
        <v>450</v>
      </c>
      <c r="B430" s="1">
        <v>45000</v>
      </c>
      <c r="C430" t="str">
        <f t="shared" si="12"/>
        <v>Mar</v>
      </c>
      <c r="D430" t="str">
        <f t="shared" si="13"/>
        <v>2023-Mar</v>
      </c>
      <c r="E430" t="s">
        <v>19</v>
      </c>
      <c r="F430" t="s">
        <v>12</v>
      </c>
      <c r="G430" t="s">
        <v>21</v>
      </c>
      <c r="H430">
        <v>2</v>
      </c>
      <c r="I430">
        <v>459.84</v>
      </c>
      <c r="J430">
        <v>919.68</v>
      </c>
    </row>
    <row r="431" spans="1:10">
      <c r="A431" t="s">
        <v>451</v>
      </c>
      <c r="B431" s="1">
        <v>45061</v>
      </c>
      <c r="C431" t="str">
        <f t="shared" si="12"/>
        <v>May</v>
      </c>
      <c r="D431" t="str">
        <f t="shared" si="13"/>
        <v>2023-May</v>
      </c>
      <c r="E431" t="s">
        <v>19</v>
      </c>
      <c r="F431" t="s">
        <v>16</v>
      </c>
      <c r="G431" t="s">
        <v>17</v>
      </c>
      <c r="H431">
        <v>10</v>
      </c>
      <c r="I431">
        <v>267.96</v>
      </c>
      <c r="J431">
        <v>2679.6</v>
      </c>
    </row>
    <row r="432" spans="1:10">
      <c r="A432" t="s">
        <v>452</v>
      </c>
      <c r="B432" s="1">
        <v>45017</v>
      </c>
      <c r="C432" t="str">
        <f t="shared" si="12"/>
        <v>Apr</v>
      </c>
      <c r="D432" t="str">
        <f t="shared" si="13"/>
        <v>2023-Apr</v>
      </c>
      <c r="E432" t="s">
        <v>19</v>
      </c>
      <c r="F432" t="s">
        <v>30</v>
      </c>
      <c r="G432" t="s">
        <v>21</v>
      </c>
      <c r="H432">
        <v>6</v>
      </c>
      <c r="I432">
        <v>480.06</v>
      </c>
      <c r="J432">
        <v>2880.36</v>
      </c>
    </row>
    <row r="433" spans="1:10">
      <c r="A433" t="s">
        <v>453</v>
      </c>
      <c r="B433" s="1">
        <v>45044</v>
      </c>
      <c r="C433" t="str">
        <f t="shared" si="12"/>
        <v>Apr</v>
      </c>
      <c r="D433" t="str">
        <f t="shared" si="13"/>
        <v>2023-Apr</v>
      </c>
      <c r="E433" t="s">
        <v>11</v>
      </c>
      <c r="F433" t="s">
        <v>20</v>
      </c>
      <c r="G433" t="s">
        <v>17</v>
      </c>
      <c r="H433">
        <v>4</v>
      </c>
      <c r="I433">
        <v>156.99</v>
      </c>
      <c r="J433">
        <v>627.96</v>
      </c>
    </row>
    <row r="434" spans="1:10">
      <c r="A434" t="s">
        <v>454</v>
      </c>
      <c r="B434" s="1">
        <v>44947</v>
      </c>
      <c r="C434" t="str">
        <f t="shared" si="12"/>
        <v>Jan</v>
      </c>
      <c r="D434" t="str">
        <f t="shared" si="13"/>
        <v>2023-Jan</v>
      </c>
      <c r="E434" t="s">
        <v>23</v>
      </c>
      <c r="F434" t="s">
        <v>12</v>
      </c>
      <c r="G434" t="s">
        <v>13</v>
      </c>
      <c r="H434">
        <v>7</v>
      </c>
      <c r="I434">
        <v>194.81</v>
      </c>
      <c r="J434">
        <v>1363.67</v>
      </c>
    </row>
    <row r="435" spans="1:10">
      <c r="A435" t="s">
        <v>455</v>
      </c>
      <c r="B435" s="1">
        <v>45048</v>
      </c>
      <c r="C435" t="str">
        <f t="shared" si="12"/>
        <v>May</v>
      </c>
      <c r="D435" t="str">
        <f t="shared" si="13"/>
        <v>2023-May</v>
      </c>
      <c r="E435" t="s">
        <v>11</v>
      </c>
      <c r="F435" t="s">
        <v>12</v>
      </c>
      <c r="G435" t="s">
        <v>13</v>
      </c>
      <c r="H435">
        <v>3</v>
      </c>
      <c r="I435">
        <v>50.52</v>
      </c>
      <c r="J435">
        <v>151.56</v>
      </c>
    </row>
    <row r="436" spans="1:10">
      <c r="A436" t="s">
        <v>456</v>
      </c>
      <c r="B436" s="1">
        <v>45038</v>
      </c>
      <c r="C436" t="str">
        <f t="shared" si="12"/>
        <v>Apr</v>
      </c>
      <c r="D436" t="str">
        <f t="shared" si="13"/>
        <v>2023-Apr</v>
      </c>
      <c r="E436" t="s">
        <v>11</v>
      </c>
      <c r="F436" t="s">
        <v>30</v>
      </c>
      <c r="G436" t="s">
        <v>13</v>
      </c>
      <c r="H436">
        <v>1</v>
      </c>
      <c r="I436">
        <v>122.59</v>
      </c>
      <c r="J436">
        <v>122.59</v>
      </c>
    </row>
    <row r="437" spans="1:10">
      <c r="A437" t="s">
        <v>457</v>
      </c>
      <c r="B437" s="1">
        <v>45104</v>
      </c>
      <c r="C437" t="str">
        <f t="shared" si="12"/>
        <v>Jun</v>
      </c>
      <c r="D437" t="str">
        <f t="shared" si="13"/>
        <v>2023-Jun</v>
      </c>
      <c r="E437" t="s">
        <v>23</v>
      </c>
      <c r="F437" t="s">
        <v>20</v>
      </c>
      <c r="G437" t="s">
        <v>21</v>
      </c>
      <c r="H437">
        <v>1</v>
      </c>
      <c r="I437">
        <v>462.84</v>
      </c>
      <c r="J437">
        <v>462.84</v>
      </c>
    </row>
    <row r="438" spans="1:10">
      <c r="A438" t="s">
        <v>458</v>
      </c>
      <c r="B438" s="1">
        <v>45102</v>
      </c>
      <c r="C438" t="str">
        <f t="shared" si="12"/>
        <v>Jun</v>
      </c>
      <c r="D438" t="str">
        <f t="shared" si="13"/>
        <v>2023-Jun</v>
      </c>
      <c r="E438" t="s">
        <v>19</v>
      </c>
      <c r="F438" t="s">
        <v>30</v>
      </c>
      <c r="G438" t="s">
        <v>13</v>
      </c>
      <c r="H438">
        <v>6</v>
      </c>
      <c r="I438">
        <v>17.67</v>
      </c>
      <c r="J438">
        <v>106.02</v>
      </c>
    </row>
    <row r="439" spans="1:10">
      <c r="A439" t="s">
        <v>459</v>
      </c>
      <c r="B439" s="1">
        <v>44980</v>
      </c>
      <c r="C439" t="str">
        <f t="shared" si="12"/>
        <v>Feb</v>
      </c>
      <c r="D439" t="str">
        <f t="shared" si="13"/>
        <v>2023-Feb</v>
      </c>
      <c r="E439" t="s">
        <v>11</v>
      </c>
      <c r="F439" t="s">
        <v>20</v>
      </c>
      <c r="G439" t="s">
        <v>17</v>
      </c>
      <c r="H439">
        <v>7</v>
      </c>
      <c r="I439">
        <v>465.15</v>
      </c>
      <c r="J439">
        <v>3256.05</v>
      </c>
    </row>
    <row r="440" spans="1:10">
      <c r="A440" t="s">
        <v>460</v>
      </c>
      <c r="B440" s="1">
        <v>45003</v>
      </c>
      <c r="C440" t="str">
        <f t="shared" si="12"/>
        <v>Mar</v>
      </c>
      <c r="D440" t="str">
        <f t="shared" si="13"/>
        <v>2023-Mar</v>
      </c>
      <c r="E440" t="s">
        <v>11</v>
      </c>
      <c r="F440" t="s">
        <v>16</v>
      </c>
      <c r="G440" t="s">
        <v>17</v>
      </c>
      <c r="H440">
        <v>7</v>
      </c>
      <c r="I440">
        <v>341.75</v>
      </c>
      <c r="J440">
        <v>2392.25</v>
      </c>
    </row>
    <row r="441" spans="1:10">
      <c r="A441" t="s">
        <v>461</v>
      </c>
      <c r="B441" s="1">
        <v>45065</v>
      </c>
      <c r="C441" t="str">
        <f t="shared" si="12"/>
        <v>May</v>
      </c>
      <c r="D441" t="str">
        <f t="shared" si="13"/>
        <v>2023-May</v>
      </c>
      <c r="E441" t="s">
        <v>11</v>
      </c>
      <c r="F441" t="s">
        <v>30</v>
      </c>
      <c r="G441" t="s">
        <v>21</v>
      </c>
      <c r="H441">
        <v>3</v>
      </c>
      <c r="I441">
        <v>397.34</v>
      </c>
      <c r="J441">
        <v>1192.02</v>
      </c>
    </row>
    <row r="442" spans="1:10">
      <c r="A442" t="s">
        <v>462</v>
      </c>
      <c r="B442" s="1">
        <v>45103</v>
      </c>
      <c r="C442" t="str">
        <f t="shared" si="12"/>
        <v>Jun</v>
      </c>
      <c r="D442" t="str">
        <f t="shared" si="13"/>
        <v>2023-Jun</v>
      </c>
      <c r="E442" t="s">
        <v>19</v>
      </c>
      <c r="F442" t="s">
        <v>12</v>
      </c>
      <c r="G442" t="s">
        <v>26</v>
      </c>
      <c r="H442">
        <v>2</v>
      </c>
      <c r="I442">
        <v>224.17</v>
      </c>
      <c r="J442">
        <v>448.34</v>
      </c>
    </row>
    <row r="443" spans="1:10">
      <c r="A443" t="s">
        <v>463</v>
      </c>
      <c r="B443" s="1">
        <v>44946</v>
      </c>
      <c r="C443" t="str">
        <f t="shared" si="12"/>
        <v>Jan</v>
      </c>
      <c r="D443" t="str">
        <f t="shared" si="13"/>
        <v>2023-Jan</v>
      </c>
      <c r="E443" t="s">
        <v>23</v>
      </c>
      <c r="F443" t="s">
        <v>30</v>
      </c>
      <c r="G443" t="s">
        <v>21</v>
      </c>
      <c r="H443">
        <v>1</v>
      </c>
      <c r="I443">
        <v>320.72</v>
      </c>
      <c r="J443">
        <v>320.72</v>
      </c>
    </row>
    <row r="444" spans="1:10">
      <c r="A444" t="s">
        <v>464</v>
      </c>
      <c r="B444" s="1">
        <v>45042</v>
      </c>
      <c r="C444" t="str">
        <f t="shared" si="12"/>
        <v>Apr</v>
      </c>
      <c r="D444" t="str">
        <f t="shared" si="13"/>
        <v>2023-Apr</v>
      </c>
      <c r="E444" t="s">
        <v>23</v>
      </c>
      <c r="F444" t="s">
        <v>37</v>
      </c>
      <c r="G444" t="s">
        <v>17</v>
      </c>
      <c r="H444">
        <v>9</v>
      </c>
      <c r="I444">
        <v>471.16</v>
      </c>
      <c r="J444">
        <v>4240.44</v>
      </c>
    </row>
    <row r="445" spans="1:10">
      <c r="A445" t="s">
        <v>465</v>
      </c>
      <c r="B445" s="1">
        <v>45037</v>
      </c>
      <c r="C445" t="str">
        <f t="shared" si="12"/>
        <v>Apr</v>
      </c>
      <c r="D445" t="str">
        <f t="shared" si="13"/>
        <v>2023-Apr</v>
      </c>
      <c r="E445" t="s">
        <v>19</v>
      </c>
      <c r="F445" t="s">
        <v>16</v>
      </c>
      <c r="G445" t="s">
        <v>21</v>
      </c>
      <c r="H445">
        <v>10</v>
      </c>
      <c r="I445">
        <v>154.74</v>
      </c>
      <c r="J445">
        <v>1547.4</v>
      </c>
    </row>
    <row r="446" spans="1:10">
      <c r="A446" t="s">
        <v>466</v>
      </c>
      <c r="B446" s="1">
        <v>44990</v>
      </c>
      <c r="C446" t="str">
        <f t="shared" si="12"/>
        <v>Mar</v>
      </c>
      <c r="D446" t="str">
        <f t="shared" si="13"/>
        <v>2023-Mar</v>
      </c>
      <c r="E446" t="s">
        <v>23</v>
      </c>
      <c r="F446" t="s">
        <v>12</v>
      </c>
      <c r="G446" t="s">
        <v>13</v>
      </c>
      <c r="H446">
        <v>3</v>
      </c>
      <c r="I446">
        <v>196.2</v>
      </c>
      <c r="J446">
        <v>588.6</v>
      </c>
    </row>
    <row r="447" spans="1:10">
      <c r="A447" t="s">
        <v>467</v>
      </c>
      <c r="B447" s="1">
        <v>45089</v>
      </c>
      <c r="C447" t="str">
        <f t="shared" si="12"/>
        <v>Jun</v>
      </c>
      <c r="D447" t="str">
        <f t="shared" si="13"/>
        <v>2023-Jun</v>
      </c>
      <c r="E447" t="s">
        <v>23</v>
      </c>
      <c r="F447" t="s">
        <v>16</v>
      </c>
      <c r="G447" t="s">
        <v>21</v>
      </c>
      <c r="H447">
        <v>6</v>
      </c>
      <c r="I447">
        <v>62.21</v>
      </c>
      <c r="J447">
        <v>373.26</v>
      </c>
    </row>
    <row r="448" spans="1:10">
      <c r="A448" t="s">
        <v>468</v>
      </c>
      <c r="B448" s="1">
        <v>44928</v>
      </c>
      <c r="C448" t="str">
        <f t="shared" si="12"/>
        <v>Jan</v>
      </c>
      <c r="D448" t="str">
        <f t="shared" si="13"/>
        <v>2023-Jan</v>
      </c>
      <c r="E448" t="s">
        <v>23</v>
      </c>
      <c r="F448" t="s">
        <v>30</v>
      </c>
      <c r="G448" t="s">
        <v>21</v>
      </c>
      <c r="H448">
        <v>5</v>
      </c>
      <c r="I448">
        <v>60.09</v>
      </c>
      <c r="J448">
        <v>300.45</v>
      </c>
    </row>
    <row r="449" spans="1:10">
      <c r="A449" t="s">
        <v>469</v>
      </c>
      <c r="B449" s="1">
        <v>44949</v>
      </c>
      <c r="C449" t="str">
        <f t="shared" si="12"/>
        <v>Jan</v>
      </c>
      <c r="D449" t="str">
        <f t="shared" si="13"/>
        <v>2023-Jan</v>
      </c>
      <c r="E449" t="s">
        <v>23</v>
      </c>
      <c r="F449" t="s">
        <v>16</v>
      </c>
      <c r="G449" t="s">
        <v>21</v>
      </c>
      <c r="H449">
        <v>9</v>
      </c>
      <c r="I449">
        <v>281.82</v>
      </c>
      <c r="J449">
        <v>2536.38</v>
      </c>
    </row>
    <row r="450" spans="1:10">
      <c r="A450" t="s">
        <v>470</v>
      </c>
      <c r="B450" s="1">
        <v>45031</v>
      </c>
      <c r="C450" t="str">
        <f t="shared" si="12"/>
        <v>Apr</v>
      </c>
      <c r="D450" t="str">
        <f t="shared" si="13"/>
        <v>2023-Apr</v>
      </c>
      <c r="E450" t="s">
        <v>19</v>
      </c>
      <c r="F450" t="s">
        <v>12</v>
      </c>
      <c r="G450" t="s">
        <v>13</v>
      </c>
      <c r="H450">
        <v>6</v>
      </c>
      <c r="I450">
        <v>281.57</v>
      </c>
      <c r="J450">
        <v>1689.42</v>
      </c>
    </row>
    <row r="451" spans="1:10">
      <c r="A451" t="s">
        <v>471</v>
      </c>
      <c r="B451" s="1">
        <v>45079</v>
      </c>
      <c r="C451" t="str">
        <f t="shared" ref="C451:C501" si="14">TEXT(B451,"mmm")</f>
        <v>Jun</v>
      </c>
      <c r="D451" t="str">
        <f t="shared" ref="D451:D501" si="15">TEXT(B451,"yyyy-mmm")</f>
        <v>2023-Jun</v>
      </c>
      <c r="E451" t="s">
        <v>23</v>
      </c>
      <c r="F451" t="s">
        <v>20</v>
      </c>
      <c r="G451" t="s">
        <v>26</v>
      </c>
      <c r="H451">
        <v>1</v>
      </c>
      <c r="I451">
        <v>153.01</v>
      </c>
      <c r="J451">
        <v>153.01</v>
      </c>
    </row>
    <row r="452" spans="1:10">
      <c r="A452" t="s">
        <v>472</v>
      </c>
      <c r="B452" s="1">
        <v>45026</v>
      </c>
      <c r="C452" t="str">
        <f t="shared" si="14"/>
        <v>Apr</v>
      </c>
      <c r="D452" t="str">
        <f t="shared" si="15"/>
        <v>2023-Apr</v>
      </c>
      <c r="E452" t="s">
        <v>11</v>
      </c>
      <c r="F452" t="s">
        <v>12</v>
      </c>
      <c r="G452" t="s">
        <v>17</v>
      </c>
      <c r="H452">
        <v>9</v>
      </c>
      <c r="I452">
        <v>93.1</v>
      </c>
      <c r="J452">
        <v>837.9</v>
      </c>
    </row>
    <row r="453" spans="1:10">
      <c r="A453" t="s">
        <v>473</v>
      </c>
      <c r="B453" s="1">
        <v>45024</v>
      </c>
      <c r="C453" t="str">
        <f t="shared" si="14"/>
        <v>Apr</v>
      </c>
      <c r="D453" t="str">
        <f t="shared" si="15"/>
        <v>2023-Apr</v>
      </c>
      <c r="E453" t="s">
        <v>23</v>
      </c>
      <c r="F453" t="s">
        <v>16</v>
      </c>
      <c r="G453" t="s">
        <v>17</v>
      </c>
      <c r="H453">
        <v>5</v>
      </c>
      <c r="I453">
        <v>141.52</v>
      </c>
      <c r="J453">
        <v>707.6</v>
      </c>
    </row>
    <row r="454" spans="1:10">
      <c r="A454" t="s">
        <v>474</v>
      </c>
      <c r="B454" s="1">
        <v>44964</v>
      </c>
      <c r="C454" t="str">
        <f t="shared" si="14"/>
        <v>Feb</v>
      </c>
      <c r="D454" t="str">
        <f t="shared" si="15"/>
        <v>2023-Feb</v>
      </c>
      <c r="E454" t="s">
        <v>23</v>
      </c>
      <c r="F454" t="s">
        <v>12</v>
      </c>
      <c r="G454" t="s">
        <v>17</v>
      </c>
      <c r="H454">
        <v>5</v>
      </c>
      <c r="I454">
        <v>216.34</v>
      </c>
      <c r="J454">
        <v>1081.7</v>
      </c>
    </row>
    <row r="455" spans="1:10">
      <c r="A455" t="s">
        <v>475</v>
      </c>
      <c r="B455" s="1">
        <v>45050</v>
      </c>
      <c r="C455" t="str">
        <f t="shared" si="14"/>
        <v>May</v>
      </c>
      <c r="D455" t="str">
        <f t="shared" si="15"/>
        <v>2023-May</v>
      </c>
      <c r="E455" t="s">
        <v>23</v>
      </c>
      <c r="F455" t="s">
        <v>12</v>
      </c>
      <c r="G455" t="s">
        <v>26</v>
      </c>
      <c r="H455">
        <v>4</v>
      </c>
      <c r="I455">
        <v>363.24</v>
      </c>
      <c r="J455">
        <v>1452.96</v>
      </c>
    </row>
    <row r="456" spans="1:10">
      <c r="A456" t="s">
        <v>476</v>
      </c>
      <c r="B456" s="1">
        <v>45053</v>
      </c>
      <c r="C456" t="str">
        <f t="shared" si="14"/>
        <v>May</v>
      </c>
      <c r="D456" t="str">
        <f t="shared" si="15"/>
        <v>2023-May</v>
      </c>
      <c r="E456" t="s">
        <v>23</v>
      </c>
      <c r="F456" t="s">
        <v>20</v>
      </c>
      <c r="G456" t="s">
        <v>17</v>
      </c>
      <c r="H456">
        <v>2</v>
      </c>
      <c r="I456">
        <v>76.39</v>
      </c>
      <c r="J456">
        <v>152.78</v>
      </c>
    </row>
    <row r="457" spans="1:10">
      <c r="A457" t="s">
        <v>477</v>
      </c>
      <c r="B457" s="1">
        <v>44928</v>
      </c>
      <c r="C457" t="str">
        <f t="shared" si="14"/>
        <v>Jan</v>
      </c>
      <c r="D457" t="str">
        <f t="shared" si="15"/>
        <v>2023-Jan</v>
      </c>
      <c r="E457" t="s">
        <v>11</v>
      </c>
      <c r="F457" t="s">
        <v>37</v>
      </c>
      <c r="G457" t="s">
        <v>26</v>
      </c>
      <c r="H457">
        <v>7</v>
      </c>
      <c r="I457">
        <v>404</v>
      </c>
      <c r="J457">
        <v>2828</v>
      </c>
    </row>
    <row r="458" spans="1:10">
      <c r="A458" t="s">
        <v>478</v>
      </c>
      <c r="B458" s="1">
        <v>45011</v>
      </c>
      <c r="C458" t="str">
        <f t="shared" si="14"/>
        <v>Mar</v>
      </c>
      <c r="D458" t="str">
        <f t="shared" si="15"/>
        <v>2023-Mar</v>
      </c>
      <c r="E458" t="s">
        <v>23</v>
      </c>
      <c r="F458" t="s">
        <v>37</v>
      </c>
      <c r="G458" t="s">
        <v>26</v>
      </c>
      <c r="H458">
        <v>10</v>
      </c>
      <c r="I458">
        <v>76.7</v>
      </c>
      <c r="J458">
        <v>767</v>
      </c>
    </row>
    <row r="459" spans="1:10">
      <c r="A459" t="s">
        <v>479</v>
      </c>
      <c r="B459" s="1">
        <v>45009</v>
      </c>
      <c r="C459" t="str">
        <f t="shared" si="14"/>
        <v>Mar</v>
      </c>
      <c r="D459" t="str">
        <f t="shared" si="15"/>
        <v>2023-Mar</v>
      </c>
      <c r="E459" t="s">
        <v>23</v>
      </c>
      <c r="F459" t="s">
        <v>20</v>
      </c>
      <c r="G459" t="s">
        <v>17</v>
      </c>
      <c r="H459">
        <v>6</v>
      </c>
      <c r="I459">
        <v>97.04</v>
      </c>
      <c r="J459">
        <v>582.24</v>
      </c>
    </row>
    <row r="460" spans="1:10">
      <c r="A460" t="s">
        <v>480</v>
      </c>
      <c r="B460" s="1">
        <v>45028</v>
      </c>
      <c r="C460" t="str">
        <f t="shared" si="14"/>
        <v>Apr</v>
      </c>
      <c r="D460" t="str">
        <f t="shared" si="15"/>
        <v>2023-Apr</v>
      </c>
      <c r="E460" t="s">
        <v>11</v>
      </c>
      <c r="F460" t="s">
        <v>30</v>
      </c>
      <c r="G460" t="s">
        <v>26</v>
      </c>
      <c r="H460">
        <v>8</v>
      </c>
      <c r="I460">
        <v>484.2</v>
      </c>
      <c r="J460">
        <v>3873.6</v>
      </c>
    </row>
    <row r="461" spans="1:10">
      <c r="A461" t="s">
        <v>481</v>
      </c>
      <c r="B461" s="1">
        <v>44989</v>
      </c>
      <c r="C461" t="str">
        <f t="shared" si="14"/>
        <v>Mar</v>
      </c>
      <c r="D461" t="str">
        <f t="shared" si="15"/>
        <v>2023-Mar</v>
      </c>
      <c r="E461" t="s">
        <v>23</v>
      </c>
      <c r="F461" t="s">
        <v>30</v>
      </c>
      <c r="G461" t="s">
        <v>21</v>
      </c>
      <c r="H461">
        <v>7</v>
      </c>
      <c r="I461">
        <v>188.86</v>
      </c>
      <c r="J461">
        <v>1322.02</v>
      </c>
    </row>
    <row r="462" spans="1:10">
      <c r="A462" t="s">
        <v>482</v>
      </c>
      <c r="B462" s="1">
        <v>45071</v>
      </c>
      <c r="C462" t="str">
        <f t="shared" si="14"/>
        <v>May</v>
      </c>
      <c r="D462" t="str">
        <f t="shared" si="15"/>
        <v>2023-May</v>
      </c>
      <c r="E462" t="s">
        <v>11</v>
      </c>
      <c r="F462" t="s">
        <v>16</v>
      </c>
      <c r="G462" t="s">
        <v>17</v>
      </c>
      <c r="H462">
        <v>9</v>
      </c>
      <c r="I462">
        <v>23.19</v>
      </c>
      <c r="J462">
        <v>208.71</v>
      </c>
    </row>
    <row r="463" spans="1:10">
      <c r="A463" t="s">
        <v>483</v>
      </c>
      <c r="B463" s="1">
        <v>45045</v>
      </c>
      <c r="C463" t="str">
        <f t="shared" si="14"/>
        <v>Apr</v>
      </c>
      <c r="D463" t="str">
        <f t="shared" si="15"/>
        <v>2023-Apr</v>
      </c>
      <c r="E463" t="s">
        <v>23</v>
      </c>
      <c r="F463" t="s">
        <v>16</v>
      </c>
      <c r="G463" t="s">
        <v>21</v>
      </c>
      <c r="H463">
        <v>2</v>
      </c>
      <c r="I463">
        <v>411.29</v>
      </c>
      <c r="J463">
        <v>822.58</v>
      </c>
    </row>
    <row r="464" spans="1:10">
      <c r="A464" t="s">
        <v>484</v>
      </c>
      <c r="B464" s="1">
        <v>45031</v>
      </c>
      <c r="C464" t="str">
        <f t="shared" si="14"/>
        <v>Apr</v>
      </c>
      <c r="D464" t="str">
        <f t="shared" si="15"/>
        <v>2023-Apr</v>
      </c>
      <c r="E464" t="s">
        <v>11</v>
      </c>
      <c r="F464" t="s">
        <v>37</v>
      </c>
      <c r="G464" t="s">
        <v>17</v>
      </c>
      <c r="H464">
        <v>5</v>
      </c>
      <c r="I464">
        <v>128.59</v>
      </c>
      <c r="J464">
        <v>642.95</v>
      </c>
    </row>
    <row r="465" spans="1:10">
      <c r="A465" t="s">
        <v>485</v>
      </c>
      <c r="B465" s="1">
        <v>45095</v>
      </c>
      <c r="C465" t="str">
        <f t="shared" si="14"/>
        <v>Jun</v>
      </c>
      <c r="D465" t="str">
        <f t="shared" si="15"/>
        <v>2023-Jun</v>
      </c>
      <c r="E465" t="s">
        <v>23</v>
      </c>
      <c r="F465" t="s">
        <v>16</v>
      </c>
      <c r="G465" t="s">
        <v>21</v>
      </c>
      <c r="H465">
        <v>2</v>
      </c>
      <c r="I465">
        <v>230.04</v>
      </c>
      <c r="J465">
        <v>460.08</v>
      </c>
    </row>
    <row r="466" spans="1:10">
      <c r="A466" t="s">
        <v>486</v>
      </c>
      <c r="B466" s="1">
        <v>45080</v>
      </c>
      <c r="C466" t="str">
        <f t="shared" si="14"/>
        <v>Jun</v>
      </c>
      <c r="D466" t="str">
        <f t="shared" si="15"/>
        <v>2023-Jun</v>
      </c>
      <c r="E466" t="s">
        <v>11</v>
      </c>
      <c r="F466" t="s">
        <v>37</v>
      </c>
      <c r="G466" t="s">
        <v>21</v>
      </c>
      <c r="H466">
        <v>9</v>
      </c>
      <c r="I466">
        <v>462.51</v>
      </c>
      <c r="J466">
        <v>4162.59</v>
      </c>
    </row>
    <row r="467" spans="1:10">
      <c r="A467" t="s">
        <v>487</v>
      </c>
      <c r="B467" s="1">
        <v>45104</v>
      </c>
      <c r="C467" t="str">
        <f t="shared" si="14"/>
        <v>Jun</v>
      </c>
      <c r="D467" t="str">
        <f t="shared" si="15"/>
        <v>2023-Jun</v>
      </c>
      <c r="E467" t="s">
        <v>23</v>
      </c>
      <c r="F467" t="s">
        <v>37</v>
      </c>
      <c r="G467" t="s">
        <v>13</v>
      </c>
      <c r="H467">
        <v>9</v>
      </c>
      <c r="I467">
        <v>300.97</v>
      </c>
      <c r="J467">
        <v>2708.73</v>
      </c>
    </row>
    <row r="468" spans="1:10">
      <c r="A468" t="s">
        <v>488</v>
      </c>
      <c r="B468" s="1">
        <v>44948</v>
      </c>
      <c r="C468" t="str">
        <f t="shared" si="14"/>
        <v>Jan</v>
      </c>
      <c r="D468" t="str">
        <f t="shared" si="15"/>
        <v>2023-Jan</v>
      </c>
      <c r="E468" t="s">
        <v>11</v>
      </c>
      <c r="F468" t="s">
        <v>12</v>
      </c>
      <c r="G468" t="s">
        <v>17</v>
      </c>
      <c r="H468">
        <v>6</v>
      </c>
      <c r="I468">
        <v>91.51</v>
      </c>
      <c r="J468">
        <v>549.06</v>
      </c>
    </row>
    <row r="469" spans="1:10">
      <c r="A469" t="s">
        <v>489</v>
      </c>
      <c r="B469" s="1">
        <v>45083</v>
      </c>
      <c r="C469" t="str">
        <f t="shared" si="14"/>
        <v>Jun</v>
      </c>
      <c r="D469" t="str">
        <f t="shared" si="15"/>
        <v>2023-Jun</v>
      </c>
      <c r="E469" t="s">
        <v>23</v>
      </c>
      <c r="F469" t="s">
        <v>12</v>
      </c>
      <c r="G469" t="s">
        <v>21</v>
      </c>
      <c r="H469">
        <v>7</v>
      </c>
      <c r="I469">
        <v>61.91</v>
      </c>
      <c r="J469">
        <v>433.37</v>
      </c>
    </row>
    <row r="470" spans="1:10">
      <c r="A470" t="s">
        <v>490</v>
      </c>
      <c r="B470" s="1">
        <v>44952</v>
      </c>
      <c r="C470" t="str">
        <f t="shared" si="14"/>
        <v>Jan</v>
      </c>
      <c r="D470" t="str">
        <f t="shared" si="15"/>
        <v>2023-Jan</v>
      </c>
      <c r="E470" t="s">
        <v>11</v>
      </c>
      <c r="F470" t="s">
        <v>30</v>
      </c>
      <c r="G470" t="s">
        <v>17</v>
      </c>
      <c r="H470">
        <v>9</v>
      </c>
      <c r="I470">
        <v>283.42</v>
      </c>
      <c r="J470">
        <v>2550.78</v>
      </c>
    </row>
    <row r="471" spans="1:10">
      <c r="A471" t="s">
        <v>491</v>
      </c>
      <c r="B471" s="1">
        <v>45103</v>
      </c>
      <c r="C471" t="str">
        <f t="shared" si="14"/>
        <v>Jun</v>
      </c>
      <c r="D471" t="str">
        <f t="shared" si="15"/>
        <v>2023-Jun</v>
      </c>
      <c r="E471" t="s">
        <v>23</v>
      </c>
      <c r="F471" t="s">
        <v>20</v>
      </c>
      <c r="G471" t="s">
        <v>17</v>
      </c>
      <c r="H471">
        <v>6</v>
      </c>
      <c r="I471">
        <v>201.66</v>
      </c>
      <c r="J471">
        <v>1209.96</v>
      </c>
    </row>
    <row r="472" spans="1:10">
      <c r="A472" t="s">
        <v>492</v>
      </c>
      <c r="B472" s="1">
        <v>45100</v>
      </c>
      <c r="C472" t="str">
        <f t="shared" si="14"/>
        <v>Jun</v>
      </c>
      <c r="D472" t="str">
        <f t="shared" si="15"/>
        <v>2023-Jun</v>
      </c>
      <c r="E472" t="s">
        <v>23</v>
      </c>
      <c r="F472" t="s">
        <v>20</v>
      </c>
      <c r="G472" t="s">
        <v>17</v>
      </c>
      <c r="H472">
        <v>1</v>
      </c>
      <c r="I472">
        <v>246.56</v>
      </c>
      <c r="J472">
        <v>246.56</v>
      </c>
    </row>
    <row r="473" spans="1:10">
      <c r="A473" t="s">
        <v>493</v>
      </c>
      <c r="B473" s="1">
        <v>45002</v>
      </c>
      <c r="C473" t="str">
        <f t="shared" si="14"/>
        <v>Mar</v>
      </c>
      <c r="D473" t="str">
        <f t="shared" si="15"/>
        <v>2023-Mar</v>
      </c>
      <c r="E473" t="s">
        <v>19</v>
      </c>
      <c r="F473" t="s">
        <v>37</v>
      </c>
      <c r="G473" t="s">
        <v>13</v>
      </c>
      <c r="H473">
        <v>3</v>
      </c>
      <c r="I473">
        <v>180.68</v>
      </c>
      <c r="J473">
        <v>542.04</v>
      </c>
    </row>
    <row r="474" spans="1:10">
      <c r="A474" t="s">
        <v>494</v>
      </c>
      <c r="B474" s="1">
        <v>45014</v>
      </c>
      <c r="C474" t="str">
        <f t="shared" si="14"/>
        <v>Mar</v>
      </c>
      <c r="D474" t="str">
        <f t="shared" si="15"/>
        <v>2023-Mar</v>
      </c>
      <c r="E474" t="s">
        <v>11</v>
      </c>
      <c r="F474" t="s">
        <v>37</v>
      </c>
      <c r="G474" t="s">
        <v>17</v>
      </c>
      <c r="H474">
        <v>8</v>
      </c>
      <c r="I474">
        <v>180.67</v>
      </c>
      <c r="J474">
        <v>1445.36</v>
      </c>
    </row>
    <row r="475" spans="1:10">
      <c r="A475" t="s">
        <v>495</v>
      </c>
      <c r="B475" s="1">
        <v>44951</v>
      </c>
      <c r="C475" t="str">
        <f t="shared" si="14"/>
        <v>Jan</v>
      </c>
      <c r="D475" t="str">
        <f t="shared" si="15"/>
        <v>2023-Jan</v>
      </c>
      <c r="E475" t="s">
        <v>23</v>
      </c>
      <c r="F475" t="s">
        <v>37</v>
      </c>
      <c r="G475" t="s">
        <v>21</v>
      </c>
      <c r="H475">
        <v>2</v>
      </c>
      <c r="I475">
        <v>157.13</v>
      </c>
      <c r="J475">
        <v>314.26</v>
      </c>
    </row>
    <row r="476" spans="1:10">
      <c r="A476" t="s">
        <v>496</v>
      </c>
      <c r="B476" s="1">
        <v>44956</v>
      </c>
      <c r="C476" t="str">
        <f t="shared" si="14"/>
        <v>Jan</v>
      </c>
      <c r="D476" t="str">
        <f t="shared" si="15"/>
        <v>2023-Jan</v>
      </c>
      <c r="E476" t="s">
        <v>11</v>
      </c>
      <c r="F476" t="s">
        <v>12</v>
      </c>
      <c r="G476" t="s">
        <v>26</v>
      </c>
      <c r="H476">
        <v>2</v>
      </c>
      <c r="I476">
        <v>341.8</v>
      </c>
      <c r="J476">
        <v>683.6</v>
      </c>
    </row>
    <row r="477" spans="1:10">
      <c r="A477" t="s">
        <v>497</v>
      </c>
      <c r="B477" s="1">
        <v>44969</v>
      </c>
      <c r="C477" t="str">
        <f t="shared" si="14"/>
        <v>Feb</v>
      </c>
      <c r="D477" t="str">
        <f t="shared" si="15"/>
        <v>2023-Feb</v>
      </c>
      <c r="E477" t="s">
        <v>11</v>
      </c>
      <c r="F477" t="s">
        <v>16</v>
      </c>
      <c r="G477" t="s">
        <v>17</v>
      </c>
      <c r="H477">
        <v>3</v>
      </c>
      <c r="I477">
        <v>172.18</v>
      </c>
      <c r="J477">
        <v>516.54</v>
      </c>
    </row>
    <row r="478" spans="1:10">
      <c r="A478" t="s">
        <v>498</v>
      </c>
      <c r="B478" s="1">
        <v>45036</v>
      </c>
      <c r="C478" t="str">
        <f t="shared" si="14"/>
        <v>Apr</v>
      </c>
      <c r="D478" t="str">
        <f t="shared" si="15"/>
        <v>2023-Apr</v>
      </c>
      <c r="E478" t="s">
        <v>23</v>
      </c>
      <c r="F478" t="s">
        <v>37</v>
      </c>
      <c r="G478" t="s">
        <v>17</v>
      </c>
      <c r="H478">
        <v>3</v>
      </c>
      <c r="I478">
        <v>101.33</v>
      </c>
      <c r="J478">
        <v>303.99</v>
      </c>
    </row>
    <row r="479" spans="1:10">
      <c r="A479" t="s">
        <v>499</v>
      </c>
      <c r="B479" s="1">
        <v>45095</v>
      </c>
      <c r="C479" t="str">
        <f t="shared" si="14"/>
        <v>Jun</v>
      </c>
      <c r="D479" t="str">
        <f t="shared" si="15"/>
        <v>2023-Jun</v>
      </c>
      <c r="E479" t="s">
        <v>19</v>
      </c>
      <c r="F479" t="s">
        <v>37</v>
      </c>
      <c r="G479" t="s">
        <v>21</v>
      </c>
      <c r="H479">
        <v>10</v>
      </c>
      <c r="I479">
        <v>442.72</v>
      </c>
      <c r="J479">
        <v>4427.2</v>
      </c>
    </row>
    <row r="480" spans="1:10">
      <c r="A480" t="s">
        <v>500</v>
      </c>
      <c r="B480" s="1">
        <v>45042</v>
      </c>
      <c r="C480" t="str">
        <f t="shared" si="14"/>
        <v>Apr</v>
      </c>
      <c r="D480" t="str">
        <f t="shared" si="15"/>
        <v>2023-Apr</v>
      </c>
      <c r="E480" t="s">
        <v>23</v>
      </c>
      <c r="F480" t="s">
        <v>20</v>
      </c>
      <c r="G480" t="s">
        <v>21</v>
      </c>
      <c r="H480">
        <v>1</v>
      </c>
      <c r="I480">
        <v>355.32</v>
      </c>
      <c r="J480">
        <v>355.32</v>
      </c>
    </row>
    <row r="481" spans="1:10">
      <c r="A481" t="s">
        <v>501</v>
      </c>
      <c r="B481" s="1">
        <v>44979</v>
      </c>
      <c r="C481" t="str">
        <f t="shared" si="14"/>
        <v>Feb</v>
      </c>
      <c r="D481" t="str">
        <f t="shared" si="15"/>
        <v>2023-Feb</v>
      </c>
      <c r="E481" t="s">
        <v>11</v>
      </c>
      <c r="F481" t="s">
        <v>30</v>
      </c>
      <c r="G481" t="s">
        <v>13</v>
      </c>
      <c r="H481">
        <v>2</v>
      </c>
      <c r="I481">
        <v>401.76</v>
      </c>
      <c r="J481">
        <v>803.52</v>
      </c>
    </row>
    <row r="482" spans="1:10">
      <c r="A482" t="s">
        <v>502</v>
      </c>
      <c r="B482" s="1">
        <v>45064</v>
      </c>
      <c r="C482" t="str">
        <f t="shared" si="14"/>
        <v>May</v>
      </c>
      <c r="D482" t="str">
        <f t="shared" si="15"/>
        <v>2023-May</v>
      </c>
      <c r="E482" t="s">
        <v>23</v>
      </c>
      <c r="F482" t="s">
        <v>16</v>
      </c>
      <c r="G482" t="s">
        <v>26</v>
      </c>
      <c r="H482">
        <v>4</v>
      </c>
      <c r="I482">
        <v>234.2</v>
      </c>
      <c r="J482">
        <v>936.8</v>
      </c>
    </row>
    <row r="483" spans="1:10">
      <c r="A483" t="s">
        <v>503</v>
      </c>
      <c r="B483" s="1">
        <v>44994</v>
      </c>
      <c r="C483" t="str">
        <f t="shared" si="14"/>
        <v>Mar</v>
      </c>
      <c r="D483" t="str">
        <f t="shared" si="15"/>
        <v>2023-Mar</v>
      </c>
      <c r="E483" t="s">
        <v>11</v>
      </c>
      <c r="F483" t="s">
        <v>37</v>
      </c>
      <c r="G483" t="s">
        <v>26</v>
      </c>
      <c r="H483">
        <v>7</v>
      </c>
      <c r="I483">
        <v>309.54</v>
      </c>
      <c r="J483">
        <v>2166.78</v>
      </c>
    </row>
    <row r="484" spans="1:10">
      <c r="A484" t="s">
        <v>504</v>
      </c>
      <c r="B484" s="1">
        <v>45077</v>
      </c>
      <c r="C484" t="str">
        <f t="shared" si="14"/>
        <v>May</v>
      </c>
      <c r="D484" t="str">
        <f t="shared" si="15"/>
        <v>2023-May</v>
      </c>
      <c r="E484" t="s">
        <v>23</v>
      </c>
      <c r="F484" t="s">
        <v>12</v>
      </c>
      <c r="G484" t="s">
        <v>26</v>
      </c>
      <c r="H484">
        <v>8</v>
      </c>
      <c r="I484">
        <v>312.51</v>
      </c>
      <c r="J484">
        <v>2500.08</v>
      </c>
    </row>
    <row r="485" spans="1:10">
      <c r="A485" t="s">
        <v>505</v>
      </c>
      <c r="B485" s="1">
        <v>45099</v>
      </c>
      <c r="C485" t="str">
        <f t="shared" si="14"/>
        <v>Jun</v>
      </c>
      <c r="D485" t="str">
        <f t="shared" si="15"/>
        <v>2023-Jun</v>
      </c>
      <c r="E485" t="s">
        <v>11</v>
      </c>
      <c r="F485" t="s">
        <v>30</v>
      </c>
      <c r="G485" t="s">
        <v>13</v>
      </c>
      <c r="H485">
        <v>3</v>
      </c>
      <c r="I485">
        <v>163.46</v>
      </c>
      <c r="J485">
        <v>490.38</v>
      </c>
    </row>
    <row r="486" spans="1:10">
      <c r="A486" t="s">
        <v>506</v>
      </c>
      <c r="B486" s="1">
        <v>44988</v>
      </c>
      <c r="C486" t="str">
        <f t="shared" si="14"/>
        <v>Mar</v>
      </c>
      <c r="D486" t="str">
        <f t="shared" si="15"/>
        <v>2023-Mar</v>
      </c>
      <c r="E486" t="s">
        <v>19</v>
      </c>
      <c r="F486" t="s">
        <v>30</v>
      </c>
      <c r="G486" t="s">
        <v>13</v>
      </c>
      <c r="H486">
        <v>6</v>
      </c>
      <c r="I486">
        <v>349.78</v>
      </c>
      <c r="J486">
        <v>2098.68</v>
      </c>
    </row>
    <row r="487" spans="1:10">
      <c r="A487" t="s">
        <v>507</v>
      </c>
      <c r="B487" s="1">
        <v>45057</v>
      </c>
      <c r="C487" t="str">
        <f t="shared" si="14"/>
        <v>May</v>
      </c>
      <c r="D487" t="str">
        <f t="shared" si="15"/>
        <v>2023-May</v>
      </c>
      <c r="E487" t="s">
        <v>11</v>
      </c>
      <c r="F487" t="s">
        <v>37</v>
      </c>
      <c r="G487" t="s">
        <v>21</v>
      </c>
      <c r="H487">
        <v>3</v>
      </c>
      <c r="I487">
        <v>291.65</v>
      </c>
      <c r="J487">
        <v>874.95</v>
      </c>
    </row>
    <row r="488" spans="1:10">
      <c r="A488" t="s">
        <v>508</v>
      </c>
      <c r="B488" s="1">
        <v>45035</v>
      </c>
      <c r="C488" t="str">
        <f t="shared" si="14"/>
        <v>Apr</v>
      </c>
      <c r="D488" t="str">
        <f t="shared" si="15"/>
        <v>2023-Apr</v>
      </c>
      <c r="E488" t="s">
        <v>11</v>
      </c>
      <c r="F488" t="s">
        <v>16</v>
      </c>
      <c r="G488" t="s">
        <v>21</v>
      </c>
      <c r="H488">
        <v>9</v>
      </c>
      <c r="I488">
        <v>349.78</v>
      </c>
      <c r="J488">
        <v>3148.02</v>
      </c>
    </row>
    <row r="489" spans="1:10">
      <c r="A489" t="s">
        <v>509</v>
      </c>
      <c r="B489" s="1">
        <v>45092</v>
      </c>
      <c r="C489" t="str">
        <f t="shared" si="14"/>
        <v>Jun</v>
      </c>
      <c r="D489" t="str">
        <f t="shared" si="15"/>
        <v>2023-Jun</v>
      </c>
      <c r="E489" t="s">
        <v>23</v>
      </c>
      <c r="F489" t="s">
        <v>16</v>
      </c>
      <c r="G489" t="s">
        <v>17</v>
      </c>
      <c r="H489">
        <v>5</v>
      </c>
      <c r="I489">
        <v>78.75</v>
      </c>
      <c r="J489">
        <v>393.75</v>
      </c>
    </row>
    <row r="490" spans="1:10">
      <c r="A490" t="s">
        <v>510</v>
      </c>
      <c r="B490" s="1">
        <v>45007</v>
      </c>
      <c r="C490" t="str">
        <f t="shared" si="14"/>
        <v>Mar</v>
      </c>
      <c r="D490" t="str">
        <f t="shared" si="15"/>
        <v>2023-Mar</v>
      </c>
      <c r="E490" t="s">
        <v>23</v>
      </c>
      <c r="F490" t="s">
        <v>37</v>
      </c>
      <c r="G490" t="s">
        <v>13</v>
      </c>
      <c r="H490">
        <v>1</v>
      </c>
      <c r="I490">
        <v>247.46</v>
      </c>
      <c r="J490">
        <v>247.46</v>
      </c>
    </row>
    <row r="491" spans="1:10">
      <c r="A491" t="s">
        <v>511</v>
      </c>
      <c r="B491" s="1">
        <v>44976</v>
      </c>
      <c r="C491" t="str">
        <f t="shared" si="14"/>
        <v>Feb</v>
      </c>
      <c r="D491" t="str">
        <f t="shared" si="15"/>
        <v>2023-Feb</v>
      </c>
      <c r="E491" t="s">
        <v>23</v>
      </c>
      <c r="F491" t="s">
        <v>37</v>
      </c>
      <c r="G491" t="s">
        <v>21</v>
      </c>
      <c r="H491">
        <v>8</v>
      </c>
      <c r="I491">
        <v>213.66</v>
      </c>
      <c r="J491">
        <v>1709.28</v>
      </c>
    </row>
    <row r="492" spans="1:10">
      <c r="A492" t="s">
        <v>512</v>
      </c>
      <c r="B492" s="1">
        <v>45040</v>
      </c>
      <c r="C492" t="str">
        <f t="shared" si="14"/>
        <v>Apr</v>
      </c>
      <c r="D492" t="str">
        <f t="shared" si="15"/>
        <v>2023-Apr</v>
      </c>
      <c r="E492" t="s">
        <v>19</v>
      </c>
      <c r="F492" t="s">
        <v>37</v>
      </c>
      <c r="G492" t="s">
        <v>17</v>
      </c>
      <c r="H492">
        <v>10</v>
      </c>
      <c r="I492">
        <v>25.12</v>
      </c>
      <c r="J492">
        <v>251.2</v>
      </c>
    </row>
    <row r="493" spans="1:10">
      <c r="A493" t="s">
        <v>513</v>
      </c>
      <c r="B493" s="1">
        <v>44983</v>
      </c>
      <c r="C493" t="str">
        <f t="shared" si="14"/>
        <v>Feb</v>
      </c>
      <c r="D493" t="str">
        <f t="shared" si="15"/>
        <v>2023-Feb</v>
      </c>
      <c r="E493" t="s">
        <v>23</v>
      </c>
      <c r="F493" t="s">
        <v>30</v>
      </c>
      <c r="G493" t="s">
        <v>13</v>
      </c>
      <c r="H493">
        <v>4</v>
      </c>
      <c r="I493">
        <v>273.43</v>
      </c>
      <c r="J493">
        <v>1093.72</v>
      </c>
    </row>
    <row r="494" spans="1:10">
      <c r="A494" t="s">
        <v>514</v>
      </c>
      <c r="B494" s="1">
        <v>44970</v>
      </c>
      <c r="C494" t="str">
        <f t="shared" si="14"/>
        <v>Feb</v>
      </c>
      <c r="D494" t="str">
        <f t="shared" si="15"/>
        <v>2023-Feb</v>
      </c>
      <c r="E494" t="s">
        <v>11</v>
      </c>
      <c r="F494" t="s">
        <v>37</v>
      </c>
      <c r="G494" t="s">
        <v>21</v>
      </c>
      <c r="H494">
        <v>9</v>
      </c>
      <c r="I494">
        <v>65.47</v>
      </c>
      <c r="J494">
        <v>589.23</v>
      </c>
    </row>
    <row r="495" spans="1:10">
      <c r="A495" t="s">
        <v>515</v>
      </c>
      <c r="B495" s="1">
        <v>44956</v>
      </c>
      <c r="C495" t="str">
        <f t="shared" si="14"/>
        <v>Jan</v>
      </c>
      <c r="D495" t="str">
        <f t="shared" si="15"/>
        <v>2023-Jan</v>
      </c>
      <c r="E495" t="s">
        <v>11</v>
      </c>
      <c r="F495" t="s">
        <v>30</v>
      </c>
      <c r="G495" t="s">
        <v>26</v>
      </c>
      <c r="H495">
        <v>1</v>
      </c>
      <c r="I495">
        <v>382.4</v>
      </c>
      <c r="J495">
        <v>382.4</v>
      </c>
    </row>
    <row r="496" spans="1:10">
      <c r="A496" t="s">
        <v>516</v>
      </c>
      <c r="B496" s="1">
        <v>45039</v>
      </c>
      <c r="C496" t="str">
        <f t="shared" si="14"/>
        <v>Apr</v>
      </c>
      <c r="D496" t="str">
        <f t="shared" si="15"/>
        <v>2023-Apr</v>
      </c>
      <c r="E496" t="s">
        <v>23</v>
      </c>
      <c r="F496" t="s">
        <v>20</v>
      </c>
      <c r="G496" t="s">
        <v>17</v>
      </c>
      <c r="H496">
        <v>2</v>
      </c>
      <c r="I496">
        <v>370.63</v>
      </c>
      <c r="J496">
        <v>741.26</v>
      </c>
    </row>
    <row r="497" spans="1:10">
      <c r="A497" t="s">
        <v>517</v>
      </c>
      <c r="B497" s="1">
        <v>45094</v>
      </c>
      <c r="C497" t="str">
        <f t="shared" si="14"/>
        <v>Jun</v>
      </c>
      <c r="D497" t="str">
        <f t="shared" si="15"/>
        <v>2023-Jun</v>
      </c>
      <c r="E497" t="s">
        <v>19</v>
      </c>
      <c r="F497" t="s">
        <v>16</v>
      </c>
      <c r="G497" t="s">
        <v>26</v>
      </c>
      <c r="H497">
        <v>8</v>
      </c>
      <c r="I497">
        <v>138.78</v>
      </c>
      <c r="J497">
        <v>1110.24</v>
      </c>
    </row>
    <row r="498" spans="1:10">
      <c r="A498" t="s">
        <v>518</v>
      </c>
      <c r="B498" s="1">
        <v>44949</v>
      </c>
      <c r="C498" t="str">
        <f t="shared" si="14"/>
        <v>Jan</v>
      </c>
      <c r="D498" t="str">
        <f t="shared" si="15"/>
        <v>2023-Jan</v>
      </c>
      <c r="E498" t="s">
        <v>19</v>
      </c>
      <c r="F498" t="s">
        <v>37</v>
      </c>
      <c r="G498" t="s">
        <v>13</v>
      </c>
      <c r="H498">
        <v>4</v>
      </c>
      <c r="I498">
        <v>407.24</v>
      </c>
      <c r="J498">
        <v>1628.96</v>
      </c>
    </row>
    <row r="499" spans="1:10">
      <c r="A499" t="s">
        <v>519</v>
      </c>
      <c r="B499" s="1">
        <v>45077</v>
      </c>
      <c r="C499" t="str">
        <f t="shared" si="14"/>
        <v>May</v>
      </c>
      <c r="D499" t="str">
        <f t="shared" si="15"/>
        <v>2023-May</v>
      </c>
      <c r="E499" t="s">
        <v>19</v>
      </c>
      <c r="F499" t="s">
        <v>30</v>
      </c>
      <c r="G499" t="s">
        <v>21</v>
      </c>
      <c r="H499">
        <v>10</v>
      </c>
      <c r="I499">
        <v>78.23</v>
      </c>
      <c r="J499">
        <v>782.3</v>
      </c>
    </row>
    <row r="500" spans="1:10">
      <c r="A500" t="s">
        <v>520</v>
      </c>
      <c r="B500" s="1">
        <v>44979</v>
      </c>
      <c r="C500" t="str">
        <f t="shared" si="14"/>
        <v>Feb</v>
      </c>
      <c r="D500" t="str">
        <f t="shared" si="15"/>
        <v>2023-Feb</v>
      </c>
      <c r="E500" t="s">
        <v>11</v>
      </c>
      <c r="F500" t="s">
        <v>16</v>
      </c>
      <c r="G500" t="s">
        <v>13</v>
      </c>
      <c r="H500">
        <v>6</v>
      </c>
      <c r="I500">
        <v>270.82</v>
      </c>
      <c r="J500">
        <v>1624.92</v>
      </c>
    </row>
    <row r="501" spans="1:10">
      <c r="A501" t="s">
        <v>521</v>
      </c>
      <c r="B501" s="1">
        <v>45079</v>
      </c>
      <c r="C501" t="str">
        <f t="shared" si="14"/>
        <v>Jun</v>
      </c>
      <c r="D501" t="str">
        <f t="shared" si="15"/>
        <v>2023-Jun</v>
      </c>
      <c r="E501" t="s">
        <v>23</v>
      </c>
      <c r="F501" t="s">
        <v>20</v>
      </c>
      <c r="G501" t="s">
        <v>17</v>
      </c>
      <c r="H501">
        <v>5</v>
      </c>
      <c r="I501">
        <v>151.77</v>
      </c>
      <c r="J501">
        <v>758.85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Ecommerce_Sales_Data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Senator Victor</cp:lastModifiedBy>
  <dcterms:created xsi:type="dcterms:W3CDTF">2025-08-02T18:24:03Z</dcterms:created>
  <dcterms:modified xsi:type="dcterms:W3CDTF">2025-08-02T18:32:44Z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D831FF6DB5EE4EA882C5DC7CBB4E157A_13</vt:lpwstr>
  </property>
  <property fmtid="{D5CDD505-2E9C-101B-9397-08002B2CF9AE}" pid="3" name="KSOProductBuildVer">
    <vt:lpwstr>2057-12.2.0.21931</vt:lpwstr>
  </property>
</Properties>
</file>