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statistics\"/>
    </mc:Choice>
  </mc:AlternateContent>
  <xr:revisionPtr revIDLastSave="0" documentId="13_ncr:1_{00967E4C-EA71-4CFB-9355-6CB2E5AEBF53}" xr6:coauthVersionLast="47" xr6:coauthVersionMax="47" xr10:uidLastSave="{00000000-0000-0000-0000-000000000000}"/>
  <bookViews>
    <workbookView xWindow="-28530" yWindow="1620" windowWidth="21600" windowHeight="11325" xr2:uid="{00000000-000D-0000-FFFF-FFFF00000000}"/>
  </bookViews>
  <sheets>
    <sheet name="SE_per_particiap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8" i="1"/>
  <c r="B17" i="1"/>
  <c r="D17" i="1" s="1"/>
  <c r="C17" i="1"/>
</calcChain>
</file>

<file path=xl/sharedStrings.xml><?xml version="1.0" encoding="utf-8"?>
<sst xmlns="http://schemas.openxmlformats.org/spreadsheetml/2006/main" count="4" uniqueCount="4">
  <si>
    <t>FromParticipantId</t>
  </si>
  <si>
    <t>Value_settled</t>
  </si>
  <si>
    <t>Value_input</t>
  </si>
  <si>
    <t>settled_input_ratio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</si>
</sst>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Settlement efficiency per participant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SE_per_particiapnt!$D$1</c:f>
              <c:strCache>
                <c:ptCount val="1"/>
                <c:pt idx="0">
                  <c:v>settled_input_ratio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7021571921299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9D-4017-8F21-FB6B34B51ADE}"/>
                </c:ext>
              </c:extLst>
            </c:dLbl>
            <c:dLbl>
              <c:idx val="1"/>
              <c:layout>
                <c:manualLayout>
                  <c:x val="-2.777777777777803E-3"/>
                  <c:y val="9.196383461101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9D-4017-8F21-FB6B34B51ADE}"/>
                </c:ext>
              </c:extLst>
            </c:dLbl>
            <c:dLbl>
              <c:idx val="2"/>
              <c:layout>
                <c:manualLayout>
                  <c:x val="0"/>
                  <c:y val="-4.7021571921299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9D-4017-8F21-FB6B34B51ADE}"/>
                </c:ext>
              </c:extLst>
            </c:dLbl>
            <c:dLbl>
              <c:idx val="3"/>
              <c:layout>
                <c:manualLayout>
                  <c:x val="-2.7777777777777267E-3"/>
                  <c:y val="9.196383461101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9D-4017-8F21-FB6B34B51ADE}"/>
                </c:ext>
              </c:extLst>
            </c:dLbl>
            <c:dLbl>
              <c:idx val="4"/>
              <c:layout>
                <c:manualLayout>
                  <c:x val="0"/>
                  <c:y val="-6.93103077195267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9D-4017-8F21-FB6B34B51ADE}"/>
                </c:ext>
              </c:extLst>
            </c:dLbl>
            <c:dLbl>
              <c:idx val="5"/>
              <c:layout>
                <c:manualLayout>
                  <c:x val="0"/>
                  <c:y val="4.56353657669094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9D-4017-8F21-FB6B34B51ADE}"/>
                </c:ext>
              </c:extLst>
            </c:dLbl>
            <c:dLbl>
              <c:idx val="6"/>
              <c:layout>
                <c:manualLayout>
                  <c:x val="0"/>
                  <c:y val="-6.93103077195267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9D-4017-8F21-FB6B34B51ADE}"/>
                </c:ext>
              </c:extLst>
            </c:dLbl>
            <c:dLbl>
              <c:idx val="7"/>
              <c:layout>
                <c:manualLayout>
                  <c:x val="-2.7777777777777779E-3"/>
                  <c:y val="9.19638346110141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9D-4017-8F21-FB6B34B51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SE_per_particiapnt!$D$2:$D$9</c:f>
              <c:numCache>
                <c:formatCode>0.00%</c:formatCode>
                <c:ptCount val="8"/>
                <c:pt idx="0">
                  <c:v>0.93720853904017898</c:v>
                </c:pt>
                <c:pt idx="1">
                  <c:v>0.91119546868906898</c:v>
                </c:pt>
                <c:pt idx="2">
                  <c:v>0.87780276022082504</c:v>
                </c:pt>
                <c:pt idx="3">
                  <c:v>0.86407002280214096</c:v>
                </c:pt>
                <c:pt idx="4">
                  <c:v>0.81832379958474899</c:v>
                </c:pt>
                <c:pt idx="5">
                  <c:v>0.92979654983872395</c:v>
                </c:pt>
                <c:pt idx="6">
                  <c:v>0.84081619994483003</c:v>
                </c:pt>
                <c:pt idx="7">
                  <c:v>0.94409417605187695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D-4017-8F21-FB6B34B51A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414527"/>
        <c:axId val="655222511"/>
      </c:barChart>
      <c:catAx>
        <c:axId val="5804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5222511"/>
        <c:crosses val="autoZero"/>
        <c:auto val="1"/>
        <c:lblAlgn val="ctr"/>
        <c:lblOffset val="100"/>
        <c:noMultiLvlLbl val="0"/>
      </c:catAx>
      <c:valAx>
        <c:axId val="6552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04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141922</xdr:rowOff>
    </xdr:from>
    <xdr:to>
      <xdr:col>15</xdr:col>
      <xdr:colOff>152400</xdr:colOff>
      <xdr:row>17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03900-AB94-925E-9317-BADD057F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sqref="A1:D17"/>
    </sheetView>
  </sheetViews>
  <sheetFormatPr defaultRowHeight="14.4" x14ac:dyDescent="0.3"/>
  <cols>
    <col min="2" max="2" width="21" bestFit="1" customWidth="1"/>
    <col min="3" max="3" width="20.6640625" customWidth="1"/>
    <col min="4" max="4" width="17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>
        <v>20448481339.84</v>
      </c>
      <c r="C2">
        <v>21818496618.459999</v>
      </c>
      <c r="D2" s="1">
        <v>0.93720853904017898</v>
      </c>
    </row>
    <row r="3" spans="1:5" x14ac:dyDescent="0.3">
      <c r="A3">
        <v>2</v>
      </c>
      <c r="B3">
        <v>18285905957.82</v>
      </c>
      <c r="C3">
        <v>20068038731.720001</v>
      </c>
      <c r="D3" s="1">
        <v>0.91119546868906898</v>
      </c>
    </row>
    <row r="4" spans="1:5" x14ac:dyDescent="0.3">
      <c r="A4">
        <v>3</v>
      </c>
      <c r="B4">
        <v>18873538824.18</v>
      </c>
      <c r="C4">
        <v>21500887989.27</v>
      </c>
      <c r="D4" s="1">
        <v>0.87780276022082504</v>
      </c>
    </row>
    <row r="5" spans="1:5" x14ac:dyDescent="0.3">
      <c r="A5">
        <v>4</v>
      </c>
      <c r="B5">
        <v>20626830661.009998</v>
      </c>
      <c r="C5">
        <v>23871711917.650002</v>
      </c>
      <c r="D5" s="1">
        <v>0.86407002280214096</v>
      </c>
    </row>
    <row r="6" spans="1:5" x14ac:dyDescent="0.3">
      <c r="A6">
        <v>5</v>
      </c>
      <c r="B6">
        <v>20624432616.970001</v>
      </c>
      <c r="C6">
        <v>25203266271.169998</v>
      </c>
      <c r="D6" s="1">
        <v>0.81832379958474899</v>
      </c>
    </row>
    <row r="7" spans="1:5" x14ac:dyDescent="0.3">
      <c r="A7">
        <v>6</v>
      </c>
      <c r="B7">
        <v>17948421068.41</v>
      </c>
      <c r="C7">
        <v>19303600418.310001</v>
      </c>
      <c r="D7" s="1">
        <v>0.92979654983872395</v>
      </c>
    </row>
    <row r="8" spans="1:5" x14ac:dyDescent="0.3">
      <c r="A8">
        <v>7</v>
      </c>
      <c r="B8" s="3">
        <v>16513509083</v>
      </c>
      <c r="C8">
        <v>19639855993.049999</v>
      </c>
      <c r="D8" s="1">
        <v>0.84081619994483003</v>
      </c>
      <c r="E8">
        <f>B8/C8</f>
        <v>0.84081619991733514</v>
      </c>
    </row>
    <row r="9" spans="1:5" x14ac:dyDescent="0.3">
      <c r="A9">
        <v>8</v>
      </c>
      <c r="B9">
        <v>18792239029.130001</v>
      </c>
      <c r="C9">
        <v>19905047087.27</v>
      </c>
      <c r="D9" s="1">
        <v>0.94409417605187695</v>
      </c>
    </row>
    <row r="13" spans="1:5" x14ac:dyDescent="0.3">
      <c r="D13" s="1">
        <f>AVERAGE(D2:D9)</f>
        <v>0.89041343952154917</v>
      </c>
    </row>
    <row r="17" spans="2:4" x14ac:dyDescent="0.3">
      <c r="B17" s="2">
        <f>SUM(B2:B9)</f>
        <v>152113358580.36002</v>
      </c>
      <c r="C17" s="2">
        <f>SUM(C2:C9)</f>
        <v>171310905026.89999</v>
      </c>
      <c r="D17">
        <f>B17/C17</f>
        <v>0.88793739404082017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SE_per_particiapnt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2024-03-22T10:09:30Z</dcterms:created>
  <dcterms:modified xsi:type="dcterms:W3CDTF">2024-03-22T11:03:09Z</dcterms:modified>
</cp:coreProperties>
</file>