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30" windowWidth="19875" windowHeight="771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E10" i="1"/>
  <c r="C10"/>
</calcChain>
</file>

<file path=xl/sharedStrings.xml><?xml version="1.0" encoding="utf-8"?>
<sst xmlns="http://schemas.openxmlformats.org/spreadsheetml/2006/main" count="26" uniqueCount="24">
  <si>
    <t>VIGENCIA</t>
  </si>
  <si>
    <t>META PROGRAMADA</t>
  </si>
  <si>
    <t>EJECUTADA</t>
  </si>
  <si>
    <t>% DE AVANCE CUMPLIMIENTO</t>
  </si>
  <si>
    <t>DETALLE</t>
  </si>
  <si>
    <t xml:space="preserve">OPERADOR </t>
  </si>
  <si>
    <t>OBSERVACION Y/O SOPORTE</t>
  </si>
  <si>
    <t>Sta Cruz Comuna/2</t>
  </si>
  <si>
    <t>CODEVI</t>
  </si>
  <si>
    <t>Resolucion 286 de 2011</t>
  </si>
  <si>
    <t>Vereda la Aldea/Palmitas</t>
  </si>
  <si>
    <t>CORPORACIÓN AYUDA HUMANITARIA</t>
  </si>
  <si>
    <t>Contrato 119 de 2012 (35 viviendas Comuna 50)</t>
  </si>
  <si>
    <t>FENAVIP</t>
  </si>
  <si>
    <t>Los recursos de diagnósticos son de recursos de la administracion pasada</t>
  </si>
  <si>
    <t>MINUTO DE DIOS</t>
  </si>
  <si>
    <t>iniciando proceso de contratación</t>
  </si>
  <si>
    <t>CONGREGACIÓN MARIANA</t>
  </si>
  <si>
    <t>COMFAMA</t>
  </si>
  <si>
    <t>Elaboración de propuesta</t>
  </si>
  <si>
    <t>COMFENALCO</t>
  </si>
  <si>
    <t>TECNOASOCIADOS</t>
  </si>
  <si>
    <t>Trámites en curaduría</t>
  </si>
  <si>
    <t xml:space="preserve">TOTAL 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</si>
</sst>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0" fontId="4" fillId="3" borderId="1" xfId="1" applyNumberFormat="1" applyFont="1" applyFill="1" applyBorder="1" applyAlignment="1">
      <alignment horizontal="center" vertical="center"/>
    </xf>
    <xf numFmtId="0" fontId="0" fillId="3" borderId="1" xfId="1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0" fillId="3" borderId="1" xfId="0" applyFont="1" applyFill="1" applyBorder="1" applyAlignment="1">
      <alignment wrapText="1"/>
    </xf>
    <xf numFmtId="0" fontId="0" fillId="3" borderId="1" xfId="0" applyFill="1" applyBorder="1" applyAlignment="1">
      <alignment horizontal="center" vertical="center"/>
    </xf>
    <xf numFmtId="0" fontId="5" fillId="3" borderId="1" xfId="2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vertical="center" wrapText="1"/>
    </xf>
    <xf numFmtId="0" fontId="5" fillId="3" borderId="1" xfId="2" applyFill="1" applyBorder="1" applyAlignment="1">
      <alignment horizontal="center" vertical="center"/>
    </xf>
    <xf numFmtId="0" fontId="5" fillId="3" borderId="1" xfId="2" applyFill="1" applyBorder="1" applyAlignment="1">
      <alignment horizontal="left" vertical="center" wrapText="1"/>
    </xf>
    <xf numFmtId="0" fontId="0" fillId="3" borderId="1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0" fillId="3" borderId="1" xfId="1" applyNumberFormat="1" applyFont="1" applyFill="1" applyBorder="1" applyAlignment="1">
      <alignment horizontal="center" vertical="center"/>
    </xf>
    <xf numFmtId="10" fontId="4" fillId="3" borderId="1" xfId="1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</cellXfs>
  <cellStyles count="3">
    <cellStyle name="Millares" xfId="1" builtinId="3"/>
    <cellStyle name="Normal" xfId="0" builtinId="0"/>
    <cellStyle name="Normal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0"/>
  <sheetViews>
    <sheetView tabSelected="1" workbookViewId="0">
      <selection activeCell="G7" sqref="G7"/>
    </sheetView>
  </sheetViews>
  <sheetFormatPr baseColWidth="10" defaultRowHeight="15"/>
  <cols>
    <col min="2" max="2" width="20" customWidth="1"/>
    <col min="3" max="3" width="12" bestFit="1" customWidth="1"/>
    <col min="4" max="4" width="16.5703125" bestFit="1" customWidth="1"/>
    <col min="5" max="5" width="3" bestFit="1" customWidth="1"/>
    <col min="6" max="6" width="14.85546875" customWidth="1"/>
    <col min="7" max="7" width="20.5703125" bestFit="1" customWidth="1"/>
    <col min="8" max="8" width="27.28515625" customWidth="1"/>
  </cols>
  <sheetData>
    <row r="1" spans="1:8" ht="31.5">
      <c r="A1" s="1" t="s">
        <v>0</v>
      </c>
      <c r="B1" s="2" t="s">
        <v>1</v>
      </c>
      <c r="C1" s="2" t="s">
        <v>2</v>
      </c>
      <c r="D1" s="2" t="s">
        <v>3</v>
      </c>
      <c r="E1" s="14" t="s">
        <v>4</v>
      </c>
      <c r="F1" s="14"/>
      <c r="G1" s="2" t="s">
        <v>5</v>
      </c>
      <c r="H1" s="2" t="s">
        <v>6</v>
      </c>
    </row>
    <row r="2" spans="1:8" ht="30">
      <c r="A2" s="15">
        <v>2012</v>
      </c>
      <c r="B2" s="16">
        <v>2181</v>
      </c>
      <c r="C2" s="16">
        <v>99</v>
      </c>
      <c r="D2" s="17">
        <v>4.4999999999999998E-2</v>
      </c>
      <c r="E2" s="4">
        <v>64</v>
      </c>
      <c r="F2" s="5" t="s">
        <v>7</v>
      </c>
      <c r="G2" s="6" t="s">
        <v>8</v>
      </c>
      <c r="H2" s="7" t="s">
        <v>9</v>
      </c>
    </row>
    <row r="3" spans="1:8" ht="30">
      <c r="A3" s="15"/>
      <c r="B3" s="16"/>
      <c r="C3" s="16"/>
      <c r="D3" s="17"/>
      <c r="E3" s="8">
        <v>35</v>
      </c>
      <c r="F3" s="5" t="s">
        <v>10</v>
      </c>
      <c r="G3" s="9" t="s">
        <v>11</v>
      </c>
      <c r="H3" s="7" t="s">
        <v>12</v>
      </c>
    </row>
    <row r="4" spans="1:8" ht="45">
      <c r="A4" s="15"/>
      <c r="B4" s="16"/>
      <c r="C4" s="8"/>
      <c r="D4" s="8"/>
      <c r="E4" s="8"/>
      <c r="F4" s="5"/>
      <c r="G4" s="6" t="s">
        <v>13</v>
      </c>
      <c r="H4" s="10" t="s">
        <v>14</v>
      </c>
    </row>
    <row r="5" spans="1:8" ht="30">
      <c r="A5" s="15"/>
      <c r="B5" s="16"/>
      <c r="C5" s="8"/>
      <c r="D5" s="8"/>
      <c r="E5" s="8"/>
      <c r="F5" s="5"/>
      <c r="G5" s="5" t="s">
        <v>15</v>
      </c>
      <c r="H5" s="7" t="s">
        <v>16</v>
      </c>
    </row>
    <row r="6" spans="1:8" ht="30">
      <c r="A6" s="15"/>
      <c r="B6" s="16"/>
      <c r="C6" s="8"/>
      <c r="D6" s="8"/>
      <c r="E6" s="8"/>
      <c r="F6" s="5"/>
      <c r="G6" s="5" t="s">
        <v>17</v>
      </c>
      <c r="H6" s="7" t="s">
        <v>16</v>
      </c>
    </row>
    <row r="7" spans="1:8">
      <c r="A7" s="15"/>
      <c r="B7" s="16"/>
      <c r="C7" s="11"/>
      <c r="D7" s="11"/>
      <c r="E7" s="11"/>
      <c r="F7" s="12"/>
      <c r="G7" s="6" t="s">
        <v>18</v>
      </c>
      <c r="H7" s="13" t="s">
        <v>19</v>
      </c>
    </row>
    <row r="8" spans="1:8">
      <c r="A8" s="15"/>
      <c r="B8" s="16"/>
      <c r="C8" s="11"/>
      <c r="D8" s="11"/>
      <c r="E8" s="11"/>
      <c r="F8" s="12"/>
      <c r="G8" s="6" t="s">
        <v>20</v>
      </c>
      <c r="H8" s="13" t="s">
        <v>19</v>
      </c>
    </row>
    <row r="9" spans="1:8">
      <c r="A9" s="15"/>
      <c r="B9" s="16"/>
      <c r="C9" s="11"/>
      <c r="D9" s="11"/>
      <c r="E9" s="11"/>
      <c r="F9" s="12"/>
      <c r="G9" s="6" t="s">
        <v>21</v>
      </c>
      <c r="H9" s="13" t="s">
        <v>22</v>
      </c>
    </row>
    <row r="10" spans="1:8" ht="18.75">
      <c r="A10" s="18" t="s">
        <v>23</v>
      </c>
      <c r="B10" s="19"/>
      <c r="C10" s="19">
        <f>SUM(C2:C9)</f>
        <v>99</v>
      </c>
      <c r="D10" s="3">
        <v>4.4999999999999998E-2</v>
      </c>
      <c r="E10" s="19">
        <f>E2+E3+E4+E5+E6+E7+E8+E9</f>
        <v>99</v>
      </c>
      <c r="F10" s="20"/>
      <c r="G10" s="20"/>
      <c r="H10" s="20"/>
    </row>
  </sheetData>
  <mergeCells count="5">
    <mergeCell ref="E1:F1"/>
    <mergeCell ref="A2:A9"/>
    <mergeCell ref="B2:B9"/>
    <mergeCell ref="C2:C3"/>
    <mergeCell ref="D2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sandra.botero</dc:creator>
  <cp:lastModifiedBy>sandra.botero</cp:lastModifiedBy>
  <dcterms:created xsi:type="dcterms:W3CDTF">2012-08-31T20:04:03Z</dcterms:created>
  <dcterms:modified xsi:type="dcterms:W3CDTF">2012-08-31T20:05:41Z</dcterms:modified>
</cp:coreProperties>
</file>