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Хлам\"/>
    </mc:Choice>
  </mc:AlternateContent>
  <bookViews>
    <workbookView xWindow="-15" yWindow="45" windowWidth="12720" windowHeight="11745" activeTab="4"/>
  </bookViews>
  <sheets>
    <sheet name="Пояснения" sheetId="5" r:id="rId1"/>
    <sheet name="Уловы" sheetId="1" r:id="rId2"/>
    <sheet name="Лист1" sheetId="6" r:id="rId3"/>
    <sheet name="Пробы" sheetId="2" r:id="rId4"/>
    <sheet name="БА" sheetId="3" r:id="rId5"/>
  </sheets>
  <definedNames>
    <definedName name="_xlnm._FilterDatabase" localSheetId="4" hidden="1">БА!$A$1:$Z$1837</definedName>
    <definedName name="_xlnm._FilterDatabase" localSheetId="3" hidden="1">Пробы!$A$1:$S$451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10" i="3" l="1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M4" i="3"/>
  <c r="M5" i="3"/>
  <c r="M6" i="3"/>
  <c r="M7" i="3"/>
  <c r="M8" i="3"/>
  <c r="M9" i="3"/>
  <c r="M38" i="6" l="1"/>
  <c r="M37" i="6"/>
  <c r="M36" i="6"/>
  <c r="M35" i="6"/>
  <c r="M34" i="6"/>
  <c r="M33" i="6"/>
</calcChain>
</file>

<file path=xl/sharedStrings.xml><?xml version="1.0" encoding="utf-8"?>
<sst xmlns="http://schemas.openxmlformats.org/spreadsheetml/2006/main" count="10128" uniqueCount="2645">
  <si>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</si>
  <si>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</si>
  <si>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</si>
  <si>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</si>
  <si>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</si>
  <si>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</si>
  <si>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</si>
  <si>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</si>
  <si>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</si>
  <si>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</si>
  <si>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</si>
  <si>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</si>
  <si>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</si>
  <si>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</si>
  <si>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</si>
  <si>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</si>
  <si>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</si>
  <si>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</si>
  <si>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</si>
  <si>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</si>
  <si>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</si>
  <si>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</si>
  <si>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</si>
  <si>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</si>
  <si>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</si>
  <si>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</si>
  <si>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</si>
  <si>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</si>
  <si>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</si>
  <si>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</si>
  <si>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</si>
  <si>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</si>
  <si>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</si>
  <si>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</si>
  <si>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</si>
  <si>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</si>
  <si>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</si>
  <si>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</si>
  <si>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</si>
  <si>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</si>
  <si>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</si>
  <si>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</si>
  <si>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</si>
  <si>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</si>
  <si>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</si>
  <si>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</si>
  <si>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</si>
  <si>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</si>
  <si>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</si>
  <si>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</si>
  <si>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</si>
  <si>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</si>
  <si>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</si>
  <si>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</si>
  <si>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</si>
  <si>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</si>
  <si>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</si>
  <si>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</si>
  <si>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</si>
  <si>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</si>
  <si>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</si>
  <si>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</si>
  <si>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</si>
  <si>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</si>
  <si>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</si>
  <si>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</si>
  <si>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</si>
  <si>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</si>
  <si>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</si>
  <si>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</si>
  <si>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</si>
  <si>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</si>
  <si>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</si>
  <si>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</si>
  <si>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</si>
  <si>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</si>
  <si>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</si>
  <si>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</si>
  <si>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</si>
  <si>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</si>
  <si>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</si>
  <si>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</si>
  <si>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</si>
  <si>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</si>
  <si>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</si>
  <si>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</si>
  <si>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</si>
  <si>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</si>
  <si>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</si>
  <si>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</si>
  <si>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</si>
  <si>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</si>
  <si>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</si>
  <si>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</si>
  <si>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</si>
  <si>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</si>
  <si>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</si>
  <si>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</si>
  <si>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</si>
  <si>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</si>
  <si>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</si>
  <si>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</si>
  <si>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</si>
  <si>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</si>
  <si>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</si>
  <si>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</si>
  <si>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</si>
  <si>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</si>
  <si>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</si>
  <si>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</si>
  <si>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</si>
  <si>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</si>
  <si>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</si>
  <si>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</si>
  <si>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</si>
  <si>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</si>
  <si>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</si>
  <si>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</si>
  <si>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</si>
  <si>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</si>
  <si>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</si>
  <si>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</si>
  <si>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</si>
  <si>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</si>
  <si>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</si>
  <si>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</si>
  <si>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</si>
  <si>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</si>
  <si>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</si>
  <si>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</si>
  <si>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</si>
  <si>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</si>
  <si>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</si>
  <si>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</si>
  <si>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</si>
  <si>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</si>
  <si>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</si>
  <si>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</si>
  <si>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</si>
  <si>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</si>
  <si>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</si>
  <si>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</si>
  <si>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</si>
  <si>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</si>
  <si>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</si>
  <si>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</si>
  <si>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</si>
  <si>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</si>
  <si>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</si>
  <si>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</si>
  <si>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</si>
  <si>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</si>
  <si>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</si>
  <si>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</si>
  <si>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</si>
  <si>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</si>
  <si>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</si>
  <si>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</si>
  <si>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</si>
  <si>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</si>
  <si>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</si>
  <si>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</si>
  <si>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</si>
  <si>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</si>
  <si>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</si>
  <si>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</si>
  <si>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</si>
  <si>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</si>
  <si>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</si>
  <si>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</si>
  <si>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</si>
  <si>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</si>
  <si>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</si>
  <si>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</si>
  <si>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</si>
  <si>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</si>
  <si>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</si>
  <si>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</si>
  <si>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</si>
  <si>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</si>
  <si>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</si>
  <si>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</si>
  <si>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</si>
  <si>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</si>
  <si>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</si>
  <si>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</si>
  <si>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</si>
  <si>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</si>
  <si>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</si>
  <si>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</si>
  <si>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</si>
  <si>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</si>
  <si>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</si>
  <si>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</si>
  <si>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</si>
  <si>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</si>
  <si>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</si>
  <si>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</si>
  <si>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</si>
  <si>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</si>
  <si>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</si>
  <si>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</si>
  <si>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</si>
  <si>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</si>
  <si>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</si>
  <si>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</si>
  <si>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</si>
  <si>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</si>
  <si>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</si>
  <si>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</si>
  <si>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</si>
  <si>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</si>
  <si>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</si>
  <si>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</si>
  <si>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</si>
  <si>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</si>
  <si>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</si>
  <si>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</si>
  <si>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</si>
  <si>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</si>
  <si>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</si>
  <si>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</si>
  <si>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</si>
  <si>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</si>
  <si>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</si>
  <si>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</si>
  <si>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</si>
  <si>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</si>
  <si>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</si>
  <si>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</si>
  <si>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</si>
  <si>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</si>
  <si>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</si>
  <si>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</si>
  <si>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</si>
  <si>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</si>
  <si>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</si>
  <si>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</si>
  <si>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</si>
  <si>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</si>
  <si>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</si>
  <si>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</si>
  <si>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</si>
  <si>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</si>
  <si>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</si>
  <si>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</si>
  <si>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</si>
  <si>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</si>
  <si>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</si>
  <si>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</si>
  <si>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</si>
  <si>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</si>
  <si>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</si>
  <si>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</si>
  <si>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</si>
  <si>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</si>
  <si>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</si>
  <si>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</si>
  <si>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</si>
  <si>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</si>
  <si>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</si>
  <si>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</si>
  <si>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</si>
  <si>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</si>
  <si>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</si>
  <si>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</si>
  <si>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</si>
  <si>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</si>
  <si>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</si>
  <si>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</si>
  <si>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</si>
  <si>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</si>
  <si>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</si>
  <si>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</si>
  <si>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</si>
  <si>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</si>
  <si>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</si>
  <si>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</si>
  <si>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</si>
  <si>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</si>
  <si>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</si>
  <si>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</si>
  <si>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</si>
  <si>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</si>
  <si>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</si>
  <si>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</si>
  <si>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</si>
  <si>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</si>
  <si>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</si>
  <si>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</si>
  <si>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</si>
  <si>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</si>
  <si>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</si>
  <si>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</si>
  <si>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</si>
  <si>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</si>
  <si>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</si>
  <si>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</si>
  <si>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</si>
  <si>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</si>
  <si>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</si>
  <si>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</si>
  <si>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</si>
  <si>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</si>
  <si>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</si>
  <si>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</si>
  <si>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</si>
  <si>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</si>
  <si>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</si>
  <si>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</si>
  <si>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</si>
  <si>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</si>
  <si>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</si>
  <si>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</si>
  <si>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</si>
  <si>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</si>
  <si>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</si>
  <si>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</si>
  <si>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</si>
  <si>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</si>
  <si>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</si>
  <si>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</si>
  <si>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</si>
  <si>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</si>
  <si>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</si>
  <si>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</si>
  <si>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</si>
  <si>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</si>
  <si>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</si>
  <si>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</si>
  <si>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</si>
  <si>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</si>
  <si>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</si>
  <si>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</si>
  <si>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</si>
  <si>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</si>
  <si>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</si>
  <si>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</si>
  <si>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</si>
  <si>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</si>
  <si>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</si>
  <si>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</si>
  <si>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</si>
  <si>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</si>
  <si>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</si>
  <si>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</si>
  <si>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</si>
  <si>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</si>
  <si>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</si>
  <si>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</si>
  <si>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</si>
  <si>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</si>
  <si>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</si>
  <si>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</si>
  <si>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</si>
  <si>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</si>
  <si>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</si>
  <si>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</si>
  <si>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</si>
  <si>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</si>
  <si>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</si>
  <si>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</si>
  <si>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</si>
  <si>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</si>
  <si>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</si>
  <si>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</si>
  <si>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</si>
  <si>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</si>
  <si>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</si>
  <si>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</si>
  <si>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</si>
  <si>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</si>
  <si>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</si>
  <si>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</si>
  <si>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</si>
  <si>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</si>
  <si>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</si>
  <si>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</si>
  <si>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</si>
  <si>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</si>
  <si>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</si>
  <si>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</si>
  <si>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</si>
  <si>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</si>
  <si>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</si>
  <si>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</si>
  <si>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</si>
  <si>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</si>
  <si>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</si>
  <si>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</si>
  <si>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</si>
  <si>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</si>
  <si>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</si>
  <si>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</si>
  <si>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</si>
  <si>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</si>
  <si>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</si>
  <si>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</si>
  <si>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</si>
  <si>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</si>
  <si>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</si>
  <si>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</si>
  <si>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</si>
  <si>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</si>
  <si>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</si>
  <si>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</si>
  <si>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</si>
  <si>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</si>
  <si>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</si>
  <si>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</si>
  <si>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</si>
  <si>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</si>
  <si>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</si>
  <si>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</si>
  <si>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</si>
  <si>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</si>
  <si>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</si>
  <si>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</si>
  <si>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</si>
  <si>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</si>
  <si>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</si>
  <si>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</si>
  <si>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</si>
  <si>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</si>
  <si>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</si>
  <si>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</si>
  <si>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</si>
  <si>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</si>
  <si>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</si>
  <si>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</si>
  <si>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</si>
  <si>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</si>
  <si>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</si>
  <si>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</si>
  <si>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</si>
  <si>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</si>
  <si>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</si>
  <si>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</si>
  <si>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</si>
  <si>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</si>
  <si>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</si>
  <si>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</si>
  <si>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</si>
  <si>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</si>
  <si>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</si>
  <si>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</si>
  <si>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</si>
  <si>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</si>
  <si>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</si>
  <si>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</si>
  <si>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</si>
  <si>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</si>
  <si>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</si>
  <si>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</si>
  <si>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</si>
  <si>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</si>
  <si>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</si>
  <si>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</si>
  <si>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</si>
  <si>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</si>
  <si>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</si>
  <si>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</si>
  <si>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</si>
  <si>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</si>
  <si>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</si>
  <si>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</si>
  <si>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</si>
  <si>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</si>
  <si>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</si>
  <si>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</si>
  <si>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</si>
  <si>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</si>
  <si>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</si>
  <si>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</si>
  <si>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</si>
  <si>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</si>
  <si>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</si>
  <si>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</si>
  <si>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</si>
  <si>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</si>
  <si>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</si>
  <si>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</si>
  <si>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</si>
  <si>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</si>
  <si>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</si>
  <si>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</si>
  <si>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</si>
  <si>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</si>
  <si>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</si>
  <si>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</si>
  <si>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</si>
  <si>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</si>
  <si>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</si>
  <si>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</si>
  <si>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</si>
  <si>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</si>
  <si>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</si>
  <si>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</si>
  <si>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</si>
  <si>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</si>
  <si>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</si>
  <si>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</si>
  <si>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</si>
  <si>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</si>
  <si>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</si>
  <si>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</si>
  <si>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</si>
  <si>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</si>
  <si>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</si>
  <si>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</si>
  <si>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</si>
  <si>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</si>
  <si>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</si>
  <si>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</si>
  <si>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</si>
  <si>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</si>
  <si>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</si>
  <si>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</si>
  <si>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</si>
  <si>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</si>
  <si>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</si>
  <si>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</si>
  <si>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</si>
  <si>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</si>
  <si>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</si>
  <si>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</si>
  <si>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</si>
  <si>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</si>
  <si>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</si>
  <si>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</si>
  <si>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</si>
  <si>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</si>
  <si>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</si>
  <si>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</si>
  <si>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</si>
  <si>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</si>
  <si>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</si>
  <si>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</si>
  <si>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</si>
  <si>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</si>
  <si>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</si>
  <si>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</si>
  <si>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</si>
  <si>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</si>
  <si>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</si>
  <si>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</si>
  <si>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</si>
  <si>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</si>
  <si>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</si>
  <si>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</si>
  <si>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</si>
  <si>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</si>
  <si>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</si>
  <si>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</si>
  <si>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</si>
  <si>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</si>
  <si>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</si>
  <si>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</si>
  <si>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</si>
  <si>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</si>
  <si>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</si>
  <si>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</si>
  <si>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</si>
  <si>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</si>
  <si>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</si>
  <si>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</si>
  <si>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</si>
  <si>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</si>
  <si>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</si>
  <si>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</si>
  <si>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</si>
  <si>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</si>
  <si>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</si>
  <si>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</si>
  <si>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</si>
  <si>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</si>
  <si>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</si>
  <si>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</si>
  <si>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</si>
  <si>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</si>
  <si>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</si>
  <si>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</si>
  <si>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</si>
  <si>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</si>
  <si>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</si>
  <si>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</si>
  <si>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</si>
  <si>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</si>
  <si>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</si>
  <si>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</si>
  <si>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</si>
  <si>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</si>
  <si>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</si>
  <si>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</si>
  <si>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</si>
  <si>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</si>
  <si>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</si>
  <si>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</si>
  <si>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</si>
  <si>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</si>
  <si>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</si>
  <si>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</si>
  <si>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</si>
  <si>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</si>
  <si>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</si>
  <si>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</si>
  <si>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</si>
  <si>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</si>
  <si>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</si>
  <si>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</si>
  <si>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</si>
  <si>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</si>
  <si>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</si>
  <si>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</si>
  <si>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</si>
  <si>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</si>
  <si>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</si>
  <si>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</si>
  <si>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</si>
  <si>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</si>
  <si>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</si>
  <si>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</si>
  <si>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</si>
  <si>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</si>
  <si>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</si>
  <si>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</si>
  <si>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</si>
  <si>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</si>
  <si>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</si>
  <si>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</si>
  <si>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</si>
  <si>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</si>
  <si>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</si>
  <si>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</si>
  <si>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</si>
  <si>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</si>
  <si>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</si>
  <si>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</si>
  <si>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</si>
  <si>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</si>
  <si>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</si>
  <si>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</si>
  <si>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</si>
  <si>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</si>
  <si>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</si>
  <si>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</si>
  <si>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</si>
  <si>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</si>
  <si>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</si>
  <si>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</si>
  <si>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</si>
  <si>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</si>
  <si>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</si>
  <si>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</si>
  <si>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</si>
  <si>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</si>
  <si>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</si>
  <si>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</si>
  <si>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</si>
  <si>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</si>
  <si>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</si>
  <si>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</si>
  <si>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</si>
  <si>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</si>
  <si>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</si>
  <si>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</si>
  <si>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</si>
  <si>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</si>
  <si>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</si>
  <si>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</si>
  <si>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</si>
  <si>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</si>
  <si>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</si>
  <si>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</si>
  <si>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</si>
  <si>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</si>
  <si>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</si>
  <si>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</si>
  <si>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</si>
  <si>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</si>
  <si>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</si>
  <si>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</si>
  <si>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</si>
  <si>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</si>
  <si>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</si>
  <si>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</si>
  <si>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</si>
  <si>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</si>
  <si>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</si>
  <si>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</si>
  <si>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</si>
  <si>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</si>
  <si>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</si>
  <si>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</si>
  <si>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</si>
  <si>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</si>
  <si>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</si>
  <si>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</si>
  <si>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</si>
  <si>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</si>
  <si>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</si>
  <si>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</si>
  <si>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</si>
  <si>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</si>
  <si>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</si>
  <si>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</si>
  <si>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</si>
  <si>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</si>
  <si>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</si>
  <si>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</si>
  <si>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</si>
  <si>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</si>
  <si>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</si>
  <si>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</si>
  <si>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</si>
  <si>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</si>
  <si>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</si>
  <si>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</si>
  <si>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</si>
  <si>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</si>
  <si>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</si>
  <si>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</si>
  <si>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</si>
  <si>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</si>
  <si>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</si>
  <si>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</si>
  <si>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</si>
  <si>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</si>
  <si>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</si>
  <si>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</si>
  <si>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</si>
  <si>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</si>
  <si>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</si>
  <si>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</si>
  <si>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</si>
  <si>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</si>
  <si>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</si>
  <si>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</si>
  <si>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</si>
  <si>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</si>
  <si>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</si>
  <si>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</si>
  <si>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</si>
  <si>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</si>
  <si>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</si>
  <si>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</si>
  <si>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</si>
  <si>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</si>
  <si>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</si>
  <si>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</si>
  <si>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</si>
  <si>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</si>
  <si>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</si>
  <si>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</si>
  <si>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</si>
  <si>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</si>
  <si>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</si>
  <si>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</si>
  <si>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</si>
  <si>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</si>
  <si>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</si>
  <si>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</si>
  <si>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</si>
  <si>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</si>
  <si>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</si>
  <si>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</si>
  <si>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</si>
  <si>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</si>
  <si>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</si>
  <si>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</si>
  <si>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</si>
  <si>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</si>
  <si>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</si>
  <si>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</si>
  <si>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</si>
  <si>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</si>
  <si>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</si>
  <si>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</si>
  <si>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</si>
  <si>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</si>
  <si>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</si>
  <si>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</si>
  <si>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</si>
  <si>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</si>
  <si>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</si>
  <si>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</si>
  <si>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</si>
  <si>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</si>
  <si>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</si>
  <si>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</si>
  <si>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</si>
  <si>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</si>
  <si>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</si>
  <si>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</si>
  <si>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</si>
  <si>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</si>
  <si>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</si>
  <si>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</si>
  <si>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</si>
  <si>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</si>
  <si>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</si>
  <si>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</si>
  <si>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</si>
  <si>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</si>
  <si>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</si>
  <si>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</si>
  <si>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</si>
  <si>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</si>
  <si>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</si>
  <si>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</si>
  <si>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</si>
  <si>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</si>
  <si>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</si>
  <si>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</si>
  <si>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</si>
  <si>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</si>
  <si>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</si>
  <si>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</si>
  <si>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</si>
  <si>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</si>
  <si>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</si>
  <si>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</si>
  <si>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</si>
  <si>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</si>
  <si>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</si>
  <si>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</si>
  <si>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</si>
  <si>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</si>
  <si>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</si>
  <si>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</si>
  <si>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</si>
  <si>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</si>
  <si>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</si>
  <si>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</si>
  <si>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</si>
  <si>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</si>
  <si>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</si>
  <si>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</si>
  <si>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</si>
  <si>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</si>
  <si>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</si>
  <si>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</si>
  <si>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</si>
  <si>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</si>
  <si>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</si>
  <si>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</si>
  <si>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</si>
  <si>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</si>
  <si>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</si>
  <si>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</si>
  <si>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</si>
  <si>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</si>
  <si>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</si>
  <si>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</si>
  <si>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</si>
  <si>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</si>
  <si>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</si>
  <si>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</si>
  <si>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</si>
  <si>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</si>
  <si>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</si>
  <si>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</si>
  <si>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</si>
  <si>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</si>
  <si>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</si>
  <si>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</si>
  <si>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</si>
  <si>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</si>
  <si>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</si>
  <si>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</si>
  <si>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</si>
  <si>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</si>
  <si>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</si>
  <si>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</si>
  <si>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</si>
  <si>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</si>
  <si>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</si>
  <si>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</si>
  <si>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</si>
  <si>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</si>
  <si>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</si>
  <si>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</si>
  <si>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</si>
  <si>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</si>
  <si>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</si>
  <si>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</si>
  <si>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</si>
  <si>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</si>
  <si>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</si>
  <si>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</si>
  <si>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</si>
  <si>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</si>
  <si>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</si>
  <si>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</si>
  <si>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</si>
  <si>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</si>
  <si>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</si>
  <si>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</si>
  <si>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</si>
  <si>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</si>
  <si>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</si>
  <si>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</si>
  <si>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</si>
  <si>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</si>
  <si>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</si>
  <si>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</si>
  <si>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</si>
  <si>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</si>
  <si>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</si>
  <si>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</si>
  <si>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</si>
  <si>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</si>
  <si>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</si>
  <si>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</si>
  <si>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</si>
  <si>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</si>
  <si>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</si>
  <si>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</si>
  <si>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</si>
  <si>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</si>
  <si>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</si>
  <si>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</si>
  <si>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</si>
  <si>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</si>
  <si>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</si>
  <si>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</si>
  <si>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</si>
  <si>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</si>
  <si>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</si>
  <si>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</si>
  <si>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</si>
  <si>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</si>
  <si>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</si>
  <si>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</si>
  <si>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</si>
  <si>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</si>
  <si>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</si>
  <si>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</si>
  <si>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</si>
  <si>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</si>
  <si>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</si>
  <si>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</si>
  <si>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</si>
  <si>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</si>
  <si>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</si>
  <si>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</si>
  <si>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</si>
  <si>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</si>
  <si>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</si>
  <si>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</si>
  <si>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</si>
  <si>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</si>
  <si>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</si>
  <si>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</si>
  <si>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</si>
  <si>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</si>
  <si>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</si>
  <si>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</si>
  <si>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</si>
  <si>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</si>
  <si>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</si>
  <si>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</si>
  <si>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</si>
  <si>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</si>
  <si>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</si>
  <si>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</si>
  <si>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</si>
  <si>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</si>
  <si>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</si>
  <si>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</si>
  <si>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</si>
  <si>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</si>
  <si>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</si>
  <si>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</si>
  <si>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</si>
  <si>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</si>
  <si>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</si>
  <si>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</si>
  <si>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</si>
  <si>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</si>
  <si>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</si>
  <si>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</si>
  <si>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</si>
  <si>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</si>
  <si>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</si>
  <si>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</si>
  <si>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</si>
  <si>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</si>
  <si>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</si>
  <si>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</si>
  <si>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</si>
  <si>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</si>
  <si>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</si>
  <si>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</si>
  <si>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</si>
  <si>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</si>
  <si>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</si>
  <si>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</si>
  <si>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</si>
  <si>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</si>
  <si>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</si>
  <si>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</si>
  <si>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</si>
  <si>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</si>
  <si>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</si>
  <si>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</si>
  <si>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</si>
  <si>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</si>
  <si>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</si>
  <si>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</si>
  <si>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</si>
  <si>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</si>
  <si>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</si>
  <si>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</si>
  <si>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</si>
  <si>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</si>
  <si>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</si>
  <si>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</si>
  <si>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</si>
  <si>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</si>
  <si>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</si>
  <si>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</si>
  <si>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</si>
  <si>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</si>
  <si>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</si>
  <si>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</si>
  <si>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</si>
  <si>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</si>
  <si>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</si>
  <si>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</si>
  <si>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</si>
  <si>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</si>
  <si>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</si>
  <si>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</si>
  <si>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</si>
  <si>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</si>
  <si>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</si>
  <si>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</si>
  <si>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</si>
  <si>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</si>
  <si>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</si>
  <si>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</si>
  <si>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</si>
  <si>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</si>
  <si>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</si>
  <si>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</si>
  <si>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</si>
  <si>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</si>
  <si>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</si>
  <si>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</si>
  <si>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</si>
  <si>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</si>
  <si>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</si>
  <si>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</si>
  <si>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</si>
  <si>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</si>
  <si>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</si>
  <si>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</si>
  <si>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</si>
  <si>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</si>
  <si>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</si>
  <si>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</si>
  <si>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</si>
  <si>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</si>
  <si>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</si>
  <si>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</si>
  <si>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</si>
  <si>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</si>
  <si>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</si>
  <si>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</si>
  <si>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</si>
  <si>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</si>
  <si>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</si>
  <si>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</si>
  <si>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</si>
  <si>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</si>
  <si>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</si>
  <si>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</si>
  <si>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</si>
  <si>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</si>
  <si>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</si>
  <si>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</si>
  <si>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</si>
  <si>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</si>
  <si>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</si>
  <si>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</si>
  <si>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</si>
  <si>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</si>
  <si>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</si>
  <si>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</si>
  <si>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</si>
  <si>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</si>
  <si>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</si>
  <si>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</si>
  <si>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</si>
  <si>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</si>
  <si>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</si>
  <si>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</si>
  <si>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</si>
  <si>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</si>
  <si>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</si>
  <si>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</si>
  <si>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</si>
  <si>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</si>
  <si>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</si>
  <si>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</si>
  <si>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</si>
  <si>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</si>
  <si>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</si>
  <si>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</si>
  <si>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</si>
  <si>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</si>
  <si>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</si>
  <si>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</si>
  <si>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</si>
  <si>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</si>
  <si>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</si>
  <si>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</si>
  <si>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</si>
  <si>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</si>
  <si>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</si>
  <si>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</si>
  <si>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</si>
  <si>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</si>
  <si>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</si>
  <si>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</si>
  <si>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</si>
  <si>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</si>
  <si>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</si>
  <si>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</si>
  <si>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</si>
  <si>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</si>
  <si>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</si>
  <si>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</si>
  <si>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</si>
  <si>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</si>
  <si>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</si>
  <si>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</si>
  <si>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</si>
  <si>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</si>
  <si>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</si>
  <si>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</si>
  <si>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</si>
  <si>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</si>
  <si>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</si>
  <si>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</si>
  <si>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</si>
  <si>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</si>
  <si>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</si>
  <si>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</si>
  <si>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</si>
  <si>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</si>
  <si>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</si>
  <si>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</si>
  <si>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</si>
  <si>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</si>
  <si>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</si>
  <si>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</si>
  <si>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</si>
  <si>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</si>
  <si>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</si>
  <si>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</si>
  <si>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</si>
  <si>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</si>
  <si>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</si>
  <si>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</si>
  <si>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</si>
  <si>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</si>
  <si>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</si>
  <si>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</si>
  <si>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</si>
  <si>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</si>
  <si>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</si>
  <si>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</si>
  <si>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</si>
  <si>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</si>
  <si>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</si>
  <si>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</si>
  <si>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</si>
  <si>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</si>
  <si>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</si>
  <si>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</si>
  <si>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</si>
  <si>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</si>
  <si>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</si>
  <si>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</si>
  <si>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</si>
  <si>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</si>
  <si>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</si>
  <si>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</si>
  <si>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</si>
  <si>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</si>
  <si>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</si>
  <si>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</si>
  <si>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</si>
  <si>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</si>
  <si>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</si>
  <si>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</si>
  <si>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</si>
  <si>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</si>
  <si>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</si>
  <si>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</si>
  <si>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</si>
  <si>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</si>
  <si>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</si>
  <si>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</si>
  <si>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</si>
  <si>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</si>
  <si>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</si>
  <si>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</si>
  <si>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</si>
  <si>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</si>
  <si>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</si>
  <si>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</si>
  <si>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</si>
  <si>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</si>
  <si>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</si>
  <si>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</si>
  <si>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</si>
  <si>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</si>
  <si>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</si>
  <si>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</si>
  <si>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</si>
  <si>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</si>
  <si>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</si>
  <si>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</si>
  <si>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</si>
  <si>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</si>
  <si>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</si>
  <si>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</si>
  <si>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</si>
  <si>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</si>
  <si>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</si>
  <si>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</si>
  <si>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</si>
  <si>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</si>
  <si>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</si>
  <si>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</si>
  <si>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</si>
  <si>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</si>
  <si>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</si>
  <si>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</si>
  <si>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</si>
  <si>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</si>
  <si>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</si>
  <si>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</si>
  <si>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</si>
  <si>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</si>
  <si>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</si>
  <si>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</si>
  <si>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</si>
  <si>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</si>
  <si>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</si>
  <si>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</si>
  <si>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</si>
  <si>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</si>
  <si>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</si>
  <si>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</si>
  <si>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</si>
  <si>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</si>
  <si>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</si>
  <si>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</si>
  <si>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</si>
  <si>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</si>
  <si>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</si>
  <si>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</si>
  <si>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</si>
  <si>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</si>
  <si>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</si>
  <si>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</si>
  <si>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</si>
  <si>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</si>
  <si>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</si>
  <si>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</si>
  <si>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</si>
  <si>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</si>
  <si>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</si>
  <si>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</si>
  <si>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</si>
  <si>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</si>
  <si>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</si>
  <si>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</si>
  <si>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</si>
  <si>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</si>
  <si>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</si>
  <si>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</si>
  <si>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</si>
  <si>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</si>
  <si>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</si>
  <si>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</si>
  <si>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</si>
  <si>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</si>
  <si>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</si>
  <si>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</si>
  <si>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</si>
  <si>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</si>
  <si>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</si>
  <si>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</si>
  <si>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</si>
  <si>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</si>
  <si>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</si>
  <si>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</si>
  <si>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</si>
  <si>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</si>
  <si>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</si>
  <si>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</si>
  <si>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</si>
  <si>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</si>
  <si>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</si>
  <si>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</si>
  <si>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</si>
  <si>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</si>
  <si>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</si>
  <si>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</si>
  <si>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</si>
  <si>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</si>
  <si>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</si>
  <si>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</si>
  <si>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</si>
  <si>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</si>
  <si>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</si>
  <si>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</si>
  <si>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</si>
  <si>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</si>
  <si>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</si>
  <si>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</si>
  <si>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</si>
  <si>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</si>
  <si>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</si>
  <si>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</si>
  <si>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</si>
  <si>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</si>
  <si>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</si>
  <si>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</si>
  <si>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</si>
  <si>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</si>
  <si>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</si>
  <si>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</si>
  <si>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</si>
  <si>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</si>
  <si>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</si>
  <si>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</si>
  <si>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</si>
  <si>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</si>
  <si>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</si>
  <si>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</si>
  <si>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</si>
  <si>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</si>
  <si>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</si>
  <si>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</si>
  <si>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</si>
  <si>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</si>
  <si>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</si>
  <si>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</si>
  <si>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</si>
  <si>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</si>
  <si>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</si>
  <si>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</si>
  <si>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</si>
  <si>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</si>
  <si>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</si>
  <si>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</si>
  <si>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</si>
  <si>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</si>
  <si>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</si>
  <si>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</si>
  <si>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</si>
  <si>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</si>
  <si>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</si>
  <si>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</si>
  <si>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</si>
  <si>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</si>
  <si>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</si>
  <si>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</si>
  <si>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</si>
  <si>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</si>
  <si>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</si>
  <si>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</si>
  <si>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</si>
  <si>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</si>
  <si>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</si>
  <si>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</si>
  <si>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</si>
  <si>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</si>
  <si>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</si>
  <si>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</si>
  <si>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</si>
  <si>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</si>
  <si>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</si>
  <si>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</si>
  <si>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</si>
  <si>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</si>
  <si>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</si>
  <si>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</si>
  <si>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</si>
  <si>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</si>
  <si>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</si>
  <si>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</si>
  <si>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</si>
  <si>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</si>
  <si>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</si>
  <si>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</si>
  <si>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</si>
  <si>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</si>
  <si>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</si>
  <si>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</si>
  <si>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</si>
  <si>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</si>
  <si>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</si>
  <si>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</si>
  <si>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</si>
  <si>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</si>
  <si>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</si>
  <si>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</si>
  <si>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</si>
  <si>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</si>
  <si>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</si>
  <si>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</si>
  <si>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</si>
  <si>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</si>
  <si>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</si>
  <si>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</si>
  <si>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</si>
  <si>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</si>
  <si>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</si>
  <si>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</si>
  <si>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</si>
  <si>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</si>
  <si>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</si>
  <si>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</si>
  <si>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</si>
  <si>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</si>
  <si>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</si>
  <si>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</si>
  <si>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</si>
  <si>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</si>
  <si>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</si>
  <si>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</si>
  <si>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</si>
  <si>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</si>
  <si>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</si>
  <si>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</si>
  <si>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</si>
  <si>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</si>
  <si>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</si>
  <si>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</si>
  <si>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</si>
  <si>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</si>
  <si>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</si>
  <si>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</si>
  <si>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</si>
  <si>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</si>
  <si>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</si>
  <si>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</si>
  <si>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</si>
  <si>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</si>
  <si>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</si>
  <si>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</si>
  <si>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</si>
  <si>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</si>
  <si>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</si>
  <si>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</si>
  <si>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</si>
  <si>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</si>
  <si>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</si>
  <si>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</si>
  <si>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</si>
  <si>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</si>
  <si>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</si>
  <si>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</si>
  <si>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</si>
  <si>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</si>
  <si>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</si>
  <si>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</si>
  <si>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</si>
  <si>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</si>
  <si>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</si>
  <si>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</si>
  <si>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</si>
  <si>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</si>
  <si>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</si>
  <si>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</si>
  <si>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</si>
  <si>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</si>
  <si>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</si>
  <si>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</si>
  <si>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</si>
  <si>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</si>
  <si>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</si>
  <si>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</si>
  <si>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</si>
  <si>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</si>
  <si>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</si>
  <si>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</si>
  <si>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</si>
  <si>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</si>
  <si>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</si>
  <si>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</si>
  <si>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</si>
  <si>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</si>
  <si>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</si>
  <si>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</si>
  <si>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</si>
  <si>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</si>
  <si>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</si>
  <si>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</si>
  <si>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</si>
  <si>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</si>
  <si>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</si>
  <si>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</si>
  <si>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</si>
  <si>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</si>
  <si>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</si>
  <si>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</si>
  <si>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</si>
  <si>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</si>
  <si>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</si>
  <si>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</si>
  <si>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</si>
  <si>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</si>
  <si>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</si>
  <si>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</si>
  <si>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</si>
  <si>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</si>
  <si>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</si>
  <si>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</si>
  <si>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</si>
  <si>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</si>
  <si>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</si>
  <si>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</si>
  <si>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</si>
  <si>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</si>
  <si>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</si>
  <si>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</si>
  <si>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</si>
  <si>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</si>
  <si>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</si>
  <si>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</si>
  <si>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</si>
  <si>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</si>
  <si>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</si>
  <si>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</si>
  <si>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</si>
  <si>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</si>
  <si>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</si>
  <si>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</si>
  <si>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</si>
  <si>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</si>
  <si>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</si>
  <si>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</si>
  <si>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</si>
  <si>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</si>
  <si>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</si>
  <si>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</si>
  <si>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</si>
  <si>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</si>
  <si>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</si>
  <si>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</si>
  <si>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</si>
  <si>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</si>
  <si>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</si>
  <si>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</si>
  <si>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</si>
  <si>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</si>
  <si>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</si>
  <si>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</si>
  <si>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</si>
  <si>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</si>
  <si>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</si>
  <si>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</si>
  <si>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</si>
  <si>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</si>
  <si>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</si>
  <si>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</si>
  <si>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</si>
  <si>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</si>
  <si>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</si>
  <si>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</si>
  <si>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</si>
  <si>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</si>
  <si>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</si>
  <si>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</si>
  <si>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</si>
  <si>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</si>
  <si>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</si>
  <si>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</si>
  <si>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</si>
  <si>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</si>
  <si>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</si>
  <si>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</si>
  <si>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</si>
  <si>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</si>
  <si>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</si>
  <si>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</si>
  <si>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</si>
  <si>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</si>
  <si>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</si>
  <si>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</si>
  <si>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</si>
  <si>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</si>
  <si>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</si>
  <si>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</si>
  <si>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</si>
  <si>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</si>
  <si>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</si>
  <si>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</si>
  <si>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</si>
  <si>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</si>
  <si>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</si>
  <si>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</si>
  <si>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</si>
  <si>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</si>
  <si>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</si>
  <si>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</si>
  <si>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</si>
  <si>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</si>
  <si>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</si>
  <si>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</si>
  <si>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</si>
  <si>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</si>
  <si>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</si>
  <si>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</si>
  <si>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</si>
  <si>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</si>
  <si>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</si>
  <si>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</si>
  <si>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</si>
  <si>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</si>
  <si>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</si>
  <si>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</si>
  <si>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</si>
  <si>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</si>
  <si>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</si>
  <si>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</si>
  <si>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</si>
  <si>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</si>
  <si>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</si>
  <si>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</si>
  <si>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</si>
  <si>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</si>
  <si>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</si>
  <si>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</si>
  <si>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</si>
  <si>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</si>
  <si>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</si>
  <si>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</si>
  <si>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</si>
  <si>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</si>
  <si>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</si>
  <si>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</si>
  <si>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</si>
  <si>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</si>
  <si>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</si>
  <si>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</si>
  <si>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</si>
  <si>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</si>
  <si>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</si>
  <si>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</si>
  <si>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</si>
  <si>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</si>
  <si>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</si>
  <si>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</si>
  <si>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</si>
  <si>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</si>
  <si>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</si>
  <si>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</si>
  <si>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</si>
  <si>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</si>
  <si>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</si>
  <si>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</si>
  <si>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</si>
  <si>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</si>
  <si>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</si>
  <si>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</si>
  <si>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</si>
  <si>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</si>
  <si>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</si>
  <si>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</si>
  <si>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</si>
  <si>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</si>
  <si>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</si>
  <si>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</si>
  <si>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</si>
  <si>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</si>
  <si>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</si>
  <si>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</si>
  <si>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</si>
  <si>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</si>
  <si>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</si>
  <si>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</si>
  <si>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</si>
  <si>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</si>
  <si>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</si>
  <si>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</si>
  <si>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</si>
  <si>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</si>
  <si>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</si>
  <si>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</si>
  <si>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</si>
  <si>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</si>
  <si>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</si>
  <si>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</si>
  <si>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</si>
  <si>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</si>
  <si>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</si>
  <si>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</si>
  <si>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</si>
  <si>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</si>
  <si>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</si>
  <si>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</si>
  <si>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</si>
  <si>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</si>
  <si>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</si>
  <si>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</si>
  <si>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</si>
  <si>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</si>
  <si>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</si>
  <si>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</si>
  <si>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</si>
  <si>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</si>
  <si>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</si>
  <si>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</si>
  <si>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</si>
  <si>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</si>
  <si>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</si>
  <si>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</si>
  <si>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</si>
  <si>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</si>
  <si>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</si>
  <si>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</si>
  <si>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</si>
  <si>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</si>
  <si>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</si>
  <si>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</si>
  <si>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</si>
  <si>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</si>
  <si>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</si>
  <si>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</si>
  <si>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</si>
  <si>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</si>
  <si>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</si>
  <si>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</si>
  <si>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</si>
  <si>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</si>
  <si>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</si>
  <si>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</si>
  <si>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</si>
  <si>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</si>
  <si>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</si>
  <si>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</si>
  <si>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</si>
  <si>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</si>
  <si>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</si>
  <si>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</si>
  <si>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</si>
  <si>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</si>
  <si>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</si>
  <si>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</si>
  <si>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</si>
  <si>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</si>
  <si>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</si>
  <si>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</si>
  <si>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</si>
  <si>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</si>
  <si>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</si>
  <si>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</si>
  <si>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</si>
  <si>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</si>
  <si>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</si>
  <si>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</si>
  <si>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</si>
  <si>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</si>
  <si>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</si>
  <si>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</si>
  <si>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</si>
  <si>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</si>
  <si>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</si>
  <si>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</si>
  <si>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</si>
  <si>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</si>
  <si>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</si>
  <si>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</si>
  <si>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</si>
  <si>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</si>
  <si>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</si>
  <si>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</si>
  <si>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</si>
  <si>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</si>
  <si>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</si>
  <si>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</si>
  <si>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</si>
  <si>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</si>
  <si>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</si>
  <si>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</si>
  <si>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</si>
  <si>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</si>
  <si>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</si>
  <si>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</si>
  <si>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</si>
  <si>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</si>
  <si>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</si>
  <si>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</si>
  <si>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</si>
  <si>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</si>
  <si>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</si>
  <si>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</si>
  <si>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</si>
  <si>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</si>
  <si>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</si>
  <si>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</si>
  <si>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</si>
  <si>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</si>
  <si>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</si>
  <si>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</si>
  <si>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</si>
  <si>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</si>
  <si>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</si>
  <si>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</si>
  <si>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</si>
  <si>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</si>
  <si>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</si>
  <si>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</si>
  <si>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</si>
  <si>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</si>
  <si>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</si>
  <si>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</si>
  <si>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</si>
  <si>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</si>
  <si>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</si>
  <si>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</si>
  <si>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</si>
  <si>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</si>
  <si>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</si>
  <si>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</si>
  <si>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</si>
  <si>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</si>
  <si>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</si>
  <si>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</si>
  <si>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</si>
  <si>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</si>
  <si>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</si>
  <si>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</si>
  <si>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</si>
  <si>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</si>
  <si>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</si>
  <si>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</si>
  <si>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</si>
  <si>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</si>
  <si>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</si>
  <si>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</si>
  <si>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</si>
  <si>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</si>
  <si>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</si>
  <si>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</si>
  <si>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</si>
  <si>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</si>
  <si>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</si>
  <si>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</si>
  <si>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</si>
  <si>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</si>
  <si>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</si>
  <si>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</si>
  <si>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</si>
  <si>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</si>
  <si>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</si>
  <si>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</si>
  <si>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</si>
  <si>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</si>
  <si>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</si>
  <si>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</si>
  <si>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</si>
  <si>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</si>
  <si>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</si>
  <si>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</si>
  <si>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</si>
  <si>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</si>
  <si>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</si>
  <si>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</si>
  <si>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</si>
  <si>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</si>
  <si>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</si>
  <si>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</si>
  <si>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</si>
  <si>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</si>
  <si>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</si>
  <si>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</si>
  <si>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</si>
  <si>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</si>
  <si>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</si>
  <si>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</si>
  <si>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</si>
  <si>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</si>
  <si>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</si>
  <si>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</si>
  <si>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</si>
  <si>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</si>
  <si>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</si>
  <si>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</si>
  <si>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</si>
  <si>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</si>
  <si>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</si>
  <si>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</si>
  <si>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</si>
  <si>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</si>
  <si>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</si>
  <si>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</si>
  <si>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</si>
  <si>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</si>
  <si>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</si>
  <si>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</si>
  <si>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</si>
  <si>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</si>
  <si>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</si>
  <si>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</si>
  <si>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</si>
  <si>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</si>
  <si>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</si>
  <si>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</si>
  <si>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</si>
  <si>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</si>
  <si>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</si>
  <si>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</si>
  <si>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</si>
  <si>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</si>
  <si>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</si>
  <si>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</si>
  <si>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</si>
  <si>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</si>
  <si>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</si>
  <si>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</si>
  <si>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</si>
  <si>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</si>
  <si>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</si>
  <si>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</si>
  <si>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</si>
  <si>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</si>
  <si>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</si>
  <si>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</si>
  <si>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</si>
  <si>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</si>
  <si>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</si>
  <si>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</si>
  <si>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</si>
  <si>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</si>
  <si>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</si>
  <si>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</si>
  <si>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</si>
  <si>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</si>
  <si>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</si>
  <si>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</si>
  <si>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</si>
  <si>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</si>
  <si>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</si>
  <si>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</si>
  <si>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</si>
  <si>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</si>
  <si>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</si>
  <si>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</si>
  <si>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</si>
  <si>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</si>
  <si>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</si>
  <si>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</si>
  <si>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</si>
  <si>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</si>
  <si>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</si>
  <si>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</si>
  <si>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</si>
  <si>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</si>
  <si>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</si>
  <si>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</si>
  <si>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</si>
  <si>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</si>
  <si>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</si>
  <si>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</si>
  <si>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</si>
  <si>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</si>
  <si>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</si>
  <si>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</si>
  <si>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</si>
  <si>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</si>
  <si>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</si>
  <si>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</si>
  <si>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</si>
  <si>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</si>
  <si>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</si>
  <si>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</si>
  <si>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</si>
  <si>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</si>
  <si>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</si>
  <si>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</si>
  <si>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</si>
  <si>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</si>
  <si>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</si>
  <si>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</si>
  <si>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</si>
  <si>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</si>
  <si>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</si>
  <si>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</si>
  <si>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</si>
  <si>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</si>
  <si>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</si>
  <si>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</si>
  <si>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</si>
  <si>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</si>
  <si>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</si>
  <si>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</si>
  <si>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</si>
  <si>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</si>
  <si>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</si>
  <si>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</si>
  <si>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</si>
  <si>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</si>
  <si>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</si>
  <si>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</si>
  <si>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</si>
  <si>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</si>
  <si>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</si>
  <si>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</si>
  <si>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</si>
  <si>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</si>
  <si>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</si>
  <si>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</si>
  <si>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</si>
  <si>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</si>
  <si>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</si>
  <si>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</si>
  <si>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</si>
  <si>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</si>
  <si>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</si>
  <si>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</si>
  <si>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</si>
  <si>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</si>
  <si>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</si>
  <si>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</si>
  <si>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</si>
  <si>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</si>
  <si>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</si>
  <si>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</si>
  <si>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</si>
  <si>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</si>
  <si>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</si>
  <si>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</si>
  <si>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</si>
  <si>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</si>
  <si>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</si>
  <si>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</si>
  <si>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</si>
  <si>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</si>
  <si>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</si>
  <si>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</si>
  <si>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</si>
  <si>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</si>
  <si>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</si>
  <si>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</si>
  <si>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</si>
  <si>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</si>
  <si>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</si>
  <si>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</si>
  <si>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</si>
  <si>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</si>
  <si>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</si>
  <si>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</si>
  <si>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</si>
  <si>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</si>
  <si>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</si>
  <si>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</si>
  <si>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</si>
  <si>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</si>
  <si>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</si>
  <si>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</si>
  <si>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</si>
  <si>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</si>
  <si>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</si>
  <si>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</si>
  <si>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</si>
  <si>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</si>
  <si>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</si>
  <si>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</si>
  <si>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</si>
  <si>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</si>
  <si>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</si>
  <si>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</si>
  <si>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</si>
  <si>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</si>
  <si>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</si>
  <si>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</si>
  <si>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</si>
  <si>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</si>
  <si>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</si>
  <si>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</si>
  <si>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</si>
  <si>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</si>
  <si>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</si>
  <si>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</si>
  <si>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</si>
  <si>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</si>
  <si>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</si>
  <si>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</si>
  <si>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</si>
  <si>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</si>
  <si>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</si>
  <si>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</si>
  <si>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</si>
  <si>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</si>
  <si>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</si>
  <si>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</si>
  <si>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</si>
  <si>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</si>
  <si>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</si>
  <si>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</si>
  <si>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</si>
  <si>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</si>
  <si>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</si>
  <si>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</si>
  <si>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</si>
  <si>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</si>
  <si>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</si>
  <si>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</si>
  <si>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</si>
  <si>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</si>
  <si>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</si>
  <si>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</si>
  <si>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</si>
  <si>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</si>
  <si>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</si>
  <si>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</si>
  <si>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</si>
  <si>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</si>
  <si>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</si>
  <si>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</si>
  <si>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</si>
  <si>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</si>
  <si>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</si>
  <si>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</si>
  <si>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</si>
  <si>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</si>
  <si>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</si>
  <si>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</si>
  <si>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</si>
  <si>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</si>
  <si>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</si>
  <si>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</si>
  <si>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</si>
  <si>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</si>
  <si>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</si>
  <si>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</si>
  <si>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</si>
  <si>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</si>
  <si>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</si>
  <si>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</si>
  <si>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</si>
  <si>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</si>
  <si>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</si>
  <si>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</si>
  <si>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</si>
  <si>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</si>
  <si>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</si>
  <si>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</si>
  <si>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</si>
  <si>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</si>
  <si>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</si>
  <si>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</si>
  <si>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</si>
  <si>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</si>
  <si>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</si>
  <si>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</si>
  <si>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</si>
  <si>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</si>
  <si>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</si>
  <si>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</si>
  <si>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</si>
  <si>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</si>
  <si>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</si>
  <si>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</si>
  <si>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</si>
  <si>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</si>
  <si>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</si>
  <si>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</si>
  <si>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</si>
  <si>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</si>
  <si>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</si>
  <si>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</si>
  <si>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</si>
  <si>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</si>
  <si>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</si>
  <si>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</si>
  <si>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</si>
  <si>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</si>
  <si>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</si>
  <si>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</si>
  <si>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</si>
  <si>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</si>
  <si>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</si>
  <si>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</si>
  <si>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</si>
  <si>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</si>
  <si>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</si>
  <si>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</si>
  <si>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</si>
  <si>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</si>
  <si>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</si>
  <si>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</si>
  <si>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</si>
  <si>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</si>
  <si>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</si>
  <si>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</si>
  <si>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</si>
  <si>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</si>
  <si>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</si>
  <si>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</si>
  <si>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</si>
  <si>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</si>
  <si>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</si>
  <si>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</si>
  <si>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</si>
  <si>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</si>
  <si>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</si>
  <si>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</si>
  <si>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</si>
  <si>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</si>
  <si>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</si>
  <si>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</si>
  <si>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</si>
  <si>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</si>
  <si>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</si>
  <si>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</si>
  <si>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</si>
  <si>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</si>
  <si>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</si>
  <si>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</si>
  <si>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</si>
  <si>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</si>
  <si>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</si>
  <si>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</si>
  <si>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</si>
  <si>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</si>
  <si>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</si>
  <si>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</si>
  <si>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</si>
  <si>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</si>
  <si>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</si>
  <si>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</si>
  <si>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</si>
  <si>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</si>
  <si>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</si>
  <si>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</si>
  <si>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</si>
  <si>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</si>
  <si>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</si>
  <si>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</si>
  <si>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</si>
  <si>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</si>
  <si>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</si>
  <si>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</si>
  <si>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</si>
  <si>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</si>
  <si>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</si>
  <si>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</si>
  <si>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</si>
  <si>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</si>
  <si>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</si>
  <si>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</si>
  <si>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</si>
  <si>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</si>
  <si>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</si>
  <si>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</si>
  <si>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</si>
  <si>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</si>
  <si>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</si>
  <si>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</si>
  <si>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</si>
  <si>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</si>
  <si>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</si>
  <si>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</si>
  <si>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</si>
  <si>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</si>
  <si>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</si>
  <si>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</si>
  <si>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</si>
  <si>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</si>
  <si>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</si>
  <si>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</si>
  <si>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</si>
  <si>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</si>
  <si>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</si>
  <si>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</si>
  <si>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</si>
  <si>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</si>
  <si>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</si>
  <si>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</si>
  <si>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</si>
  <si>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</si>
  <si>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</si>
  <si>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</si>
  <si>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</si>
  <si>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</si>
  <si>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</si>
  <si>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</si>
  <si>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</si>
  <si>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</si>
  <si>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</si>
  <si>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</si>
  <si>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</si>
  <si>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</si>
  <si>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</si>
  <si>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</si>
  <si>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</si>
  <si>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</si>
  <si>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</si>
  <si>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</si>
  <si>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</si>
  <si>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</si>
  <si>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</si>
  <si>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</si>
  <si>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</si>
  <si>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</si>
  <si>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</si>
  <si>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</si>
  <si>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</si>
  <si>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</si>
  <si>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</si>
  <si>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</si>
  <si>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</si>
  <si>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</si>
  <si>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</si>
  <si>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</si>
  <si>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</si>
  <si>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</si>
  <si>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</si>
  <si>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</si>
  <si>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</si>
  <si>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</si>
  <si>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</si>
  <si>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</si>
  <si>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</si>
  <si>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</si>
  <si>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</si>
  <si>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</si>
  <si>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</si>
  <si>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</si>
  <si>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</si>
  <si>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</si>
  <si>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</si>
  <si>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</si>
  <si>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</si>
  <si>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</si>
  <si>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</si>
  <si>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</si>
  <si>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</si>
  <si>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</si>
  <si>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</si>
  <si>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</si>
  <si>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</si>
  <si>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</si>
  <si>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</si>
  <si>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</si>
  <si>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</si>
  <si>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</si>
  <si>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</si>
  <si>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</si>
  <si>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</si>
  <si>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</si>
  <si>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</si>
  <si>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</si>
  <si>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</si>
  <si>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</si>
  <si>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</si>
  <si>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</si>
  <si>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</si>
  <si>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</si>
  <si>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</si>
  <si>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</si>
  <si>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</si>
  <si>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</si>
  <si>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</si>
  <si>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</si>
  <si>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</si>
  <si>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</si>
  <si>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</si>
  <si>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</si>
  <si>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</si>
  <si>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</si>
  <si>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</si>
  <si>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</si>
  <si>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</si>
  <si>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</si>
  <si>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</si>
  <si>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</si>
  <si>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</si>
  <si>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</si>
  <si>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</si>
  <si>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</si>
  <si>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</si>
  <si>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</si>
  <si>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</si>
  <si>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</si>
  <si>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</si>
  <si>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</si>
  <si>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</si>
  <si>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</si>
  <si>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</si>
  <si>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</si>
  <si>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</si>
  <si>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</si>
  <si>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</si>
  <si>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</si>
  <si>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</si>
  <si>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</si>
  <si>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</si>
  <si>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</si>
  <si>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</si>
  <si>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</si>
  <si>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</si>
  <si>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</si>
  <si>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</si>
  <si>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</si>
  <si>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</si>
  <si>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</si>
  <si>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</si>
  <si>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</si>
  <si>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</si>
  <si>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</si>
  <si>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</si>
  <si>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</si>
  <si>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</si>
  <si>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</si>
  <si>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</si>
  <si>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</si>
  <si>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</si>
  <si>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</si>
  <si>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</si>
  <si>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</si>
  <si>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</si>
  <si>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</si>
  <si>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</si>
  <si>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</si>
  <si>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</si>
  <si>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</si>
  <si>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</si>
  <si>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</si>
  <si>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</si>
  <si>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</si>
  <si>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</si>
  <si>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</si>
  <si>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</si>
  <si>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</si>
  <si>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</si>
  <si>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</si>
  <si>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</si>
  <si>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</si>
  <si>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</si>
  <si>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</si>
  <si>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</si>
  <si>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</si>
  <si>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</si>
  <si>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</si>
  <si>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</si>
  <si>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</si>
  <si>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</si>
  <si>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</si>
  <si>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</si>
  <si>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</si>
  <si>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</si>
  <si>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</si>
  <si>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</si>
  <si>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</si>
  <si>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</si>
  <si>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</si>
  <si>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</si>
  <si>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</si>
  <si>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</si>
  <si>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</si>
  <si>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</si>
  <si>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</si>
  <si>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</si>
  <si>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</si>
  <si>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</si>
  <si>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</si>
  <si>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</si>
  <si>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</si>
  <si>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</si>
  <si>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</si>
  <si>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</si>
  <si>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</si>
  <si>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</si>
  <si>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</si>
  <si>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</si>
  <si>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</si>
  <si>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</si>
  <si>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</si>
  <si>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</si>
  <si>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</si>
  <si>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</si>
  <si>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</si>
  <si>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</si>
  <si>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</si>
  <si>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</si>
  <si>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</si>
  <si>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</si>
  <si>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</si>
  <si>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</si>
  <si>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</si>
  <si>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</si>
  <si>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</si>
  <si>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</si>
  <si>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</si>
  <si>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</si>
  <si>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</si>
  <si>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</si>
  <si>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</si>
  <si>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</si>
  <si>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</si>
  <si>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</si>
  <si>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</si>
  <si>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</si>
  <si>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</si>
  <si>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</si>
  <si>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</si>
  <si>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</si>
  <si>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</si>
  <si>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</si>
  <si>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</si>
  <si>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</si>
  <si>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</si>
  <si>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</si>
  <si>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</si>
  <si>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</si>
  <si>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</si>
  <si>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</si>
  <si>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</si>
  <si>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</si>
  <si>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</si>
  <si>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</si>
  <si>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</si>
  <si>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</si>
  <si>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</si>
  <si>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</si>
  <si>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</si>
  <si>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</si>
  <si>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</si>
  <si>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</si>
  <si>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</si>
  <si>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</si>
  <si>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</si>
  <si>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</si>
  <si>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</si>
  <si>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</si>
  <si>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</si>
  <si>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</si>
  <si>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</si>
  <si>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</si>
  <si>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</si>
  <si>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</si>
  <si>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</si>
  <si>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</si>
  <si>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</si>
  <si>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</si>
  <si>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</si>
  <si>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</si>
  <si>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</si>
  <si>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</si>
  <si>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</si>
  <si>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</si>
  <si>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</si>
  <si>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</si>
  <si>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</si>
  <si>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</si>
  <si>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</si>
  <si>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</si>
  <si>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</si>
  <si>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</si>
  <si>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</si>
  <si>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</si>
  <si>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</si>
  <si>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</si>
  <si>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</si>
  <si>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</si>
  <si>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</si>
  <si>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</si>
  <si>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</si>
  <si>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</si>
  <si>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</si>
  <si>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</si>
  <si>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</si>
  <si>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</si>
  <si>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</si>
  <si>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</si>
  <si>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</si>
  <si>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</si>
  <si>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</si>
  <si>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</si>
  <si>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</si>
  <si>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</si>
  <si>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</si>
  <si>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</si>
  <si>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</si>
  <si>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</si>
  <si>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</si>
  <si>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</si>
  <si>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</si>
  <si>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</si>
  <si>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</si>
  <si>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</si>
  <si>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</si>
  <si>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</si>
  <si>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</si>
  <si>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</si>
  <si>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</si>
  <si>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</si>
  <si>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</si>
  <si>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</si>
  <si>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</si>
  <si>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</si>
  <si>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</si>
  <si>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</si>
  <si>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</si>
  <si>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</si>
  <si>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</si>
  <si>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</si>
  <si>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</si>
  <si>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</si>
  <si>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</si>
  <si>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</si>
  <si>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</si>
  <si>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</si>
  <si>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</si>
  <si>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</si>
  <si>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</si>
  <si>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</si>
  <si>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</si>
  <si>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</si>
  <si>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</si>
  <si>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</si>
  <si>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</si>
  <si>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</si>
  <si>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</si>
  <si>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</si>
  <si>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</si>
  <si>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</si>
  <si>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</si>
  <si>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</si>
  <si>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</si>
  <si>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Уловы</t>
  </si>
  <si>
    <t>Пробы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</si>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</sst>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</cellStyleXfs>
  <cellXfs count="383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  <xf numFmtId="0" fontId="38" fillId="9" borderId="16" xfId="3" applyFont="1" applyFill="1" applyBorder="1" applyAlignment="1">
      <alignment horizontal="center"/>
    </xf>
    <xf numFmtId="0" fontId="38" fillId="0" borderId="17" xfId="3" applyFont="1" applyFill="1" applyBorder="1" applyAlignment="1">
      <alignment horizontal="right" wrapText="1"/>
    </xf>
    <xf numFmtId="2" fontId="38" fillId="0" borderId="17" xfId="3" applyNumberFormat="1" applyFont="1" applyFill="1" applyBorder="1" applyAlignment="1">
      <alignment horizontal="right" wrapText="1"/>
    </xf>
    <xf numFmtId="165" fontId="38" fillId="0" borderId="17" xfId="3" applyNumberFormat="1" applyFont="1" applyFill="1" applyBorder="1" applyAlignment="1">
      <alignment horizontal="right" wrapText="1"/>
    </xf>
    <xf numFmtId="0" fontId="0" fillId="0" borderId="0" xfId="0" applyAlignment="1">
      <alignment vertical="center" wrapText="1"/>
    </xf>
  </cellXfs>
  <cellStyles count="4">
    <cellStyle name="Гиперссылка" xfId="2" builtinId="8"/>
    <cellStyle name="Обычный" xfId="0" builtinId="0"/>
    <cellStyle name="Обычный_Уловы" xfId="3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1" t="s">
        <v>2623</v>
      </c>
    </row>
    <row r="2" spans="1:26">
      <c r="A2" s="357" t="s">
        <v>2622</v>
      </c>
      <c r="B2" s="368" t="s">
        <v>2627</v>
      </c>
      <c r="C2" s="369" t="s">
        <v>2624</v>
      </c>
      <c r="D2" s="369" t="s">
        <v>2636</v>
      </c>
    </row>
    <row r="3" spans="1:26">
      <c r="A3" s="364" t="s">
        <v>0</v>
      </c>
      <c r="B3" s="354" t="s">
        <v>125</v>
      </c>
      <c r="C3" s="363" t="s">
        <v>2626</v>
      </c>
      <c r="L3" s="340"/>
      <c r="M3" s="341"/>
      <c r="N3" s="341"/>
      <c r="O3" s="341"/>
      <c r="P3" s="341"/>
      <c r="Q3" s="341"/>
      <c r="R3" s="341"/>
      <c r="S3" s="341"/>
      <c r="T3" s="342"/>
      <c r="X3" s="375"/>
    </row>
    <row r="4" spans="1:26">
      <c r="A4" s="361" t="s">
        <v>1</v>
      </c>
      <c r="B4" s="354" t="s">
        <v>126</v>
      </c>
      <c r="C4" s="363" t="s">
        <v>2625</v>
      </c>
      <c r="L4" s="343" t="s">
        <v>2611</v>
      </c>
      <c r="M4" s="22"/>
      <c r="N4" s="22"/>
      <c r="O4" s="22"/>
      <c r="P4" s="22"/>
      <c r="Q4" s="22"/>
      <c r="R4" s="22"/>
      <c r="S4" s="22"/>
      <c r="T4" s="344"/>
      <c r="X4" s="375"/>
    </row>
    <row r="5" spans="1:26">
      <c r="A5" s="361" t="s">
        <v>127</v>
      </c>
      <c r="B5" s="354" t="s">
        <v>2</v>
      </c>
      <c r="C5" s="355" t="s">
        <v>2</v>
      </c>
      <c r="L5" s="377"/>
      <c r="M5" s="345" t="s">
        <v>1</v>
      </c>
      <c r="N5" s="22" t="s">
        <v>2615</v>
      </c>
      <c r="O5" s="22"/>
      <c r="P5" s="22"/>
      <c r="Q5" s="22"/>
      <c r="R5" s="22"/>
      <c r="S5" s="22"/>
      <c r="T5" s="344"/>
      <c r="V5" s="5"/>
      <c r="W5" s="5"/>
      <c r="X5" s="5"/>
      <c r="Y5" s="5"/>
      <c r="Z5" s="5"/>
    </row>
    <row r="6" spans="1:26">
      <c r="A6" s="361" t="s">
        <v>128</v>
      </c>
      <c r="B6" s="354" t="s">
        <v>3</v>
      </c>
      <c r="C6" s="355" t="s">
        <v>3</v>
      </c>
      <c r="L6" s="343"/>
      <c r="M6" s="346" t="s">
        <v>132</v>
      </c>
      <c r="N6" s="22" t="s">
        <v>2612</v>
      </c>
      <c r="O6" s="22"/>
      <c r="P6" s="22"/>
      <c r="Q6" s="22"/>
      <c r="R6" s="22"/>
      <c r="S6" s="22"/>
      <c r="T6" s="344"/>
      <c r="V6" s="5"/>
      <c r="W6" s="5"/>
      <c r="X6" s="5"/>
      <c r="Y6" s="5"/>
      <c r="Z6" s="5"/>
    </row>
    <row r="7" spans="1:26">
      <c r="A7" s="361" t="s">
        <v>129</v>
      </c>
      <c r="B7" s="354" t="s">
        <v>4</v>
      </c>
      <c r="C7" s="355" t="s">
        <v>4</v>
      </c>
      <c r="L7" s="343"/>
      <c r="M7" s="347" t="s">
        <v>144</v>
      </c>
      <c r="N7" s="22" t="s">
        <v>2613</v>
      </c>
      <c r="O7" s="22"/>
      <c r="P7" s="22"/>
      <c r="Q7" s="22"/>
      <c r="R7" s="22"/>
      <c r="S7" s="22"/>
      <c r="T7" s="344"/>
      <c r="V7" s="5"/>
      <c r="W7" s="373"/>
      <c r="X7" s="5"/>
      <c r="Y7" s="5"/>
      <c r="Z7" s="5"/>
    </row>
    <row r="8" spans="1:26">
      <c r="A8" s="361" t="s">
        <v>96</v>
      </c>
      <c r="B8" s="354" t="s">
        <v>5</v>
      </c>
      <c r="C8" s="363"/>
      <c r="L8" s="376"/>
      <c r="M8" s="348" t="s">
        <v>222</v>
      </c>
      <c r="N8" s="22" t="s">
        <v>2614</v>
      </c>
      <c r="O8" s="22"/>
      <c r="P8" s="22"/>
      <c r="Q8" s="22"/>
      <c r="R8" s="22"/>
      <c r="S8" s="22"/>
      <c r="T8" s="344"/>
      <c r="V8" s="5"/>
      <c r="W8" s="296"/>
      <c r="X8" s="5"/>
      <c r="Y8" s="5"/>
      <c r="Z8" s="5"/>
    </row>
    <row r="9" spans="1:26">
      <c r="A9" s="361" t="s">
        <v>6</v>
      </c>
      <c r="B9" s="354" t="s">
        <v>131</v>
      </c>
      <c r="C9" s="363"/>
      <c r="L9" s="343"/>
      <c r="M9" s="22"/>
      <c r="N9" s="22"/>
      <c r="O9" s="22"/>
      <c r="P9" s="22"/>
      <c r="Q9" s="22"/>
      <c r="R9" s="22"/>
      <c r="S9" s="22"/>
      <c r="T9" s="344"/>
      <c r="V9" s="5"/>
      <c r="W9" s="5"/>
      <c r="X9" s="5"/>
      <c r="Y9" s="5"/>
      <c r="Z9" s="5"/>
    </row>
    <row r="10" spans="1:26">
      <c r="A10" s="361" t="s">
        <v>130</v>
      </c>
      <c r="B10" s="354" t="s">
        <v>157</v>
      </c>
      <c r="C10" s="363"/>
      <c r="L10" s="349"/>
      <c r="M10" s="54"/>
      <c r="N10" s="54"/>
      <c r="O10" s="54"/>
      <c r="P10" s="54"/>
      <c r="Q10" s="54"/>
      <c r="R10" s="54"/>
      <c r="S10" s="54"/>
      <c r="T10" s="350"/>
    </row>
    <row r="11" spans="1:26">
      <c r="A11" s="364" t="s">
        <v>132</v>
      </c>
      <c r="B11" s="354" t="s">
        <v>14</v>
      </c>
      <c r="C11" s="363"/>
    </row>
    <row r="12" spans="1:26">
      <c r="A12" s="364" t="s">
        <v>133</v>
      </c>
      <c r="B12" s="354" t="s">
        <v>15</v>
      </c>
      <c r="C12" s="363"/>
    </row>
    <row r="13" spans="1:26">
      <c r="A13" s="364" t="s">
        <v>205</v>
      </c>
      <c r="B13" s="354" t="s">
        <v>206</v>
      </c>
      <c r="C13" s="363"/>
    </row>
    <row r="14" spans="1:26">
      <c r="A14" s="364" t="s">
        <v>134</v>
      </c>
      <c r="B14" s="354" t="s">
        <v>9</v>
      </c>
      <c r="C14" s="363"/>
    </row>
    <row r="15" spans="1:26">
      <c r="A15" s="364" t="s">
        <v>135</v>
      </c>
      <c r="B15" s="354" t="s">
        <v>8</v>
      </c>
      <c r="C15" s="363"/>
    </row>
    <row r="16" spans="1:26">
      <c r="A16" s="364" t="s">
        <v>136</v>
      </c>
      <c r="B16" s="354" t="s">
        <v>137</v>
      </c>
      <c r="C16" s="363"/>
    </row>
    <row r="17" spans="1:3">
      <c r="A17" s="364" t="s">
        <v>207</v>
      </c>
      <c r="B17" s="354" t="s">
        <v>208</v>
      </c>
      <c r="C17" s="363"/>
    </row>
    <row r="18" spans="1:3">
      <c r="A18" s="364" t="s">
        <v>138</v>
      </c>
      <c r="B18" s="354" t="s">
        <v>95</v>
      </c>
      <c r="C18" s="363"/>
    </row>
    <row r="19" spans="1:3">
      <c r="A19" s="364" t="s">
        <v>11</v>
      </c>
      <c r="B19" s="354" t="s">
        <v>10</v>
      </c>
      <c r="C19" s="363"/>
    </row>
    <row r="20" spans="1:3">
      <c r="A20" s="365" t="s">
        <v>144</v>
      </c>
      <c r="B20" s="354" t="s">
        <v>150</v>
      </c>
      <c r="C20" s="363"/>
    </row>
    <row r="21" spans="1:3">
      <c r="A21" s="365" t="s">
        <v>145</v>
      </c>
      <c r="B21" s="354" t="s">
        <v>151</v>
      </c>
      <c r="C21" s="363"/>
    </row>
    <row r="22" spans="1:3">
      <c r="A22" s="365" t="s">
        <v>146</v>
      </c>
      <c r="B22" s="354" t="s">
        <v>7</v>
      </c>
      <c r="C22" s="363"/>
    </row>
    <row r="23" spans="1:3">
      <c r="A23" s="365" t="s">
        <v>12</v>
      </c>
      <c r="B23" s="354" t="s">
        <v>147</v>
      </c>
      <c r="C23" s="363"/>
    </row>
    <row r="24" spans="1:3">
      <c r="A24" s="365" t="s">
        <v>148</v>
      </c>
      <c r="B24" s="354" t="s">
        <v>149</v>
      </c>
      <c r="C24" s="363"/>
    </row>
    <row r="25" spans="1:3">
      <c r="A25" s="365" t="s">
        <v>13</v>
      </c>
      <c r="B25" s="354" t="s">
        <v>152</v>
      </c>
      <c r="C25" s="363"/>
    </row>
    <row r="26" spans="1:3">
      <c r="A26" s="365" t="s">
        <v>165</v>
      </c>
      <c r="B26" s="354" t="s">
        <v>166</v>
      </c>
      <c r="C26" s="363"/>
    </row>
    <row r="27" spans="1:3">
      <c r="A27" s="365" t="s">
        <v>169</v>
      </c>
      <c r="B27" s="354" t="s">
        <v>167</v>
      </c>
      <c r="C27" s="363"/>
    </row>
    <row r="28" spans="1:3">
      <c r="A28" s="365" t="s">
        <v>2595</v>
      </c>
      <c r="B28" s="354" t="s">
        <v>168</v>
      </c>
      <c r="C28" s="363"/>
    </row>
    <row r="29" spans="1:3">
      <c r="A29" s="365" t="s">
        <v>209</v>
      </c>
      <c r="B29" s="354" t="s">
        <v>210</v>
      </c>
      <c r="C29" s="363"/>
    </row>
    <row r="30" spans="1:3">
      <c r="A30" s="365" t="s">
        <v>153</v>
      </c>
      <c r="B30" s="354" t="s">
        <v>158</v>
      </c>
      <c r="C30" s="363"/>
    </row>
    <row r="31" spans="1:3">
      <c r="A31" s="365" t="s">
        <v>156</v>
      </c>
      <c r="B31" s="354" t="s">
        <v>159</v>
      </c>
      <c r="C31" s="363"/>
    </row>
    <row r="32" spans="1:3">
      <c r="A32" s="365" t="s">
        <v>163</v>
      </c>
      <c r="B32" s="354" t="s">
        <v>160</v>
      </c>
      <c r="C32" s="363"/>
    </row>
    <row r="33" spans="1:13">
      <c r="A33" s="365" t="s">
        <v>162</v>
      </c>
      <c r="B33" s="354" t="s">
        <v>161</v>
      </c>
      <c r="C33" s="363"/>
    </row>
    <row r="34" spans="1:13">
      <c r="A34" s="365" t="s">
        <v>2608</v>
      </c>
      <c r="B34" s="354" t="s">
        <v>164</v>
      </c>
      <c r="C34" s="363"/>
    </row>
    <row r="35" spans="1:13">
      <c r="A35" s="361" t="s">
        <v>154</v>
      </c>
      <c r="B35" s="354" t="s">
        <v>155</v>
      </c>
      <c r="C35" s="363"/>
    </row>
    <row r="36" spans="1:13">
      <c r="A36" s="364" t="s">
        <v>201</v>
      </c>
      <c r="B36" s="352" t="s">
        <v>171</v>
      </c>
      <c r="C36" s="363"/>
    </row>
    <row r="37" spans="1:13">
      <c r="A37" s="366" t="s">
        <v>200</v>
      </c>
      <c r="B37" s="356" t="s">
        <v>195</v>
      </c>
      <c r="C37" s="367" t="s">
        <v>2628</v>
      </c>
      <c r="L37" s="304"/>
      <c r="M37" s="296"/>
    </row>
    <row r="38" spans="1:13">
      <c r="L38" s="304"/>
      <c r="M38" s="296"/>
    </row>
    <row r="39" spans="1:13">
      <c r="A39" s="351" t="s">
        <v>2630</v>
      </c>
      <c r="L39" s="304"/>
      <c r="M39" s="296"/>
    </row>
    <row r="40" spans="1:13">
      <c r="A40" s="357" t="s">
        <v>2622</v>
      </c>
      <c r="B40" s="368" t="s">
        <v>2627</v>
      </c>
      <c r="C40" s="369" t="s">
        <v>2624</v>
      </c>
      <c r="D40" s="369" t="s">
        <v>2636</v>
      </c>
      <c r="L40" s="304"/>
      <c r="M40" s="296"/>
    </row>
    <row r="41" spans="1:13">
      <c r="A41" s="361" t="s">
        <v>94</v>
      </c>
      <c r="B41" s="354" t="s">
        <v>126</v>
      </c>
      <c r="C41" s="363" t="s">
        <v>2625</v>
      </c>
      <c r="L41" s="304"/>
      <c r="M41" s="296"/>
    </row>
    <row r="42" spans="1:13">
      <c r="A42" s="361" t="s">
        <v>211</v>
      </c>
      <c r="B42" s="354" t="s">
        <v>884</v>
      </c>
      <c r="C42" s="363"/>
      <c r="L42" s="304"/>
      <c r="M42" s="296"/>
    </row>
    <row r="43" spans="1:13">
      <c r="A43" s="361" t="s">
        <v>170</v>
      </c>
      <c r="B43" s="354" t="s">
        <v>885</v>
      </c>
      <c r="C43" s="363" t="s">
        <v>2629</v>
      </c>
      <c r="L43" s="304"/>
      <c r="M43" s="296"/>
    </row>
    <row r="44" spans="1:13">
      <c r="A44" s="358" t="s">
        <v>212</v>
      </c>
      <c r="B44" s="352" t="s">
        <v>886</v>
      </c>
      <c r="C44" s="363"/>
      <c r="L44" s="304"/>
      <c r="M44" s="296"/>
    </row>
    <row r="45" spans="1:13">
      <c r="A45" s="361" t="s">
        <v>213</v>
      </c>
      <c r="B45" s="354" t="s">
        <v>2596</v>
      </c>
      <c r="C45" s="363"/>
      <c r="L45" s="304"/>
      <c r="M45" s="296"/>
    </row>
    <row r="46" spans="1:13">
      <c r="A46" s="361" t="s">
        <v>214</v>
      </c>
      <c r="B46" s="354" t="s">
        <v>900</v>
      </c>
      <c r="C46" s="363"/>
      <c r="L46" s="304"/>
      <c r="M46" s="296"/>
    </row>
    <row r="47" spans="1:13">
      <c r="A47" s="361" t="s">
        <v>874</v>
      </c>
      <c r="B47" s="354" t="s">
        <v>887</v>
      </c>
      <c r="C47" s="363"/>
      <c r="L47" s="304"/>
      <c r="M47" s="296"/>
    </row>
    <row r="48" spans="1:13">
      <c r="A48" s="361" t="s">
        <v>875</v>
      </c>
      <c r="B48" s="354" t="s">
        <v>888</v>
      </c>
      <c r="C48" s="363"/>
      <c r="L48" s="304"/>
      <c r="M48" s="296"/>
    </row>
    <row r="49" spans="1:13">
      <c r="A49" s="361" t="s">
        <v>876</v>
      </c>
      <c r="B49" s="354" t="s">
        <v>889</v>
      </c>
      <c r="C49" s="363"/>
      <c r="L49" s="304"/>
      <c r="M49" s="296"/>
    </row>
    <row r="50" spans="1:13">
      <c r="A50" s="358" t="s">
        <v>877</v>
      </c>
      <c r="B50" s="352" t="s">
        <v>890</v>
      </c>
      <c r="C50" s="363"/>
      <c r="L50" s="304"/>
      <c r="M50" s="296"/>
    </row>
    <row r="51" spans="1:13">
      <c r="A51" s="358" t="s">
        <v>878</v>
      </c>
      <c r="B51" s="352" t="s">
        <v>891</v>
      </c>
      <c r="C51" s="363"/>
      <c r="L51" s="304"/>
      <c r="M51" s="296"/>
    </row>
    <row r="52" spans="1:13">
      <c r="A52" s="358" t="s">
        <v>879</v>
      </c>
      <c r="B52" s="352" t="s">
        <v>892</v>
      </c>
      <c r="C52" s="363"/>
      <c r="L52" s="304"/>
      <c r="M52" s="296"/>
    </row>
    <row r="53" spans="1:13">
      <c r="A53" s="359" t="s">
        <v>880</v>
      </c>
      <c r="B53" s="352" t="s">
        <v>893</v>
      </c>
      <c r="C53" s="363"/>
      <c r="L53" s="304"/>
      <c r="M53" s="296"/>
    </row>
    <row r="54" spans="1:13">
      <c r="A54" s="358" t="s">
        <v>881</v>
      </c>
      <c r="B54" s="352" t="s">
        <v>894</v>
      </c>
      <c r="C54" s="363"/>
      <c r="L54" s="304"/>
      <c r="M54" s="296"/>
    </row>
    <row r="55" spans="1:13">
      <c r="A55" s="359" t="s">
        <v>882</v>
      </c>
      <c r="B55" s="352" t="s">
        <v>895</v>
      </c>
      <c r="C55" s="363"/>
      <c r="L55" s="304"/>
      <c r="M55" s="296"/>
    </row>
    <row r="56" spans="1:13">
      <c r="A56" s="360" t="s">
        <v>222</v>
      </c>
      <c r="B56" s="352" t="s">
        <v>896</v>
      </c>
      <c r="C56" s="363"/>
      <c r="L56" s="304"/>
      <c r="M56" s="296"/>
    </row>
    <row r="57" spans="1:13">
      <c r="A57" s="361" t="s">
        <v>223</v>
      </c>
      <c r="B57" s="354" t="s">
        <v>898</v>
      </c>
      <c r="C57" s="363"/>
      <c r="L57" s="304"/>
      <c r="M57" s="296"/>
    </row>
    <row r="58" spans="1:13">
      <c r="A58" s="360" t="s">
        <v>224</v>
      </c>
      <c r="B58" s="352" t="s">
        <v>897</v>
      </c>
      <c r="C58" s="363"/>
      <c r="L58" s="304"/>
      <c r="M58" s="296"/>
    </row>
    <row r="59" spans="1:13">
      <c r="A59" s="370" t="s">
        <v>154</v>
      </c>
      <c r="B59" s="371" t="s">
        <v>155</v>
      </c>
      <c r="C59" s="367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1" t="s">
        <v>2631</v>
      </c>
      <c r="B62" s="150"/>
      <c r="C62" s="150"/>
      <c r="L62" s="304"/>
      <c r="M62" s="296"/>
    </row>
    <row r="63" spans="1:13">
      <c r="A63" s="357" t="s">
        <v>2622</v>
      </c>
      <c r="B63" s="368" t="s">
        <v>2627</v>
      </c>
      <c r="C63" s="369" t="s">
        <v>2624</v>
      </c>
      <c r="D63" s="369" t="s">
        <v>2636</v>
      </c>
      <c r="L63" s="304"/>
      <c r="M63" s="296"/>
    </row>
    <row r="64" spans="1:13">
      <c r="A64" s="372" t="s">
        <v>94</v>
      </c>
      <c r="B64" s="353" t="s">
        <v>126</v>
      </c>
      <c r="C64" s="362"/>
      <c r="L64" s="304"/>
      <c r="M64" s="296"/>
    </row>
    <row r="65" spans="1:13">
      <c r="A65" s="364" t="s">
        <v>328</v>
      </c>
      <c r="B65" s="354" t="s">
        <v>884</v>
      </c>
      <c r="C65" s="363"/>
      <c r="L65" s="304"/>
      <c r="M65" s="296"/>
    </row>
    <row r="66" spans="1:13">
      <c r="A66" s="361" t="s">
        <v>170</v>
      </c>
      <c r="B66" s="354" t="s">
        <v>885</v>
      </c>
      <c r="C66" s="363"/>
      <c r="L66" s="304"/>
      <c r="M66" s="296"/>
    </row>
    <row r="67" spans="1:13">
      <c r="A67" s="364" t="s">
        <v>213</v>
      </c>
      <c r="B67" s="354" t="s">
        <v>899</v>
      </c>
      <c r="C67" s="363"/>
      <c r="L67" s="304"/>
      <c r="M67" s="296"/>
    </row>
    <row r="68" spans="1:13">
      <c r="A68" s="364" t="s">
        <v>214</v>
      </c>
      <c r="B68" s="354" t="s">
        <v>900</v>
      </c>
      <c r="C68" s="363"/>
      <c r="L68" s="304"/>
      <c r="M68" s="296"/>
    </row>
    <row r="69" spans="1:13">
      <c r="A69" s="364" t="s">
        <v>329</v>
      </c>
      <c r="B69" s="352" t="s">
        <v>2597</v>
      </c>
      <c r="C69" s="363"/>
      <c r="L69" s="304"/>
      <c r="M69" s="296"/>
    </row>
    <row r="70" spans="1:13">
      <c r="A70" s="361" t="s">
        <v>330</v>
      </c>
      <c r="B70" s="354" t="s">
        <v>2598</v>
      </c>
      <c r="C70" s="363"/>
      <c r="L70" s="304"/>
      <c r="M70" s="296"/>
    </row>
    <row r="71" spans="1:13">
      <c r="A71" s="364" t="s">
        <v>331</v>
      </c>
      <c r="B71" s="352" t="s">
        <v>2599</v>
      </c>
      <c r="C71" s="363"/>
      <c r="L71" s="304"/>
      <c r="M71" s="296"/>
    </row>
    <row r="72" spans="1:13">
      <c r="A72" s="361" t="s">
        <v>2632</v>
      </c>
      <c r="B72" s="354" t="s">
        <v>2600</v>
      </c>
      <c r="C72" s="363"/>
      <c r="L72" s="304"/>
      <c r="M72" s="296"/>
    </row>
    <row r="73" spans="1:13">
      <c r="A73" s="361" t="s">
        <v>332</v>
      </c>
      <c r="B73" s="354" t="s">
        <v>2601</v>
      </c>
      <c r="C73" s="363"/>
      <c r="L73" s="304"/>
      <c r="M73" s="296"/>
    </row>
    <row r="74" spans="1:13">
      <c r="A74" s="361" t="s">
        <v>333</v>
      </c>
      <c r="B74" s="354" t="s">
        <v>2602</v>
      </c>
      <c r="C74" s="363"/>
      <c r="D74" s="374" t="s">
        <v>2635</v>
      </c>
      <c r="L74" s="304"/>
      <c r="M74" s="296"/>
    </row>
    <row r="75" spans="1:13">
      <c r="A75" s="361" t="s">
        <v>334</v>
      </c>
      <c r="B75" s="354" t="s">
        <v>2603</v>
      </c>
      <c r="C75" s="363"/>
      <c r="L75" s="304"/>
      <c r="M75" s="296"/>
    </row>
    <row r="76" spans="1:13">
      <c r="A76" s="359" t="s">
        <v>2633</v>
      </c>
      <c r="B76" s="354" t="s">
        <v>2634</v>
      </c>
      <c r="C76" s="363"/>
      <c r="L76" s="304"/>
      <c r="M76" s="296"/>
    </row>
    <row r="77" spans="1:13">
      <c r="A77" s="361" t="s">
        <v>335</v>
      </c>
      <c r="B77" s="354" t="s">
        <v>2606</v>
      </c>
      <c r="C77" s="363"/>
      <c r="L77" s="304"/>
      <c r="M77" s="296"/>
    </row>
    <row r="78" spans="1:13">
      <c r="A78" s="361" t="s">
        <v>336</v>
      </c>
      <c r="B78" s="354" t="s">
        <v>2605</v>
      </c>
      <c r="C78" s="363"/>
      <c r="L78" s="304"/>
      <c r="M78" s="296"/>
    </row>
    <row r="79" spans="1:13">
      <c r="A79" s="361" t="s">
        <v>337</v>
      </c>
      <c r="B79" s="354" t="s">
        <v>2607</v>
      </c>
      <c r="C79" s="363"/>
      <c r="L79" s="304"/>
      <c r="M79" s="296"/>
    </row>
    <row r="80" spans="1:13">
      <c r="A80" s="358" t="s">
        <v>216</v>
      </c>
      <c r="B80" s="352" t="s">
        <v>890</v>
      </c>
      <c r="C80" s="363"/>
      <c r="L80" s="304"/>
      <c r="M80" s="296"/>
    </row>
    <row r="81" spans="1:13">
      <c r="A81" s="358" t="s">
        <v>217</v>
      </c>
      <c r="B81" s="352" t="s">
        <v>891</v>
      </c>
      <c r="C81" s="363"/>
      <c r="L81" s="304"/>
      <c r="M81" s="296"/>
    </row>
    <row r="82" spans="1:13">
      <c r="A82" s="358" t="s">
        <v>218</v>
      </c>
      <c r="B82" s="352" t="s">
        <v>892</v>
      </c>
      <c r="C82" s="363"/>
      <c r="L82" s="304"/>
      <c r="M82" s="296"/>
    </row>
    <row r="83" spans="1:13">
      <c r="A83" s="359" t="s">
        <v>219</v>
      </c>
      <c r="B83" s="352" t="s">
        <v>893</v>
      </c>
      <c r="C83" s="363"/>
      <c r="L83" s="304"/>
      <c r="M83" s="296"/>
    </row>
    <row r="84" spans="1:13">
      <c r="A84" s="358" t="s">
        <v>220</v>
      </c>
      <c r="B84" s="352" t="s">
        <v>894</v>
      </c>
      <c r="C84" s="363"/>
      <c r="L84" s="304"/>
      <c r="M84" s="296"/>
    </row>
    <row r="85" spans="1:13">
      <c r="A85" s="359" t="s">
        <v>221</v>
      </c>
      <c r="B85" s="352" t="s">
        <v>895</v>
      </c>
      <c r="C85" s="363"/>
      <c r="L85" s="304"/>
      <c r="M85" s="296"/>
    </row>
    <row r="86" spans="1:13">
      <c r="A86" s="360" t="s">
        <v>222</v>
      </c>
      <c r="B86" s="352" t="s">
        <v>896</v>
      </c>
      <c r="C86" s="363"/>
      <c r="L86" s="304"/>
      <c r="M86" s="296"/>
    </row>
    <row r="87" spans="1:13">
      <c r="A87" s="361" t="s">
        <v>223</v>
      </c>
      <c r="B87" s="354" t="s">
        <v>898</v>
      </c>
      <c r="C87" s="363"/>
      <c r="L87" s="304"/>
      <c r="M87" s="296"/>
    </row>
    <row r="88" spans="1:13">
      <c r="A88" s="360" t="s">
        <v>338</v>
      </c>
      <c r="B88" s="352" t="s">
        <v>897</v>
      </c>
      <c r="C88" s="363"/>
      <c r="L88" s="304"/>
      <c r="M88" s="296"/>
    </row>
    <row r="89" spans="1:13">
      <c r="A89" s="370" t="s">
        <v>154</v>
      </c>
      <c r="B89" s="371" t="s">
        <v>155</v>
      </c>
      <c r="C89" s="367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zoomScale="85" zoomScaleNormal="85" workbookViewId="0">
      <pane xSplit="2" ySplit="2" topLeftCell="Y12" activePane="bottomRight" state="frozen"/>
      <selection pane="topRight" activeCell="C1" sqref="C1"/>
      <selection pane="bottomLeft" activeCell="A3" sqref="A3"/>
      <selection pane="bottomRight" activeCell="AD32" sqref="AD32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23" max="23" width="16.42578125" bestFit="1" customWidth="1"/>
    <col min="24" max="24" width="18.42578125" bestFit="1" customWidth="1"/>
    <col min="25" max="25" width="24.28515625" bestFit="1" customWidth="1"/>
    <col min="26" max="26" width="34.28515625" bestFit="1" customWidth="1"/>
    <col min="27" max="27" width="22" bestFit="1" customWidth="1"/>
    <col min="28" max="28" width="28" bestFit="1" customWidth="1"/>
    <col min="29" max="29" width="20.7109375" bestFit="1" customWidth="1"/>
    <col min="30" max="30" width="27.28515625" bestFit="1" customWidth="1"/>
    <col min="31" max="31" width="20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8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8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8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8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8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8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8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8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8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8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8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8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8">
        <v>45</v>
      </c>
      <c r="AE32" s="109">
        <v>4</v>
      </c>
      <c r="AF32" s="338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7"/>
      <c r="AO32" s="338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39">
        <v>60</v>
      </c>
      <c r="AE33" s="65"/>
      <c r="AF33" s="339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7"/>
      <c r="AO33" s="338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8">
        <v>34</v>
      </c>
      <c r="AE34" s="109">
        <v>3</v>
      </c>
      <c r="AF34" s="338">
        <v>78</v>
      </c>
      <c r="AH34" s="9" t="s">
        <v>198</v>
      </c>
      <c r="AI34" t="s">
        <v>191</v>
      </c>
      <c r="AJ34" s="10"/>
      <c r="AK34" s="10"/>
      <c r="AL34" s="7"/>
      <c r="AM34" s="11"/>
      <c r="AN34" s="337"/>
      <c r="AO34" s="338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8">
        <v>26</v>
      </c>
      <c r="AE35" s="109">
        <v>2</v>
      </c>
      <c r="AF35" s="338">
        <v>54</v>
      </c>
      <c r="AH35" s="9" t="s">
        <v>198</v>
      </c>
      <c r="AI35" t="s">
        <v>191</v>
      </c>
      <c r="AJ35" s="10"/>
      <c r="AK35" s="10"/>
      <c r="AL35" s="7"/>
      <c r="AM35" s="11"/>
      <c r="AN35" s="337"/>
      <c r="AO35" s="338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8">
        <v>28</v>
      </c>
      <c r="AE36" s="109">
        <v>3</v>
      </c>
      <c r="AF36" s="338">
        <v>65</v>
      </c>
      <c r="AH36" s="9" t="s">
        <v>198</v>
      </c>
      <c r="AI36" t="s">
        <v>191</v>
      </c>
      <c r="AJ36" s="10"/>
      <c r="AK36" s="10"/>
      <c r="AL36" s="7"/>
      <c r="AM36" s="11"/>
      <c r="AN36" s="337"/>
      <c r="AO36" s="338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8">
        <v>35</v>
      </c>
      <c r="AE37" s="109">
        <v>3</v>
      </c>
      <c r="AF37" s="338">
        <v>57</v>
      </c>
      <c r="AH37" s="9" t="s">
        <v>198</v>
      </c>
      <c r="AI37" t="s">
        <v>191</v>
      </c>
      <c r="AJ37" s="10"/>
      <c r="AK37" s="10"/>
      <c r="AL37" s="28"/>
      <c r="AM37" s="11"/>
      <c r="AN37" s="337"/>
      <c r="AO37" s="338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8">
        <v>41</v>
      </c>
      <c r="AE38" s="109">
        <v>3</v>
      </c>
      <c r="AF38" s="338">
        <v>61</v>
      </c>
      <c r="AH38" s="9" t="s">
        <v>198</v>
      </c>
      <c r="AI38" t="s">
        <v>191</v>
      </c>
      <c r="AJ38" s="10"/>
      <c r="AK38" s="10"/>
      <c r="AL38" s="28"/>
      <c r="AM38" s="11"/>
      <c r="AN38" s="337"/>
      <c r="AO38" s="338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8">
        <v>51</v>
      </c>
      <c r="AE39" s="109">
        <v>3</v>
      </c>
      <c r="AF39" s="338">
        <v>66</v>
      </c>
      <c r="AH39" s="9" t="s">
        <v>198</v>
      </c>
      <c r="AI39" t="s">
        <v>191</v>
      </c>
      <c r="AJ39" s="10"/>
      <c r="AK39" s="10"/>
      <c r="AL39" s="28"/>
      <c r="AM39" s="11"/>
      <c r="AN39" s="337"/>
      <c r="AO39" s="338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8">
        <v>96</v>
      </c>
      <c r="AE40" s="109">
        <v>4</v>
      </c>
      <c r="AF40" s="338">
        <v>96</v>
      </c>
      <c r="AH40" s="9" t="s">
        <v>198</v>
      </c>
      <c r="AI40" t="s">
        <v>191</v>
      </c>
      <c r="AJ40" s="10"/>
      <c r="AK40" s="10"/>
      <c r="AL40" s="28"/>
      <c r="AM40" s="11"/>
      <c r="AN40" s="337"/>
      <c r="AO40" s="338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8">
        <v>73</v>
      </c>
      <c r="AE41" s="109">
        <v>3</v>
      </c>
      <c r="AF41" s="338">
        <v>73</v>
      </c>
      <c r="AH41" s="9" t="s">
        <v>198</v>
      </c>
      <c r="AI41" t="s">
        <v>191</v>
      </c>
      <c r="AJ41" s="10"/>
      <c r="AK41" s="10"/>
      <c r="AL41" s="7"/>
      <c r="AM41" s="11"/>
      <c r="AN41" s="337"/>
      <c r="AO41" s="338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8">
        <v>82</v>
      </c>
      <c r="AE42" s="109">
        <v>3</v>
      </c>
      <c r="AF42" s="338">
        <v>82</v>
      </c>
      <c r="AH42" s="9" t="s">
        <v>198</v>
      </c>
      <c r="AI42" t="s">
        <v>191</v>
      </c>
      <c r="AJ42" s="10"/>
      <c r="AK42" s="10"/>
      <c r="AL42" s="7"/>
      <c r="AN42" s="337"/>
      <c r="AO42" s="338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8">
        <v>62</v>
      </c>
      <c r="AE43" s="36"/>
      <c r="AF43" s="338">
        <v>62</v>
      </c>
      <c r="AH43" s="9" t="s">
        <v>199</v>
      </c>
      <c r="AI43" t="s">
        <v>191</v>
      </c>
      <c r="AJ43" s="10"/>
      <c r="AK43" s="10"/>
      <c r="AL43" s="7"/>
      <c r="AM43" s="11"/>
      <c r="AN43" s="337"/>
      <c r="AO43" s="338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8">
        <v>55</v>
      </c>
      <c r="AE44" s="9"/>
      <c r="AF44" s="338">
        <v>55</v>
      </c>
      <c r="AH44" s="9" t="s">
        <v>199</v>
      </c>
      <c r="AI44" t="s">
        <v>191</v>
      </c>
      <c r="AJ44" s="10"/>
      <c r="AK44" s="10"/>
      <c r="AL44" s="28"/>
      <c r="AM44" s="11"/>
      <c r="AN44" s="337"/>
      <c r="AO44" s="338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8">
        <v>63</v>
      </c>
      <c r="AE45" s="9"/>
      <c r="AF45" s="338">
        <v>63</v>
      </c>
      <c r="AH45" s="9" t="s">
        <v>199</v>
      </c>
      <c r="AI45" t="s">
        <v>191</v>
      </c>
      <c r="AJ45" s="10"/>
      <c r="AK45" s="10"/>
      <c r="AL45" s="28"/>
      <c r="AM45" s="11"/>
      <c r="AN45" s="337"/>
      <c r="AO45" s="338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8">
        <v>70</v>
      </c>
      <c r="AE46" s="9"/>
      <c r="AF46" s="338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7"/>
      <c r="AO46" s="338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39">
        <v>5</v>
      </c>
      <c r="AG47" s="54" t="s">
        <v>2617</v>
      </c>
      <c r="AH47" s="110" t="s">
        <v>199</v>
      </c>
      <c r="AI47" s="199" t="s">
        <v>191</v>
      </c>
    </row>
    <row r="71" spans="23:29">
      <c r="Z71" s="378" t="s">
        <v>876</v>
      </c>
      <c r="AB71" s="378" t="s">
        <v>165</v>
      </c>
      <c r="AC71" s="378" t="s">
        <v>881</v>
      </c>
    </row>
    <row r="72" spans="23:29">
      <c r="Y72">
        <v>7.3937499999999998</v>
      </c>
      <c r="Z72" s="380">
        <v>2.3650000000000002</v>
      </c>
      <c r="AB72" s="379">
        <v>31.2</v>
      </c>
      <c r="AC72" s="381">
        <v>24.527999999999999</v>
      </c>
    </row>
    <row r="73" spans="23:29">
      <c r="Z73" s="380">
        <v>2.6</v>
      </c>
      <c r="AC73" s="381">
        <v>39.055</v>
      </c>
    </row>
    <row r="74" spans="23:29">
      <c r="Z74" s="380">
        <v>2.9714285714285715</v>
      </c>
      <c r="AC74" s="381">
        <v>38.119</v>
      </c>
    </row>
    <row r="75" spans="23:29">
      <c r="Z75" s="380">
        <v>4.16</v>
      </c>
      <c r="AC75" s="381">
        <v>38.267000000000003</v>
      </c>
    </row>
    <row r="76" spans="23:29">
      <c r="Z76" s="380">
        <v>4.9333333333333336</v>
      </c>
      <c r="AC76" s="381">
        <v>36.771000000000001</v>
      </c>
    </row>
    <row r="77" spans="23:29">
      <c r="Z77" s="380">
        <v>5.7307692307692308</v>
      </c>
      <c r="AC77" s="381">
        <v>36.954000000000001</v>
      </c>
    </row>
    <row r="78" spans="23:29">
      <c r="W78" s="378" t="s">
        <v>874</v>
      </c>
      <c r="Z78" s="380">
        <v>6.1960000000000006</v>
      </c>
      <c r="AC78" s="381">
        <v>36.381999999999998</v>
      </c>
    </row>
    <row r="79" spans="23:29">
      <c r="W79" s="379">
        <v>4</v>
      </c>
      <c r="Z79" s="380">
        <v>7.3937499999999998</v>
      </c>
      <c r="AC79" s="381">
        <v>36.728999999999999</v>
      </c>
    </row>
    <row r="80" spans="23:29">
      <c r="W80" s="379">
        <v>12</v>
      </c>
      <c r="Z80" s="380">
        <v>8.1684210526315777</v>
      </c>
      <c r="AC80" s="381">
        <v>35.877000000000002</v>
      </c>
    </row>
    <row r="81" spans="23:29">
      <c r="W81" s="379">
        <v>7</v>
      </c>
      <c r="Z81" s="380">
        <v>9.0615384615384613</v>
      </c>
      <c r="AC81" s="381">
        <v>37.752000000000002</v>
      </c>
    </row>
    <row r="82" spans="23:29">
      <c r="W82" s="379">
        <v>5</v>
      </c>
      <c r="Z82" s="380">
        <v>9.9</v>
      </c>
      <c r="AC82" s="381">
        <v>37.393000000000001</v>
      </c>
    </row>
    <row r="83" spans="23:29">
      <c r="W83" s="379">
        <v>3</v>
      </c>
      <c r="Z83" s="380">
        <v>0.82499999999999996</v>
      </c>
      <c r="AC83" s="381">
        <v>30.913</v>
      </c>
    </row>
    <row r="84" spans="23:29">
      <c r="W84" s="379">
        <v>13</v>
      </c>
    </row>
    <row r="85" spans="23:29">
      <c r="W85" s="379">
        <v>25</v>
      </c>
    </row>
    <row r="86" spans="23:29">
      <c r="W86" s="379">
        <v>32</v>
      </c>
    </row>
    <row r="87" spans="23:29">
      <c r="W87" s="379">
        <v>19</v>
      </c>
    </row>
    <row r="88" spans="23:29">
      <c r="W88" s="379">
        <v>13</v>
      </c>
    </row>
    <row r="89" spans="23:29">
      <c r="W89" s="379">
        <v>2</v>
      </c>
    </row>
    <row r="90" spans="23:29">
      <c r="W90" s="3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164"/>
  <sheetViews>
    <sheetView topLeftCell="B58" workbookViewId="0">
      <selection activeCell="K63" sqref="K63:K164"/>
    </sheetView>
  </sheetViews>
  <sheetFormatPr defaultRowHeight="15"/>
  <cols>
    <col min="4" max="4" width="13.7109375" bestFit="1" customWidth="1"/>
    <col min="5" max="5" width="10.42578125" bestFit="1" customWidth="1"/>
    <col min="6" max="6" width="19.42578125" bestFit="1" customWidth="1"/>
    <col min="7" max="7" width="16" bestFit="1" customWidth="1"/>
    <col min="8" max="8" width="14.42578125" bestFit="1" customWidth="1"/>
    <col min="9" max="9" width="16.42578125" bestFit="1" customWidth="1"/>
    <col min="10" max="10" width="18.42578125" bestFit="1" customWidth="1"/>
    <col min="11" max="11" width="24.28515625" bestFit="1" customWidth="1"/>
    <col min="12" max="12" width="34.28515625" bestFit="1" customWidth="1"/>
    <col min="13" max="13" width="18.5703125" customWidth="1"/>
    <col min="14" max="14" width="31" bestFit="1" customWidth="1"/>
    <col min="15" max="15" width="21.5703125" bestFit="1" customWidth="1"/>
    <col min="16" max="16" width="27.28515625" bestFit="1" customWidth="1"/>
    <col min="17" max="17" width="22.140625" bestFit="1" customWidth="1"/>
    <col min="18" max="18" width="22.42578125" bestFit="1" customWidth="1"/>
  </cols>
  <sheetData>
    <row r="4" spans="4:18">
      <c r="D4" t="s">
        <v>2642</v>
      </c>
    </row>
    <row r="6" spans="4:18">
      <c r="D6" s="303" t="s">
        <v>144</v>
      </c>
      <c r="E6" s="303" t="s">
        <v>145</v>
      </c>
      <c r="F6" s="303" t="s">
        <v>146</v>
      </c>
      <c r="G6" s="303" t="s">
        <v>12</v>
      </c>
      <c r="H6" s="303" t="s">
        <v>148</v>
      </c>
      <c r="I6" s="303" t="s">
        <v>13</v>
      </c>
      <c r="J6" s="303" t="s">
        <v>165</v>
      </c>
      <c r="K6" s="303" t="s">
        <v>169</v>
      </c>
      <c r="L6" s="303" t="s">
        <v>2595</v>
      </c>
      <c r="M6" s="303" t="s">
        <v>209</v>
      </c>
      <c r="N6" s="303" t="s">
        <v>153</v>
      </c>
      <c r="O6" s="303" t="s">
        <v>156</v>
      </c>
      <c r="P6" s="303" t="s">
        <v>163</v>
      </c>
      <c r="Q6" s="303" t="s">
        <v>162</v>
      </c>
      <c r="R6" s="303" t="s">
        <v>2608</v>
      </c>
    </row>
    <row r="7" spans="4:18">
      <c r="D7" s="296" t="s">
        <v>150</v>
      </c>
      <c r="E7" s="296" t="s">
        <v>151</v>
      </c>
      <c r="F7" s="296" t="s">
        <v>7</v>
      </c>
      <c r="G7" s="296" t="s">
        <v>147</v>
      </c>
      <c r="H7" s="296" t="s">
        <v>149</v>
      </c>
      <c r="I7" s="296" t="s">
        <v>152</v>
      </c>
      <c r="J7" s="296" t="s">
        <v>166</v>
      </c>
      <c r="K7" s="296" t="s">
        <v>167</v>
      </c>
      <c r="L7" s="296" t="s">
        <v>168</v>
      </c>
      <c r="M7" s="296" t="s">
        <v>210</v>
      </c>
      <c r="N7" s="296" t="s">
        <v>158</v>
      </c>
      <c r="O7" s="296" t="s">
        <v>159</v>
      </c>
      <c r="P7" s="296" t="s">
        <v>160</v>
      </c>
      <c r="Q7" s="296" t="s">
        <v>161</v>
      </c>
      <c r="R7" s="296" t="s">
        <v>164</v>
      </c>
    </row>
    <row r="8" spans="4:18">
      <c r="D8" s="3" t="s">
        <v>19</v>
      </c>
      <c r="E8" s="3" t="s">
        <v>20</v>
      </c>
      <c r="F8" s="4">
        <v>97.336065573770497</v>
      </c>
      <c r="G8" s="5">
        <v>122</v>
      </c>
      <c r="H8" s="6">
        <v>872.12</v>
      </c>
      <c r="I8" s="7">
        <v>7.1485245901639347</v>
      </c>
      <c r="J8" s="7">
        <v>33</v>
      </c>
      <c r="K8" s="11">
        <v>12.030454545454546</v>
      </c>
      <c r="L8" s="12">
        <v>12.6</v>
      </c>
      <c r="M8" s="8">
        <v>14</v>
      </c>
      <c r="N8" s="8">
        <v>14</v>
      </c>
      <c r="O8" s="9">
        <v>3</v>
      </c>
      <c r="P8" s="9"/>
      <c r="Q8" s="9"/>
    </row>
    <row r="9" spans="4:18">
      <c r="D9" s="16" t="s">
        <v>22</v>
      </c>
      <c r="E9" s="17" t="s">
        <v>23</v>
      </c>
      <c r="F9" s="18">
        <v>102.30392156862744</v>
      </c>
      <c r="G9" s="19">
        <v>102</v>
      </c>
      <c r="H9" s="20">
        <v>843.2700000000001</v>
      </c>
      <c r="I9" s="20">
        <v>8.2673529411764708</v>
      </c>
      <c r="J9" s="7">
        <v>32.799999999999997</v>
      </c>
      <c r="K9" s="11">
        <v>11.808028169014085</v>
      </c>
      <c r="L9" s="12">
        <v>12.4</v>
      </c>
      <c r="M9" s="21">
        <v>11</v>
      </c>
      <c r="N9" s="21">
        <v>11</v>
      </c>
      <c r="O9" s="9">
        <v>3</v>
      </c>
      <c r="P9" s="9"/>
      <c r="Q9" s="9"/>
      <c r="R9" s="9"/>
    </row>
    <row r="10" spans="4:18">
      <c r="D10" s="16" t="s">
        <v>26</v>
      </c>
      <c r="E10" s="17" t="s">
        <v>27</v>
      </c>
      <c r="F10" s="18">
        <v>108.40277777777777</v>
      </c>
      <c r="G10" s="19">
        <v>72</v>
      </c>
      <c r="H10" s="20">
        <v>780.29</v>
      </c>
      <c r="I10" s="20">
        <v>10.837361111111111</v>
      </c>
      <c r="J10" s="7">
        <v>32.9</v>
      </c>
      <c r="K10" s="11">
        <v>13.304716981132074</v>
      </c>
      <c r="L10" s="12">
        <v>12.5</v>
      </c>
      <c r="M10" s="21">
        <v>7</v>
      </c>
      <c r="N10" s="21">
        <v>7</v>
      </c>
      <c r="O10" s="9">
        <v>3</v>
      </c>
    </row>
    <row r="11" spans="4:18">
      <c r="D11" s="16" t="s">
        <v>30</v>
      </c>
      <c r="E11" s="17" t="s">
        <v>31</v>
      </c>
      <c r="F11" s="18">
        <v>92.22</v>
      </c>
      <c r="G11" s="27">
        <v>125</v>
      </c>
      <c r="H11" s="20">
        <v>946.16</v>
      </c>
      <c r="I11" s="20">
        <v>7.56928</v>
      </c>
      <c r="J11" s="28">
        <v>40.4</v>
      </c>
      <c r="K11" s="11">
        <v>19.42982456140351</v>
      </c>
      <c r="L11" s="94">
        <v>19.100000000000001</v>
      </c>
      <c r="M11" s="8">
        <v>13</v>
      </c>
      <c r="N11" s="8">
        <v>13</v>
      </c>
      <c r="O11" s="9">
        <v>3</v>
      </c>
      <c r="P11" s="9"/>
      <c r="Q11" s="9"/>
      <c r="R11" s="338">
        <v>60</v>
      </c>
    </row>
    <row r="13" spans="4:18">
      <c r="D13" s="17" t="s">
        <v>2643</v>
      </c>
    </row>
    <row r="14" spans="4:18">
      <c r="D14" s="300" t="s">
        <v>212</v>
      </c>
      <c r="E14" s="299" t="s">
        <v>213</v>
      </c>
      <c r="F14" s="299" t="s">
        <v>214</v>
      </c>
      <c r="G14" s="299" t="s">
        <v>874</v>
      </c>
      <c r="H14" s="299" t="s">
        <v>875</v>
      </c>
      <c r="I14" s="299" t="s">
        <v>876</v>
      </c>
      <c r="J14" s="300" t="s">
        <v>877</v>
      </c>
      <c r="K14" s="300" t="s">
        <v>878</v>
      </c>
      <c r="L14" s="300" t="s">
        <v>879</v>
      </c>
      <c r="M14" s="301" t="s">
        <v>880</v>
      </c>
      <c r="N14" s="300" t="s">
        <v>881</v>
      </c>
      <c r="O14" s="301" t="s">
        <v>882</v>
      </c>
      <c r="P14" s="297" t="s">
        <v>222</v>
      </c>
      <c r="Q14" s="299" t="s">
        <v>223</v>
      </c>
    </row>
    <row r="15" spans="4:18">
      <c r="D15" s="225" t="s">
        <v>886</v>
      </c>
      <c r="E15" s="296" t="s">
        <v>2596</v>
      </c>
      <c r="F15" s="296" t="s">
        <v>900</v>
      </c>
      <c r="G15" s="296" t="s">
        <v>887</v>
      </c>
      <c r="H15" s="296" t="s">
        <v>888</v>
      </c>
      <c r="I15" s="296" t="s">
        <v>889</v>
      </c>
      <c r="J15" s="225" t="s">
        <v>890</v>
      </c>
      <c r="K15" s="225" t="s">
        <v>891</v>
      </c>
      <c r="L15" s="225" t="s">
        <v>892</v>
      </c>
      <c r="M15" s="225" t="s">
        <v>893</v>
      </c>
      <c r="N15" s="225" t="s">
        <v>894</v>
      </c>
      <c r="O15" s="225" t="s">
        <v>895</v>
      </c>
      <c r="P15" s="225" t="s">
        <v>896</v>
      </c>
      <c r="Q15" s="296" t="s">
        <v>898</v>
      </c>
    </row>
    <row r="16" spans="4:18">
      <c r="D16">
        <v>57.5</v>
      </c>
      <c r="E16" s="113">
        <v>55</v>
      </c>
      <c r="F16" s="113">
        <v>60</v>
      </c>
      <c r="G16" s="114">
        <v>2</v>
      </c>
      <c r="H16" s="115">
        <v>2.85</v>
      </c>
      <c r="I16" s="116">
        <v>1.425</v>
      </c>
      <c r="J16" s="117"/>
      <c r="K16" s="118">
        <v>23.628</v>
      </c>
      <c r="L16" s="118">
        <v>26.428999999999998</v>
      </c>
      <c r="M16" s="118">
        <v>2.8009999999999984</v>
      </c>
      <c r="N16" s="114">
        <v>24.501999999999999</v>
      </c>
      <c r="O16" s="114">
        <v>0.87399999999999878</v>
      </c>
      <c r="P16" s="119">
        <v>31.203141735094583</v>
      </c>
      <c r="Q16" s="120"/>
    </row>
    <row r="17" spans="4:25">
      <c r="D17">
        <v>62.5</v>
      </c>
      <c r="E17" s="113">
        <v>60</v>
      </c>
      <c r="F17" s="113">
        <v>65</v>
      </c>
      <c r="G17" s="114">
        <v>1</v>
      </c>
      <c r="H17" s="115">
        <v>1.84</v>
      </c>
      <c r="I17" s="116">
        <v>1.84</v>
      </c>
      <c r="J17" s="126"/>
      <c r="K17" s="127">
        <v>22.885000000000002</v>
      </c>
      <c r="L17" s="127">
        <v>24.71</v>
      </c>
      <c r="M17" s="118">
        <v>1.8249999999999993</v>
      </c>
      <c r="N17" s="127">
        <v>23.465</v>
      </c>
      <c r="O17" s="114">
        <v>0.57999999999999829</v>
      </c>
      <c r="P17" s="119">
        <v>31.780821917808137</v>
      </c>
      <c r="Q17" s="120"/>
    </row>
    <row r="18" spans="4:25">
      <c r="D18">
        <v>67.5</v>
      </c>
      <c r="E18" s="113">
        <v>65</v>
      </c>
      <c r="F18" s="113">
        <v>70</v>
      </c>
      <c r="G18" s="5">
        <v>6</v>
      </c>
      <c r="H18" s="6">
        <v>14.09</v>
      </c>
      <c r="I18" s="116">
        <v>2.3483333333333332</v>
      </c>
      <c r="J18" s="129"/>
      <c r="K18" s="130">
        <v>30.661000000000001</v>
      </c>
      <c r="L18" s="131">
        <v>44.572000000000003</v>
      </c>
      <c r="M18" s="118">
        <v>13.911000000000001</v>
      </c>
      <c r="N18" s="132">
        <v>35.094000000000001</v>
      </c>
      <c r="O18" s="114">
        <v>4.4329999999999998</v>
      </c>
      <c r="P18" s="119">
        <v>31.866867946229597</v>
      </c>
      <c r="Q18" s="120"/>
    </row>
    <row r="19" spans="4:25">
      <c r="D19">
        <v>72.5</v>
      </c>
      <c r="E19" s="113">
        <v>70</v>
      </c>
      <c r="F19" s="113">
        <v>75</v>
      </c>
      <c r="G19" s="5">
        <v>1</v>
      </c>
      <c r="H19" s="6">
        <v>3.14</v>
      </c>
      <c r="I19" s="116">
        <v>3.14</v>
      </c>
      <c r="J19" s="75"/>
      <c r="K19" s="132">
        <v>30.861000000000001</v>
      </c>
      <c r="L19" s="123">
        <v>33.954000000000001</v>
      </c>
      <c r="M19" s="118">
        <v>3.093</v>
      </c>
      <c r="N19" s="132">
        <v>31.920999999999999</v>
      </c>
      <c r="O19" s="114">
        <v>1.0599999999999987</v>
      </c>
      <c r="P19" s="119">
        <v>34.270934367927538</v>
      </c>
      <c r="Q19" s="120"/>
    </row>
    <row r="20" spans="4:25">
      <c r="D20">
        <v>77.5</v>
      </c>
      <c r="E20" s="113">
        <v>75</v>
      </c>
      <c r="F20" s="113">
        <v>80</v>
      </c>
      <c r="G20" s="5">
        <v>1</v>
      </c>
      <c r="H20" s="6">
        <v>3.86</v>
      </c>
      <c r="I20" s="116">
        <v>3.86</v>
      </c>
      <c r="J20" s="75"/>
      <c r="K20" s="47">
        <v>32.494</v>
      </c>
      <c r="L20" s="47">
        <v>36.308</v>
      </c>
      <c r="M20" s="118">
        <v>3.8140000000000001</v>
      </c>
      <c r="N20" s="132">
        <v>33.866</v>
      </c>
      <c r="O20" s="114">
        <v>1.3719999999999999</v>
      </c>
      <c r="P20" s="119">
        <v>35.97273203985317</v>
      </c>
      <c r="Q20" s="120"/>
    </row>
    <row r="21" spans="4:25">
      <c r="D21">
        <v>82.5</v>
      </c>
      <c r="E21" s="113">
        <v>80</v>
      </c>
      <c r="F21" s="79">
        <v>85</v>
      </c>
      <c r="G21" s="5">
        <v>1</v>
      </c>
      <c r="H21" s="6">
        <v>5</v>
      </c>
      <c r="I21" s="116">
        <v>5</v>
      </c>
      <c r="J21" s="75"/>
      <c r="K21" s="132">
        <v>31.364999999999998</v>
      </c>
      <c r="L21" s="123">
        <v>36.356000000000002</v>
      </c>
      <c r="M21" s="118">
        <v>4.9910000000000032</v>
      </c>
      <c r="N21" s="132">
        <v>33.368000000000002</v>
      </c>
      <c r="O21" s="114">
        <v>2.0030000000000037</v>
      </c>
      <c r="P21" s="119">
        <v>40.132238028451255</v>
      </c>
      <c r="Q21" s="120"/>
    </row>
    <row r="22" spans="4:25">
      <c r="D22">
        <v>87.5</v>
      </c>
      <c r="E22" s="113">
        <v>85</v>
      </c>
      <c r="F22" s="117">
        <v>90</v>
      </c>
      <c r="G22" s="5">
        <v>6</v>
      </c>
      <c r="H22" s="6">
        <v>36.4</v>
      </c>
      <c r="I22" s="116">
        <v>6.0666666666666664</v>
      </c>
      <c r="J22" s="75"/>
      <c r="K22" s="47">
        <v>21.97</v>
      </c>
      <c r="L22">
        <v>36.978999999999999</v>
      </c>
      <c r="M22" s="118">
        <v>15.009</v>
      </c>
      <c r="N22" s="132">
        <v>27.571999999999999</v>
      </c>
      <c r="O22" s="114">
        <v>5.6020000000000003</v>
      </c>
      <c r="P22" s="119">
        <v>37.324272103404624</v>
      </c>
      <c r="Q22" s="120"/>
    </row>
    <row r="23" spans="4:25">
      <c r="D23">
        <v>92.5</v>
      </c>
      <c r="E23" s="113">
        <v>90</v>
      </c>
      <c r="F23" s="75">
        <v>95</v>
      </c>
      <c r="G23" s="5">
        <v>10</v>
      </c>
      <c r="H23" s="6">
        <v>64.8</v>
      </c>
      <c r="I23" s="116">
        <v>6.4799999999999995</v>
      </c>
      <c r="J23" s="75"/>
      <c r="K23" s="47">
        <v>22.384</v>
      </c>
      <c r="L23">
        <v>42.232999999999997</v>
      </c>
      <c r="M23" s="118">
        <v>19.848999999999997</v>
      </c>
      <c r="N23" s="133">
        <v>29.434000000000001</v>
      </c>
      <c r="O23" s="114">
        <v>7.0500000000000007</v>
      </c>
      <c r="P23" s="119">
        <v>35.518162124036486</v>
      </c>
      <c r="Q23" s="120"/>
    </row>
    <row r="24" spans="4:25">
      <c r="D24">
        <v>97.5</v>
      </c>
      <c r="E24" s="113">
        <v>95</v>
      </c>
      <c r="F24" s="75">
        <v>100</v>
      </c>
      <c r="G24" s="135">
        <v>40</v>
      </c>
      <c r="H24" s="6">
        <v>286.89999999999998</v>
      </c>
      <c r="I24" s="116">
        <v>7.1724999999999994</v>
      </c>
      <c r="J24" s="75"/>
      <c r="K24" s="47">
        <v>21.797000000000001</v>
      </c>
      <c r="L24">
        <v>44.079000000000001</v>
      </c>
      <c r="M24" s="118">
        <v>22.282</v>
      </c>
      <c r="N24" s="133">
        <v>29.315000000000001</v>
      </c>
      <c r="O24" s="114">
        <v>7.5180000000000007</v>
      </c>
      <c r="P24" s="119">
        <v>33.740238757741679</v>
      </c>
      <c r="Q24" s="120">
        <v>11.4</v>
      </c>
    </row>
    <row r="25" spans="4:25">
      <c r="D25">
        <v>102.5</v>
      </c>
      <c r="E25" s="113">
        <v>100</v>
      </c>
      <c r="F25" s="75">
        <v>105</v>
      </c>
      <c r="G25" s="135">
        <v>29</v>
      </c>
      <c r="H25" s="6">
        <v>229</v>
      </c>
      <c r="I25" s="116">
        <v>7.8965517241379306</v>
      </c>
      <c r="J25" s="75"/>
      <c r="K25" s="47">
        <v>22.245999999999999</v>
      </c>
      <c r="L25">
        <v>42.598999999999997</v>
      </c>
      <c r="M25" s="118">
        <v>20.352999999999998</v>
      </c>
      <c r="N25" s="133">
        <v>28.876000000000001</v>
      </c>
      <c r="O25" s="114">
        <v>6.6300000000000026</v>
      </c>
      <c r="P25" s="119">
        <v>32.575050361126138</v>
      </c>
      <c r="Q25" s="136">
        <v>12.92</v>
      </c>
    </row>
    <row r="26" spans="4:25">
      <c r="D26">
        <v>107.5</v>
      </c>
      <c r="E26" s="113">
        <v>105</v>
      </c>
      <c r="F26" s="75">
        <v>110</v>
      </c>
      <c r="G26" s="135">
        <v>19</v>
      </c>
      <c r="H26" s="6">
        <v>159.4</v>
      </c>
      <c r="I26" s="116">
        <v>8.3894736842105271</v>
      </c>
      <c r="J26" s="75"/>
      <c r="K26" s="47">
        <v>22.19</v>
      </c>
      <c r="L26">
        <v>41.491</v>
      </c>
      <c r="M26" s="118">
        <v>19.300999999999998</v>
      </c>
      <c r="N26" s="133">
        <v>28.001999999999999</v>
      </c>
      <c r="O26" s="114">
        <v>5.8119999999999976</v>
      </c>
      <c r="P26" s="119">
        <v>30.112429407802697</v>
      </c>
      <c r="Q26" s="120">
        <v>12</v>
      </c>
    </row>
    <row r="30" spans="4:25">
      <c r="D30" t="s">
        <v>2644</v>
      </c>
    </row>
    <row r="31" spans="4:25">
      <c r="D31" s="302" t="s">
        <v>213</v>
      </c>
      <c r="E31" s="302" t="s">
        <v>214</v>
      </c>
      <c r="F31" s="302" t="s">
        <v>329</v>
      </c>
      <c r="G31" s="299" t="s">
        <v>330</v>
      </c>
      <c r="H31" s="302" t="s">
        <v>331</v>
      </c>
      <c r="I31" s="299" t="s">
        <v>215</v>
      </c>
      <c r="J31" s="299" t="s">
        <v>332</v>
      </c>
      <c r="K31" s="299" t="s">
        <v>333</v>
      </c>
      <c r="L31" s="299" t="s">
        <v>334</v>
      </c>
      <c r="M31" s="301" t="s">
        <v>2633</v>
      </c>
      <c r="N31" s="299" t="s">
        <v>335</v>
      </c>
      <c r="O31" s="299" t="s">
        <v>336</v>
      </c>
      <c r="P31" s="299" t="s">
        <v>337</v>
      </c>
      <c r="Q31" s="300" t="s">
        <v>216</v>
      </c>
      <c r="R31" s="300" t="s">
        <v>2637</v>
      </c>
      <c r="S31" s="300" t="s">
        <v>2638</v>
      </c>
      <c r="T31" s="301" t="s">
        <v>2639</v>
      </c>
      <c r="U31" s="300" t="s">
        <v>2640</v>
      </c>
      <c r="V31" s="301" t="s">
        <v>2641</v>
      </c>
      <c r="W31" s="297" t="s">
        <v>222</v>
      </c>
      <c r="X31" s="299" t="s">
        <v>223</v>
      </c>
      <c r="Y31" s="297" t="s">
        <v>338</v>
      </c>
    </row>
    <row r="32" spans="4:25">
      <c r="D32" s="296" t="s">
        <v>899</v>
      </c>
      <c r="E32" s="296" t="s">
        <v>900</v>
      </c>
      <c r="F32" s="225" t="s">
        <v>2597</v>
      </c>
      <c r="G32" s="296" t="s">
        <v>2598</v>
      </c>
      <c r="H32" s="225" t="s">
        <v>2599</v>
      </c>
      <c r="I32" s="296" t="s">
        <v>2600</v>
      </c>
      <c r="J32" s="296" t="s">
        <v>2601</v>
      </c>
      <c r="K32" s="296" t="s">
        <v>2602</v>
      </c>
      <c r="L32" s="296" t="s">
        <v>2603</v>
      </c>
      <c r="M32" s="296" t="s">
        <v>2604</v>
      </c>
      <c r="N32" s="296" t="s">
        <v>2606</v>
      </c>
      <c r="O32" s="296" t="s">
        <v>2605</v>
      </c>
      <c r="P32" s="296" t="s">
        <v>2607</v>
      </c>
      <c r="Q32" s="225" t="s">
        <v>890</v>
      </c>
      <c r="R32" s="225" t="s">
        <v>891</v>
      </c>
      <c r="S32" s="225" t="s">
        <v>892</v>
      </c>
      <c r="T32" s="225" t="s">
        <v>893</v>
      </c>
      <c r="U32" s="225" t="s">
        <v>894</v>
      </c>
      <c r="V32" s="225" t="s">
        <v>895</v>
      </c>
      <c r="W32" s="225" t="s">
        <v>896</v>
      </c>
      <c r="X32" s="296" t="s">
        <v>898</v>
      </c>
      <c r="Y32" s="225" t="s">
        <v>897</v>
      </c>
    </row>
    <row r="33" spans="4:25">
      <c r="D33" s="9"/>
      <c r="E33" s="9"/>
      <c r="F33" s="313">
        <v>11.325859069824219</v>
      </c>
      <c r="G33" s="313">
        <v>10.405335998535156</v>
      </c>
      <c r="H33" s="313">
        <v>9.7148971557617188</v>
      </c>
      <c r="I33" s="317">
        <v>11.311999999999999</v>
      </c>
      <c r="J33" s="319" t="s">
        <v>339</v>
      </c>
      <c r="K33" s="320">
        <v>2</v>
      </c>
      <c r="L33" s="321">
        <v>3</v>
      </c>
      <c r="M33" s="328" t="e">
        <f t="shared" ref="M33:M37" si="0">100*F33/C33/C33/C33</f>
        <v>#DIV/0!</v>
      </c>
      <c r="N33" s="319" t="s">
        <v>340</v>
      </c>
      <c r="O33" s="319">
        <v>1.33</v>
      </c>
      <c r="P33" s="322">
        <v>2015</v>
      </c>
      <c r="Q33" s="204"/>
      <c r="R33" s="205"/>
      <c r="S33" s="205"/>
      <c r="T33" s="205"/>
      <c r="U33" s="205"/>
      <c r="V33" s="205"/>
      <c r="W33" s="206"/>
      <c r="X33" s="207"/>
      <c r="Y33" s="208"/>
    </row>
    <row r="34" spans="4:25">
      <c r="D34" s="9"/>
      <c r="E34" s="9"/>
      <c r="F34" s="313">
        <v>10.961272430419921</v>
      </c>
      <c r="G34" s="313">
        <v>10.089863586425782</v>
      </c>
      <c r="H34" s="313">
        <v>9.4222709655761712</v>
      </c>
      <c r="I34" s="317">
        <v>8.7989999999999995</v>
      </c>
      <c r="J34" s="319" t="s">
        <v>339</v>
      </c>
      <c r="K34" s="320">
        <v>2</v>
      </c>
      <c r="L34" s="321">
        <v>2</v>
      </c>
      <c r="M34" s="328" t="e">
        <f t="shared" si="0"/>
        <v>#DIV/0!</v>
      </c>
      <c r="N34" s="323" t="s">
        <v>340</v>
      </c>
      <c r="O34" s="319">
        <v>1.33</v>
      </c>
      <c r="P34" s="322">
        <v>2015</v>
      </c>
      <c r="Q34" s="204"/>
      <c r="R34" s="205"/>
      <c r="S34" s="205"/>
      <c r="T34" s="205"/>
      <c r="U34" s="205"/>
      <c r="V34" s="205"/>
      <c r="W34" s="206"/>
      <c r="X34" s="207"/>
      <c r="Y34" s="208"/>
    </row>
    <row r="35" spans="4:25">
      <c r="D35" s="9"/>
      <c r="E35" s="9"/>
      <c r="F35" s="313">
        <v>11.944391632080078</v>
      </c>
      <c r="G35" s="313">
        <v>10.972383880615235</v>
      </c>
      <c r="H35" s="313">
        <v>10.235651397705078</v>
      </c>
      <c r="I35" s="317">
        <v>10.311999999999999</v>
      </c>
      <c r="J35" s="319" t="s">
        <v>341</v>
      </c>
      <c r="K35" s="320">
        <v>2</v>
      </c>
      <c r="L35" s="321">
        <v>2</v>
      </c>
      <c r="M35" s="328" t="e">
        <f t="shared" si="0"/>
        <v>#DIV/0!</v>
      </c>
      <c r="N35" s="323" t="s">
        <v>340</v>
      </c>
      <c r="O35" s="319">
        <v>1.33</v>
      </c>
      <c r="P35" s="322">
        <v>2015</v>
      </c>
      <c r="Q35" s="204"/>
      <c r="R35" s="205"/>
      <c r="S35" s="205"/>
      <c r="T35" s="205"/>
      <c r="U35" s="205"/>
      <c r="V35" s="205"/>
      <c r="W35" s="206"/>
      <c r="X35" s="207"/>
      <c r="Y35" s="208"/>
    </row>
    <row r="36" spans="4:25">
      <c r="D36" s="9"/>
      <c r="E36" s="9"/>
      <c r="F36" s="313">
        <v>11.592963409423827</v>
      </c>
      <c r="G36" s="313">
        <v>10.668026733398438</v>
      </c>
      <c r="H36" s="313">
        <v>9.918355560302734</v>
      </c>
      <c r="I36" s="317">
        <v>11.718</v>
      </c>
      <c r="J36" s="319" t="s">
        <v>341</v>
      </c>
      <c r="K36" s="320">
        <v>2</v>
      </c>
      <c r="L36" s="321">
        <v>3</v>
      </c>
      <c r="M36" s="328" t="e">
        <f t="shared" si="0"/>
        <v>#DIV/0!</v>
      </c>
      <c r="N36" s="323" t="s">
        <v>340</v>
      </c>
      <c r="O36" s="319">
        <v>1.33</v>
      </c>
      <c r="P36" s="322">
        <v>2015</v>
      </c>
      <c r="Q36" s="204"/>
      <c r="R36" s="205"/>
      <c r="S36" s="205"/>
      <c r="T36" s="205"/>
      <c r="U36" s="205"/>
      <c r="V36" s="205"/>
      <c r="W36" s="206"/>
      <c r="X36" s="207"/>
      <c r="Y36" s="208"/>
    </row>
    <row r="37" spans="4:25">
      <c r="D37" s="9"/>
      <c r="E37" s="9"/>
      <c r="F37" s="313">
        <v>12.410782623291016</v>
      </c>
      <c r="G37" s="313">
        <v>11.319170379638672</v>
      </c>
      <c r="H37" s="313">
        <v>10.479471588134766</v>
      </c>
      <c r="I37" s="317">
        <v>15.638999999999999</v>
      </c>
      <c r="J37" s="319" t="s">
        <v>341</v>
      </c>
      <c r="K37" s="320">
        <v>2</v>
      </c>
      <c r="L37" s="321">
        <v>2</v>
      </c>
      <c r="M37" s="328" t="e">
        <f t="shared" si="0"/>
        <v>#DIV/0!</v>
      </c>
      <c r="N37" s="323" t="s">
        <v>342</v>
      </c>
      <c r="O37" s="319">
        <v>2.33</v>
      </c>
      <c r="P37" s="322">
        <v>2014</v>
      </c>
      <c r="Q37" s="204"/>
      <c r="R37" s="205"/>
      <c r="S37" s="205"/>
      <c r="T37" s="205"/>
      <c r="U37" s="205"/>
      <c r="V37" s="205"/>
      <c r="W37" s="206"/>
      <c r="X37" s="207"/>
      <c r="Y37" s="208"/>
    </row>
    <row r="38" spans="4:25">
      <c r="D38" s="9"/>
      <c r="E38" s="9"/>
      <c r="F38" s="313">
        <v>11.466312408447266</v>
      </c>
      <c r="G38" s="313">
        <v>10.35901107788086</v>
      </c>
      <c r="H38" s="313">
        <v>9.6428848266601559</v>
      </c>
      <c r="I38" s="317">
        <v>10.851000000000001</v>
      </c>
      <c r="J38" s="319" t="s">
        <v>339</v>
      </c>
      <c r="K38" s="320">
        <v>2</v>
      </c>
      <c r="L38" s="321">
        <v>3</v>
      </c>
      <c r="M38" s="328" t="e">
        <f>100*F38/C38/C38/C38</f>
        <v>#DIV/0!</v>
      </c>
      <c r="N38" s="323" t="s">
        <v>342</v>
      </c>
      <c r="O38" s="319">
        <v>2.33</v>
      </c>
      <c r="P38" s="322">
        <v>2014</v>
      </c>
      <c r="Q38" s="204"/>
      <c r="R38" s="205"/>
      <c r="S38" s="205"/>
      <c r="T38" s="205"/>
      <c r="U38" s="205"/>
      <c r="V38" s="205"/>
      <c r="W38" s="206"/>
      <c r="X38" s="207"/>
      <c r="Y38" s="208"/>
    </row>
    <row r="63" spans="11:11">
      <c r="K63" s="382">
        <v>113</v>
      </c>
    </row>
    <row r="64" spans="11:11">
      <c r="K64" s="382">
        <v>111</v>
      </c>
    </row>
    <row r="65" spans="11:11">
      <c r="K65" s="382">
        <v>109</v>
      </c>
    </row>
    <row r="66" spans="11:11">
      <c r="K66" s="382">
        <v>108</v>
      </c>
    </row>
    <row r="67" spans="11:11">
      <c r="K67" s="382">
        <v>106</v>
      </c>
    </row>
    <row r="68" spans="11:11">
      <c r="K68" s="382">
        <v>106</v>
      </c>
    </row>
    <row r="69" spans="11:11">
      <c r="K69" s="382">
        <v>105</v>
      </c>
    </row>
    <row r="70" spans="11:11">
      <c r="K70" s="382">
        <v>105</v>
      </c>
    </row>
    <row r="71" spans="11:11">
      <c r="K71" s="382">
        <v>104</v>
      </c>
    </row>
    <row r="72" spans="11:11">
      <c r="K72" s="382">
        <v>104</v>
      </c>
    </row>
    <row r="73" spans="11:11">
      <c r="K73" s="382">
        <v>103</v>
      </c>
    </row>
    <row r="74" spans="11:11">
      <c r="K74" s="382">
        <v>103</v>
      </c>
    </row>
    <row r="75" spans="11:11">
      <c r="K75" s="382">
        <v>103</v>
      </c>
    </row>
    <row r="76" spans="11:11">
      <c r="K76" s="382">
        <v>103</v>
      </c>
    </row>
    <row r="77" spans="11:11">
      <c r="K77" s="382">
        <v>102</v>
      </c>
    </row>
    <row r="78" spans="11:11">
      <c r="K78" s="382">
        <v>102</v>
      </c>
    </row>
    <row r="79" spans="11:11">
      <c r="K79" s="382">
        <v>101</v>
      </c>
    </row>
    <row r="80" spans="11:11">
      <c r="K80" s="382">
        <v>101</v>
      </c>
    </row>
    <row r="81" spans="11:11">
      <c r="K81" s="382">
        <v>99</v>
      </c>
    </row>
    <row r="82" spans="11:11">
      <c r="K82" s="382">
        <v>97</v>
      </c>
    </row>
    <row r="83" spans="11:11">
      <c r="K83" s="382">
        <v>97</v>
      </c>
    </row>
    <row r="84" spans="11:11">
      <c r="K84" s="382">
        <v>96</v>
      </c>
    </row>
    <row r="85" spans="11:11">
      <c r="K85" s="382">
        <v>96</v>
      </c>
    </row>
    <row r="86" spans="11:11">
      <c r="K86" s="382">
        <v>96</v>
      </c>
    </row>
    <row r="87" spans="11:11">
      <c r="K87" s="382">
        <v>95</v>
      </c>
    </row>
    <row r="88" spans="11:11">
      <c r="K88" s="382">
        <v>94</v>
      </c>
    </row>
    <row r="89" spans="11:11">
      <c r="K89" s="382">
        <v>93</v>
      </c>
    </row>
    <row r="90" spans="11:11">
      <c r="K90" s="382">
        <v>91</v>
      </c>
    </row>
    <row r="91" spans="11:11">
      <c r="K91" s="382">
        <v>90</v>
      </c>
    </row>
    <row r="92" spans="11:11">
      <c r="K92" s="382">
        <v>89</v>
      </c>
    </row>
    <row r="93" spans="11:11">
      <c r="K93" s="382">
        <v>88</v>
      </c>
    </row>
    <row r="94" spans="11:11">
      <c r="K94" s="382">
        <v>88</v>
      </c>
    </row>
    <row r="95" spans="11:11">
      <c r="K95" s="382">
        <v>83</v>
      </c>
    </row>
    <row r="96" spans="11:11">
      <c r="K96" s="382">
        <v>81</v>
      </c>
    </row>
    <row r="97" spans="11:11">
      <c r="K97" s="382">
        <v>81</v>
      </c>
    </row>
    <row r="98" spans="11:11">
      <c r="K98" s="382">
        <v>80</v>
      </c>
    </row>
    <row r="99" spans="11:11">
      <c r="K99" s="382">
        <v>80</v>
      </c>
    </row>
    <row r="100" spans="11:11">
      <c r="K100" s="382">
        <v>79</v>
      </c>
    </row>
    <row r="101" spans="11:11">
      <c r="K101" s="382">
        <v>78</v>
      </c>
    </row>
    <row r="102" spans="11:11">
      <c r="K102" s="382">
        <v>77</v>
      </c>
    </row>
    <row r="103" spans="11:11">
      <c r="K103" s="382">
        <v>75</v>
      </c>
    </row>
    <row r="104" spans="11:11">
      <c r="K104" s="382">
        <v>74</v>
      </c>
    </row>
    <row r="105" spans="11:11">
      <c r="K105" s="382">
        <v>73</v>
      </c>
    </row>
    <row r="106" spans="11:11">
      <c r="K106" s="382">
        <v>73</v>
      </c>
    </row>
    <row r="107" spans="11:11">
      <c r="K107" s="382">
        <v>73</v>
      </c>
    </row>
    <row r="108" spans="11:11">
      <c r="K108" s="382">
        <v>72</v>
      </c>
    </row>
    <row r="109" spans="11:11">
      <c r="K109" s="382">
        <v>72</v>
      </c>
    </row>
    <row r="110" spans="11:11">
      <c r="K110" s="382">
        <v>71</v>
      </c>
    </row>
    <row r="111" spans="11:11">
      <c r="K111" s="382">
        <v>71</v>
      </c>
    </row>
    <row r="112" spans="11:11">
      <c r="K112" s="382">
        <v>71</v>
      </c>
    </row>
    <row r="113" spans="11:11">
      <c r="K113" s="382">
        <v>70</v>
      </c>
    </row>
    <row r="114" spans="11:11">
      <c r="K114" s="382">
        <v>70</v>
      </c>
    </row>
    <row r="115" spans="11:11">
      <c r="K115" s="382">
        <v>70</v>
      </c>
    </row>
    <row r="116" spans="11:11">
      <c r="K116" s="382">
        <v>70</v>
      </c>
    </row>
    <row r="117" spans="11:11">
      <c r="K117" s="382">
        <v>70</v>
      </c>
    </row>
    <row r="118" spans="11:11">
      <c r="K118" s="382">
        <v>70</v>
      </c>
    </row>
    <row r="119" spans="11:11">
      <c r="K119" s="382">
        <v>70</v>
      </c>
    </row>
    <row r="120" spans="11:11">
      <c r="K120" s="382">
        <v>69</v>
      </c>
    </row>
    <row r="121" spans="11:11">
      <c r="K121" s="382">
        <v>69</v>
      </c>
    </row>
    <row r="122" spans="11:11">
      <c r="K122" s="382">
        <v>68</v>
      </c>
    </row>
    <row r="123" spans="11:11">
      <c r="K123" s="382">
        <v>68</v>
      </c>
    </row>
    <row r="124" spans="11:11">
      <c r="K124" s="382">
        <v>68</v>
      </c>
    </row>
    <row r="125" spans="11:11">
      <c r="K125" s="382">
        <v>68</v>
      </c>
    </row>
    <row r="126" spans="11:11">
      <c r="K126" s="382">
        <v>67</v>
      </c>
    </row>
    <row r="127" spans="11:11">
      <c r="K127" s="382">
        <v>66</v>
      </c>
    </row>
    <row r="128" spans="11:11">
      <c r="K128" s="382">
        <v>66</v>
      </c>
    </row>
    <row r="129" spans="11:11">
      <c r="K129" s="382">
        <v>65</v>
      </c>
    </row>
    <row r="130" spans="11:11">
      <c r="K130" s="382">
        <v>65</v>
      </c>
    </row>
    <row r="131" spans="11:11">
      <c r="K131" s="382">
        <v>65</v>
      </c>
    </row>
    <row r="132" spans="11:11">
      <c r="K132" s="382">
        <v>65</v>
      </c>
    </row>
    <row r="133" spans="11:11">
      <c r="K133" s="382">
        <v>64</v>
      </c>
    </row>
    <row r="134" spans="11:11">
      <c r="K134" s="382">
        <v>64</v>
      </c>
    </row>
    <row r="135" spans="11:11">
      <c r="K135" s="382">
        <v>64</v>
      </c>
    </row>
    <row r="136" spans="11:11">
      <c r="K136" s="382">
        <v>64</v>
      </c>
    </row>
    <row r="137" spans="11:11">
      <c r="K137" s="382">
        <v>63</v>
      </c>
    </row>
    <row r="138" spans="11:11">
      <c r="K138" s="382">
        <v>62</v>
      </c>
    </row>
    <row r="139" spans="11:11">
      <c r="K139" s="382">
        <v>62</v>
      </c>
    </row>
    <row r="140" spans="11:11">
      <c r="K140" s="382">
        <v>61</v>
      </c>
    </row>
    <row r="141" spans="11:11">
      <c r="K141" s="382">
        <v>61</v>
      </c>
    </row>
    <row r="142" spans="11:11">
      <c r="K142" s="382">
        <v>60</v>
      </c>
    </row>
    <row r="143" spans="11:11">
      <c r="K143" s="382">
        <v>56</v>
      </c>
    </row>
    <row r="144" spans="11:11">
      <c r="K144" s="382">
        <v>56</v>
      </c>
    </row>
    <row r="145" spans="11:11">
      <c r="K145" s="382">
        <v>55</v>
      </c>
    </row>
    <row r="146" spans="11:11">
      <c r="K146" s="382">
        <v>55</v>
      </c>
    </row>
    <row r="147" spans="11:11">
      <c r="K147" s="382">
        <v>52</v>
      </c>
    </row>
    <row r="148" spans="11:11">
      <c r="K148" s="382">
        <v>50</v>
      </c>
    </row>
    <row r="149" spans="11:11">
      <c r="K149" s="382">
        <v>50</v>
      </c>
    </row>
    <row r="150" spans="11:11">
      <c r="K150" s="382">
        <v>50</v>
      </c>
    </row>
    <row r="151" spans="11:11">
      <c r="K151" s="382">
        <v>48</v>
      </c>
    </row>
    <row r="152" spans="11:11">
      <c r="K152" s="382">
        <v>46</v>
      </c>
    </row>
    <row r="153" spans="11:11">
      <c r="K153" s="382">
        <v>32</v>
      </c>
    </row>
    <row r="154" spans="11:11">
      <c r="K154" s="382">
        <v>25</v>
      </c>
    </row>
    <row r="155" spans="11:11">
      <c r="K155" s="382">
        <v>19</v>
      </c>
    </row>
    <row r="156" spans="11:11">
      <c r="K156" s="382">
        <v>13</v>
      </c>
    </row>
    <row r="157" spans="11:11">
      <c r="K157" s="382">
        <v>13</v>
      </c>
    </row>
    <row r="158" spans="11:11">
      <c r="K158" s="382">
        <v>12</v>
      </c>
    </row>
    <row r="159" spans="11:11">
      <c r="K159" s="382">
        <v>7</v>
      </c>
    </row>
    <row r="160" spans="11:11">
      <c r="K160" s="382">
        <v>5</v>
      </c>
    </row>
    <row r="161" spans="11:11">
      <c r="K161" s="382">
        <v>4</v>
      </c>
    </row>
    <row r="162" spans="11:11">
      <c r="K162" s="382">
        <v>3</v>
      </c>
    </row>
    <row r="163" spans="11:11">
      <c r="K163" s="382">
        <v>2</v>
      </c>
    </row>
    <row r="164" spans="11:11">
      <c r="K164" s="3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51"/>
  <sheetViews>
    <sheetView workbookViewId="0">
      <pane ySplit="2" topLeftCell="A3" activePane="bottomLeft" state="frozen"/>
      <selection pane="bottomLeft" activeCell="P35" sqref="P35:P47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 hidden="1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 hidden="1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 hidden="1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 hidden="1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 hidden="1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 hidden="1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 hidden="1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 hidden="1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 hidden="1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 hidden="1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 hidden="1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 hidden="1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 hidden="1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 hidden="1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 hidden="1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 hidden="1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 hidden="1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 hidden="1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 hidden="1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 hidden="1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 hidden="1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 hidden="1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 hidden="1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 hidden="1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 hidden="1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 hidden="1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 hidden="1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 hidden="1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 hidden="1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 hidden="1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 hidden="1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 hidden="1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 hidden="1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 hidden="1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 hidden="1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 hidden="1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 hidden="1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 hidden="1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 hidden="1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 hidden="1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 hidden="1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 hidden="1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 hidden="1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 hidden="1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 hidden="1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 hidden="1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 hidden="1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 hidden="1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 hidden="1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 hidden="1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 hidden="1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 hidden="1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 hidden="1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 hidden="1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 hidden="1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 hidden="1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 hidden="1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 hidden="1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 hidden="1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 hidden="1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 hidden="1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 hidden="1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 hidden="1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 hidden="1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 hidden="1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 hidden="1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 hidden="1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 hidden="1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 hidden="1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 hidden="1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 hidden="1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 hidden="1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 hidden="1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 hidden="1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 hidden="1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 hidden="1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 hidden="1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 hidden="1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 hidden="1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 hidden="1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 hidden="1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 hidden="1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 hidden="1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 hidden="1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 hidden="1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 hidden="1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 hidden="1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 hidden="1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 hidden="1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 hidden="1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 hidden="1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 hidden="1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 hidden="1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 hidden="1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 hidden="1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 hidden="1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 hidden="1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 hidden="1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 hidden="1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 hidden="1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 hidden="1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 hidden="1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 hidden="1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 hidden="1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 hidden="1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 hidden="1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 hidden="1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 hidden="1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 hidden="1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 hidden="1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 hidden="1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 hidden="1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 hidden="1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 hidden="1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 hidden="1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 hidden="1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 hidden="1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 hidden="1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 hidden="1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 hidden="1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 hidden="1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 hidden="1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 hidden="1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 hidden="1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 hidden="1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 hidden="1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 hidden="1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 hidden="1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 hidden="1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 hidden="1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 hidden="1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 hidden="1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 hidden="1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 hidden="1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 hidden="1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 hidden="1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 hidden="1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 hidden="1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 hidden="1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 hidden="1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 hidden="1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 hidden="1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 hidden="1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 hidden="1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 hidden="1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 hidden="1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 hidden="1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 hidden="1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 hidden="1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 hidden="1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 hidden="1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 hidden="1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 hidden="1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 hidden="1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 hidden="1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 hidden="1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 hidden="1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 hidden="1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 hidden="1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 hidden="1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 hidden="1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 hidden="1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 hidden="1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 hidden="1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 hidden="1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 hidden="1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 hidden="1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 hidden="1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 hidden="1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 hidden="1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 hidden="1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 hidden="1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 hidden="1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 hidden="1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 hidden="1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 hidden="1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 hidden="1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 hidden="1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 hidden="1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 hidden="1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 hidden="1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 hidden="1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 hidden="1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 hidden="1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 hidden="1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 hidden="1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 hidden="1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 hidden="1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 hidden="1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 hidden="1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 hidden="1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 hidden="1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 hidden="1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 hidden="1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 hidden="1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 hidden="1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 hidden="1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 hidden="1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 hidden="1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 hidden="1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 hidden="1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 hidden="1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 hidden="1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 hidden="1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 hidden="1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 hidden="1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 hidden="1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 hidden="1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 hidden="1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 hidden="1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 hidden="1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 hidden="1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 hidden="1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 hidden="1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 hidden="1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 hidden="1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 hidden="1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 hidden="1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 hidden="1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 hidden="1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 hidden="1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 hidden="1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 hidden="1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 hidden="1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 hidden="1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 hidden="1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 hidden="1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 hidden="1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 hidden="1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 hidden="1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 hidden="1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 hidden="1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 hidden="1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 hidden="1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 hidden="1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 hidden="1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 hidden="1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 hidden="1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 hidden="1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 hidden="1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 hidden="1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 hidden="1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 hidden="1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 hidden="1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 hidden="1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 hidden="1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 hidden="1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 hidden="1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 hidden="1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 hidden="1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 hidden="1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 hidden="1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 hidden="1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 hidden="1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 hidden="1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 hidden="1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 hidden="1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 hidden="1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 hidden="1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 hidden="1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 hidden="1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 hidden="1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 hidden="1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 hidden="1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 hidden="1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 hidden="1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 hidden="1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 hidden="1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 hidden="1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 hidden="1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 hidden="1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 hidden="1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 hidden="1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 hidden="1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 hidden="1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 hidden="1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 hidden="1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 hidden="1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 hidden="1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 hidden="1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 hidden="1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 hidden="1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 hidden="1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 hidden="1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 hidden="1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 hidden="1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 hidden="1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 hidden="1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 hidden="1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 hidden="1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 hidden="1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 hidden="1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 hidden="1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 hidden="1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 hidden="1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 hidden="1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 hidden="1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 hidden="1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 hidden="1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 hidden="1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 hidden="1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 hidden="1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 hidden="1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 hidden="1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 hidden="1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 hidden="1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hidden="1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 hidden="1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 hidden="1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 hidden="1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 hidden="1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 hidden="1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 hidden="1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 hidden="1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 hidden="1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 hidden="1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 hidden="1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 hidden="1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 hidden="1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 hidden="1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 hidden="1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 hidden="1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 hidden="1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 hidden="1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 hidden="1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 hidden="1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 hidden="1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 hidden="1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 hidden="1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 hidden="1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 hidden="1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 hidden="1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 hidden="1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 hidden="1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 hidden="1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 hidden="1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 hidden="1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 hidden="1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 hidden="1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 hidden="1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 hidden="1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 hidden="1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 hidden="1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 hidden="1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 hidden="1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 hidden="1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 hidden="1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 hidden="1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 hidden="1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 hidden="1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 hidden="1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 hidden="1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 hidden="1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 hidden="1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 hidden="1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 hidden="1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 hidden="1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 hidden="1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 hidden="1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 hidden="1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 hidden="1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 hidden="1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 hidden="1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 hidden="1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 hidden="1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 hidden="1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 hidden="1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 hidden="1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 hidden="1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 hidden="1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 hidden="1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 hidden="1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 hidden="1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 hidden="1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 hidden="1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 hidden="1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 hidden="1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 hidden="1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 hidden="1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 hidden="1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 hidden="1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 hidden="1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 hidden="1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 hidden="1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 hidden="1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 hidden="1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 hidden="1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 hidden="1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 hidden="1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 hidden="1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 hidden="1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 hidden="1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 hidden="1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 hidden="1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 hidden="1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 hidden="1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 hidden="1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 hidden="1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 hidden="1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 hidden="1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 hidden="1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 hidden="1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 hidden="1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 hidden="1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 hidden="1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 hidden="1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 hidden="1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 hidden="1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 hidden="1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 hidden="1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 hidden="1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 hidden="1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 hidden="1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 hidden="1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 hidden="1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 hidden="1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 hidden="1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 hidden="1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 hidden="1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 hidden="1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 hidden="1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 hidden="1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 hidden="1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 hidden="1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 hidden="1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 hidden="1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 hidden="1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 hidden="1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 hidden="1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 hidden="1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 hidden="1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 hidden="1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 hidden="1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 hidden="1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 hidden="1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 hidden="1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 hidden="1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autoFilter ref="A1:S451">
    <filterColumn colId="0">
      <filters>
        <filter val="A16R0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tabSelected="1" zoomScale="115" zoomScaleNormal="115" workbookViewId="0">
      <pane ySplit="2" topLeftCell="A3" activePane="bottomLeft" state="frozen"/>
      <selection pane="bottomLeft" activeCell="M16" sqref="M16"/>
    </sheetView>
  </sheetViews>
  <sheetFormatPr defaultRowHeight="15"/>
  <cols>
    <col min="1" max="2" width="22.7109375" bestFit="1" customWidth="1"/>
    <col min="3" max="3" width="19.5703125" bestFit="1" customWidth="1"/>
    <col min="4" max="4" width="11.7109375" bestFit="1" customWidth="1"/>
    <col min="5" max="5" width="12.28515625" bestFit="1" customWidth="1"/>
    <col min="6" max="6" width="14.42578125" bestFit="1" customWidth="1"/>
    <col min="7" max="7" width="18.85546875" bestFit="1" customWidth="1"/>
    <col min="8" max="8" width="19.7109375" bestFit="1" customWidth="1"/>
    <col min="9" max="9" width="14" bestFit="1" customWidth="1"/>
    <col min="10" max="10" width="4.5703125" bestFit="1" customWidth="1"/>
    <col min="11" max="11" width="16.28515625" bestFit="1" customWidth="1"/>
    <col min="12" max="12" width="10.85546875" bestFit="1" customWidth="1"/>
    <col min="13" max="13" width="15.7109375" bestFit="1" customWidth="1"/>
    <col min="14" max="14" width="16.85546875" bestFit="1" customWidth="1"/>
    <col min="16" max="16" width="11.28515625" bestFit="1" customWidth="1"/>
    <col min="17" max="17" width="11" bestFit="1" customWidth="1"/>
    <col min="18" max="18" width="10.85546875" bestFit="1" customWidth="1"/>
    <col min="19" max="19" width="31.5703125" bestFit="1" customWidth="1"/>
    <col min="20" max="20" width="15.28515625" bestFit="1" customWidth="1"/>
    <col min="21" max="21" width="31" bestFit="1" customWidth="1"/>
    <col min="22" max="22" width="21.5703125" bestFit="1" customWidth="1"/>
    <col min="23" max="23" width="16.140625" bestFit="1" customWidth="1"/>
    <col min="24" max="24" width="22.140625" style="78" bestFit="1" customWidth="1"/>
    <col min="25" max="25" width="32.5703125" bestFit="1" customWidth="1"/>
    <col min="26" max="26" width="27.85546875" bestFit="1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100*I3/F3/F3/F3</f>
        <v>0.77862068402215734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0.66811373852266909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0.60513294908489013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0.75209049201535194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0.81810956973969429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 t="shared" si="0"/>
        <v>0.71977780825873439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0.73352973258916443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0.4931700174317234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0.9004973989880426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0.63354052926283311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0.6489353506249057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0.55829177967453292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 t="shared" si="0"/>
        <v>0.81201269150018407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0.38939198853528117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0.81835922336082678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0.7343397203830887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0.53045251319190301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0.73405068508202298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0.77414144651677452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8">
        <f t="shared" si="0"/>
        <v>0.70134922061193627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6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0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0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0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0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0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0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0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0"/>
      <c r="Y906" s="331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0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2">
        <v>132</v>
      </c>
      <c r="G950" s="332">
        <v>122</v>
      </c>
      <c r="H950" s="332">
        <v>115</v>
      </c>
      <c r="I950" s="333">
        <v>12.667999999999999</v>
      </c>
      <c r="J950" s="333" t="s">
        <v>339</v>
      </c>
      <c r="K950" s="334">
        <v>2</v>
      </c>
      <c r="L950" s="334">
        <v>2</v>
      </c>
      <c r="M950" s="335">
        <v>0.83294156324484259</v>
      </c>
      <c r="N950" s="333" t="s">
        <v>342</v>
      </c>
      <c r="O950" s="333">
        <v>2.5</v>
      </c>
      <c r="P950" s="333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29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29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29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29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29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29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29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29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29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29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29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29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29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29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29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29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29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29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29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29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29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autoFilter ref="A1:Z18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Пояснения</vt:lpstr>
      <vt:lpstr>Уловы</vt:lpstr>
      <vt:lpstr>Лист1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2020-06-19T08:53:04Z</dcterms:modified>
</cp:coreProperties>
</file>