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87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14" i="1"/>
  <c r="L13"/>
  <c r="L12"/>
  <c r="L11"/>
  <c r="L10"/>
  <c r="J14"/>
  <c r="J13"/>
  <c r="J12"/>
  <c r="J11"/>
  <c r="J10"/>
  <c r="H14"/>
  <c r="H13"/>
  <c r="H12"/>
  <c r="H11"/>
  <c r="H10"/>
  <c r="F11"/>
  <c r="F12"/>
  <c r="F13"/>
  <c r="F14"/>
  <c r="F10"/>
  <c r="D10"/>
  <c r="G6"/>
  <c r="G5"/>
  <c r="G4"/>
  <c r="G3"/>
  <c r="G2"/>
  <c r="D3"/>
  <c r="D4"/>
  <c r="D5"/>
  <c r="D6"/>
  <c r="D2"/>
</calcChain>
</file>

<file path=xl/sharedStrings.xml><?xml version="1.0" encoding="utf-8"?>
<sst xmlns="http://schemas.openxmlformats.org/spreadsheetml/2006/main" count="51" uniqueCount="14">
  <si>
    <t>wn15 matlab</t>
  </si>
  <si>
    <t>wn 30 matlab</t>
  </si>
  <si>
    <t>w1 rayleigh</t>
  </si>
  <si>
    <t>wn exact</t>
  </si>
  <si>
    <t>wn 15 NASTRAN</t>
  </si>
  <si>
    <t>wn 30 NASTRAN</t>
  </si>
  <si>
    <t>%difference</t>
  </si>
  <si>
    <t>%error</t>
  </si>
  <si>
    <t>% error</t>
  </si>
  <si>
    <t>-</t>
  </si>
  <si>
    <t>Mode #</t>
  </si>
  <si>
    <t xml:space="preserve"> </t>
  </si>
  <si>
    <t>wn-15</t>
  </si>
  <si>
    <t>wn-30</t>
  </si>
</sst>
</file>

<file path=xl/styles.xml><?xml version="1.0" encoding="utf-8"?>
<styleSheet xmlns="http://schemas.openxmlformats.org/spreadsheetml/2006/main">
  <numFmts count="1">
    <numFmt numFmtId="164" formatCode="0.000"/>
  </numFmts>
  <fonts count="4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vertical="top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K26" sqref="K26"/>
    </sheetView>
  </sheetViews>
  <sheetFormatPr defaultRowHeight="15"/>
  <cols>
    <col min="1" max="1" width="6.7109375" customWidth="1"/>
    <col min="2" max="2" width="7.7109375" customWidth="1"/>
    <col min="3" max="3" width="9.85546875" customWidth="1"/>
    <col min="4" max="4" width="6" customWidth="1"/>
    <col min="5" max="5" width="6.5703125" customWidth="1"/>
    <col min="6" max="6" width="6" customWidth="1"/>
    <col min="7" max="7" width="7.7109375" customWidth="1"/>
    <col min="8" max="8" width="6.42578125" customWidth="1"/>
    <col min="9" max="9" width="6.5703125" customWidth="1"/>
    <col min="10" max="10" width="6" customWidth="1"/>
    <col min="11" max="11" width="6.5703125" customWidth="1"/>
    <col min="12" max="12" width="6.42578125" customWidth="1"/>
  </cols>
  <sheetData>
    <row r="1" spans="1:12">
      <c r="A1" t="s">
        <v>10</v>
      </c>
      <c r="B1" t="s">
        <v>0</v>
      </c>
      <c r="C1" t="s">
        <v>4</v>
      </c>
      <c r="D1" t="s">
        <v>6</v>
      </c>
      <c r="E1" t="s">
        <v>1</v>
      </c>
      <c r="F1" t="s">
        <v>5</v>
      </c>
      <c r="G1" t="s">
        <v>6</v>
      </c>
    </row>
    <row r="2" spans="1:12">
      <c r="A2">
        <v>1</v>
      </c>
      <c r="B2" s="1">
        <v>31.854565184959998</v>
      </c>
      <c r="C2" s="1">
        <v>31.854559999999999</v>
      </c>
      <c r="D2" s="1">
        <f>((B2-C2)/C2)*100</f>
        <v>1.6276978866219338E-5</v>
      </c>
      <c r="E2" s="1">
        <v>31.854513145962802</v>
      </c>
      <c r="F2" s="1">
        <v>31.85436</v>
      </c>
      <c r="G2" s="1">
        <f>((E2-F2)/F2)*100</f>
        <v>4.8076923473557454E-4</v>
      </c>
      <c r="H2" s="1"/>
    </row>
    <row r="3" spans="1:12">
      <c r="A3">
        <v>2</v>
      </c>
      <c r="B3" s="1">
        <v>87.8122796111615</v>
      </c>
      <c r="C3" s="1">
        <v>87.812280000000001</v>
      </c>
      <c r="D3" s="1">
        <f t="shared" ref="D3:D6" si="0">((B3-C3)/C3)*100</f>
        <v>-4.4280651971816504E-7</v>
      </c>
      <c r="E3" s="1">
        <v>87.808066435076</v>
      </c>
      <c r="F3" s="1">
        <v>87.808009999999996</v>
      </c>
      <c r="G3" s="1">
        <f t="shared" ref="G3:G6" si="1">((E3-F3)/F3)*100</f>
        <v>6.4270988494547141E-5</v>
      </c>
      <c r="H3" s="1"/>
      <c r="K3" s="1"/>
    </row>
    <row r="4" spans="1:12">
      <c r="A4">
        <v>3</v>
      </c>
      <c r="B4" s="1">
        <v>172.17230796234401</v>
      </c>
      <c r="C4" s="1">
        <v>172.17230000000001</v>
      </c>
      <c r="D4" s="1">
        <f t="shared" si="0"/>
        <v>4.6246370642282063E-6</v>
      </c>
      <c r="E4" s="1">
        <v>172.140428841996</v>
      </c>
      <c r="F4" s="1">
        <v>172.1404</v>
      </c>
      <c r="G4" s="1">
        <f t="shared" si="1"/>
        <v>1.6754925629671238E-5</v>
      </c>
      <c r="H4" s="1"/>
      <c r="K4" s="1"/>
    </row>
    <row r="5" spans="1:12">
      <c r="A5">
        <v>4</v>
      </c>
      <c r="B5" s="1">
        <v>284.70550176385001</v>
      </c>
      <c r="C5" s="1">
        <v>284.70549999999997</v>
      </c>
      <c r="D5" s="1">
        <f t="shared" si="0"/>
        <v>6.1953493581812006E-7</v>
      </c>
      <c r="E5" s="1">
        <v>284.56298502879099</v>
      </c>
      <c r="F5" s="1">
        <v>284.56299999999999</v>
      </c>
      <c r="G5" s="1">
        <f t="shared" si="1"/>
        <v>-5.2611228437461364E-6</v>
      </c>
      <c r="H5" s="1"/>
      <c r="K5" s="1"/>
    </row>
    <row r="6" spans="1:12">
      <c r="A6">
        <v>5</v>
      </c>
      <c r="B6" s="1">
        <v>425.576762931693</v>
      </c>
      <c r="C6" s="1">
        <v>425.57679999999999</v>
      </c>
      <c r="D6" s="1">
        <f t="shared" si="0"/>
        <v>-8.7101333988530071E-6</v>
      </c>
      <c r="E6" s="1">
        <v>425.105726598329</v>
      </c>
      <c r="F6" s="1">
        <v>425.10570000000001</v>
      </c>
      <c r="G6" s="1">
        <f t="shared" si="1"/>
        <v>6.2568742283243885E-6</v>
      </c>
      <c r="H6" s="1"/>
      <c r="K6" s="1"/>
    </row>
    <row r="8" spans="1:12" ht="15.75" thickBot="1"/>
    <row r="9" spans="1:12" ht="15.75" thickBot="1">
      <c r="A9" s="2" t="s">
        <v>10</v>
      </c>
      <c r="B9" s="2" t="s">
        <v>3</v>
      </c>
      <c r="C9" s="2" t="s">
        <v>2</v>
      </c>
      <c r="D9" s="2" t="s">
        <v>7</v>
      </c>
      <c r="E9" s="3" t="s">
        <v>11</v>
      </c>
      <c r="F9" s="2" t="s">
        <v>7</v>
      </c>
      <c r="G9" s="2"/>
      <c r="H9" s="2" t="s">
        <v>8</v>
      </c>
      <c r="I9" s="2"/>
      <c r="J9" s="2" t="s">
        <v>7</v>
      </c>
      <c r="K9" s="4"/>
      <c r="L9" s="2" t="s">
        <v>8</v>
      </c>
    </row>
    <row r="10" spans="1:12">
      <c r="A10" s="2">
        <v>1</v>
      </c>
      <c r="B10" s="5">
        <v>31.876506095524402</v>
      </c>
      <c r="C10" s="5">
        <v>32.474319564845899</v>
      </c>
      <c r="D10" s="5">
        <f>((C10-$B10)/$B10)*100</f>
        <v>1.8754046241141626</v>
      </c>
      <c r="E10" s="5">
        <v>31.854565184959998</v>
      </c>
      <c r="F10" s="5">
        <f>((E10-$B10)/$B10)*100</f>
        <v>-6.8830976954164624E-2</v>
      </c>
      <c r="G10" s="5">
        <v>31.854559999999999</v>
      </c>
      <c r="H10" s="5">
        <f>((G10-$B10)/$B10)*100</f>
        <v>-6.8847242726779695E-2</v>
      </c>
      <c r="I10" s="5">
        <v>31.854513145962802</v>
      </c>
      <c r="J10" s="5">
        <f>((I10-$B10)/$B10)*100</f>
        <v>-6.8994228839552571E-2</v>
      </c>
      <c r="K10" s="5">
        <v>31.85436</v>
      </c>
      <c r="L10" s="5">
        <f>((K10-$B10)/$B10)*100</f>
        <v>-6.9474664061477398E-2</v>
      </c>
    </row>
    <row r="11" spans="1:12">
      <c r="A11" s="2">
        <v>2</v>
      </c>
      <c r="B11" s="5">
        <v>87.868816613130207</v>
      </c>
      <c r="C11" s="5" t="s">
        <v>9</v>
      </c>
      <c r="D11" s="5" t="s">
        <v>9</v>
      </c>
      <c r="E11" s="5">
        <v>87.8122796111615</v>
      </c>
      <c r="F11" s="5">
        <f>((E11-$B11)/$B11)*100</f>
        <v>-6.4342509832160735E-2</v>
      </c>
      <c r="G11" s="5">
        <v>87.812280000000001</v>
      </c>
      <c r="H11" s="5">
        <f>((G11-$B11)/$B11)*100</f>
        <v>-6.4342067310551893E-2</v>
      </c>
      <c r="I11" s="5">
        <v>87.808066435076</v>
      </c>
      <c r="J11" s="5">
        <f>((I11-$B11)/$B11)*100</f>
        <v>-6.9137357706406943E-2</v>
      </c>
      <c r="K11" s="5">
        <v>87.808009999999996</v>
      </c>
      <c r="L11" s="5">
        <f>((K11-$B11)/$B11)*100</f>
        <v>-6.9201584218359272E-2</v>
      </c>
    </row>
    <row r="12" spans="1:12">
      <c r="A12" s="2">
        <v>3</v>
      </c>
      <c r="B12" s="5">
        <v>172.258015645098</v>
      </c>
      <c r="C12" s="5" t="s">
        <v>9</v>
      </c>
      <c r="D12" s="5" t="s">
        <v>9</v>
      </c>
      <c r="E12" s="5">
        <v>172.17230796234401</v>
      </c>
      <c r="F12" s="5">
        <f>((E12-$B12)/$B12)*100</f>
        <v>-4.9755410471332882E-2</v>
      </c>
      <c r="G12" s="5">
        <v>172.17230000000001</v>
      </c>
      <c r="H12" s="5">
        <f>((G12-$B12)/$B12)*100</f>
        <v>-4.976003280717619E-2</v>
      </c>
      <c r="I12" s="5">
        <v>172.140428841996</v>
      </c>
      <c r="J12" s="5">
        <f>((I12-$B12)/$B12)*100</f>
        <v>-6.8262021167284012E-2</v>
      </c>
      <c r="K12" s="5">
        <v>172.1404</v>
      </c>
      <c r="L12" s="5">
        <f>((K12-$B12)/$B12)*100</f>
        <v>-6.8278764652857454E-2</v>
      </c>
    </row>
    <row r="13" spans="1:12">
      <c r="A13" s="2">
        <v>4</v>
      </c>
      <c r="B13" s="5">
        <v>185.60732716000899</v>
      </c>
      <c r="C13" s="5" t="s">
        <v>9</v>
      </c>
      <c r="D13" s="5" t="s">
        <v>9</v>
      </c>
      <c r="E13" s="5">
        <v>284.70550176385001</v>
      </c>
      <c r="F13" s="5">
        <f>((E13-$B13)/$B13)*100</f>
        <v>53.391305246484222</v>
      </c>
      <c r="G13" s="5">
        <v>284.70549999999997</v>
      </c>
      <c r="H13" s="5">
        <f>((G13-$B13)/$B13)*100</f>
        <v>53.391304296171505</v>
      </c>
      <c r="I13" s="5">
        <v>284.56298502879099</v>
      </c>
      <c r="J13" s="5">
        <f>((I13-$B13)/$B13)*100</f>
        <v>53.314521243805189</v>
      </c>
      <c r="K13" s="5">
        <v>284.56299999999999</v>
      </c>
      <c r="L13" s="5">
        <f>((K13-$B13)/$B13)*100</f>
        <v>53.31452930987092</v>
      </c>
    </row>
    <row r="14" spans="1:12">
      <c r="A14" s="2">
        <v>5</v>
      </c>
      <c r="B14" s="5">
        <v>425.36923910317898</v>
      </c>
      <c r="C14" s="5" t="s">
        <v>9</v>
      </c>
      <c r="D14" s="5" t="s">
        <v>9</v>
      </c>
      <c r="E14" s="5">
        <v>425.576762931693</v>
      </c>
      <c r="F14" s="5">
        <f>((E14-$B14)/$B14)*100</f>
        <v>4.8786750295235944E-2</v>
      </c>
      <c r="G14" s="5">
        <v>425.57679999999999</v>
      </c>
      <c r="H14" s="5">
        <f>((G14-$B14)/$B14)*100</f>
        <v>4.8795464678784865E-2</v>
      </c>
      <c r="I14" s="5">
        <v>425.105726598329</v>
      </c>
      <c r="J14" s="5">
        <f>((I14-$B14)/$B14)*100</f>
        <v>-6.1949121051996424E-2</v>
      </c>
      <c r="K14" s="5">
        <v>425.10570000000001</v>
      </c>
      <c r="L14" s="5">
        <f>((K14-$B14)/$B14)*100</f>
        <v>-6.1955374049754916E-2</v>
      </c>
    </row>
    <row r="16" spans="1:12">
      <c r="A16" t="s">
        <v>10</v>
      </c>
      <c r="B16" t="s">
        <v>3</v>
      </c>
      <c r="C16" t="s">
        <v>2</v>
      </c>
    </row>
    <row r="17" spans="1:12">
      <c r="A17">
        <v>1</v>
      </c>
      <c r="B17">
        <v>31.876506095524402</v>
      </c>
      <c r="C17">
        <v>32.474319564845899</v>
      </c>
      <c r="D17">
        <v>1.8754046241141626</v>
      </c>
      <c r="E17">
        <v>31.854565184959998</v>
      </c>
      <c r="F17">
        <v>-6.8830976954164624E-2</v>
      </c>
      <c r="G17">
        <v>31.854559999999999</v>
      </c>
      <c r="H17">
        <v>-6.8847242726779695E-2</v>
      </c>
      <c r="I17">
        <v>31.854513145962802</v>
      </c>
      <c r="J17">
        <v>-6.8994228839552571E-2</v>
      </c>
      <c r="K17">
        <v>31.85436</v>
      </c>
      <c r="L17">
        <v>-6.9474664061477398E-2</v>
      </c>
    </row>
    <row r="18" spans="1:12">
      <c r="A18">
        <v>2</v>
      </c>
      <c r="B18">
        <v>87.868816613130207</v>
      </c>
      <c r="C18" t="s">
        <v>9</v>
      </c>
      <c r="D18" t="s">
        <v>9</v>
      </c>
      <c r="E18">
        <v>87.8122796111615</v>
      </c>
      <c r="F18">
        <v>-6.4342509832160735E-2</v>
      </c>
      <c r="G18">
        <v>87.812280000000001</v>
      </c>
      <c r="H18">
        <v>-6.4342067310551893E-2</v>
      </c>
      <c r="I18">
        <v>87.808066435076</v>
      </c>
      <c r="J18">
        <v>-6.9137357706406943E-2</v>
      </c>
      <c r="K18">
        <v>87.808009999999996</v>
      </c>
      <c r="L18">
        <v>-6.9201584218359272E-2</v>
      </c>
    </row>
    <row r="19" spans="1:12">
      <c r="A19">
        <v>3</v>
      </c>
      <c r="B19">
        <v>172.258015645098</v>
      </c>
      <c r="C19" t="s">
        <v>9</v>
      </c>
      <c r="D19" t="s">
        <v>9</v>
      </c>
      <c r="E19">
        <v>172.17230796234401</v>
      </c>
      <c r="F19">
        <v>-4.9755410471332882E-2</v>
      </c>
      <c r="G19">
        <v>172.17230000000001</v>
      </c>
      <c r="H19">
        <v>-4.976003280717619E-2</v>
      </c>
      <c r="I19">
        <v>172.140428841996</v>
      </c>
      <c r="J19">
        <v>-6.8262021167284012E-2</v>
      </c>
      <c r="K19">
        <v>172.1404</v>
      </c>
      <c r="L19">
        <v>-6.8278764652857454E-2</v>
      </c>
    </row>
    <row r="20" spans="1:12">
      <c r="A20">
        <v>4</v>
      </c>
      <c r="B20">
        <v>185.60732716000899</v>
      </c>
      <c r="C20" t="s">
        <v>9</v>
      </c>
      <c r="D20" t="s">
        <v>9</v>
      </c>
      <c r="E20">
        <v>284.70550176385001</v>
      </c>
      <c r="F20">
        <v>53.391305246484222</v>
      </c>
      <c r="G20">
        <v>284.70549999999997</v>
      </c>
      <c r="H20">
        <v>53.391304296171505</v>
      </c>
      <c r="I20">
        <v>284.56298502879099</v>
      </c>
      <c r="J20">
        <v>53.314521243805189</v>
      </c>
      <c r="K20">
        <v>284.56299999999999</v>
      </c>
      <c r="L20">
        <v>53.31452930987092</v>
      </c>
    </row>
    <row r="21" spans="1:12">
      <c r="A21">
        <v>5</v>
      </c>
      <c r="B21">
        <v>425.36923910317898</v>
      </c>
      <c r="C21" t="s">
        <v>9</v>
      </c>
      <c r="D21" t="s">
        <v>9</v>
      </c>
      <c r="E21">
        <v>425.576762931693</v>
      </c>
      <c r="F21">
        <v>4.8786750295235944E-2</v>
      </c>
      <c r="G21">
        <v>425.57679999999999</v>
      </c>
      <c r="H21">
        <v>4.8795464678784865E-2</v>
      </c>
      <c r="I21">
        <v>425.105726598329</v>
      </c>
      <c r="J21">
        <v>-6.1949121051996424E-2</v>
      </c>
      <c r="K21">
        <v>425.10570000000001</v>
      </c>
      <c r="L21">
        <v>-6.1955374049754916E-2</v>
      </c>
    </row>
    <row r="24" spans="1:12">
      <c r="A24" t="s">
        <v>10</v>
      </c>
      <c r="B24" t="s">
        <v>3</v>
      </c>
      <c r="C24" t="s">
        <v>2</v>
      </c>
      <c r="D24" t="s">
        <v>7</v>
      </c>
      <c r="E24" t="s">
        <v>12</v>
      </c>
      <c r="F24" t="s">
        <v>7</v>
      </c>
      <c r="G24" t="s">
        <v>13</v>
      </c>
      <c r="H24" t="s">
        <v>7</v>
      </c>
    </row>
    <row r="25" spans="1:12">
      <c r="A25">
        <v>1</v>
      </c>
      <c r="B25">
        <v>31.876506095524402</v>
      </c>
      <c r="C25">
        <v>32.474319564845899</v>
      </c>
      <c r="D25">
        <v>1.8754046241141626</v>
      </c>
      <c r="E25">
        <v>31.854565184959998</v>
      </c>
      <c r="F25">
        <v>-6.8830976954164624E-2</v>
      </c>
      <c r="G25">
        <v>31.854559999999999</v>
      </c>
      <c r="H25">
        <v>-6.8847242726779695E-2</v>
      </c>
    </row>
    <row r="26" spans="1:12">
      <c r="A26">
        <v>2</v>
      </c>
      <c r="B26">
        <v>87.868816613130207</v>
      </c>
      <c r="C26" t="s">
        <v>9</v>
      </c>
      <c r="D26" t="s">
        <v>9</v>
      </c>
      <c r="E26">
        <v>87.8122796111615</v>
      </c>
      <c r="F26">
        <v>-6.4342509832160735E-2</v>
      </c>
      <c r="G26">
        <v>87.812280000000001</v>
      </c>
      <c r="H26">
        <v>-6.4342067310551893E-2</v>
      </c>
    </row>
    <row r="27" spans="1:12">
      <c r="A27">
        <v>3</v>
      </c>
      <c r="B27">
        <v>172.258015645098</v>
      </c>
      <c r="C27" t="s">
        <v>9</v>
      </c>
      <c r="D27" t="s">
        <v>9</v>
      </c>
      <c r="E27">
        <v>172.17230796234401</v>
      </c>
      <c r="F27">
        <v>-4.9755410471332882E-2</v>
      </c>
      <c r="G27">
        <v>172.17230000000001</v>
      </c>
      <c r="H27">
        <v>-4.976003280717619E-2</v>
      </c>
    </row>
    <row r="28" spans="1:12">
      <c r="A28">
        <v>4</v>
      </c>
      <c r="B28">
        <v>185.60732716000899</v>
      </c>
      <c r="C28" t="s">
        <v>9</v>
      </c>
      <c r="D28" t="s">
        <v>9</v>
      </c>
      <c r="E28">
        <v>284.70550176385001</v>
      </c>
      <c r="F28">
        <v>53.391305246484222</v>
      </c>
      <c r="G28">
        <v>284.70549999999997</v>
      </c>
      <c r="H28">
        <v>53.391304296171505</v>
      </c>
    </row>
    <row r="29" spans="1:12">
      <c r="A29">
        <v>5</v>
      </c>
      <c r="B29">
        <v>425.36923910317898</v>
      </c>
      <c r="C29" t="s">
        <v>9</v>
      </c>
      <c r="D29" t="s">
        <v>9</v>
      </c>
      <c r="E29">
        <v>425.576762931693</v>
      </c>
      <c r="F29">
        <v>4.8786750295235944E-2</v>
      </c>
      <c r="G29">
        <v>425.57679999999999</v>
      </c>
      <c r="H29">
        <v>4.8795464678784865E-2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2017-02-27T21:12:52Z</dcterms:created>
  <dcterms:modified xsi:type="dcterms:W3CDTF">2017-02-28T00:52:48Z</dcterms:modified>
</cp:coreProperties>
</file>