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21075" windowHeight="87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6" i="1"/>
  <c r="G6"/>
  <c r="H6" s="1"/>
  <c r="D7"/>
  <c r="G7"/>
  <c r="H7" s="1"/>
  <c r="H3"/>
  <c r="G3"/>
  <c r="G4"/>
  <c r="H4" s="1"/>
  <c r="G5"/>
  <c r="H5" s="1"/>
  <c r="H2"/>
  <c r="G2"/>
  <c r="D3"/>
  <c r="D4"/>
  <c r="D5"/>
  <c r="D2"/>
</calcChain>
</file>

<file path=xl/sharedStrings.xml><?xml version="1.0" encoding="utf-8"?>
<sst xmlns="http://schemas.openxmlformats.org/spreadsheetml/2006/main" count="8" uniqueCount="8">
  <si>
    <t>|H(w_d)|</t>
  </si>
  <si>
    <t>|H(w_d)|/sqrt(2)</t>
  </si>
  <si>
    <t>w_a</t>
  </si>
  <si>
    <t>w_b</t>
  </si>
  <si>
    <t>w_d</t>
  </si>
  <si>
    <t>zeta_r</t>
  </si>
  <si>
    <t>w_r</t>
  </si>
  <si>
    <t>Mode #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</si>
</sst>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>
      <selection activeCell="F15" sqref="F15"/>
    </sheetView>
  </sheetViews>
  <sheetFormatPr defaultRowHeight="15"/>
  <cols>
    <col min="4" max="4" width="16.28515625" bestFit="1" customWidth="1"/>
  </cols>
  <sheetData>
    <row r="1" spans="1:8">
      <c r="A1" t="s">
        <v>7</v>
      </c>
      <c r="B1" t="s">
        <v>4</v>
      </c>
      <c r="C1" t="s">
        <v>0</v>
      </c>
      <c r="D1" t="s">
        <v>1</v>
      </c>
      <c r="E1" t="s">
        <v>2</v>
      </c>
      <c r="F1" t="s">
        <v>3</v>
      </c>
      <c r="G1" t="s">
        <v>5</v>
      </c>
      <c r="H1" t="s">
        <v>6</v>
      </c>
    </row>
    <row r="2" spans="1:8">
      <c r="A2">
        <v>3</v>
      </c>
      <c r="B2">
        <v>18</v>
      </c>
      <c r="C2">
        <v>0.51680000000000004</v>
      </c>
      <c r="D2">
        <f>C2/(2^0.5)</f>
        <v>0.36543278451720779</v>
      </c>
      <c r="E2">
        <v>16</v>
      </c>
      <c r="F2">
        <v>20</v>
      </c>
      <c r="G2">
        <f>(F2-E2)/(2*B2)</f>
        <v>0.1111111111111111</v>
      </c>
      <c r="H2">
        <f>B2/(1-G2^2)</f>
        <v>18.225000000000001</v>
      </c>
    </row>
    <row r="3" spans="1:8">
      <c r="A3" s="1">
        <v>4</v>
      </c>
      <c r="B3">
        <v>38</v>
      </c>
      <c r="C3">
        <v>0.23519999999999999</v>
      </c>
      <c r="D3">
        <f t="shared" ref="D3:D7" si="0">C3/(2^0.5)</f>
        <v>0.16631151493507595</v>
      </c>
      <c r="E3">
        <v>36</v>
      </c>
      <c r="F3">
        <v>40</v>
      </c>
      <c r="G3">
        <f t="shared" ref="G3:G5" si="1">(F3-E3)/(2*B3)</f>
        <v>5.2631578947368418E-2</v>
      </c>
      <c r="H3">
        <f t="shared" ref="H3:H5" si="2">B3/(1-G3^2)</f>
        <v>38.105555555555554</v>
      </c>
    </row>
    <row r="4" spans="1:8">
      <c r="A4" s="1">
        <v>5</v>
      </c>
      <c r="B4">
        <v>64</v>
      </c>
      <c r="C4">
        <v>0.113</v>
      </c>
      <c r="D4">
        <f t="shared" si="0"/>
        <v>7.9903066274079865E-2</v>
      </c>
      <c r="E4">
        <v>62</v>
      </c>
      <c r="F4">
        <v>66</v>
      </c>
      <c r="G4">
        <f t="shared" si="1"/>
        <v>3.125E-2</v>
      </c>
      <c r="H4">
        <f t="shared" si="2"/>
        <v>64.062561094819159</v>
      </c>
    </row>
    <row r="5" spans="1:8">
      <c r="A5" s="1">
        <v>6</v>
      </c>
      <c r="B5">
        <v>96</v>
      </c>
      <c r="C5">
        <v>6.268E-2</v>
      </c>
      <c r="D5">
        <f t="shared" si="0"/>
        <v>4.4321453044772793E-2</v>
      </c>
      <c r="E5">
        <v>92</v>
      </c>
      <c r="F5">
        <v>98</v>
      </c>
      <c r="G5">
        <f t="shared" si="1"/>
        <v>3.125E-2</v>
      </c>
      <c r="H5">
        <f t="shared" si="2"/>
        <v>96.093841642228739</v>
      </c>
    </row>
    <row r="6" spans="1:8">
      <c r="A6" s="1">
        <v>7</v>
      </c>
      <c r="B6">
        <v>136</v>
      </c>
      <c r="C6">
        <v>3.227E-2</v>
      </c>
      <c r="D6">
        <f t="shared" si="0"/>
        <v>2.2818335828889886E-2</v>
      </c>
      <c r="E6">
        <v>132</v>
      </c>
      <c r="F6">
        <v>138</v>
      </c>
      <c r="G6">
        <f t="shared" ref="G6:G7" si="3">(F6-E6)/(2*B6)</f>
        <v>2.2058823529411766E-2</v>
      </c>
      <c r="H6">
        <f t="shared" ref="H6:H7" si="4">B6/(1-G6^2)</f>
        <v>136.06620868718559</v>
      </c>
    </row>
    <row r="7" spans="1:8">
      <c r="A7" s="1">
        <v>8</v>
      </c>
      <c r="B7">
        <v>184</v>
      </c>
      <c r="C7">
        <v>1.119E-2</v>
      </c>
      <c r="D7">
        <f t="shared" si="0"/>
        <v>7.9125248814774663E-3</v>
      </c>
      <c r="E7">
        <v>180</v>
      </c>
      <c r="F7">
        <v>188</v>
      </c>
      <c r="G7">
        <f t="shared" si="3"/>
        <v>2.1739130434782608E-2</v>
      </c>
      <c r="H7">
        <f t="shared" si="4"/>
        <v>184.08699763593378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at Buffalo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2017-04-19T16:24:16Z</dcterms:created>
  <dcterms:modified xsi:type="dcterms:W3CDTF">2017-04-19T18:19:22Z</dcterms:modified>
</cp:coreProperties>
</file>