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Users\avaisman\Dropbox\ITBA\2023 - PROGRAMACION\"/>
    </mc:Choice>
  </mc:AlternateContent>
  <xr:revisionPtr revIDLastSave="0" documentId="13_ncr:1_{396A3521-2CC3-4F1A-A98B-EFE96F66EC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Hoja1!$A$2:$F$2</definedName>
    <definedName name="_xlnm.Print_Area" localSheetId="0">Hoja1!$A$1:$F$51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4" i="1"/>
  <c r="E45" i="1"/>
  <c r="E46" i="1"/>
  <c r="E47" i="1"/>
  <c r="E48" i="1"/>
  <c r="E49" i="1"/>
  <c r="E50" i="1"/>
  <c r="E51" i="1"/>
  <c r="B7" i="1"/>
  <c r="E18" i="1"/>
  <c r="E19" i="1"/>
  <c r="E20" i="1"/>
  <c r="E21" i="1"/>
  <c r="E22" i="1"/>
  <c r="E23" i="1"/>
  <c r="E24" i="1"/>
  <c r="E25" i="1"/>
  <c r="E26" i="1"/>
  <c r="B9" i="1"/>
  <c r="B10" i="1"/>
  <c r="B8" i="1"/>
  <c r="B6" i="1"/>
  <c r="B11" i="1"/>
  <c r="B13" i="1"/>
  <c r="B12" i="1"/>
  <c r="B14" i="1"/>
  <c r="B20" i="1"/>
  <c r="B22" i="1"/>
  <c r="B24" i="1"/>
  <c r="B21" i="1"/>
  <c r="B23" i="1"/>
  <c r="B25" i="1"/>
  <c r="B26" i="1"/>
  <c r="B29" i="1"/>
  <c r="B31" i="1"/>
  <c r="B33" i="1"/>
  <c r="B35" i="1"/>
  <c r="B30" i="1"/>
  <c r="B32" i="1"/>
  <c r="B34" i="1"/>
  <c r="B36" i="1"/>
  <c r="B38" i="1"/>
  <c r="B40" i="1"/>
  <c r="B42" i="1"/>
  <c r="B44" i="1"/>
  <c r="B46" i="1"/>
  <c r="B39" i="1"/>
  <c r="B41" i="1"/>
  <c r="B43" i="1"/>
  <c r="B45" i="1"/>
  <c r="B47" i="1"/>
  <c r="B37" i="1"/>
</calcChain>
</file>

<file path=xl/sharedStrings.xml><?xml version="1.0" encoding="utf-8"?>
<sst xmlns="http://schemas.openxmlformats.org/spreadsheetml/2006/main" count="206" uniqueCount="38">
  <si>
    <t>Clase</t>
  </si>
  <si>
    <t>Fecha</t>
  </si>
  <si>
    <t>Día</t>
  </si>
  <si>
    <t>Materia</t>
  </si>
  <si>
    <t>Profesor</t>
  </si>
  <si>
    <t>Horario</t>
  </si>
  <si>
    <t>Vier</t>
  </si>
  <si>
    <t>Sab</t>
  </si>
  <si>
    <t xml:space="preserve">Alicia Mon </t>
  </si>
  <si>
    <t>Juliana Gambini (mgambini@itba.edu.ar)</t>
  </si>
  <si>
    <t>Alicia Mon (almon@itba.edu.ar)</t>
  </si>
  <si>
    <t>17:30 a 22:00</t>
  </si>
  <si>
    <t>9 a 13:30</t>
  </si>
  <si>
    <t>VACACIONES DE INVIERNO</t>
  </si>
  <si>
    <t>Marcela Riccillo</t>
  </si>
  <si>
    <t>Rodrigo Ramele</t>
  </si>
  <si>
    <t>Vie</t>
  </si>
  <si>
    <t xml:space="preserve">Taller de Tesis I </t>
  </si>
  <si>
    <t>MAESTRIA  EN CIENCIAS DE DATOS</t>
  </si>
  <si>
    <t>Análisis de Imágenes Satelitales</t>
  </si>
  <si>
    <t xml:space="preserve">Juliana Gambini  </t>
  </si>
  <si>
    <t>Tópicos Avanzados en Inteligencia Artificial</t>
  </si>
  <si>
    <t>Marcela Riccillo (mriccillo@itba.edu.ar)</t>
  </si>
  <si>
    <t>Taller de Tesis II</t>
  </si>
  <si>
    <t>Neurorobótica</t>
  </si>
  <si>
    <t>Rodrigo Ramele (rramele@itba.edu.ar)</t>
  </si>
  <si>
    <t>Leticia Gómez (lgomez@itba.edu.ar) Alejandro Vaisman (avaisman@itba.edu.ar)</t>
  </si>
  <si>
    <t>Leticia Gómez, Alejandro Vaisman</t>
  </si>
  <si>
    <t>Análisis Avanzado de Movilidad</t>
  </si>
  <si>
    <t>Horacio Kuna (hdkuna@gmail.com)</t>
  </si>
  <si>
    <t xml:space="preserve">Horacio Kuna  </t>
  </si>
  <si>
    <t xml:space="preserve"> </t>
  </si>
  <si>
    <t>Jue</t>
  </si>
  <si>
    <t>Mar</t>
  </si>
  <si>
    <t>Cambio por feriado turístico</t>
  </si>
  <si>
    <t>Mier</t>
  </si>
  <si>
    <t xml:space="preserve">Mier </t>
  </si>
  <si>
    <t>Por 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</si>
</sst>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77111117893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77111117893"/>
      </top>
      <bottom style="thin">
        <color theme="3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5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top"/>
    </xf>
    <xf numFmtId="164" fontId="0" fillId="7" borderId="1" xfId="0" applyNumberForma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0" borderId="6" xfId="0" applyBorder="1" applyAlignment="1">
      <alignment vertical="top"/>
    </xf>
    <xf numFmtId="0" fontId="4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4" fillId="0" borderId="6" xfId="0" applyFont="1" applyBorder="1"/>
    <xf numFmtId="0" fontId="0" fillId="0" borderId="10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3" borderId="2" xfId="0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center" vertical="top"/>
    </xf>
    <xf numFmtId="0" fontId="0" fillId="3" borderId="6" xfId="0" applyFill="1" applyBorder="1" applyAlignment="1">
      <alignment vertical="top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topLeftCell="A5" workbookViewId="0">
      <selection activeCell="C16" sqref="C16"/>
    </sheetView>
  </sheetViews>
  <sheetFormatPr baseColWidth="10" defaultColWidth="11.44140625" defaultRowHeight="14.4" x14ac:dyDescent="0.3"/>
  <cols>
    <col min="1" max="1" width="6.44140625" customWidth="1"/>
    <col min="2" max="2" width="10.44140625" customWidth="1"/>
    <col min="3" max="3" width="11.44140625" customWidth="1"/>
    <col min="4" max="4" width="31.44140625" style="9" customWidth="1"/>
    <col min="5" max="5" width="7.6640625" customWidth="1"/>
    <col min="6" max="6" width="48" customWidth="1"/>
    <col min="7" max="7" width="23" customWidth="1"/>
  </cols>
  <sheetData>
    <row r="1" spans="1:7" ht="41.25" customHeight="1" thickTop="1" thickBot="1" x14ac:dyDescent="0.35">
      <c r="A1" s="58" t="s">
        <v>18</v>
      </c>
      <c r="B1" s="59"/>
      <c r="C1" s="59"/>
      <c r="D1" s="59"/>
      <c r="E1" s="57">
        <v>2023</v>
      </c>
      <c r="F1" s="57"/>
    </row>
    <row r="2" spans="1:7" s="5" customFormat="1" ht="15" thickTop="1" x14ac:dyDescent="0.3">
      <c r="A2" s="7" t="s">
        <v>2</v>
      </c>
      <c r="B2" s="7" t="s">
        <v>1</v>
      </c>
      <c r="C2" s="7" t="s">
        <v>5</v>
      </c>
      <c r="D2" s="7" t="s">
        <v>3</v>
      </c>
      <c r="E2" s="7" t="s">
        <v>0</v>
      </c>
      <c r="F2" s="6" t="s">
        <v>4</v>
      </c>
    </row>
    <row r="3" spans="1:7" x14ac:dyDescent="0.3">
      <c r="A3" s="1" t="s">
        <v>6</v>
      </c>
      <c r="B3" s="2">
        <v>45030</v>
      </c>
      <c r="C3" s="14" t="s">
        <v>11</v>
      </c>
      <c r="D3" s="16" t="s">
        <v>17</v>
      </c>
      <c r="E3" s="39">
        <v>1</v>
      </c>
      <c r="F3" s="46" t="s">
        <v>10</v>
      </c>
    </row>
    <row r="4" spans="1:7" x14ac:dyDescent="0.3">
      <c r="A4" s="3" t="s">
        <v>7</v>
      </c>
      <c r="B4" s="2">
        <v>45031</v>
      </c>
      <c r="C4" s="14" t="s">
        <v>12</v>
      </c>
      <c r="D4" s="16" t="s">
        <v>17</v>
      </c>
      <c r="E4" s="36">
        <f>+E3+1</f>
        <v>2</v>
      </c>
      <c r="F4" s="42" t="s">
        <v>8</v>
      </c>
    </row>
    <row r="5" spans="1:7" x14ac:dyDescent="0.3">
      <c r="A5" s="1" t="s">
        <v>6</v>
      </c>
      <c r="B5" s="2">
        <f>+B3+7</f>
        <v>45037</v>
      </c>
      <c r="C5" s="14" t="s">
        <v>11</v>
      </c>
      <c r="D5" s="16" t="s">
        <v>17</v>
      </c>
      <c r="E5" s="36">
        <f t="shared" ref="E5:E17" si="0">+E4+1</f>
        <v>3</v>
      </c>
      <c r="F5" s="42" t="s">
        <v>8</v>
      </c>
    </row>
    <row r="6" spans="1:7" x14ac:dyDescent="0.3">
      <c r="A6" s="3" t="s">
        <v>7</v>
      </c>
      <c r="B6" s="2">
        <f>+B5+1</f>
        <v>45038</v>
      </c>
      <c r="C6" s="14" t="s">
        <v>12</v>
      </c>
      <c r="D6" s="16" t="s">
        <v>17</v>
      </c>
      <c r="E6" s="36">
        <f t="shared" si="0"/>
        <v>4</v>
      </c>
      <c r="F6" s="42" t="s">
        <v>8</v>
      </c>
    </row>
    <row r="7" spans="1:7" x14ac:dyDescent="0.3">
      <c r="A7" s="1" t="s">
        <v>6</v>
      </c>
      <c r="B7" s="2">
        <f>+B5+7</f>
        <v>45044</v>
      </c>
      <c r="C7" s="14" t="s">
        <v>11</v>
      </c>
      <c r="D7" s="16" t="s">
        <v>17</v>
      </c>
      <c r="E7" s="36">
        <f t="shared" si="0"/>
        <v>5</v>
      </c>
      <c r="F7" s="42" t="s">
        <v>8</v>
      </c>
    </row>
    <row r="8" spans="1:7" x14ac:dyDescent="0.3">
      <c r="A8" s="3" t="s">
        <v>7</v>
      </c>
      <c r="B8" s="2">
        <f>+B7+1</f>
        <v>45045</v>
      </c>
      <c r="C8" s="14" t="s">
        <v>12</v>
      </c>
      <c r="D8" s="16" t="s">
        <v>17</v>
      </c>
      <c r="E8" s="36">
        <f t="shared" si="0"/>
        <v>6</v>
      </c>
      <c r="F8" s="42" t="s">
        <v>8</v>
      </c>
    </row>
    <row r="9" spans="1:7" ht="18" customHeight="1" x14ac:dyDescent="0.3">
      <c r="A9" s="1" t="s">
        <v>6</v>
      </c>
      <c r="B9" s="2">
        <f>+B7+7</f>
        <v>45051</v>
      </c>
      <c r="C9" s="14" t="s">
        <v>11</v>
      </c>
      <c r="D9" s="16" t="s">
        <v>17</v>
      </c>
      <c r="E9" s="36">
        <f t="shared" si="0"/>
        <v>7</v>
      </c>
      <c r="F9" s="42" t="s">
        <v>8</v>
      </c>
    </row>
    <row r="10" spans="1:7" ht="18" customHeight="1" x14ac:dyDescent="0.3">
      <c r="A10" s="3" t="s">
        <v>7</v>
      </c>
      <c r="B10" s="2">
        <f>+B9+1</f>
        <v>45052</v>
      </c>
      <c r="C10" s="14" t="s">
        <v>12</v>
      </c>
      <c r="D10" s="16" t="s">
        <v>17</v>
      </c>
      <c r="E10" s="36">
        <f t="shared" si="0"/>
        <v>8</v>
      </c>
      <c r="F10" s="42" t="s">
        <v>8</v>
      </c>
    </row>
    <row r="11" spans="1:7" ht="18" customHeight="1" x14ac:dyDescent="0.3">
      <c r="A11" s="11" t="s">
        <v>6</v>
      </c>
      <c r="B11" s="13">
        <f>+B9+7</f>
        <v>45058</v>
      </c>
      <c r="C11" s="15" t="s">
        <v>11</v>
      </c>
      <c r="D11" s="18" t="s">
        <v>19</v>
      </c>
      <c r="E11" s="35">
        <f t="shared" si="0"/>
        <v>9</v>
      </c>
      <c r="F11" s="43" t="s">
        <v>9</v>
      </c>
    </row>
    <row r="12" spans="1:7" ht="18.75" customHeight="1" x14ac:dyDescent="0.3">
      <c r="A12" s="11" t="s">
        <v>7</v>
      </c>
      <c r="B12" s="13">
        <f>+B11+1</f>
        <v>45059</v>
      </c>
      <c r="C12" s="15" t="s">
        <v>12</v>
      </c>
      <c r="D12" s="18" t="s">
        <v>19</v>
      </c>
      <c r="E12" s="35">
        <f t="shared" si="0"/>
        <v>10</v>
      </c>
      <c r="F12" s="42" t="s">
        <v>20</v>
      </c>
    </row>
    <row r="13" spans="1:7" ht="19.5" customHeight="1" x14ac:dyDescent="0.3">
      <c r="A13" s="11" t="s">
        <v>6</v>
      </c>
      <c r="B13" s="13">
        <f t="shared" ref="B13:B14" si="1">+B11+7</f>
        <v>45065</v>
      </c>
      <c r="C13" s="15" t="s">
        <v>11</v>
      </c>
      <c r="D13" s="18" t="s">
        <v>19</v>
      </c>
      <c r="E13" s="36">
        <f t="shared" si="0"/>
        <v>11</v>
      </c>
      <c r="F13" s="42" t="s">
        <v>20</v>
      </c>
    </row>
    <row r="14" spans="1:7" ht="18.75" customHeight="1" x14ac:dyDescent="0.3">
      <c r="A14" s="11" t="s">
        <v>7</v>
      </c>
      <c r="B14" s="13">
        <f t="shared" si="1"/>
        <v>45066</v>
      </c>
      <c r="C14" s="15" t="s">
        <v>12</v>
      </c>
      <c r="D14" s="18" t="s">
        <v>19</v>
      </c>
      <c r="E14" s="36">
        <f t="shared" si="0"/>
        <v>12</v>
      </c>
      <c r="F14" s="42" t="s">
        <v>20</v>
      </c>
    </row>
    <row r="15" spans="1:7" ht="19.05" customHeight="1" x14ac:dyDescent="0.3">
      <c r="A15" s="51" t="s">
        <v>35</v>
      </c>
      <c r="B15" s="52">
        <v>45070</v>
      </c>
      <c r="C15" s="53" t="s">
        <v>11</v>
      </c>
      <c r="D15" s="54" t="s">
        <v>19</v>
      </c>
      <c r="E15" s="55">
        <f t="shared" si="0"/>
        <v>13</v>
      </c>
      <c r="F15" s="56" t="s">
        <v>20</v>
      </c>
      <c r="G15" t="s">
        <v>37</v>
      </c>
    </row>
    <row r="16" spans="1:7" ht="19.95" customHeight="1" x14ac:dyDescent="0.3">
      <c r="A16" s="51" t="s">
        <v>36</v>
      </c>
      <c r="B16" s="52">
        <v>45077</v>
      </c>
      <c r="C16" s="53" t="s">
        <v>11</v>
      </c>
      <c r="D16" s="54" t="s">
        <v>19</v>
      </c>
      <c r="E16" s="55">
        <f t="shared" si="0"/>
        <v>14</v>
      </c>
      <c r="F16" s="56" t="s">
        <v>20</v>
      </c>
      <c r="G16" t="s">
        <v>37</v>
      </c>
    </row>
    <row r="17" spans="1:7" ht="34.950000000000003" customHeight="1" x14ac:dyDescent="0.3">
      <c r="A17" s="11" t="s">
        <v>6</v>
      </c>
      <c r="B17" s="13">
        <v>45079</v>
      </c>
      <c r="C17" s="15" t="s">
        <v>11</v>
      </c>
      <c r="D17" s="18" t="s">
        <v>19</v>
      </c>
      <c r="E17" s="35">
        <f t="shared" si="0"/>
        <v>15</v>
      </c>
      <c r="F17" s="42" t="s">
        <v>20</v>
      </c>
    </row>
    <row r="18" spans="1:7" ht="20.25" customHeight="1" x14ac:dyDescent="0.3">
      <c r="A18" s="11" t="s">
        <v>7</v>
      </c>
      <c r="B18" s="13">
        <v>45080</v>
      </c>
      <c r="C18" s="15" t="s">
        <v>12</v>
      </c>
      <c r="D18" s="18" t="s">
        <v>19</v>
      </c>
      <c r="E18" s="35">
        <f t="shared" ref="E18:E26" si="2">+E17+1</f>
        <v>16</v>
      </c>
      <c r="F18" s="42" t="s">
        <v>20</v>
      </c>
    </row>
    <row r="19" spans="1:7" ht="33" customHeight="1" x14ac:dyDescent="0.3">
      <c r="A19" s="11" t="s">
        <v>6</v>
      </c>
      <c r="B19" s="13">
        <f t="shared" ref="B19:B20" si="3">+B17+7</f>
        <v>45086</v>
      </c>
      <c r="C19" s="15" t="s">
        <v>11</v>
      </c>
      <c r="D19" s="17" t="s">
        <v>21</v>
      </c>
      <c r="E19" s="37">
        <f t="shared" si="2"/>
        <v>17</v>
      </c>
      <c r="F19" s="43" t="s">
        <v>22</v>
      </c>
      <c r="G19" s="40" t="s">
        <v>31</v>
      </c>
    </row>
    <row r="20" spans="1:7" ht="31.95" customHeight="1" x14ac:dyDescent="0.3">
      <c r="A20" s="11" t="s">
        <v>7</v>
      </c>
      <c r="B20" s="13">
        <f t="shared" si="3"/>
        <v>45087</v>
      </c>
      <c r="C20" s="15" t="s">
        <v>12</v>
      </c>
      <c r="D20" s="17" t="s">
        <v>21</v>
      </c>
      <c r="E20" s="37">
        <f t="shared" si="2"/>
        <v>18</v>
      </c>
      <c r="F20" s="44" t="s">
        <v>14</v>
      </c>
    </row>
    <row r="21" spans="1:7" ht="28.8" x14ac:dyDescent="0.3">
      <c r="A21" s="11" t="s">
        <v>6</v>
      </c>
      <c r="B21" s="13">
        <f>B19+14</f>
        <v>45100</v>
      </c>
      <c r="C21" s="15" t="s">
        <v>11</v>
      </c>
      <c r="D21" s="17" t="s">
        <v>21</v>
      </c>
      <c r="E21" s="37">
        <f t="shared" si="2"/>
        <v>19</v>
      </c>
      <c r="F21" s="44" t="s">
        <v>14</v>
      </c>
    </row>
    <row r="22" spans="1:7" ht="28.8" x14ac:dyDescent="0.3">
      <c r="A22" s="11" t="s">
        <v>7</v>
      </c>
      <c r="B22" s="13">
        <f>B20+14</f>
        <v>45101</v>
      </c>
      <c r="C22" s="15" t="s">
        <v>12</v>
      </c>
      <c r="D22" s="17" t="s">
        <v>21</v>
      </c>
      <c r="E22" s="37">
        <f t="shared" si="2"/>
        <v>20</v>
      </c>
      <c r="F22" s="44" t="s">
        <v>14</v>
      </c>
    </row>
    <row r="23" spans="1:7" ht="28.8" x14ac:dyDescent="0.3">
      <c r="A23" s="11" t="s">
        <v>6</v>
      </c>
      <c r="B23" s="13">
        <f>B21+7</f>
        <v>45107</v>
      </c>
      <c r="C23" s="15" t="s">
        <v>11</v>
      </c>
      <c r="D23" s="17" t="s">
        <v>21</v>
      </c>
      <c r="E23" s="37">
        <f t="shared" si="2"/>
        <v>21</v>
      </c>
      <c r="F23" s="44" t="s">
        <v>14</v>
      </c>
    </row>
    <row r="24" spans="1:7" ht="28.8" x14ac:dyDescent="0.3">
      <c r="A24" s="11" t="s">
        <v>7</v>
      </c>
      <c r="B24" s="13">
        <f>B22+7</f>
        <v>45108</v>
      </c>
      <c r="C24" s="15" t="s">
        <v>12</v>
      </c>
      <c r="D24" s="17" t="s">
        <v>21</v>
      </c>
      <c r="E24" s="37">
        <f t="shared" si="2"/>
        <v>22</v>
      </c>
      <c r="F24" s="44" t="s">
        <v>14</v>
      </c>
    </row>
    <row r="25" spans="1:7" ht="28.8" x14ac:dyDescent="0.3">
      <c r="A25" s="11" t="s">
        <v>16</v>
      </c>
      <c r="B25" s="13">
        <f>B23+7</f>
        <v>45114</v>
      </c>
      <c r="C25" s="15" t="s">
        <v>11</v>
      </c>
      <c r="D25" s="17" t="s">
        <v>21</v>
      </c>
      <c r="E25" s="37">
        <f t="shared" si="2"/>
        <v>23</v>
      </c>
      <c r="F25" s="44" t="s">
        <v>14</v>
      </c>
    </row>
    <row r="26" spans="1:7" ht="28.8" x14ac:dyDescent="0.3">
      <c r="A26" s="11" t="s">
        <v>7</v>
      </c>
      <c r="B26" s="13">
        <f>B25+1</f>
        <v>45115</v>
      </c>
      <c r="C26" s="15" t="s">
        <v>12</v>
      </c>
      <c r="D26" s="17" t="s">
        <v>21</v>
      </c>
      <c r="E26" s="36">
        <f t="shared" si="2"/>
        <v>24</v>
      </c>
      <c r="F26" s="44" t="s">
        <v>14</v>
      </c>
    </row>
    <row r="27" spans="1:7" x14ac:dyDescent="0.3">
      <c r="A27" s="19"/>
      <c r="B27" s="20"/>
      <c r="C27" s="21"/>
      <c r="D27" s="22" t="s">
        <v>13</v>
      </c>
      <c r="E27" s="38"/>
      <c r="F27" s="45"/>
    </row>
    <row r="28" spans="1:7" x14ac:dyDescent="0.3">
      <c r="A28" s="12" t="s">
        <v>6</v>
      </c>
      <c r="B28" s="13">
        <v>45142</v>
      </c>
      <c r="C28" s="15" t="s">
        <v>11</v>
      </c>
      <c r="D28" s="31" t="s">
        <v>23</v>
      </c>
      <c r="E28" s="39">
        <v>1</v>
      </c>
      <c r="F28" s="46" t="s">
        <v>29</v>
      </c>
    </row>
    <row r="29" spans="1:7" x14ac:dyDescent="0.3">
      <c r="A29" s="12" t="s">
        <v>7</v>
      </c>
      <c r="B29" s="13">
        <f>B28+1</f>
        <v>45143</v>
      </c>
      <c r="C29" s="15" t="s">
        <v>12</v>
      </c>
      <c r="D29" s="31" t="s">
        <v>23</v>
      </c>
      <c r="E29" s="36">
        <f>+E28+1</f>
        <v>2</v>
      </c>
      <c r="F29" s="47" t="s">
        <v>30</v>
      </c>
    </row>
    <row r="30" spans="1:7" ht="16.95" customHeight="1" x14ac:dyDescent="0.3">
      <c r="A30" s="12" t="s">
        <v>6</v>
      </c>
      <c r="B30" s="13">
        <f t="shared" ref="B30:B47" si="4">B28+7</f>
        <v>45149</v>
      </c>
      <c r="C30" s="15" t="s">
        <v>11</v>
      </c>
      <c r="D30" s="31" t="s">
        <v>23</v>
      </c>
      <c r="E30" s="36">
        <f t="shared" ref="E30:E51" si="5">+E29+1</f>
        <v>3</v>
      </c>
      <c r="F30" s="47" t="s">
        <v>30</v>
      </c>
    </row>
    <row r="31" spans="1:7" ht="19.05" customHeight="1" x14ac:dyDescent="0.3">
      <c r="A31" s="12" t="s">
        <v>7</v>
      </c>
      <c r="B31" s="13">
        <f t="shared" si="4"/>
        <v>45150</v>
      </c>
      <c r="C31" s="15" t="s">
        <v>12</v>
      </c>
      <c r="D31" s="31" t="s">
        <v>23</v>
      </c>
      <c r="E31" s="36">
        <f t="shared" si="5"/>
        <v>4</v>
      </c>
      <c r="F31" s="47" t="s">
        <v>30</v>
      </c>
    </row>
    <row r="32" spans="1:7" ht="31.95" customHeight="1" x14ac:dyDescent="0.3">
      <c r="A32" s="12" t="s">
        <v>6</v>
      </c>
      <c r="B32" s="13">
        <f t="shared" si="4"/>
        <v>45156</v>
      </c>
      <c r="C32" s="15" t="s">
        <v>11</v>
      </c>
      <c r="D32" s="32" t="s">
        <v>23</v>
      </c>
      <c r="E32" s="36">
        <f t="shared" si="5"/>
        <v>5</v>
      </c>
      <c r="F32" s="47" t="s">
        <v>30</v>
      </c>
      <c r="G32" s="40" t="s">
        <v>31</v>
      </c>
    </row>
    <row r="33" spans="1:7" ht="16.95" customHeight="1" x14ac:dyDescent="0.3">
      <c r="A33" s="12" t="s">
        <v>7</v>
      </c>
      <c r="B33" s="13">
        <f t="shared" si="4"/>
        <v>45157</v>
      </c>
      <c r="C33" s="15" t="s">
        <v>12</v>
      </c>
      <c r="D33" s="31" t="s">
        <v>23</v>
      </c>
      <c r="E33" s="36">
        <f t="shared" si="5"/>
        <v>6</v>
      </c>
      <c r="F33" s="47" t="s">
        <v>30</v>
      </c>
    </row>
    <row r="34" spans="1:7" x14ac:dyDescent="0.3">
      <c r="A34" s="12" t="s">
        <v>6</v>
      </c>
      <c r="B34" s="13">
        <f t="shared" si="4"/>
        <v>45163</v>
      </c>
      <c r="C34" s="15" t="s">
        <v>11</v>
      </c>
      <c r="D34" s="31" t="s">
        <v>23</v>
      </c>
      <c r="E34" s="36">
        <f t="shared" si="5"/>
        <v>7</v>
      </c>
      <c r="F34" s="47" t="s">
        <v>30</v>
      </c>
    </row>
    <row r="35" spans="1:7" x14ac:dyDescent="0.3">
      <c r="A35" s="12" t="s">
        <v>7</v>
      </c>
      <c r="B35" s="13">
        <f t="shared" si="4"/>
        <v>45164</v>
      </c>
      <c r="C35" s="15" t="s">
        <v>12</v>
      </c>
      <c r="D35" s="31" t="s">
        <v>23</v>
      </c>
      <c r="E35" s="36">
        <f t="shared" si="5"/>
        <v>8</v>
      </c>
      <c r="F35" s="47" t="s">
        <v>30</v>
      </c>
    </row>
    <row r="36" spans="1:7" ht="35.25" customHeight="1" x14ac:dyDescent="0.3">
      <c r="A36" s="12" t="s">
        <v>6</v>
      </c>
      <c r="B36" s="13">
        <f t="shared" si="4"/>
        <v>45170</v>
      </c>
      <c r="C36" s="15" t="s">
        <v>11</v>
      </c>
      <c r="D36" s="33" t="s">
        <v>24</v>
      </c>
      <c r="E36" s="35">
        <f t="shared" si="5"/>
        <v>9</v>
      </c>
      <c r="F36" s="43" t="s">
        <v>25</v>
      </c>
    </row>
    <row r="37" spans="1:7" ht="33.75" customHeight="1" x14ac:dyDescent="0.3">
      <c r="A37" s="12" t="s">
        <v>7</v>
      </c>
      <c r="B37" s="13">
        <f t="shared" si="4"/>
        <v>45171</v>
      </c>
      <c r="C37" s="15" t="s">
        <v>12</v>
      </c>
      <c r="D37" s="33" t="s">
        <v>24</v>
      </c>
      <c r="E37" s="35">
        <f t="shared" si="5"/>
        <v>10</v>
      </c>
      <c r="F37" s="44" t="s">
        <v>15</v>
      </c>
    </row>
    <row r="38" spans="1:7" ht="34.5" customHeight="1" x14ac:dyDescent="0.3">
      <c r="A38" s="12" t="s">
        <v>6</v>
      </c>
      <c r="B38" s="13">
        <f>B34+14</f>
        <v>45177</v>
      </c>
      <c r="C38" s="15" t="s">
        <v>11</v>
      </c>
      <c r="D38" s="33" t="s">
        <v>24</v>
      </c>
      <c r="E38" s="35">
        <f t="shared" si="5"/>
        <v>11</v>
      </c>
      <c r="F38" s="44" t="s">
        <v>15</v>
      </c>
    </row>
    <row r="39" spans="1:7" ht="33.75" customHeight="1" x14ac:dyDescent="0.3">
      <c r="A39" s="12" t="s">
        <v>7</v>
      </c>
      <c r="B39" s="13">
        <f>B35+14</f>
        <v>45178</v>
      </c>
      <c r="C39" s="15" t="s">
        <v>12</v>
      </c>
      <c r="D39" s="33" t="s">
        <v>24</v>
      </c>
      <c r="E39" s="35">
        <f t="shared" si="5"/>
        <v>12</v>
      </c>
      <c r="F39" s="44" t="s">
        <v>15</v>
      </c>
    </row>
    <row r="40" spans="1:7" ht="36.75" customHeight="1" x14ac:dyDescent="0.3">
      <c r="A40" s="12" t="s">
        <v>6</v>
      </c>
      <c r="B40" s="13">
        <f t="shared" si="4"/>
        <v>45184</v>
      </c>
      <c r="C40" s="15" t="s">
        <v>11</v>
      </c>
      <c r="D40" s="33" t="s">
        <v>24</v>
      </c>
      <c r="E40" s="35">
        <f t="shared" si="5"/>
        <v>13</v>
      </c>
      <c r="F40" s="44" t="s">
        <v>15</v>
      </c>
    </row>
    <row r="41" spans="1:7" ht="41.25" customHeight="1" x14ac:dyDescent="0.3">
      <c r="A41" s="12" t="s">
        <v>7</v>
      </c>
      <c r="B41" s="13">
        <f t="shared" si="4"/>
        <v>45185</v>
      </c>
      <c r="C41" s="15" t="s">
        <v>12</v>
      </c>
      <c r="D41" s="33" t="s">
        <v>24</v>
      </c>
      <c r="E41" s="35">
        <f t="shared" si="5"/>
        <v>14</v>
      </c>
      <c r="F41" s="44" t="s">
        <v>15</v>
      </c>
    </row>
    <row r="42" spans="1:7" ht="39.75" customHeight="1" x14ac:dyDescent="0.3">
      <c r="A42" s="12" t="s">
        <v>6</v>
      </c>
      <c r="B42" s="13">
        <f t="shared" si="4"/>
        <v>45191</v>
      </c>
      <c r="C42" s="15" t="s">
        <v>11</v>
      </c>
      <c r="D42" s="33" t="s">
        <v>24</v>
      </c>
      <c r="E42" s="35">
        <f t="shared" si="5"/>
        <v>15</v>
      </c>
      <c r="F42" s="44" t="s">
        <v>15</v>
      </c>
    </row>
    <row r="43" spans="1:7" ht="40.5" customHeight="1" x14ac:dyDescent="0.3">
      <c r="A43" s="12" t="s">
        <v>7</v>
      </c>
      <c r="B43" s="13">
        <f t="shared" si="4"/>
        <v>45192</v>
      </c>
      <c r="C43" s="15" t="s">
        <v>12</v>
      </c>
      <c r="D43" s="33" t="s">
        <v>24</v>
      </c>
      <c r="E43" s="35">
        <f t="shared" si="5"/>
        <v>16</v>
      </c>
      <c r="F43" s="44" t="s">
        <v>15</v>
      </c>
    </row>
    <row r="44" spans="1:7" ht="34.950000000000003" customHeight="1" x14ac:dyDescent="0.3">
      <c r="A44" s="12" t="s">
        <v>6</v>
      </c>
      <c r="B44" s="13">
        <f t="shared" si="4"/>
        <v>45198</v>
      </c>
      <c r="C44" s="15" t="s">
        <v>11</v>
      </c>
      <c r="D44" s="34" t="s">
        <v>28</v>
      </c>
      <c r="E44" s="36">
        <f t="shared" si="5"/>
        <v>17</v>
      </c>
      <c r="F44" s="43" t="s">
        <v>26</v>
      </c>
    </row>
    <row r="45" spans="1:7" ht="16.95" customHeight="1" x14ac:dyDescent="0.3">
      <c r="A45" s="12" t="s">
        <v>7</v>
      </c>
      <c r="B45" s="13">
        <f t="shared" si="4"/>
        <v>45199</v>
      </c>
      <c r="C45" s="15" t="s">
        <v>12</v>
      </c>
      <c r="D45" s="34" t="s">
        <v>28</v>
      </c>
      <c r="E45" s="37">
        <f t="shared" si="5"/>
        <v>18</v>
      </c>
      <c r="F45" s="44" t="s">
        <v>27</v>
      </c>
    </row>
    <row r="46" spans="1:7" x14ac:dyDescent="0.3">
      <c r="A46" s="12" t="s">
        <v>6</v>
      </c>
      <c r="B46" s="13">
        <f t="shared" si="4"/>
        <v>45205</v>
      </c>
      <c r="C46" s="15" t="s">
        <v>11</v>
      </c>
      <c r="D46" s="34" t="s">
        <v>28</v>
      </c>
      <c r="E46" s="37">
        <f t="shared" si="5"/>
        <v>19</v>
      </c>
      <c r="F46" s="44" t="s">
        <v>27</v>
      </c>
    </row>
    <row r="47" spans="1:7" x14ac:dyDescent="0.3">
      <c r="A47" s="12" t="s">
        <v>7</v>
      </c>
      <c r="B47" s="13">
        <f t="shared" si="4"/>
        <v>45206</v>
      </c>
      <c r="C47" s="15" t="s">
        <v>12</v>
      </c>
      <c r="D47" s="34" t="s">
        <v>28</v>
      </c>
      <c r="E47" s="37">
        <f t="shared" si="5"/>
        <v>20</v>
      </c>
      <c r="F47" s="44" t="s">
        <v>27</v>
      </c>
    </row>
    <row r="48" spans="1:7" ht="28.8" x14ac:dyDescent="0.3">
      <c r="A48" s="48" t="s">
        <v>32</v>
      </c>
      <c r="B48" s="49">
        <v>45211</v>
      </c>
      <c r="C48" s="50" t="s">
        <v>11</v>
      </c>
      <c r="D48" s="34" t="s">
        <v>28</v>
      </c>
      <c r="E48" s="37">
        <f t="shared" si="5"/>
        <v>21</v>
      </c>
      <c r="F48" s="44" t="s">
        <v>27</v>
      </c>
      <c r="G48" s="41" t="s">
        <v>34</v>
      </c>
    </row>
    <row r="49" spans="1:7" ht="19.05" customHeight="1" x14ac:dyDescent="0.3">
      <c r="A49" s="48" t="s">
        <v>33</v>
      </c>
      <c r="B49" s="49">
        <v>45216</v>
      </c>
      <c r="C49" s="50" t="s">
        <v>11</v>
      </c>
      <c r="D49" s="34" t="s">
        <v>28</v>
      </c>
      <c r="E49" s="36">
        <f t="shared" si="5"/>
        <v>22</v>
      </c>
      <c r="F49" s="44" t="s">
        <v>27</v>
      </c>
      <c r="G49" s="41" t="s">
        <v>34</v>
      </c>
    </row>
    <row r="50" spans="1:7" x14ac:dyDescent="0.3">
      <c r="A50" s="12" t="s">
        <v>6</v>
      </c>
      <c r="B50" s="13">
        <v>45219</v>
      </c>
      <c r="C50" s="15" t="s">
        <v>11</v>
      </c>
      <c r="D50" s="34" t="s">
        <v>28</v>
      </c>
      <c r="E50" s="37">
        <f t="shared" si="5"/>
        <v>23</v>
      </c>
      <c r="F50" s="44" t="s">
        <v>27</v>
      </c>
    </row>
    <row r="51" spans="1:7" x14ac:dyDescent="0.3">
      <c r="A51" s="12" t="s">
        <v>7</v>
      </c>
      <c r="B51" s="13">
        <v>45220</v>
      </c>
      <c r="C51" s="15" t="s">
        <v>12</v>
      </c>
      <c r="D51" s="34" t="s">
        <v>28</v>
      </c>
      <c r="E51" s="37">
        <f t="shared" si="5"/>
        <v>24</v>
      </c>
      <c r="F51" s="44" t="s">
        <v>27</v>
      </c>
    </row>
    <row r="52" spans="1:7" x14ac:dyDescent="0.3">
      <c r="A52" s="28"/>
      <c r="B52" s="29"/>
      <c r="C52" s="29"/>
      <c r="D52" s="30"/>
      <c r="E52" s="28"/>
      <c r="F52" s="27"/>
    </row>
    <row r="53" spans="1:7" x14ac:dyDescent="0.3">
      <c r="A53" s="28"/>
      <c r="B53" s="29"/>
      <c r="C53" s="29"/>
      <c r="D53" s="30"/>
      <c r="E53" s="28"/>
      <c r="F53" s="27"/>
    </row>
    <row r="54" spans="1:7" x14ac:dyDescent="0.3">
      <c r="A54" s="28"/>
      <c r="B54" s="29"/>
      <c r="C54" s="29"/>
      <c r="D54" s="30"/>
      <c r="E54" s="28"/>
      <c r="F54" s="27"/>
    </row>
    <row r="55" spans="1:7" x14ac:dyDescent="0.3">
      <c r="A55" s="28"/>
      <c r="B55" s="29"/>
      <c r="C55" s="29"/>
      <c r="D55" s="30"/>
      <c r="E55" s="28"/>
      <c r="F55" s="27"/>
    </row>
    <row r="56" spans="1:7" x14ac:dyDescent="0.3">
      <c r="A56" s="28"/>
      <c r="B56" s="29"/>
      <c r="C56" s="29"/>
      <c r="D56" s="30"/>
      <c r="E56" s="28"/>
      <c r="F56" s="27"/>
    </row>
    <row r="57" spans="1:7" x14ac:dyDescent="0.3">
      <c r="A57" s="28"/>
      <c r="B57" s="29"/>
      <c r="C57" s="29"/>
      <c r="D57" s="30"/>
      <c r="E57" s="28"/>
      <c r="F57" s="27"/>
    </row>
    <row r="58" spans="1:7" x14ac:dyDescent="0.3">
      <c r="A58" s="28"/>
      <c r="B58" s="29"/>
      <c r="C58" s="29"/>
      <c r="D58" s="30"/>
      <c r="E58" s="28"/>
      <c r="F58" s="27"/>
    </row>
    <row r="59" spans="1:7" x14ac:dyDescent="0.3">
      <c r="A59" s="23"/>
      <c r="B59" s="24"/>
      <c r="C59" s="24"/>
      <c r="D59" s="25"/>
      <c r="E59" s="23"/>
      <c r="F59" s="26"/>
    </row>
    <row r="60" spans="1:7" x14ac:dyDescent="0.3">
      <c r="A60" s="3"/>
      <c r="B60" s="4"/>
      <c r="C60" s="2"/>
      <c r="D60" s="8"/>
      <c r="E60" s="3"/>
      <c r="F60" s="10"/>
    </row>
    <row r="61" spans="1:7" x14ac:dyDescent="0.3">
      <c r="A61" s="3"/>
      <c r="B61" s="4"/>
      <c r="C61" s="2"/>
      <c r="D61" s="8"/>
      <c r="E61" s="3"/>
      <c r="F61" s="10"/>
    </row>
    <row r="62" spans="1:7" x14ac:dyDescent="0.3">
      <c r="A62" s="3"/>
      <c r="B62" s="4"/>
      <c r="C62" s="2"/>
      <c r="D62" s="8"/>
      <c r="E62" s="3"/>
      <c r="F62" s="10"/>
    </row>
    <row r="63" spans="1:7" x14ac:dyDescent="0.3">
      <c r="A63" s="3"/>
      <c r="B63" s="4"/>
      <c r="C63" s="2"/>
      <c r="D63" s="8"/>
      <c r="E63" s="3"/>
      <c r="F63" s="10"/>
    </row>
    <row r="64" spans="1:7" x14ac:dyDescent="0.3">
      <c r="A64" s="3"/>
      <c r="B64" s="4"/>
      <c r="C64" s="2"/>
      <c r="D64" s="8"/>
      <c r="E64" s="3"/>
      <c r="F64" s="10"/>
    </row>
    <row r="65" spans="1:6" x14ac:dyDescent="0.3">
      <c r="A65" s="3"/>
      <c r="B65" s="4"/>
      <c r="C65" s="2"/>
      <c r="D65" s="8"/>
      <c r="E65" s="3"/>
      <c r="F65" s="10"/>
    </row>
    <row r="66" spans="1:6" x14ac:dyDescent="0.3">
      <c r="A66" s="3"/>
      <c r="B66" s="4"/>
      <c r="C66" s="2"/>
      <c r="D66" s="8"/>
      <c r="E66" s="3"/>
      <c r="F66" s="10"/>
    </row>
    <row r="67" spans="1:6" x14ac:dyDescent="0.3">
      <c r="A67" s="3"/>
      <c r="B67" s="4"/>
      <c r="C67" s="2"/>
      <c r="D67" s="8"/>
      <c r="E67" s="3"/>
      <c r="F67" s="10"/>
    </row>
    <row r="68" spans="1:6" x14ac:dyDescent="0.3">
      <c r="A68" s="3"/>
      <c r="B68" s="4"/>
      <c r="C68" s="2"/>
      <c r="D68" s="8"/>
      <c r="E68" s="3"/>
      <c r="F68" s="10"/>
    </row>
    <row r="69" spans="1:6" x14ac:dyDescent="0.3">
      <c r="A69" s="3"/>
      <c r="B69" s="4"/>
      <c r="C69" s="2"/>
      <c r="D69" s="8"/>
      <c r="E69" s="3"/>
      <c r="F69" s="10"/>
    </row>
    <row r="70" spans="1:6" x14ac:dyDescent="0.3">
      <c r="A70" s="3"/>
      <c r="B70" s="4"/>
      <c r="C70" s="2"/>
      <c r="D70" s="8"/>
      <c r="E70" s="3"/>
      <c r="F70" s="10"/>
    </row>
    <row r="71" spans="1:6" x14ac:dyDescent="0.3">
      <c r="A71" s="3"/>
      <c r="B71" s="4"/>
      <c r="C71" s="2"/>
      <c r="D71" s="8"/>
      <c r="E71" s="3"/>
      <c r="F71" s="10"/>
    </row>
    <row r="72" spans="1:6" x14ac:dyDescent="0.3">
      <c r="A72" s="3"/>
      <c r="B72" s="4"/>
      <c r="C72" s="2"/>
      <c r="D72" s="8"/>
      <c r="E72" s="3"/>
      <c r="F72" s="10"/>
    </row>
    <row r="73" spans="1:6" x14ac:dyDescent="0.3">
      <c r="A73" s="3"/>
      <c r="B73" s="4"/>
      <c r="C73" s="2"/>
      <c r="D73" s="8"/>
      <c r="E73" s="3"/>
      <c r="F73" s="10"/>
    </row>
    <row r="74" spans="1:6" x14ac:dyDescent="0.3">
      <c r="A74" s="3"/>
      <c r="B74" s="4"/>
      <c r="C74" s="2"/>
      <c r="D74" s="8"/>
      <c r="E74" s="3"/>
      <c r="F74" s="10"/>
    </row>
    <row r="75" spans="1:6" x14ac:dyDescent="0.3">
      <c r="A75" s="3"/>
      <c r="B75" s="4"/>
      <c r="C75" s="2"/>
      <c r="D75" s="8"/>
      <c r="E75" s="3"/>
      <c r="F75" s="10"/>
    </row>
    <row r="76" spans="1:6" x14ac:dyDescent="0.3">
      <c r="A76" s="3"/>
      <c r="B76" s="4"/>
      <c r="C76" s="2"/>
      <c r="D76" s="8"/>
      <c r="E76" s="3"/>
      <c r="F76" s="10"/>
    </row>
    <row r="77" spans="1:6" x14ac:dyDescent="0.3">
      <c r="A77" s="3"/>
      <c r="B77" s="4"/>
      <c r="C77" s="2"/>
      <c r="D77" s="8"/>
      <c r="E77" s="3"/>
      <c r="F77" s="10"/>
    </row>
    <row r="78" spans="1:6" x14ac:dyDescent="0.3">
      <c r="A78" s="3"/>
      <c r="B78" s="4"/>
      <c r="C78" s="2"/>
      <c r="D78" s="8"/>
      <c r="E78" s="3"/>
      <c r="F78" s="10"/>
    </row>
    <row r="79" spans="1:6" x14ac:dyDescent="0.3">
      <c r="A79" s="3"/>
      <c r="B79" s="4"/>
      <c r="C79" s="2"/>
      <c r="D79" s="8"/>
      <c r="E79" s="3"/>
      <c r="F79" s="10"/>
    </row>
    <row r="80" spans="1:6" x14ac:dyDescent="0.3">
      <c r="A80" s="3"/>
      <c r="B80" s="4"/>
      <c r="C80" s="2"/>
      <c r="D80" s="8"/>
      <c r="E80" s="3"/>
      <c r="F80" s="10"/>
    </row>
    <row r="81" spans="1:6" x14ac:dyDescent="0.3">
      <c r="A81" s="3"/>
      <c r="B81" s="4"/>
      <c r="C81" s="2"/>
      <c r="D81" s="8"/>
      <c r="E81" s="3"/>
      <c r="F81" s="10"/>
    </row>
    <row r="82" spans="1:6" x14ac:dyDescent="0.3">
      <c r="A82" s="3"/>
      <c r="B82" s="4"/>
      <c r="C82" s="2"/>
      <c r="D82" s="8"/>
      <c r="E82" s="3"/>
      <c r="F82" s="10"/>
    </row>
    <row r="83" spans="1:6" x14ac:dyDescent="0.3">
      <c r="A83" s="3"/>
      <c r="B83" s="4"/>
      <c r="C83" s="2"/>
      <c r="D83" s="8"/>
      <c r="E83" s="3"/>
      <c r="F83" s="10"/>
    </row>
    <row r="84" spans="1:6" x14ac:dyDescent="0.3">
      <c r="A84" s="3"/>
      <c r="B84" s="4"/>
      <c r="C84" s="2"/>
      <c r="D84" s="8"/>
      <c r="E84" s="3"/>
      <c r="F84" s="10"/>
    </row>
    <row r="85" spans="1:6" x14ac:dyDescent="0.3">
      <c r="A85" s="3"/>
      <c r="B85" s="4"/>
      <c r="C85" s="2"/>
      <c r="D85" s="8"/>
      <c r="E85" s="3"/>
      <c r="F85" s="10"/>
    </row>
    <row r="86" spans="1:6" x14ac:dyDescent="0.3">
      <c r="A86" s="3"/>
      <c r="B86" s="4"/>
      <c r="C86" s="2"/>
      <c r="D86" s="8"/>
      <c r="E86" s="3"/>
      <c r="F86" s="10"/>
    </row>
  </sheetData>
  <autoFilter ref="A2:F2" xr:uid="{00000000-0009-0000-0000-000000000000}"/>
  <mergeCells count="2">
    <mergeCell ref="E1:F1"/>
    <mergeCell ref="A1:D1"/>
  </mergeCells>
  <pageMargins left="0.70866141732283472" right="0.70866141732283472" top="0.74803149606299213" bottom="0.74803149606299213" header="0.31496062992125984" footer="0.31496062992125984"/>
  <pageSetup paperSize="9" scale="80" fitToHeight="0" orientation="landscape" r:id="rId1"/>
  <ignoredErrors>
    <ignoredError sqref="B6:B10 B11:B12 B22 B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</dc:creator>
  <cp:lastModifiedBy>avaisman</cp:lastModifiedBy>
  <cp:lastPrinted>2018-02-05T18:11:17Z</cp:lastPrinted>
  <dcterms:created xsi:type="dcterms:W3CDTF">2015-01-09T18:18:06Z</dcterms:created>
  <dcterms:modified xsi:type="dcterms:W3CDTF">2023-04-13T18:38:31Z</dcterms:modified>
</cp:coreProperties>
</file>