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Remote\Desktop\Projects\TemoaHurricane_OEA\TEMOA_GIT\TemoaHurricane_V2\CreateBaseDeck\ExcelUserData\"/>
    </mc:Choice>
  </mc:AlternateContent>
  <xr:revisionPtr revIDLastSave="0" documentId="13_ncr:1_{5B5B0B85-65E7-4D13-B695-820C3BDD692D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commodity_labels" sheetId="1" r:id="rId1"/>
    <sheet name="commodities" sheetId="3" r:id="rId2"/>
    <sheet name="Efficiency" sheetId="2" r:id="rId3"/>
    <sheet name="CapacityFactor" sheetId="4" r:id="rId4"/>
    <sheet name="Emissions_Calculation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5" i="2" l="1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Y55" i="2"/>
  <c r="Z55" i="2"/>
  <c r="AA55" i="2"/>
  <c r="AB55" i="2"/>
  <c r="AC55" i="2"/>
  <c r="AD55" i="2"/>
  <c r="AE55" i="2"/>
  <c r="AF55" i="2"/>
  <c r="AG55" i="2"/>
  <c r="AH55" i="2"/>
  <c r="AI55" i="2"/>
  <c r="AJ55" i="2"/>
  <c r="AK55" i="2"/>
  <c r="G55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Y54" i="2"/>
  <c r="Z54" i="2"/>
  <c r="AA54" i="2"/>
  <c r="AB54" i="2"/>
  <c r="AC54" i="2"/>
  <c r="AD54" i="2"/>
  <c r="AE54" i="2"/>
  <c r="AF54" i="2"/>
  <c r="AG54" i="2"/>
  <c r="AH54" i="2"/>
  <c r="AI54" i="2"/>
  <c r="AJ54" i="2"/>
  <c r="AK54" i="2"/>
  <c r="G54" i="2"/>
</calcChain>
</file>

<file path=xl/sharedStrings.xml><?xml version="1.0" encoding="utf-8"?>
<sst xmlns="http://schemas.openxmlformats.org/spreadsheetml/2006/main" count="536" uniqueCount="129">
  <si>
    <t>p</t>
  </si>
  <si>
    <t>e</t>
  </si>
  <si>
    <t>emissions commodity</t>
  </si>
  <si>
    <t>d</t>
  </si>
  <si>
    <t>demand commodity</t>
  </si>
  <si>
    <t>phyisical commodity</t>
  </si>
  <si>
    <t>single</t>
  </si>
  <si>
    <t>tech</t>
  </si>
  <si>
    <t>input_comm</t>
  </si>
  <si>
    <t>output_comm</t>
  </si>
  <si>
    <t>eff_notes</t>
  </si>
  <si>
    <t>Batt_10h_New</t>
  </si>
  <si>
    <t>Batt_2h_New</t>
  </si>
  <si>
    <t>Batt_4h_New</t>
  </si>
  <si>
    <t>Batt_6h_New</t>
  </si>
  <si>
    <t>Batt_8h_New</t>
  </si>
  <si>
    <t>BioPower_New</t>
  </si>
  <si>
    <t>Coal_New</t>
  </si>
  <si>
    <t>CommericalPV_New</t>
  </si>
  <si>
    <t>NG_F-Frame_CC_New</t>
  </si>
  <si>
    <t>NG_F-Frame_CT_New</t>
  </si>
  <si>
    <t>NG_H-Frame_CC_New</t>
  </si>
  <si>
    <t>Nuclear-AP1000_New</t>
  </si>
  <si>
    <t>Nuclear-SMR_New</t>
  </si>
  <si>
    <t>ResidentialPV_New</t>
  </si>
  <si>
    <t>UtilityPV_New</t>
  </si>
  <si>
    <t>WAT_HY_New</t>
  </si>
  <si>
    <t>WAT_PS_New</t>
  </si>
  <si>
    <t>AB_ST_Existing</t>
  </si>
  <si>
    <t>BIT_ST_Existing</t>
  </si>
  <si>
    <t>BLQ_ST_Existing</t>
  </si>
  <si>
    <t>DFO_CA_Existing</t>
  </si>
  <si>
    <t>DFO_CT_Existing</t>
  </si>
  <si>
    <t>DFO_GT_Existing</t>
  </si>
  <si>
    <t>DFO_IC_Existing</t>
  </si>
  <si>
    <t>LFG_GT_Existing</t>
  </si>
  <si>
    <t>LFG_IC_Existing</t>
  </si>
  <si>
    <t>MWH_BA1h_Existing</t>
  </si>
  <si>
    <t>MWH_BA2h_Existing</t>
  </si>
  <si>
    <t>NG_CA_Existing</t>
  </si>
  <si>
    <t>NG_CT_Existing</t>
  </si>
  <si>
    <t>NG_GT_Existing</t>
  </si>
  <si>
    <t>NG_ST_Existing</t>
  </si>
  <si>
    <t>NUC_ST_Existing</t>
  </si>
  <si>
    <t>OBG_IC_Existing</t>
  </si>
  <si>
    <t>SUN_PV_Existing</t>
  </si>
  <si>
    <t>WAT_HY_Existing</t>
  </si>
  <si>
    <t>WAT_PS_Existing</t>
  </si>
  <si>
    <t>WDS_ST_Existing</t>
  </si>
  <si>
    <t>WH_ST_Existing</t>
  </si>
  <si>
    <t>WND_WT_Existing</t>
  </si>
  <si>
    <t>Transmission_Interregional</t>
  </si>
  <si>
    <t>Transmission_Regional</t>
  </si>
  <si>
    <t>Distribution</t>
  </si>
  <si>
    <t>comm_name</t>
  </si>
  <si>
    <t>flag</t>
  </si>
  <si>
    <t>comm_desc</t>
  </si>
  <si>
    <t>ELC</t>
  </si>
  <si>
    <t>Electricity, physical, to transmission</t>
  </si>
  <si>
    <t>BIO_Input</t>
  </si>
  <si>
    <t>Fuel to bio power</t>
  </si>
  <si>
    <t>COAL</t>
  </si>
  <si>
    <t>Coal</t>
  </si>
  <si>
    <t>SOL</t>
  </si>
  <si>
    <t>Input for solar generation</t>
  </si>
  <si>
    <t>WIND</t>
  </si>
  <si>
    <t>Input for wind generation</t>
  </si>
  <si>
    <t>NaturalGas</t>
  </si>
  <si>
    <t>Natural Gas</t>
  </si>
  <si>
    <t>NUC</t>
  </si>
  <si>
    <t>Input for nuclear generation</t>
  </si>
  <si>
    <t>WATER</t>
  </si>
  <si>
    <t>Input for hydro generation</t>
  </si>
  <si>
    <t>PETROL</t>
  </si>
  <si>
    <t>Petroleum</t>
  </si>
  <si>
    <t>LanfillGas</t>
  </si>
  <si>
    <t>LandfillGas</t>
  </si>
  <si>
    <t>Landfill Gas</t>
  </si>
  <si>
    <t>Trans_A</t>
  </si>
  <si>
    <t>Regional Transmission Output</t>
  </si>
  <si>
    <t>ELCDMD</t>
  </si>
  <si>
    <t>Energy Ready To be Consumed After Demand</t>
  </si>
  <si>
    <t>R1-R2</t>
  </si>
  <si>
    <t>R3-R2</t>
  </si>
  <si>
    <t>comm_labels_description</t>
  </si>
  <si>
    <t>R1-R3</t>
  </si>
  <si>
    <t>CF Distribution</t>
  </si>
  <si>
    <t>Stage</t>
  </si>
  <si>
    <t>Advanced</t>
  </si>
  <si>
    <t>Moderate</t>
  </si>
  <si>
    <t>Conservative</t>
  </si>
  <si>
    <t>Notes</t>
  </si>
  <si>
    <t xml:space="preserve">CF Projections from ATB-23 (CF proportinal to the Global Horizontal Irradiation, Class 6) </t>
  </si>
  <si>
    <t>Region</t>
  </si>
  <si>
    <t>LAND</t>
  </si>
  <si>
    <t>OFFSHORE</t>
  </si>
  <si>
    <t>Used for CF Growth Only Data is region dependent and represented in python code</t>
  </si>
  <si>
    <t>LandWind_New_C8</t>
  </si>
  <si>
    <t>OffshoreWind_New_C6</t>
  </si>
  <si>
    <t>Used for CF Growth Only Data is region dependent and represented in python code Class 8</t>
  </si>
  <si>
    <t>HYDRO</t>
  </si>
  <si>
    <t>Efficiency already incorporated in the CF</t>
  </si>
  <si>
    <t>Efficiency incorporated at 2020 in the CF- efficiencies after 2020 are used to adjust from 2020 efficiencies</t>
  </si>
  <si>
    <t>NREL ATB-22</t>
  </si>
  <si>
    <t>Efficiency here is not significant as the commodity cost is incorporated as variable cost on the output and the tech has no emissions</t>
  </si>
  <si>
    <t>Pending</t>
  </si>
  <si>
    <t>Lets assume no loss for the inter regional transmission as those may be hard to estimate. Risk double counting</t>
  </si>
  <si>
    <t>from EIA 5.2% T%D loss, from duke 40% of the losses on the transmission and 60 on the distribution</t>
  </si>
  <si>
    <t>from EIA 5.2% T%D loss, from duke distribution losses 1.53x transmission</t>
  </si>
  <si>
    <t>Data from NC Average Energy Statistcs from EIA</t>
  </si>
  <si>
    <t>Obs</t>
  </si>
  <si>
    <t>Generation 2021 [MWh]</t>
  </si>
  <si>
    <t>Resource Used</t>
  </si>
  <si>
    <t>Petroleum - GT</t>
  </si>
  <si>
    <t>Petroleum - IC</t>
  </si>
  <si>
    <t>Petroleum - ST</t>
  </si>
  <si>
    <t>Petroleum - OTH</t>
  </si>
  <si>
    <t>Natural gas - ST</t>
  </si>
  <si>
    <t>Natural gas - GT</t>
  </si>
  <si>
    <t>Natural gas - CC</t>
  </si>
  <si>
    <t>Other biomass</t>
  </si>
  <si>
    <t>Wood</t>
  </si>
  <si>
    <t>SO2 (short tons)</t>
  </si>
  <si>
    <t>NG</t>
  </si>
  <si>
    <t>Nox (short tons)</t>
  </si>
  <si>
    <t>CO2 (thousand metric tons)</t>
  </si>
  <si>
    <t>Commodity</t>
  </si>
  <si>
    <t>SOL_EIA930</t>
  </si>
  <si>
    <t>EIA930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</si>
</sst>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left"/>
    </xf>
    <xf numFmtId="0" fontId="3" fillId="0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workbookViewId="0">
      <selection activeCell="B11" sqref="B11"/>
    </sheetView>
  </sheetViews>
  <sheetFormatPr defaultRowHeight="15" x14ac:dyDescent="0.25"/>
  <cols>
    <col min="1" max="1" width="16.85546875" style="1" customWidth="1"/>
    <col min="2" max="2" width="24.5703125" style="1" customWidth="1"/>
  </cols>
  <sheetData>
    <row r="1" spans="1:2" x14ac:dyDescent="0.25">
      <c r="A1" s="2" t="s">
        <v>54</v>
      </c>
      <c r="B1" s="2" t="s">
        <v>84</v>
      </c>
    </row>
    <row r="2" spans="1:2" x14ac:dyDescent="0.25">
      <c r="A2" s="1" t="s">
        <v>0</v>
      </c>
      <c r="B2" s="1" t="s">
        <v>5</v>
      </c>
    </row>
    <row r="3" spans="1:2" x14ac:dyDescent="0.25">
      <c r="A3" s="1" t="s">
        <v>1</v>
      </c>
      <c r="B3" s="1" t="s">
        <v>2</v>
      </c>
    </row>
    <row r="4" spans="1:2" x14ac:dyDescent="0.25">
      <c r="A4" s="1" t="s">
        <v>3</v>
      </c>
      <c r="B4" s="1" t="s">
        <v>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5D6D4-C1C5-41B3-9FA9-983E075A149F}">
  <dimension ref="A1:C13"/>
  <sheetViews>
    <sheetView workbookViewId="0">
      <selection activeCell="C1" sqref="C1"/>
    </sheetView>
  </sheetViews>
  <sheetFormatPr defaultRowHeight="15" x14ac:dyDescent="0.25"/>
  <cols>
    <col min="1" max="1" width="14.85546875" customWidth="1"/>
    <col min="3" max="3" width="31.85546875" customWidth="1"/>
  </cols>
  <sheetData>
    <row r="1" spans="1:3" x14ac:dyDescent="0.25">
      <c r="A1" s="2" t="s">
        <v>54</v>
      </c>
      <c r="B1" s="2" t="s">
        <v>55</v>
      </c>
      <c r="C1" s="2" t="s">
        <v>56</v>
      </c>
    </row>
    <row r="2" spans="1:3" x14ac:dyDescent="0.25">
      <c r="A2" t="s">
        <v>57</v>
      </c>
      <c r="B2" t="s">
        <v>0</v>
      </c>
      <c r="C2" t="s">
        <v>58</v>
      </c>
    </row>
    <row r="3" spans="1:3" x14ac:dyDescent="0.25">
      <c r="A3" t="s">
        <v>59</v>
      </c>
      <c r="B3" t="s">
        <v>0</v>
      </c>
      <c r="C3" t="s">
        <v>60</v>
      </c>
    </row>
    <row r="4" spans="1:3" x14ac:dyDescent="0.25">
      <c r="A4" t="s">
        <v>61</v>
      </c>
      <c r="B4" t="s">
        <v>0</v>
      </c>
      <c r="C4" t="s">
        <v>62</v>
      </c>
    </row>
    <row r="5" spans="1:3" x14ac:dyDescent="0.25">
      <c r="A5" t="s">
        <v>63</v>
      </c>
      <c r="B5" t="s">
        <v>0</v>
      </c>
      <c r="C5" t="s">
        <v>64</v>
      </c>
    </row>
    <row r="6" spans="1:3" x14ac:dyDescent="0.25">
      <c r="A6" t="s">
        <v>65</v>
      </c>
      <c r="B6" t="s">
        <v>0</v>
      </c>
      <c r="C6" t="s">
        <v>66</v>
      </c>
    </row>
    <row r="7" spans="1:3" x14ac:dyDescent="0.25">
      <c r="A7" t="s">
        <v>67</v>
      </c>
      <c r="B7" t="s">
        <v>0</v>
      </c>
      <c r="C7" t="s">
        <v>68</v>
      </c>
    </row>
    <row r="8" spans="1:3" x14ac:dyDescent="0.25">
      <c r="A8" t="s">
        <v>69</v>
      </c>
      <c r="B8" t="s">
        <v>0</v>
      </c>
      <c r="C8" t="s">
        <v>70</v>
      </c>
    </row>
    <row r="9" spans="1:3" x14ac:dyDescent="0.25">
      <c r="A9" t="s">
        <v>71</v>
      </c>
      <c r="B9" t="s">
        <v>0</v>
      </c>
      <c r="C9" t="s">
        <v>72</v>
      </c>
    </row>
    <row r="10" spans="1:3" x14ac:dyDescent="0.25">
      <c r="A10" t="s">
        <v>73</v>
      </c>
      <c r="B10" t="s">
        <v>0</v>
      </c>
      <c r="C10" t="s">
        <v>74</v>
      </c>
    </row>
    <row r="11" spans="1:3" x14ac:dyDescent="0.25">
      <c r="A11" t="s">
        <v>76</v>
      </c>
      <c r="B11" t="s">
        <v>0</v>
      </c>
      <c r="C11" t="s">
        <v>77</v>
      </c>
    </row>
    <row r="12" spans="1:3" x14ac:dyDescent="0.25">
      <c r="A12" t="s">
        <v>78</v>
      </c>
      <c r="B12" t="s">
        <v>0</v>
      </c>
      <c r="C12" t="s">
        <v>79</v>
      </c>
    </row>
    <row r="13" spans="1:3" x14ac:dyDescent="0.25">
      <c r="A13" t="s">
        <v>80</v>
      </c>
      <c r="B13" t="s">
        <v>3</v>
      </c>
      <c r="C13" t="s">
        <v>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4D054-32A6-4BDE-98D7-472A0F6D7282}">
  <dimension ref="A1:AK58"/>
  <sheetViews>
    <sheetView tabSelected="1" workbookViewId="0">
      <selection activeCell="E20" sqref="E17:F20"/>
    </sheetView>
  </sheetViews>
  <sheetFormatPr defaultRowHeight="12" x14ac:dyDescent="0.2"/>
  <cols>
    <col min="1" max="1" width="10" style="4" customWidth="1"/>
    <col min="2" max="2" width="11" style="6" customWidth="1"/>
    <col min="3" max="3" width="10" style="4" customWidth="1"/>
    <col min="4" max="4" width="23.28515625" style="4" customWidth="1"/>
    <col min="5" max="5" width="10.5703125" style="6" customWidth="1"/>
    <col min="6" max="6" width="11.140625" style="4" customWidth="1"/>
    <col min="7" max="37" width="5.85546875" style="4" customWidth="1"/>
    <col min="38" max="16384" width="9.140625" style="4"/>
  </cols>
  <sheetData>
    <row r="1" spans="1:37" x14ac:dyDescent="0.2">
      <c r="A1" s="4" t="s">
        <v>93</v>
      </c>
      <c r="B1" s="5" t="s">
        <v>87</v>
      </c>
      <c r="C1" s="3" t="s">
        <v>10</v>
      </c>
      <c r="D1" s="3" t="s">
        <v>7</v>
      </c>
      <c r="E1" s="5" t="s">
        <v>8</v>
      </c>
      <c r="F1" s="3" t="s">
        <v>9</v>
      </c>
      <c r="G1" s="4">
        <v>2020</v>
      </c>
      <c r="H1" s="4">
        <v>2021</v>
      </c>
      <c r="I1" s="4">
        <v>2022</v>
      </c>
      <c r="J1" s="4">
        <v>2023</v>
      </c>
      <c r="K1" s="4">
        <v>2024</v>
      </c>
      <c r="L1" s="4">
        <v>2025</v>
      </c>
      <c r="M1" s="4">
        <v>2026</v>
      </c>
      <c r="N1" s="4">
        <v>2027</v>
      </c>
      <c r="O1" s="4">
        <v>2028</v>
      </c>
      <c r="P1" s="4">
        <v>2029</v>
      </c>
      <c r="Q1" s="4">
        <v>2030</v>
      </c>
      <c r="R1" s="4">
        <v>2031</v>
      </c>
      <c r="S1" s="4">
        <v>2032</v>
      </c>
      <c r="T1" s="4">
        <v>2033</v>
      </c>
      <c r="U1" s="4">
        <v>2034</v>
      </c>
      <c r="V1" s="4">
        <v>2035</v>
      </c>
      <c r="W1" s="4">
        <v>2036</v>
      </c>
      <c r="X1" s="4">
        <v>2037</v>
      </c>
      <c r="Y1" s="4">
        <v>2038</v>
      </c>
      <c r="Z1" s="4">
        <v>2039</v>
      </c>
      <c r="AA1" s="4">
        <v>2040</v>
      </c>
      <c r="AB1" s="4">
        <v>2041</v>
      </c>
      <c r="AC1" s="4">
        <v>2042</v>
      </c>
      <c r="AD1" s="4">
        <v>2043</v>
      </c>
      <c r="AE1" s="4">
        <v>2044</v>
      </c>
      <c r="AF1" s="4">
        <v>2045</v>
      </c>
      <c r="AG1" s="4">
        <v>2046</v>
      </c>
      <c r="AH1" s="4">
        <v>2047</v>
      </c>
      <c r="AI1" s="4">
        <v>2048</v>
      </c>
      <c r="AJ1" s="4">
        <v>2049</v>
      </c>
      <c r="AK1" s="4">
        <v>2050</v>
      </c>
    </row>
    <row r="2" spans="1:37" x14ac:dyDescent="0.2">
      <c r="A2" s="4" t="s">
        <v>6</v>
      </c>
      <c r="B2" s="6" t="s">
        <v>6</v>
      </c>
      <c r="C2" s="4" t="s">
        <v>105</v>
      </c>
      <c r="D2" s="4" t="s">
        <v>16</v>
      </c>
      <c r="E2" s="6" t="s">
        <v>59</v>
      </c>
      <c r="F2" s="4" t="s">
        <v>57</v>
      </c>
      <c r="G2" s="4">
        <v>404</v>
      </c>
      <c r="H2" s="4">
        <v>404</v>
      </c>
      <c r="I2" s="4">
        <v>404</v>
      </c>
      <c r="J2" s="4">
        <v>404</v>
      </c>
      <c r="K2" s="4">
        <v>404</v>
      </c>
      <c r="L2" s="4">
        <v>404</v>
      </c>
      <c r="M2" s="4">
        <v>404</v>
      </c>
      <c r="N2" s="4">
        <v>404</v>
      </c>
      <c r="O2" s="4">
        <v>404</v>
      </c>
      <c r="P2" s="4">
        <v>404</v>
      </c>
      <c r="Q2" s="4">
        <v>404</v>
      </c>
      <c r="R2" s="4">
        <v>404</v>
      </c>
      <c r="S2" s="4">
        <v>404</v>
      </c>
      <c r="T2" s="4">
        <v>404</v>
      </c>
      <c r="U2" s="4">
        <v>404</v>
      </c>
      <c r="V2" s="4">
        <v>404</v>
      </c>
      <c r="W2" s="4">
        <v>404</v>
      </c>
      <c r="X2" s="4">
        <v>404</v>
      </c>
      <c r="Y2" s="4">
        <v>404</v>
      </c>
      <c r="Z2" s="4">
        <v>404</v>
      </c>
      <c r="AA2" s="4">
        <v>404</v>
      </c>
      <c r="AB2" s="4">
        <v>404</v>
      </c>
      <c r="AC2" s="4">
        <v>404</v>
      </c>
      <c r="AD2" s="4">
        <v>404</v>
      </c>
      <c r="AE2" s="4">
        <v>404</v>
      </c>
      <c r="AF2" s="4">
        <v>404</v>
      </c>
      <c r="AG2" s="4">
        <v>404</v>
      </c>
      <c r="AH2" s="4">
        <v>404</v>
      </c>
      <c r="AI2" s="4">
        <v>404</v>
      </c>
      <c r="AJ2" s="4">
        <v>404</v>
      </c>
      <c r="AK2" s="4">
        <v>404</v>
      </c>
    </row>
    <row r="3" spans="1:37" x14ac:dyDescent="0.2">
      <c r="A3" s="4" t="s">
        <v>6</v>
      </c>
      <c r="B3" s="6" t="s">
        <v>6</v>
      </c>
      <c r="C3" s="4" t="s">
        <v>105</v>
      </c>
      <c r="D3" s="4" t="s">
        <v>28</v>
      </c>
      <c r="E3" s="6" t="s">
        <v>59</v>
      </c>
      <c r="F3" s="4" t="s">
        <v>57</v>
      </c>
      <c r="G3" s="4">
        <v>404</v>
      </c>
      <c r="H3" s="4">
        <v>404</v>
      </c>
      <c r="I3" s="4">
        <v>404</v>
      </c>
      <c r="J3" s="4">
        <v>404</v>
      </c>
      <c r="K3" s="4">
        <v>404</v>
      </c>
      <c r="L3" s="4">
        <v>404</v>
      </c>
      <c r="M3" s="4">
        <v>404</v>
      </c>
      <c r="N3" s="4">
        <v>404</v>
      </c>
      <c r="O3" s="4">
        <v>404</v>
      </c>
      <c r="P3" s="4">
        <v>404</v>
      </c>
      <c r="Q3" s="4">
        <v>404</v>
      </c>
      <c r="R3" s="4">
        <v>404</v>
      </c>
      <c r="S3" s="4">
        <v>404</v>
      </c>
      <c r="T3" s="4">
        <v>404</v>
      </c>
      <c r="U3" s="4">
        <v>404</v>
      </c>
      <c r="V3" s="4">
        <v>404</v>
      </c>
      <c r="W3" s="4">
        <v>404</v>
      </c>
      <c r="X3" s="4">
        <v>404</v>
      </c>
      <c r="Y3" s="4">
        <v>404</v>
      </c>
      <c r="Z3" s="4">
        <v>404</v>
      </c>
      <c r="AA3" s="4">
        <v>404</v>
      </c>
      <c r="AB3" s="4">
        <v>404</v>
      </c>
      <c r="AC3" s="4">
        <v>404</v>
      </c>
      <c r="AD3" s="4">
        <v>404</v>
      </c>
      <c r="AE3" s="4">
        <v>404</v>
      </c>
      <c r="AF3" s="4">
        <v>404</v>
      </c>
      <c r="AG3" s="4">
        <v>404</v>
      </c>
      <c r="AH3" s="4">
        <v>404</v>
      </c>
      <c r="AI3" s="4">
        <v>404</v>
      </c>
      <c r="AJ3" s="4">
        <v>404</v>
      </c>
      <c r="AK3" s="4">
        <v>404</v>
      </c>
    </row>
    <row r="4" spans="1:37" x14ac:dyDescent="0.2">
      <c r="A4" s="4" t="s">
        <v>6</v>
      </c>
      <c r="B4" s="6" t="s">
        <v>6</v>
      </c>
      <c r="C4" s="4" t="s">
        <v>105</v>
      </c>
      <c r="D4" s="4" t="s">
        <v>30</v>
      </c>
      <c r="E4" s="6" t="s">
        <v>59</v>
      </c>
      <c r="F4" s="4" t="s">
        <v>57</v>
      </c>
      <c r="G4" s="4">
        <v>404</v>
      </c>
      <c r="H4" s="4">
        <v>404</v>
      </c>
      <c r="I4" s="4">
        <v>404</v>
      </c>
      <c r="J4" s="4">
        <v>404</v>
      </c>
      <c r="K4" s="4">
        <v>404</v>
      </c>
      <c r="L4" s="4">
        <v>404</v>
      </c>
      <c r="M4" s="4">
        <v>404</v>
      </c>
      <c r="N4" s="4">
        <v>404</v>
      </c>
      <c r="O4" s="4">
        <v>404</v>
      </c>
      <c r="P4" s="4">
        <v>404</v>
      </c>
      <c r="Q4" s="4">
        <v>404</v>
      </c>
      <c r="R4" s="4">
        <v>404</v>
      </c>
      <c r="S4" s="4">
        <v>404</v>
      </c>
      <c r="T4" s="4">
        <v>404</v>
      </c>
      <c r="U4" s="4">
        <v>404</v>
      </c>
      <c r="V4" s="4">
        <v>404</v>
      </c>
      <c r="W4" s="4">
        <v>404</v>
      </c>
      <c r="X4" s="4">
        <v>404</v>
      </c>
      <c r="Y4" s="4">
        <v>404</v>
      </c>
      <c r="Z4" s="4">
        <v>404</v>
      </c>
      <c r="AA4" s="4">
        <v>404</v>
      </c>
      <c r="AB4" s="4">
        <v>404</v>
      </c>
      <c r="AC4" s="4">
        <v>404</v>
      </c>
      <c r="AD4" s="4">
        <v>404</v>
      </c>
      <c r="AE4" s="4">
        <v>404</v>
      </c>
      <c r="AF4" s="4">
        <v>404</v>
      </c>
      <c r="AG4" s="4">
        <v>404</v>
      </c>
      <c r="AH4" s="4">
        <v>404</v>
      </c>
      <c r="AI4" s="4">
        <v>404</v>
      </c>
      <c r="AJ4" s="4">
        <v>404</v>
      </c>
      <c r="AK4" s="4">
        <v>404</v>
      </c>
    </row>
    <row r="5" spans="1:37" x14ac:dyDescent="0.2">
      <c r="A5" s="4" t="s">
        <v>6</v>
      </c>
      <c r="B5" s="6" t="s">
        <v>6</v>
      </c>
      <c r="C5" s="4" t="s">
        <v>105</v>
      </c>
      <c r="D5" s="4" t="s">
        <v>44</v>
      </c>
      <c r="E5" s="6" t="s">
        <v>59</v>
      </c>
      <c r="F5" s="4" t="s">
        <v>57</v>
      </c>
      <c r="G5" s="4">
        <v>404</v>
      </c>
      <c r="H5" s="4">
        <v>404</v>
      </c>
      <c r="I5" s="4">
        <v>404</v>
      </c>
      <c r="J5" s="4">
        <v>404</v>
      </c>
      <c r="K5" s="4">
        <v>404</v>
      </c>
      <c r="L5" s="4">
        <v>404</v>
      </c>
      <c r="M5" s="4">
        <v>404</v>
      </c>
      <c r="N5" s="4">
        <v>404</v>
      </c>
      <c r="O5" s="4">
        <v>404</v>
      </c>
      <c r="P5" s="4">
        <v>404</v>
      </c>
      <c r="Q5" s="4">
        <v>404</v>
      </c>
      <c r="R5" s="4">
        <v>404</v>
      </c>
      <c r="S5" s="4">
        <v>404</v>
      </c>
      <c r="T5" s="4">
        <v>404</v>
      </c>
      <c r="U5" s="4">
        <v>404</v>
      </c>
      <c r="V5" s="4">
        <v>404</v>
      </c>
      <c r="W5" s="4">
        <v>404</v>
      </c>
      <c r="X5" s="4">
        <v>404</v>
      </c>
      <c r="Y5" s="4">
        <v>404</v>
      </c>
      <c r="Z5" s="4">
        <v>404</v>
      </c>
      <c r="AA5" s="4">
        <v>404</v>
      </c>
      <c r="AB5" s="4">
        <v>404</v>
      </c>
      <c r="AC5" s="4">
        <v>404</v>
      </c>
      <c r="AD5" s="4">
        <v>404</v>
      </c>
      <c r="AE5" s="4">
        <v>404</v>
      </c>
      <c r="AF5" s="4">
        <v>404</v>
      </c>
      <c r="AG5" s="4">
        <v>404</v>
      </c>
      <c r="AH5" s="4">
        <v>404</v>
      </c>
      <c r="AI5" s="4">
        <v>404</v>
      </c>
      <c r="AJ5" s="4">
        <v>404</v>
      </c>
      <c r="AK5" s="4">
        <v>404</v>
      </c>
    </row>
    <row r="6" spans="1:37" x14ac:dyDescent="0.2">
      <c r="A6" s="4" t="s">
        <v>6</v>
      </c>
      <c r="B6" s="6" t="s">
        <v>6</v>
      </c>
      <c r="C6" s="4" t="s">
        <v>105</v>
      </c>
      <c r="D6" s="4" t="s">
        <v>48</v>
      </c>
      <c r="E6" s="6" t="s">
        <v>59</v>
      </c>
      <c r="F6" s="4" t="s">
        <v>57</v>
      </c>
      <c r="G6" s="4">
        <v>404</v>
      </c>
      <c r="H6" s="4">
        <v>404</v>
      </c>
      <c r="I6" s="4">
        <v>404</v>
      </c>
      <c r="J6" s="4">
        <v>404</v>
      </c>
      <c r="K6" s="4">
        <v>404</v>
      </c>
      <c r="L6" s="4">
        <v>404</v>
      </c>
      <c r="M6" s="4">
        <v>404</v>
      </c>
      <c r="N6" s="4">
        <v>404</v>
      </c>
      <c r="O6" s="4">
        <v>404</v>
      </c>
      <c r="P6" s="4">
        <v>404</v>
      </c>
      <c r="Q6" s="4">
        <v>404</v>
      </c>
      <c r="R6" s="4">
        <v>404</v>
      </c>
      <c r="S6" s="4">
        <v>404</v>
      </c>
      <c r="T6" s="4">
        <v>404</v>
      </c>
      <c r="U6" s="4">
        <v>404</v>
      </c>
      <c r="V6" s="4">
        <v>404</v>
      </c>
      <c r="W6" s="4">
        <v>404</v>
      </c>
      <c r="X6" s="4">
        <v>404</v>
      </c>
      <c r="Y6" s="4">
        <v>404</v>
      </c>
      <c r="Z6" s="4">
        <v>404</v>
      </c>
      <c r="AA6" s="4">
        <v>404</v>
      </c>
      <c r="AB6" s="4">
        <v>404</v>
      </c>
      <c r="AC6" s="4">
        <v>404</v>
      </c>
      <c r="AD6" s="4">
        <v>404</v>
      </c>
      <c r="AE6" s="4">
        <v>404</v>
      </c>
      <c r="AF6" s="4">
        <v>404</v>
      </c>
      <c r="AG6" s="4">
        <v>404</v>
      </c>
      <c r="AH6" s="4">
        <v>404</v>
      </c>
      <c r="AI6" s="4">
        <v>404</v>
      </c>
      <c r="AJ6" s="4">
        <v>404</v>
      </c>
      <c r="AK6" s="4">
        <v>404</v>
      </c>
    </row>
    <row r="7" spans="1:37" x14ac:dyDescent="0.2">
      <c r="A7" s="4" t="s">
        <v>6</v>
      </c>
      <c r="B7" s="6" t="s">
        <v>6</v>
      </c>
      <c r="C7" s="4" t="s">
        <v>105</v>
      </c>
      <c r="D7" s="4" t="s">
        <v>49</v>
      </c>
      <c r="E7" s="6" t="s">
        <v>59</v>
      </c>
      <c r="F7" s="4" t="s">
        <v>57</v>
      </c>
      <c r="G7" s="4">
        <v>404</v>
      </c>
      <c r="H7" s="4">
        <v>404</v>
      </c>
      <c r="I7" s="4">
        <v>404</v>
      </c>
      <c r="J7" s="4">
        <v>404</v>
      </c>
      <c r="K7" s="4">
        <v>404</v>
      </c>
      <c r="L7" s="4">
        <v>404</v>
      </c>
      <c r="M7" s="4">
        <v>404</v>
      </c>
      <c r="N7" s="4">
        <v>404</v>
      </c>
      <c r="O7" s="4">
        <v>404</v>
      </c>
      <c r="P7" s="4">
        <v>404</v>
      </c>
      <c r="Q7" s="4">
        <v>404</v>
      </c>
      <c r="R7" s="4">
        <v>404</v>
      </c>
      <c r="S7" s="4">
        <v>404</v>
      </c>
      <c r="T7" s="4">
        <v>404</v>
      </c>
      <c r="U7" s="4">
        <v>404</v>
      </c>
      <c r="V7" s="4">
        <v>404</v>
      </c>
      <c r="W7" s="4">
        <v>404</v>
      </c>
      <c r="X7" s="4">
        <v>404</v>
      </c>
      <c r="Y7" s="4">
        <v>404</v>
      </c>
      <c r="Z7" s="4">
        <v>404</v>
      </c>
      <c r="AA7" s="4">
        <v>404</v>
      </c>
      <c r="AB7" s="4">
        <v>404</v>
      </c>
      <c r="AC7" s="4">
        <v>404</v>
      </c>
      <c r="AD7" s="4">
        <v>404</v>
      </c>
      <c r="AE7" s="4">
        <v>404</v>
      </c>
      <c r="AF7" s="4">
        <v>404</v>
      </c>
      <c r="AG7" s="4">
        <v>404</v>
      </c>
      <c r="AH7" s="4">
        <v>404</v>
      </c>
      <c r="AI7" s="4">
        <v>404</v>
      </c>
      <c r="AJ7" s="4">
        <v>404</v>
      </c>
      <c r="AK7" s="4">
        <v>404</v>
      </c>
    </row>
    <row r="8" spans="1:37" x14ac:dyDescent="0.2">
      <c r="A8" s="4" t="s">
        <v>6</v>
      </c>
      <c r="B8" s="6" t="s">
        <v>6</v>
      </c>
      <c r="C8" s="4" t="s">
        <v>105</v>
      </c>
      <c r="D8" s="4" t="s">
        <v>35</v>
      </c>
      <c r="E8" s="6" t="s">
        <v>75</v>
      </c>
      <c r="F8" s="4" t="s">
        <v>57</v>
      </c>
      <c r="G8" s="4">
        <v>404</v>
      </c>
      <c r="H8" s="4">
        <v>404</v>
      </c>
      <c r="I8" s="4">
        <v>404</v>
      </c>
      <c r="J8" s="4">
        <v>404</v>
      </c>
      <c r="K8" s="4">
        <v>404</v>
      </c>
      <c r="L8" s="4">
        <v>404</v>
      </c>
      <c r="M8" s="4">
        <v>404</v>
      </c>
      <c r="N8" s="4">
        <v>404</v>
      </c>
      <c r="O8" s="4">
        <v>404</v>
      </c>
      <c r="P8" s="4">
        <v>404</v>
      </c>
      <c r="Q8" s="4">
        <v>404</v>
      </c>
      <c r="R8" s="4">
        <v>404</v>
      </c>
      <c r="S8" s="4">
        <v>404</v>
      </c>
      <c r="T8" s="4">
        <v>404</v>
      </c>
      <c r="U8" s="4">
        <v>404</v>
      </c>
      <c r="V8" s="4">
        <v>404</v>
      </c>
      <c r="W8" s="4">
        <v>404</v>
      </c>
      <c r="X8" s="4">
        <v>404</v>
      </c>
      <c r="Y8" s="4">
        <v>404</v>
      </c>
      <c r="Z8" s="4">
        <v>404</v>
      </c>
      <c r="AA8" s="4">
        <v>404</v>
      </c>
      <c r="AB8" s="4">
        <v>404</v>
      </c>
      <c r="AC8" s="4">
        <v>404</v>
      </c>
      <c r="AD8" s="4">
        <v>404</v>
      </c>
      <c r="AE8" s="4">
        <v>404</v>
      </c>
      <c r="AF8" s="4">
        <v>404</v>
      </c>
      <c r="AG8" s="4">
        <v>404</v>
      </c>
      <c r="AH8" s="4">
        <v>404</v>
      </c>
      <c r="AI8" s="4">
        <v>404</v>
      </c>
      <c r="AJ8" s="4">
        <v>404</v>
      </c>
      <c r="AK8" s="4">
        <v>404</v>
      </c>
    </row>
    <row r="9" spans="1:37" x14ac:dyDescent="0.2">
      <c r="A9" s="4" t="s">
        <v>6</v>
      </c>
      <c r="B9" s="6" t="s">
        <v>6</v>
      </c>
      <c r="C9" s="4" t="s">
        <v>105</v>
      </c>
      <c r="D9" s="4" t="s">
        <v>36</v>
      </c>
      <c r="E9" s="6" t="s">
        <v>75</v>
      </c>
      <c r="F9" s="4" t="s">
        <v>57</v>
      </c>
      <c r="G9" s="4">
        <v>404</v>
      </c>
      <c r="H9" s="4">
        <v>404</v>
      </c>
      <c r="I9" s="4">
        <v>404</v>
      </c>
      <c r="J9" s="4">
        <v>404</v>
      </c>
      <c r="K9" s="4">
        <v>404</v>
      </c>
      <c r="L9" s="4">
        <v>404</v>
      </c>
      <c r="M9" s="4">
        <v>404</v>
      </c>
      <c r="N9" s="4">
        <v>404</v>
      </c>
      <c r="O9" s="4">
        <v>404</v>
      </c>
      <c r="P9" s="4">
        <v>404</v>
      </c>
      <c r="Q9" s="4">
        <v>404</v>
      </c>
      <c r="R9" s="4">
        <v>404</v>
      </c>
      <c r="S9" s="4">
        <v>404</v>
      </c>
      <c r="T9" s="4">
        <v>404</v>
      </c>
      <c r="U9" s="4">
        <v>404</v>
      </c>
      <c r="V9" s="4">
        <v>404</v>
      </c>
      <c r="W9" s="4">
        <v>404</v>
      </c>
      <c r="X9" s="4">
        <v>404</v>
      </c>
      <c r="Y9" s="4">
        <v>404</v>
      </c>
      <c r="Z9" s="4">
        <v>404</v>
      </c>
      <c r="AA9" s="4">
        <v>404</v>
      </c>
      <c r="AB9" s="4">
        <v>404</v>
      </c>
      <c r="AC9" s="4">
        <v>404</v>
      </c>
      <c r="AD9" s="4">
        <v>404</v>
      </c>
      <c r="AE9" s="4">
        <v>404</v>
      </c>
      <c r="AF9" s="4">
        <v>404</v>
      </c>
      <c r="AG9" s="4">
        <v>404</v>
      </c>
      <c r="AH9" s="4">
        <v>404</v>
      </c>
      <c r="AI9" s="4">
        <v>404</v>
      </c>
      <c r="AJ9" s="4">
        <v>404</v>
      </c>
      <c r="AK9" s="4">
        <v>404</v>
      </c>
    </row>
    <row r="10" spans="1:37" x14ac:dyDescent="0.2">
      <c r="A10" s="4" t="s">
        <v>6</v>
      </c>
      <c r="B10" s="6" t="s">
        <v>6</v>
      </c>
      <c r="C10" s="4" t="s">
        <v>105</v>
      </c>
      <c r="D10" s="4" t="s">
        <v>19</v>
      </c>
      <c r="E10" s="6" t="s">
        <v>67</v>
      </c>
      <c r="F10" s="4" t="s">
        <v>57</v>
      </c>
      <c r="G10" s="4">
        <v>404</v>
      </c>
      <c r="H10" s="4">
        <v>404</v>
      </c>
      <c r="I10" s="4">
        <v>404</v>
      </c>
      <c r="J10" s="4">
        <v>404</v>
      </c>
      <c r="K10" s="4">
        <v>404</v>
      </c>
      <c r="L10" s="4">
        <v>404</v>
      </c>
      <c r="M10" s="4">
        <v>404</v>
      </c>
      <c r="N10" s="4">
        <v>404</v>
      </c>
      <c r="O10" s="4">
        <v>404</v>
      </c>
      <c r="P10" s="4">
        <v>404</v>
      </c>
      <c r="Q10" s="4">
        <v>404</v>
      </c>
      <c r="R10" s="4">
        <v>404</v>
      </c>
      <c r="S10" s="4">
        <v>404</v>
      </c>
      <c r="T10" s="4">
        <v>404</v>
      </c>
      <c r="U10" s="4">
        <v>404</v>
      </c>
      <c r="V10" s="4">
        <v>404</v>
      </c>
      <c r="W10" s="4">
        <v>404</v>
      </c>
      <c r="X10" s="4">
        <v>404</v>
      </c>
      <c r="Y10" s="4">
        <v>404</v>
      </c>
      <c r="Z10" s="4">
        <v>404</v>
      </c>
      <c r="AA10" s="4">
        <v>404</v>
      </c>
      <c r="AB10" s="4">
        <v>404</v>
      </c>
      <c r="AC10" s="4">
        <v>404</v>
      </c>
      <c r="AD10" s="4">
        <v>404</v>
      </c>
      <c r="AE10" s="4">
        <v>404</v>
      </c>
      <c r="AF10" s="4">
        <v>404</v>
      </c>
      <c r="AG10" s="4">
        <v>404</v>
      </c>
      <c r="AH10" s="4">
        <v>404</v>
      </c>
      <c r="AI10" s="4">
        <v>404</v>
      </c>
      <c r="AJ10" s="4">
        <v>404</v>
      </c>
      <c r="AK10" s="4">
        <v>404</v>
      </c>
    </row>
    <row r="11" spans="1:37" x14ac:dyDescent="0.2">
      <c r="A11" s="4" t="s">
        <v>6</v>
      </c>
      <c r="B11" s="6" t="s">
        <v>6</v>
      </c>
      <c r="C11" s="4" t="s">
        <v>105</v>
      </c>
      <c r="D11" s="4" t="s">
        <v>20</v>
      </c>
      <c r="E11" s="6" t="s">
        <v>67</v>
      </c>
      <c r="F11" s="4" t="s">
        <v>57</v>
      </c>
      <c r="G11" s="4">
        <v>404</v>
      </c>
      <c r="H11" s="4">
        <v>404</v>
      </c>
      <c r="I11" s="4">
        <v>404</v>
      </c>
      <c r="J11" s="4">
        <v>404</v>
      </c>
      <c r="K11" s="4">
        <v>404</v>
      </c>
      <c r="L11" s="4">
        <v>404</v>
      </c>
      <c r="M11" s="4">
        <v>404</v>
      </c>
      <c r="N11" s="4">
        <v>404</v>
      </c>
      <c r="O11" s="4">
        <v>404</v>
      </c>
      <c r="P11" s="4">
        <v>404</v>
      </c>
      <c r="Q11" s="4">
        <v>404</v>
      </c>
      <c r="R11" s="4">
        <v>404</v>
      </c>
      <c r="S11" s="4">
        <v>404</v>
      </c>
      <c r="T11" s="4">
        <v>404</v>
      </c>
      <c r="U11" s="4">
        <v>404</v>
      </c>
      <c r="V11" s="4">
        <v>404</v>
      </c>
      <c r="W11" s="4">
        <v>404</v>
      </c>
      <c r="X11" s="4">
        <v>404</v>
      </c>
      <c r="Y11" s="4">
        <v>404</v>
      </c>
      <c r="Z11" s="4">
        <v>404</v>
      </c>
      <c r="AA11" s="4">
        <v>404</v>
      </c>
      <c r="AB11" s="4">
        <v>404</v>
      </c>
      <c r="AC11" s="4">
        <v>404</v>
      </c>
      <c r="AD11" s="4">
        <v>404</v>
      </c>
      <c r="AE11" s="4">
        <v>404</v>
      </c>
      <c r="AF11" s="4">
        <v>404</v>
      </c>
      <c r="AG11" s="4">
        <v>404</v>
      </c>
      <c r="AH11" s="4">
        <v>404</v>
      </c>
      <c r="AI11" s="4">
        <v>404</v>
      </c>
      <c r="AJ11" s="4">
        <v>404</v>
      </c>
      <c r="AK11" s="4">
        <v>404</v>
      </c>
    </row>
    <row r="12" spans="1:37" x14ac:dyDescent="0.2">
      <c r="A12" s="4" t="s">
        <v>6</v>
      </c>
      <c r="B12" s="6" t="s">
        <v>6</v>
      </c>
      <c r="C12" s="4" t="s">
        <v>105</v>
      </c>
      <c r="D12" s="4" t="s">
        <v>21</v>
      </c>
      <c r="E12" s="6" t="s">
        <v>67</v>
      </c>
      <c r="F12" s="4" t="s">
        <v>57</v>
      </c>
      <c r="G12" s="4">
        <v>404</v>
      </c>
      <c r="H12" s="4">
        <v>404</v>
      </c>
      <c r="I12" s="4">
        <v>404</v>
      </c>
      <c r="J12" s="4">
        <v>404</v>
      </c>
      <c r="K12" s="4">
        <v>404</v>
      </c>
      <c r="L12" s="4">
        <v>404</v>
      </c>
      <c r="M12" s="4">
        <v>404</v>
      </c>
      <c r="N12" s="4">
        <v>404</v>
      </c>
      <c r="O12" s="4">
        <v>404</v>
      </c>
      <c r="P12" s="4">
        <v>404</v>
      </c>
      <c r="Q12" s="4">
        <v>404</v>
      </c>
      <c r="R12" s="4">
        <v>404</v>
      </c>
      <c r="S12" s="4">
        <v>404</v>
      </c>
      <c r="T12" s="4">
        <v>404</v>
      </c>
      <c r="U12" s="4">
        <v>404</v>
      </c>
      <c r="V12" s="4">
        <v>404</v>
      </c>
      <c r="W12" s="4">
        <v>404</v>
      </c>
      <c r="X12" s="4">
        <v>404</v>
      </c>
      <c r="Y12" s="4">
        <v>404</v>
      </c>
      <c r="Z12" s="4">
        <v>404</v>
      </c>
      <c r="AA12" s="4">
        <v>404</v>
      </c>
      <c r="AB12" s="4">
        <v>404</v>
      </c>
      <c r="AC12" s="4">
        <v>404</v>
      </c>
      <c r="AD12" s="4">
        <v>404</v>
      </c>
      <c r="AE12" s="4">
        <v>404</v>
      </c>
      <c r="AF12" s="4">
        <v>404</v>
      </c>
      <c r="AG12" s="4">
        <v>404</v>
      </c>
      <c r="AH12" s="4">
        <v>404</v>
      </c>
      <c r="AI12" s="4">
        <v>404</v>
      </c>
      <c r="AJ12" s="4">
        <v>404</v>
      </c>
      <c r="AK12" s="4">
        <v>404</v>
      </c>
    </row>
    <row r="13" spans="1:37" x14ac:dyDescent="0.2">
      <c r="A13" s="4" t="s">
        <v>6</v>
      </c>
      <c r="B13" s="6" t="s">
        <v>6</v>
      </c>
      <c r="C13" s="4" t="s">
        <v>105</v>
      </c>
      <c r="D13" s="4" t="s">
        <v>39</v>
      </c>
      <c r="E13" s="6" t="s">
        <v>67</v>
      </c>
      <c r="F13" s="4" t="s">
        <v>57</v>
      </c>
      <c r="G13" s="4">
        <v>404</v>
      </c>
      <c r="H13" s="4">
        <v>404</v>
      </c>
      <c r="I13" s="4">
        <v>404</v>
      </c>
      <c r="J13" s="4">
        <v>404</v>
      </c>
      <c r="K13" s="4">
        <v>404</v>
      </c>
      <c r="L13" s="4">
        <v>404</v>
      </c>
      <c r="M13" s="4">
        <v>404</v>
      </c>
      <c r="N13" s="4">
        <v>404</v>
      </c>
      <c r="O13" s="4">
        <v>404</v>
      </c>
      <c r="P13" s="4">
        <v>404</v>
      </c>
      <c r="Q13" s="4">
        <v>404</v>
      </c>
      <c r="R13" s="4">
        <v>404</v>
      </c>
      <c r="S13" s="4">
        <v>404</v>
      </c>
      <c r="T13" s="4">
        <v>404</v>
      </c>
      <c r="U13" s="4">
        <v>404</v>
      </c>
      <c r="V13" s="4">
        <v>404</v>
      </c>
      <c r="W13" s="4">
        <v>404</v>
      </c>
      <c r="X13" s="4">
        <v>404</v>
      </c>
      <c r="Y13" s="4">
        <v>404</v>
      </c>
      <c r="Z13" s="4">
        <v>404</v>
      </c>
      <c r="AA13" s="4">
        <v>404</v>
      </c>
      <c r="AB13" s="4">
        <v>404</v>
      </c>
      <c r="AC13" s="4">
        <v>404</v>
      </c>
      <c r="AD13" s="4">
        <v>404</v>
      </c>
      <c r="AE13" s="4">
        <v>404</v>
      </c>
      <c r="AF13" s="4">
        <v>404</v>
      </c>
      <c r="AG13" s="4">
        <v>404</v>
      </c>
      <c r="AH13" s="4">
        <v>404</v>
      </c>
      <c r="AI13" s="4">
        <v>404</v>
      </c>
      <c r="AJ13" s="4">
        <v>404</v>
      </c>
      <c r="AK13" s="4">
        <v>404</v>
      </c>
    </row>
    <row r="14" spans="1:37" x14ac:dyDescent="0.2">
      <c r="A14" s="4" t="s">
        <v>6</v>
      </c>
      <c r="B14" s="6" t="s">
        <v>6</v>
      </c>
      <c r="C14" s="4" t="s">
        <v>105</v>
      </c>
      <c r="D14" s="4" t="s">
        <v>40</v>
      </c>
      <c r="E14" s="6" t="s">
        <v>67</v>
      </c>
      <c r="F14" s="4" t="s">
        <v>57</v>
      </c>
      <c r="G14" s="4">
        <v>404</v>
      </c>
      <c r="H14" s="4">
        <v>404</v>
      </c>
      <c r="I14" s="4">
        <v>404</v>
      </c>
      <c r="J14" s="4">
        <v>404</v>
      </c>
      <c r="K14" s="4">
        <v>404</v>
      </c>
      <c r="L14" s="4">
        <v>404</v>
      </c>
      <c r="M14" s="4">
        <v>404</v>
      </c>
      <c r="N14" s="4">
        <v>404</v>
      </c>
      <c r="O14" s="4">
        <v>404</v>
      </c>
      <c r="P14" s="4">
        <v>404</v>
      </c>
      <c r="Q14" s="4">
        <v>404</v>
      </c>
      <c r="R14" s="4">
        <v>404</v>
      </c>
      <c r="S14" s="4">
        <v>404</v>
      </c>
      <c r="T14" s="4">
        <v>404</v>
      </c>
      <c r="U14" s="4">
        <v>404</v>
      </c>
      <c r="V14" s="4">
        <v>404</v>
      </c>
      <c r="W14" s="4">
        <v>404</v>
      </c>
      <c r="X14" s="4">
        <v>404</v>
      </c>
      <c r="Y14" s="4">
        <v>404</v>
      </c>
      <c r="Z14" s="4">
        <v>404</v>
      </c>
      <c r="AA14" s="4">
        <v>404</v>
      </c>
      <c r="AB14" s="4">
        <v>404</v>
      </c>
      <c r="AC14" s="4">
        <v>404</v>
      </c>
      <c r="AD14" s="4">
        <v>404</v>
      </c>
      <c r="AE14" s="4">
        <v>404</v>
      </c>
      <c r="AF14" s="4">
        <v>404</v>
      </c>
      <c r="AG14" s="4">
        <v>404</v>
      </c>
      <c r="AH14" s="4">
        <v>404</v>
      </c>
      <c r="AI14" s="4">
        <v>404</v>
      </c>
      <c r="AJ14" s="4">
        <v>404</v>
      </c>
      <c r="AK14" s="4">
        <v>404</v>
      </c>
    </row>
    <row r="15" spans="1:37" x14ac:dyDescent="0.2">
      <c r="A15" s="4" t="s">
        <v>6</v>
      </c>
      <c r="B15" s="6" t="s">
        <v>6</v>
      </c>
      <c r="C15" s="4" t="s">
        <v>105</v>
      </c>
      <c r="D15" s="4" t="s">
        <v>41</v>
      </c>
      <c r="E15" s="6" t="s">
        <v>67</v>
      </c>
      <c r="F15" s="4" t="s">
        <v>57</v>
      </c>
      <c r="G15" s="4">
        <v>404</v>
      </c>
      <c r="H15" s="4">
        <v>404</v>
      </c>
      <c r="I15" s="4">
        <v>404</v>
      </c>
      <c r="J15" s="4">
        <v>404</v>
      </c>
      <c r="K15" s="4">
        <v>404</v>
      </c>
      <c r="L15" s="4">
        <v>404</v>
      </c>
      <c r="M15" s="4">
        <v>404</v>
      </c>
      <c r="N15" s="4">
        <v>404</v>
      </c>
      <c r="O15" s="4">
        <v>404</v>
      </c>
      <c r="P15" s="4">
        <v>404</v>
      </c>
      <c r="Q15" s="4">
        <v>404</v>
      </c>
      <c r="R15" s="4">
        <v>404</v>
      </c>
      <c r="S15" s="4">
        <v>404</v>
      </c>
      <c r="T15" s="4">
        <v>404</v>
      </c>
      <c r="U15" s="4">
        <v>404</v>
      </c>
      <c r="V15" s="4">
        <v>404</v>
      </c>
      <c r="W15" s="4">
        <v>404</v>
      </c>
      <c r="X15" s="4">
        <v>404</v>
      </c>
      <c r="Y15" s="4">
        <v>404</v>
      </c>
      <c r="Z15" s="4">
        <v>404</v>
      </c>
      <c r="AA15" s="4">
        <v>404</v>
      </c>
      <c r="AB15" s="4">
        <v>404</v>
      </c>
      <c r="AC15" s="4">
        <v>404</v>
      </c>
      <c r="AD15" s="4">
        <v>404</v>
      </c>
      <c r="AE15" s="4">
        <v>404</v>
      </c>
      <c r="AF15" s="4">
        <v>404</v>
      </c>
      <c r="AG15" s="4">
        <v>404</v>
      </c>
      <c r="AH15" s="4">
        <v>404</v>
      </c>
      <c r="AI15" s="4">
        <v>404</v>
      </c>
      <c r="AJ15" s="4">
        <v>404</v>
      </c>
      <c r="AK15" s="4">
        <v>404</v>
      </c>
    </row>
    <row r="16" spans="1:37" x14ac:dyDescent="0.2">
      <c r="A16" s="4" t="s">
        <v>6</v>
      </c>
      <c r="B16" s="6" t="s">
        <v>6</v>
      </c>
      <c r="C16" s="4" t="s">
        <v>105</v>
      </c>
      <c r="D16" s="4" t="s">
        <v>42</v>
      </c>
      <c r="E16" s="6" t="s">
        <v>67</v>
      </c>
      <c r="F16" s="4" t="s">
        <v>57</v>
      </c>
      <c r="G16" s="4">
        <v>404</v>
      </c>
      <c r="H16" s="4">
        <v>404</v>
      </c>
      <c r="I16" s="4">
        <v>404</v>
      </c>
      <c r="J16" s="4">
        <v>404</v>
      </c>
      <c r="K16" s="4">
        <v>404</v>
      </c>
      <c r="L16" s="4">
        <v>404</v>
      </c>
      <c r="M16" s="4">
        <v>404</v>
      </c>
      <c r="N16" s="4">
        <v>404</v>
      </c>
      <c r="O16" s="4">
        <v>404</v>
      </c>
      <c r="P16" s="4">
        <v>404</v>
      </c>
      <c r="Q16" s="4">
        <v>404</v>
      </c>
      <c r="R16" s="4">
        <v>404</v>
      </c>
      <c r="S16" s="4">
        <v>404</v>
      </c>
      <c r="T16" s="4">
        <v>404</v>
      </c>
      <c r="U16" s="4">
        <v>404</v>
      </c>
      <c r="V16" s="4">
        <v>404</v>
      </c>
      <c r="W16" s="4">
        <v>404</v>
      </c>
      <c r="X16" s="4">
        <v>404</v>
      </c>
      <c r="Y16" s="4">
        <v>404</v>
      </c>
      <c r="Z16" s="4">
        <v>404</v>
      </c>
      <c r="AA16" s="4">
        <v>404</v>
      </c>
      <c r="AB16" s="4">
        <v>404</v>
      </c>
      <c r="AC16" s="4">
        <v>404</v>
      </c>
      <c r="AD16" s="4">
        <v>404</v>
      </c>
      <c r="AE16" s="4">
        <v>404</v>
      </c>
      <c r="AF16" s="4">
        <v>404</v>
      </c>
      <c r="AG16" s="4">
        <v>404</v>
      </c>
      <c r="AH16" s="4">
        <v>404</v>
      </c>
      <c r="AI16" s="4">
        <v>404</v>
      </c>
      <c r="AJ16" s="4">
        <v>404</v>
      </c>
      <c r="AK16" s="4">
        <v>404</v>
      </c>
    </row>
    <row r="17" spans="1:37" x14ac:dyDescent="0.2">
      <c r="A17" s="4" t="s">
        <v>6</v>
      </c>
      <c r="B17" s="6" t="s">
        <v>6</v>
      </c>
      <c r="C17" s="4" t="s">
        <v>105</v>
      </c>
      <c r="D17" s="4" t="s">
        <v>31</v>
      </c>
      <c r="E17" s="6" t="s">
        <v>73</v>
      </c>
      <c r="F17" s="4" t="s">
        <v>57</v>
      </c>
      <c r="G17" s="4">
        <v>404</v>
      </c>
      <c r="H17" s="4">
        <v>404</v>
      </c>
      <c r="I17" s="4">
        <v>404</v>
      </c>
      <c r="J17" s="4">
        <v>404</v>
      </c>
      <c r="K17" s="4">
        <v>404</v>
      </c>
      <c r="L17" s="4">
        <v>404</v>
      </c>
      <c r="M17" s="4">
        <v>404</v>
      </c>
      <c r="N17" s="4">
        <v>404</v>
      </c>
      <c r="O17" s="4">
        <v>404</v>
      </c>
      <c r="P17" s="4">
        <v>404</v>
      </c>
      <c r="Q17" s="4">
        <v>404</v>
      </c>
      <c r="R17" s="4">
        <v>404</v>
      </c>
      <c r="S17" s="4">
        <v>404</v>
      </c>
      <c r="T17" s="4">
        <v>404</v>
      </c>
      <c r="U17" s="4">
        <v>404</v>
      </c>
      <c r="V17" s="4">
        <v>404</v>
      </c>
      <c r="W17" s="4">
        <v>404</v>
      </c>
      <c r="X17" s="4">
        <v>404</v>
      </c>
      <c r="Y17" s="4">
        <v>404</v>
      </c>
      <c r="Z17" s="4">
        <v>404</v>
      </c>
      <c r="AA17" s="4">
        <v>404</v>
      </c>
      <c r="AB17" s="4">
        <v>404</v>
      </c>
      <c r="AC17" s="4">
        <v>404</v>
      </c>
      <c r="AD17" s="4">
        <v>404</v>
      </c>
      <c r="AE17" s="4">
        <v>404</v>
      </c>
      <c r="AF17" s="4">
        <v>404</v>
      </c>
      <c r="AG17" s="4">
        <v>404</v>
      </c>
      <c r="AH17" s="4">
        <v>404</v>
      </c>
      <c r="AI17" s="4">
        <v>404</v>
      </c>
      <c r="AJ17" s="4">
        <v>404</v>
      </c>
      <c r="AK17" s="4">
        <v>404</v>
      </c>
    </row>
    <row r="18" spans="1:37" x14ac:dyDescent="0.2">
      <c r="A18" s="4" t="s">
        <v>6</v>
      </c>
      <c r="B18" s="6" t="s">
        <v>6</v>
      </c>
      <c r="C18" s="4" t="s">
        <v>105</v>
      </c>
      <c r="D18" s="4" t="s">
        <v>32</v>
      </c>
      <c r="E18" s="6" t="s">
        <v>73</v>
      </c>
      <c r="F18" s="4" t="s">
        <v>57</v>
      </c>
      <c r="G18" s="4">
        <v>404</v>
      </c>
      <c r="H18" s="4">
        <v>404</v>
      </c>
      <c r="I18" s="4">
        <v>404</v>
      </c>
      <c r="J18" s="4">
        <v>404</v>
      </c>
      <c r="K18" s="4">
        <v>404</v>
      </c>
      <c r="L18" s="4">
        <v>404</v>
      </c>
      <c r="M18" s="4">
        <v>404</v>
      </c>
      <c r="N18" s="4">
        <v>404</v>
      </c>
      <c r="O18" s="4">
        <v>404</v>
      </c>
      <c r="P18" s="4">
        <v>404</v>
      </c>
      <c r="Q18" s="4">
        <v>404</v>
      </c>
      <c r="R18" s="4">
        <v>404</v>
      </c>
      <c r="S18" s="4">
        <v>404</v>
      </c>
      <c r="T18" s="4">
        <v>404</v>
      </c>
      <c r="U18" s="4">
        <v>404</v>
      </c>
      <c r="V18" s="4">
        <v>404</v>
      </c>
      <c r="W18" s="4">
        <v>404</v>
      </c>
      <c r="X18" s="4">
        <v>404</v>
      </c>
      <c r="Y18" s="4">
        <v>404</v>
      </c>
      <c r="Z18" s="4">
        <v>404</v>
      </c>
      <c r="AA18" s="4">
        <v>404</v>
      </c>
      <c r="AB18" s="4">
        <v>404</v>
      </c>
      <c r="AC18" s="4">
        <v>404</v>
      </c>
      <c r="AD18" s="4">
        <v>404</v>
      </c>
      <c r="AE18" s="4">
        <v>404</v>
      </c>
      <c r="AF18" s="4">
        <v>404</v>
      </c>
      <c r="AG18" s="4">
        <v>404</v>
      </c>
      <c r="AH18" s="4">
        <v>404</v>
      </c>
      <c r="AI18" s="4">
        <v>404</v>
      </c>
      <c r="AJ18" s="4">
        <v>404</v>
      </c>
      <c r="AK18" s="4">
        <v>404</v>
      </c>
    </row>
    <row r="19" spans="1:37" x14ac:dyDescent="0.2">
      <c r="A19" s="4" t="s">
        <v>6</v>
      </c>
      <c r="B19" s="6" t="s">
        <v>6</v>
      </c>
      <c r="C19" s="4" t="s">
        <v>105</v>
      </c>
      <c r="D19" s="4" t="s">
        <v>33</v>
      </c>
      <c r="E19" s="6" t="s">
        <v>73</v>
      </c>
      <c r="F19" s="4" t="s">
        <v>57</v>
      </c>
      <c r="G19" s="4">
        <v>404</v>
      </c>
      <c r="H19" s="4">
        <v>404</v>
      </c>
      <c r="I19" s="4">
        <v>404</v>
      </c>
      <c r="J19" s="4">
        <v>404</v>
      </c>
      <c r="K19" s="4">
        <v>404</v>
      </c>
      <c r="L19" s="4">
        <v>404</v>
      </c>
      <c r="M19" s="4">
        <v>404</v>
      </c>
      <c r="N19" s="4">
        <v>404</v>
      </c>
      <c r="O19" s="4">
        <v>404</v>
      </c>
      <c r="P19" s="4">
        <v>404</v>
      </c>
      <c r="Q19" s="4">
        <v>404</v>
      </c>
      <c r="R19" s="4">
        <v>404</v>
      </c>
      <c r="S19" s="4">
        <v>404</v>
      </c>
      <c r="T19" s="4">
        <v>404</v>
      </c>
      <c r="U19" s="4">
        <v>404</v>
      </c>
      <c r="V19" s="4">
        <v>404</v>
      </c>
      <c r="W19" s="4">
        <v>404</v>
      </c>
      <c r="X19" s="4">
        <v>404</v>
      </c>
      <c r="Y19" s="4">
        <v>404</v>
      </c>
      <c r="Z19" s="4">
        <v>404</v>
      </c>
      <c r="AA19" s="4">
        <v>404</v>
      </c>
      <c r="AB19" s="4">
        <v>404</v>
      </c>
      <c r="AC19" s="4">
        <v>404</v>
      </c>
      <c r="AD19" s="4">
        <v>404</v>
      </c>
      <c r="AE19" s="4">
        <v>404</v>
      </c>
      <c r="AF19" s="4">
        <v>404</v>
      </c>
      <c r="AG19" s="4">
        <v>404</v>
      </c>
      <c r="AH19" s="4">
        <v>404</v>
      </c>
      <c r="AI19" s="4">
        <v>404</v>
      </c>
      <c r="AJ19" s="4">
        <v>404</v>
      </c>
      <c r="AK19" s="4">
        <v>404</v>
      </c>
    </row>
    <row r="20" spans="1:37" x14ac:dyDescent="0.2">
      <c r="A20" s="4" t="s">
        <v>6</v>
      </c>
      <c r="B20" s="6" t="s">
        <v>6</v>
      </c>
      <c r="C20" s="4" t="s">
        <v>105</v>
      </c>
      <c r="D20" s="4" t="s">
        <v>34</v>
      </c>
      <c r="E20" s="6" t="s">
        <v>73</v>
      </c>
      <c r="F20" s="4" t="s">
        <v>57</v>
      </c>
      <c r="G20" s="4">
        <v>404</v>
      </c>
      <c r="H20" s="4">
        <v>404</v>
      </c>
      <c r="I20" s="4">
        <v>404</v>
      </c>
      <c r="J20" s="4">
        <v>404</v>
      </c>
      <c r="K20" s="4">
        <v>404</v>
      </c>
      <c r="L20" s="4">
        <v>404</v>
      </c>
      <c r="M20" s="4">
        <v>404</v>
      </c>
      <c r="N20" s="4">
        <v>404</v>
      </c>
      <c r="O20" s="4">
        <v>404</v>
      </c>
      <c r="P20" s="4">
        <v>404</v>
      </c>
      <c r="Q20" s="4">
        <v>404</v>
      </c>
      <c r="R20" s="4">
        <v>404</v>
      </c>
      <c r="S20" s="4">
        <v>404</v>
      </c>
      <c r="T20" s="4">
        <v>404</v>
      </c>
      <c r="U20" s="4">
        <v>404</v>
      </c>
      <c r="V20" s="4">
        <v>404</v>
      </c>
      <c r="W20" s="4">
        <v>404</v>
      </c>
      <c r="X20" s="4">
        <v>404</v>
      </c>
      <c r="Y20" s="4">
        <v>404</v>
      </c>
      <c r="Z20" s="4">
        <v>404</v>
      </c>
      <c r="AA20" s="4">
        <v>404</v>
      </c>
      <c r="AB20" s="4">
        <v>404</v>
      </c>
      <c r="AC20" s="4">
        <v>404</v>
      </c>
      <c r="AD20" s="4">
        <v>404</v>
      </c>
      <c r="AE20" s="4">
        <v>404</v>
      </c>
      <c r="AF20" s="4">
        <v>404</v>
      </c>
      <c r="AG20" s="4">
        <v>404</v>
      </c>
      <c r="AH20" s="4">
        <v>404</v>
      </c>
      <c r="AI20" s="4">
        <v>404</v>
      </c>
      <c r="AJ20" s="4">
        <v>404</v>
      </c>
      <c r="AK20" s="4">
        <v>404</v>
      </c>
    </row>
    <row r="21" spans="1:37" x14ac:dyDescent="0.2">
      <c r="A21" s="4" t="s">
        <v>6</v>
      </c>
      <c r="B21" s="6" t="s">
        <v>6</v>
      </c>
      <c r="C21" s="4" t="s">
        <v>105</v>
      </c>
      <c r="D21" s="4" t="s">
        <v>17</v>
      </c>
      <c r="E21" s="6" t="s">
        <v>61</v>
      </c>
      <c r="F21" s="4" t="s">
        <v>57</v>
      </c>
      <c r="G21" s="4">
        <v>404</v>
      </c>
      <c r="H21" s="4">
        <v>404</v>
      </c>
      <c r="I21" s="4">
        <v>404</v>
      </c>
      <c r="J21" s="4">
        <v>404</v>
      </c>
      <c r="K21" s="4">
        <v>404</v>
      </c>
      <c r="L21" s="4">
        <v>404</v>
      </c>
      <c r="M21" s="4">
        <v>404</v>
      </c>
      <c r="N21" s="4">
        <v>404</v>
      </c>
      <c r="O21" s="4">
        <v>404</v>
      </c>
      <c r="P21" s="4">
        <v>404</v>
      </c>
      <c r="Q21" s="4">
        <v>404</v>
      </c>
      <c r="R21" s="4">
        <v>404</v>
      </c>
      <c r="S21" s="4">
        <v>404</v>
      </c>
      <c r="T21" s="4">
        <v>404</v>
      </c>
      <c r="U21" s="4">
        <v>404</v>
      </c>
      <c r="V21" s="4">
        <v>404</v>
      </c>
      <c r="W21" s="4">
        <v>404</v>
      </c>
      <c r="X21" s="4">
        <v>404</v>
      </c>
      <c r="Y21" s="4">
        <v>404</v>
      </c>
      <c r="Z21" s="4">
        <v>404</v>
      </c>
      <c r="AA21" s="4">
        <v>404</v>
      </c>
      <c r="AB21" s="4">
        <v>404</v>
      </c>
      <c r="AC21" s="4">
        <v>404</v>
      </c>
      <c r="AD21" s="4">
        <v>404</v>
      </c>
      <c r="AE21" s="4">
        <v>404</v>
      </c>
      <c r="AF21" s="4">
        <v>404</v>
      </c>
      <c r="AG21" s="4">
        <v>404</v>
      </c>
      <c r="AH21" s="4">
        <v>404</v>
      </c>
      <c r="AI21" s="4">
        <v>404</v>
      </c>
      <c r="AJ21" s="4">
        <v>404</v>
      </c>
      <c r="AK21" s="4">
        <v>404</v>
      </c>
    </row>
    <row r="22" spans="1:37" x14ac:dyDescent="0.2">
      <c r="A22" s="4" t="s">
        <v>6</v>
      </c>
      <c r="B22" s="6" t="s">
        <v>6</v>
      </c>
      <c r="C22" s="4" t="s">
        <v>105</v>
      </c>
      <c r="D22" s="4" t="s">
        <v>29</v>
      </c>
      <c r="E22" s="6" t="s">
        <v>61</v>
      </c>
      <c r="F22" s="4" t="s">
        <v>57</v>
      </c>
      <c r="G22" s="4">
        <v>404</v>
      </c>
      <c r="H22" s="4">
        <v>404</v>
      </c>
      <c r="I22" s="4">
        <v>404</v>
      </c>
      <c r="J22" s="4">
        <v>404</v>
      </c>
      <c r="K22" s="4">
        <v>404</v>
      </c>
      <c r="L22" s="4">
        <v>404</v>
      </c>
      <c r="M22" s="4">
        <v>404</v>
      </c>
      <c r="N22" s="4">
        <v>404</v>
      </c>
      <c r="O22" s="4">
        <v>404</v>
      </c>
      <c r="P22" s="4">
        <v>404</v>
      </c>
      <c r="Q22" s="4">
        <v>404</v>
      </c>
      <c r="R22" s="4">
        <v>404</v>
      </c>
      <c r="S22" s="4">
        <v>404</v>
      </c>
      <c r="T22" s="4">
        <v>404</v>
      </c>
      <c r="U22" s="4">
        <v>404</v>
      </c>
      <c r="V22" s="4">
        <v>404</v>
      </c>
      <c r="W22" s="4">
        <v>404</v>
      </c>
      <c r="X22" s="4">
        <v>404</v>
      </c>
      <c r="Y22" s="4">
        <v>404</v>
      </c>
      <c r="Z22" s="4">
        <v>404</v>
      </c>
      <c r="AA22" s="4">
        <v>404</v>
      </c>
      <c r="AB22" s="4">
        <v>404</v>
      </c>
      <c r="AC22" s="4">
        <v>404</v>
      </c>
      <c r="AD22" s="4">
        <v>404</v>
      </c>
      <c r="AE22" s="4">
        <v>404</v>
      </c>
      <c r="AF22" s="4">
        <v>404</v>
      </c>
      <c r="AG22" s="4">
        <v>404</v>
      </c>
      <c r="AH22" s="4">
        <v>404</v>
      </c>
      <c r="AI22" s="4">
        <v>404</v>
      </c>
      <c r="AJ22" s="4">
        <v>404</v>
      </c>
      <c r="AK22" s="4">
        <v>404</v>
      </c>
    </row>
    <row r="23" spans="1:37" s="7" customFormat="1" x14ac:dyDescent="0.2">
      <c r="A23" s="7" t="s">
        <v>6</v>
      </c>
      <c r="B23" s="8" t="s">
        <v>6</v>
      </c>
      <c r="C23" s="7" t="s">
        <v>101</v>
      </c>
      <c r="D23" s="7" t="s">
        <v>26</v>
      </c>
      <c r="E23" s="8" t="s">
        <v>71</v>
      </c>
      <c r="F23" s="7" t="s">
        <v>57</v>
      </c>
      <c r="G23" s="7">
        <v>1</v>
      </c>
      <c r="H23" s="7">
        <v>1</v>
      </c>
      <c r="I23" s="7">
        <v>1</v>
      </c>
      <c r="J23" s="7">
        <v>1</v>
      </c>
      <c r="K23" s="7">
        <v>1</v>
      </c>
      <c r="L23" s="7">
        <v>1</v>
      </c>
      <c r="M23" s="7">
        <v>1</v>
      </c>
      <c r="N23" s="7">
        <v>1</v>
      </c>
      <c r="O23" s="7">
        <v>1</v>
      </c>
      <c r="P23" s="7">
        <v>1</v>
      </c>
      <c r="Q23" s="7">
        <v>1</v>
      </c>
      <c r="R23" s="7">
        <v>1</v>
      </c>
      <c r="S23" s="7">
        <v>1</v>
      </c>
      <c r="T23" s="7">
        <v>1</v>
      </c>
      <c r="U23" s="7">
        <v>1</v>
      </c>
      <c r="V23" s="7">
        <v>1</v>
      </c>
      <c r="W23" s="7">
        <v>1</v>
      </c>
      <c r="X23" s="7">
        <v>1</v>
      </c>
      <c r="Y23" s="7">
        <v>1</v>
      </c>
      <c r="Z23" s="7">
        <v>1</v>
      </c>
      <c r="AA23" s="7">
        <v>1</v>
      </c>
      <c r="AB23" s="7">
        <v>1</v>
      </c>
      <c r="AC23" s="7">
        <v>1</v>
      </c>
      <c r="AD23" s="7">
        <v>1</v>
      </c>
      <c r="AE23" s="7">
        <v>1</v>
      </c>
      <c r="AF23" s="7">
        <v>1</v>
      </c>
      <c r="AG23" s="7">
        <v>1</v>
      </c>
      <c r="AH23" s="7">
        <v>1</v>
      </c>
      <c r="AI23" s="7">
        <v>1</v>
      </c>
      <c r="AJ23" s="7">
        <v>1</v>
      </c>
      <c r="AK23" s="7">
        <v>1</v>
      </c>
    </row>
    <row r="24" spans="1:37" s="7" customFormat="1" x14ac:dyDescent="0.2">
      <c r="A24" s="7" t="s">
        <v>6</v>
      </c>
      <c r="B24" s="8" t="s">
        <v>6</v>
      </c>
      <c r="C24" s="7" t="s">
        <v>101</v>
      </c>
      <c r="D24" s="7" t="s">
        <v>46</v>
      </c>
      <c r="E24" s="8" t="s">
        <v>71</v>
      </c>
      <c r="F24" s="7" t="s">
        <v>57</v>
      </c>
      <c r="G24" s="7">
        <v>1</v>
      </c>
      <c r="H24" s="7">
        <v>1</v>
      </c>
      <c r="I24" s="7">
        <v>1</v>
      </c>
      <c r="J24" s="7">
        <v>1</v>
      </c>
      <c r="K24" s="7">
        <v>1</v>
      </c>
      <c r="L24" s="7">
        <v>1</v>
      </c>
      <c r="M24" s="7">
        <v>1</v>
      </c>
      <c r="N24" s="7">
        <v>1</v>
      </c>
      <c r="O24" s="7">
        <v>1</v>
      </c>
      <c r="P24" s="7">
        <v>1</v>
      </c>
      <c r="Q24" s="7">
        <v>1</v>
      </c>
      <c r="R24" s="7">
        <v>1</v>
      </c>
      <c r="S24" s="7">
        <v>1</v>
      </c>
      <c r="T24" s="7">
        <v>1</v>
      </c>
      <c r="U24" s="7">
        <v>1</v>
      </c>
      <c r="V24" s="7">
        <v>1</v>
      </c>
      <c r="W24" s="7">
        <v>1</v>
      </c>
      <c r="X24" s="7">
        <v>1</v>
      </c>
      <c r="Y24" s="7">
        <v>1</v>
      </c>
      <c r="Z24" s="7">
        <v>1</v>
      </c>
      <c r="AA24" s="7">
        <v>1</v>
      </c>
      <c r="AB24" s="7">
        <v>1</v>
      </c>
      <c r="AC24" s="7">
        <v>1</v>
      </c>
      <c r="AD24" s="7">
        <v>1</v>
      </c>
      <c r="AE24" s="7">
        <v>1</v>
      </c>
      <c r="AF24" s="7">
        <v>1</v>
      </c>
      <c r="AG24" s="7">
        <v>1</v>
      </c>
      <c r="AH24" s="7">
        <v>1</v>
      </c>
      <c r="AI24" s="7">
        <v>1</v>
      </c>
      <c r="AJ24" s="7">
        <v>1</v>
      </c>
      <c r="AK24" s="7">
        <v>1</v>
      </c>
    </row>
    <row r="25" spans="1:37" s="7" customFormat="1" x14ac:dyDescent="0.2">
      <c r="A25" s="7" t="s">
        <v>6</v>
      </c>
      <c r="B25" s="8" t="s">
        <v>88</v>
      </c>
      <c r="C25" s="7" t="s">
        <v>102</v>
      </c>
      <c r="D25" s="7" t="s">
        <v>97</v>
      </c>
      <c r="E25" s="8" t="s">
        <v>65</v>
      </c>
      <c r="F25" s="7" t="s">
        <v>57</v>
      </c>
      <c r="G25" s="7">
        <v>1</v>
      </c>
      <c r="H25" s="7">
        <v>1</v>
      </c>
      <c r="I25" s="7">
        <v>1</v>
      </c>
      <c r="J25" s="7">
        <v>1</v>
      </c>
      <c r="K25" s="7">
        <v>1</v>
      </c>
      <c r="L25" s="7">
        <v>1</v>
      </c>
      <c r="M25" s="7">
        <v>1</v>
      </c>
      <c r="N25" s="7">
        <v>1</v>
      </c>
      <c r="O25" s="7">
        <v>1</v>
      </c>
      <c r="P25" s="7">
        <v>1</v>
      </c>
      <c r="Q25" s="7">
        <v>1</v>
      </c>
      <c r="R25" s="7">
        <v>1</v>
      </c>
      <c r="S25" s="7">
        <v>1</v>
      </c>
      <c r="T25" s="7">
        <v>1</v>
      </c>
      <c r="U25" s="7">
        <v>1</v>
      </c>
      <c r="V25" s="7">
        <v>1</v>
      </c>
      <c r="W25" s="7">
        <v>1</v>
      </c>
      <c r="X25" s="7">
        <v>1</v>
      </c>
      <c r="Y25" s="7">
        <v>1</v>
      </c>
      <c r="Z25" s="7">
        <v>1</v>
      </c>
      <c r="AA25" s="7">
        <v>1</v>
      </c>
      <c r="AB25" s="7">
        <v>1</v>
      </c>
      <c r="AC25" s="7">
        <v>1</v>
      </c>
      <c r="AD25" s="7">
        <v>1</v>
      </c>
      <c r="AE25" s="7">
        <v>1</v>
      </c>
      <c r="AF25" s="7">
        <v>1</v>
      </c>
      <c r="AG25" s="7">
        <v>1</v>
      </c>
      <c r="AH25" s="7">
        <v>1</v>
      </c>
      <c r="AI25" s="7">
        <v>1</v>
      </c>
      <c r="AJ25" s="7">
        <v>1</v>
      </c>
      <c r="AK25" s="7">
        <v>1</v>
      </c>
    </row>
    <row r="26" spans="1:37" s="7" customFormat="1" x14ac:dyDescent="0.2">
      <c r="A26" s="7" t="s">
        <v>6</v>
      </c>
      <c r="B26" s="8" t="s">
        <v>89</v>
      </c>
      <c r="C26" s="7" t="s">
        <v>102</v>
      </c>
      <c r="D26" s="7" t="s">
        <v>97</v>
      </c>
      <c r="E26" s="8" t="s">
        <v>65</v>
      </c>
      <c r="F26" s="7" t="s">
        <v>57</v>
      </c>
      <c r="G26" s="7">
        <v>1</v>
      </c>
      <c r="H26" s="7">
        <v>1</v>
      </c>
      <c r="I26" s="7">
        <v>1</v>
      </c>
      <c r="J26" s="7">
        <v>1</v>
      </c>
      <c r="K26" s="7">
        <v>1</v>
      </c>
      <c r="L26" s="7">
        <v>1</v>
      </c>
      <c r="M26" s="7">
        <v>1</v>
      </c>
      <c r="N26" s="7">
        <v>1</v>
      </c>
      <c r="O26" s="7">
        <v>1</v>
      </c>
      <c r="P26" s="7">
        <v>1</v>
      </c>
      <c r="Q26" s="7">
        <v>1</v>
      </c>
      <c r="R26" s="7">
        <v>1</v>
      </c>
      <c r="S26" s="7">
        <v>1</v>
      </c>
      <c r="T26" s="7">
        <v>1</v>
      </c>
      <c r="U26" s="7">
        <v>1</v>
      </c>
      <c r="V26" s="7">
        <v>1</v>
      </c>
      <c r="W26" s="7">
        <v>1</v>
      </c>
      <c r="X26" s="7">
        <v>1</v>
      </c>
      <c r="Y26" s="7">
        <v>1</v>
      </c>
      <c r="Z26" s="7">
        <v>1</v>
      </c>
      <c r="AA26" s="7">
        <v>1</v>
      </c>
      <c r="AB26" s="7">
        <v>1</v>
      </c>
      <c r="AC26" s="7">
        <v>1</v>
      </c>
      <c r="AD26" s="7">
        <v>1</v>
      </c>
      <c r="AE26" s="7">
        <v>1</v>
      </c>
      <c r="AF26" s="7">
        <v>1</v>
      </c>
      <c r="AG26" s="7">
        <v>1</v>
      </c>
      <c r="AH26" s="7">
        <v>1</v>
      </c>
      <c r="AI26" s="7">
        <v>1</v>
      </c>
      <c r="AJ26" s="7">
        <v>1</v>
      </c>
      <c r="AK26" s="7">
        <v>1</v>
      </c>
    </row>
    <row r="27" spans="1:37" s="7" customFormat="1" x14ac:dyDescent="0.2">
      <c r="A27" s="7" t="s">
        <v>6</v>
      </c>
      <c r="B27" s="8" t="s">
        <v>90</v>
      </c>
      <c r="C27" s="7" t="s">
        <v>102</v>
      </c>
      <c r="D27" s="7" t="s">
        <v>97</v>
      </c>
      <c r="E27" s="8" t="s">
        <v>65</v>
      </c>
      <c r="F27" s="7" t="s">
        <v>57</v>
      </c>
      <c r="G27" s="7">
        <v>1</v>
      </c>
      <c r="H27" s="7">
        <v>1</v>
      </c>
      <c r="I27" s="7">
        <v>1</v>
      </c>
      <c r="J27" s="7">
        <v>1</v>
      </c>
      <c r="K27" s="7">
        <v>1</v>
      </c>
      <c r="L27" s="7">
        <v>1</v>
      </c>
      <c r="M27" s="7">
        <v>1</v>
      </c>
      <c r="N27" s="7">
        <v>1</v>
      </c>
      <c r="O27" s="7">
        <v>1</v>
      </c>
      <c r="P27" s="7">
        <v>1</v>
      </c>
      <c r="Q27" s="7">
        <v>1</v>
      </c>
      <c r="R27" s="7">
        <v>1</v>
      </c>
      <c r="S27" s="7">
        <v>1</v>
      </c>
      <c r="T27" s="7">
        <v>1</v>
      </c>
      <c r="U27" s="7">
        <v>1</v>
      </c>
      <c r="V27" s="7">
        <v>1</v>
      </c>
      <c r="W27" s="7">
        <v>1</v>
      </c>
      <c r="X27" s="7">
        <v>1</v>
      </c>
      <c r="Y27" s="7">
        <v>1</v>
      </c>
      <c r="Z27" s="7">
        <v>1</v>
      </c>
      <c r="AA27" s="7">
        <v>1</v>
      </c>
      <c r="AB27" s="7">
        <v>1</v>
      </c>
      <c r="AC27" s="7">
        <v>1</v>
      </c>
      <c r="AD27" s="7">
        <v>1</v>
      </c>
      <c r="AE27" s="7">
        <v>1</v>
      </c>
      <c r="AF27" s="7">
        <v>1</v>
      </c>
      <c r="AG27" s="7">
        <v>1</v>
      </c>
      <c r="AH27" s="7">
        <v>1</v>
      </c>
      <c r="AI27" s="7">
        <v>1</v>
      </c>
      <c r="AJ27" s="7">
        <v>1</v>
      </c>
      <c r="AK27" s="7">
        <v>1</v>
      </c>
    </row>
    <row r="28" spans="1:37" s="7" customFormat="1" x14ac:dyDescent="0.2">
      <c r="A28" s="7" t="s">
        <v>6</v>
      </c>
      <c r="B28" s="8" t="s">
        <v>88</v>
      </c>
      <c r="C28" s="7" t="s">
        <v>102</v>
      </c>
      <c r="D28" s="7" t="s">
        <v>98</v>
      </c>
      <c r="E28" s="8" t="s">
        <v>65</v>
      </c>
      <c r="F28" s="7" t="s">
        <v>57</v>
      </c>
      <c r="G28" s="7">
        <v>1</v>
      </c>
      <c r="H28" s="7">
        <v>1</v>
      </c>
      <c r="I28" s="7">
        <v>1</v>
      </c>
      <c r="J28" s="7">
        <v>1</v>
      </c>
      <c r="K28" s="7">
        <v>1</v>
      </c>
      <c r="L28" s="7">
        <v>1</v>
      </c>
      <c r="M28" s="7">
        <v>1</v>
      </c>
      <c r="N28" s="7">
        <v>1</v>
      </c>
      <c r="O28" s="7">
        <v>1</v>
      </c>
      <c r="P28" s="7">
        <v>1</v>
      </c>
      <c r="Q28" s="7">
        <v>1</v>
      </c>
      <c r="R28" s="7">
        <v>1</v>
      </c>
      <c r="S28" s="7">
        <v>1</v>
      </c>
      <c r="T28" s="7">
        <v>1</v>
      </c>
      <c r="U28" s="7">
        <v>1</v>
      </c>
      <c r="V28" s="7">
        <v>1</v>
      </c>
      <c r="W28" s="7">
        <v>1</v>
      </c>
      <c r="X28" s="7">
        <v>1</v>
      </c>
      <c r="Y28" s="7">
        <v>1</v>
      </c>
      <c r="Z28" s="7">
        <v>1</v>
      </c>
      <c r="AA28" s="7">
        <v>1</v>
      </c>
      <c r="AB28" s="7">
        <v>1</v>
      </c>
      <c r="AC28" s="7">
        <v>1</v>
      </c>
      <c r="AD28" s="7">
        <v>1</v>
      </c>
      <c r="AE28" s="7">
        <v>1</v>
      </c>
      <c r="AF28" s="7">
        <v>1</v>
      </c>
      <c r="AG28" s="7">
        <v>1</v>
      </c>
      <c r="AH28" s="7">
        <v>1</v>
      </c>
      <c r="AI28" s="7">
        <v>1</v>
      </c>
      <c r="AJ28" s="7">
        <v>1</v>
      </c>
      <c r="AK28" s="7">
        <v>1</v>
      </c>
    </row>
    <row r="29" spans="1:37" s="7" customFormat="1" x14ac:dyDescent="0.2">
      <c r="A29" s="7" t="s">
        <v>6</v>
      </c>
      <c r="B29" s="8" t="s">
        <v>89</v>
      </c>
      <c r="C29" s="7" t="s">
        <v>102</v>
      </c>
      <c r="D29" s="7" t="s">
        <v>98</v>
      </c>
      <c r="E29" s="8" t="s">
        <v>65</v>
      </c>
      <c r="F29" s="7" t="s">
        <v>57</v>
      </c>
      <c r="G29" s="7">
        <v>1</v>
      </c>
      <c r="H29" s="7">
        <v>1</v>
      </c>
      <c r="I29" s="7">
        <v>1</v>
      </c>
      <c r="J29" s="7">
        <v>1</v>
      </c>
      <c r="K29" s="7">
        <v>1</v>
      </c>
      <c r="L29" s="7">
        <v>1</v>
      </c>
      <c r="M29" s="7">
        <v>1</v>
      </c>
      <c r="N29" s="7">
        <v>1</v>
      </c>
      <c r="O29" s="7">
        <v>1</v>
      </c>
      <c r="P29" s="7">
        <v>1</v>
      </c>
      <c r="Q29" s="7">
        <v>1</v>
      </c>
      <c r="R29" s="7">
        <v>1</v>
      </c>
      <c r="S29" s="7">
        <v>1</v>
      </c>
      <c r="T29" s="7">
        <v>1</v>
      </c>
      <c r="U29" s="7">
        <v>1</v>
      </c>
      <c r="V29" s="7">
        <v>1</v>
      </c>
      <c r="W29" s="7">
        <v>1</v>
      </c>
      <c r="X29" s="7">
        <v>1</v>
      </c>
      <c r="Y29" s="7">
        <v>1</v>
      </c>
      <c r="Z29" s="7">
        <v>1</v>
      </c>
      <c r="AA29" s="7">
        <v>1</v>
      </c>
      <c r="AB29" s="7">
        <v>1</v>
      </c>
      <c r="AC29" s="7">
        <v>1</v>
      </c>
      <c r="AD29" s="7">
        <v>1</v>
      </c>
      <c r="AE29" s="7">
        <v>1</v>
      </c>
      <c r="AF29" s="7">
        <v>1</v>
      </c>
      <c r="AG29" s="7">
        <v>1</v>
      </c>
      <c r="AH29" s="7">
        <v>1</v>
      </c>
      <c r="AI29" s="7">
        <v>1</v>
      </c>
      <c r="AJ29" s="7">
        <v>1</v>
      </c>
      <c r="AK29" s="7">
        <v>1</v>
      </c>
    </row>
    <row r="30" spans="1:37" s="7" customFormat="1" x14ac:dyDescent="0.2">
      <c r="A30" s="7" t="s">
        <v>6</v>
      </c>
      <c r="B30" s="8" t="s">
        <v>90</v>
      </c>
      <c r="C30" s="7" t="s">
        <v>102</v>
      </c>
      <c r="D30" s="7" t="s">
        <v>98</v>
      </c>
      <c r="E30" s="8" t="s">
        <v>65</v>
      </c>
      <c r="F30" s="7" t="s">
        <v>57</v>
      </c>
      <c r="G30" s="7">
        <v>1</v>
      </c>
      <c r="H30" s="7">
        <v>1</v>
      </c>
      <c r="I30" s="7">
        <v>1</v>
      </c>
      <c r="J30" s="7">
        <v>1</v>
      </c>
      <c r="K30" s="7">
        <v>1</v>
      </c>
      <c r="L30" s="7">
        <v>1</v>
      </c>
      <c r="M30" s="7">
        <v>1</v>
      </c>
      <c r="N30" s="7">
        <v>1</v>
      </c>
      <c r="O30" s="7">
        <v>1</v>
      </c>
      <c r="P30" s="7">
        <v>1</v>
      </c>
      <c r="Q30" s="7">
        <v>1</v>
      </c>
      <c r="R30" s="7">
        <v>1</v>
      </c>
      <c r="S30" s="7">
        <v>1</v>
      </c>
      <c r="T30" s="7">
        <v>1</v>
      </c>
      <c r="U30" s="7">
        <v>1</v>
      </c>
      <c r="V30" s="7">
        <v>1</v>
      </c>
      <c r="W30" s="7">
        <v>1</v>
      </c>
      <c r="X30" s="7">
        <v>1</v>
      </c>
      <c r="Y30" s="7">
        <v>1</v>
      </c>
      <c r="Z30" s="7">
        <v>1</v>
      </c>
      <c r="AA30" s="7">
        <v>1</v>
      </c>
      <c r="AB30" s="7">
        <v>1</v>
      </c>
      <c r="AC30" s="7">
        <v>1</v>
      </c>
      <c r="AD30" s="7">
        <v>1</v>
      </c>
      <c r="AE30" s="7">
        <v>1</v>
      </c>
      <c r="AF30" s="7">
        <v>1</v>
      </c>
      <c r="AG30" s="7">
        <v>1</v>
      </c>
      <c r="AH30" s="7">
        <v>1</v>
      </c>
      <c r="AI30" s="7">
        <v>1</v>
      </c>
      <c r="AJ30" s="7">
        <v>1</v>
      </c>
      <c r="AK30" s="7">
        <v>1</v>
      </c>
    </row>
    <row r="31" spans="1:37" s="7" customFormat="1" x14ac:dyDescent="0.2">
      <c r="A31" s="7" t="s">
        <v>6</v>
      </c>
      <c r="B31" s="8" t="s">
        <v>6</v>
      </c>
      <c r="C31" s="7" t="s">
        <v>101</v>
      </c>
      <c r="D31" s="7" t="s">
        <v>50</v>
      </c>
      <c r="E31" s="8" t="s">
        <v>65</v>
      </c>
      <c r="F31" s="7" t="s">
        <v>57</v>
      </c>
      <c r="G31" s="7">
        <v>1</v>
      </c>
      <c r="H31" s="7">
        <v>1</v>
      </c>
      <c r="I31" s="7">
        <v>1</v>
      </c>
      <c r="J31" s="7">
        <v>1</v>
      </c>
      <c r="K31" s="7">
        <v>1</v>
      </c>
      <c r="L31" s="7">
        <v>1</v>
      </c>
      <c r="M31" s="7">
        <v>1</v>
      </c>
      <c r="N31" s="7">
        <v>1</v>
      </c>
      <c r="O31" s="7">
        <v>1</v>
      </c>
      <c r="P31" s="7">
        <v>1</v>
      </c>
      <c r="Q31" s="7">
        <v>1</v>
      </c>
      <c r="R31" s="7">
        <v>1</v>
      </c>
      <c r="S31" s="7">
        <v>1</v>
      </c>
      <c r="T31" s="7">
        <v>1</v>
      </c>
      <c r="U31" s="7">
        <v>1</v>
      </c>
      <c r="V31" s="7">
        <v>1</v>
      </c>
      <c r="W31" s="7">
        <v>1</v>
      </c>
      <c r="X31" s="7">
        <v>1</v>
      </c>
      <c r="Y31" s="7">
        <v>1</v>
      </c>
      <c r="Z31" s="7">
        <v>1</v>
      </c>
      <c r="AA31" s="7">
        <v>1</v>
      </c>
      <c r="AB31" s="7">
        <v>1</v>
      </c>
      <c r="AC31" s="7">
        <v>1</v>
      </c>
      <c r="AD31" s="7">
        <v>1</v>
      </c>
      <c r="AE31" s="7">
        <v>1</v>
      </c>
      <c r="AF31" s="7">
        <v>1</v>
      </c>
      <c r="AG31" s="7">
        <v>1</v>
      </c>
      <c r="AH31" s="7">
        <v>1</v>
      </c>
      <c r="AI31" s="7">
        <v>1</v>
      </c>
      <c r="AJ31" s="7">
        <v>1</v>
      </c>
      <c r="AK31" s="7">
        <v>1</v>
      </c>
    </row>
    <row r="32" spans="1:37" s="7" customFormat="1" x14ac:dyDescent="0.2">
      <c r="A32" s="7" t="s">
        <v>6</v>
      </c>
      <c r="B32" s="8" t="s">
        <v>88</v>
      </c>
      <c r="C32" s="7" t="s">
        <v>102</v>
      </c>
      <c r="D32" s="7" t="s">
        <v>18</v>
      </c>
      <c r="E32" s="8" t="s">
        <v>63</v>
      </c>
      <c r="F32" s="7" t="s">
        <v>57</v>
      </c>
      <c r="G32" s="7">
        <v>1</v>
      </c>
      <c r="H32" s="7">
        <v>1</v>
      </c>
      <c r="I32" s="7">
        <v>1</v>
      </c>
      <c r="J32" s="7">
        <v>1</v>
      </c>
      <c r="K32" s="7">
        <v>1</v>
      </c>
      <c r="L32" s="7">
        <v>1</v>
      </c>
      <c r="M32" s="7">
        <v>1</v>
      </c>
      <c r="N32" s="7">
        <v>1</v>
      </c>
      <c r="O32" s="7">
        <v>1</v>
      </c>
      <c r="P32" s="7">
        <v>1</v>
      </c>
      <c r="Q32" s="7">
        <v>1</v>
      </c>
      <c r="R32" s="7">
        <v>1</v>
      </c>
      <c r="S32" s="7">
        <v>1</v>
      </c>
      <c r="T32" s="7">
        <v>1</v>
      </c>
      <c r="U32" s="7">
        <v>1</v>
      </c>
      <c r="V32" s="7">
        <v>1</v>
      </c>
      <c r="W32" s="7">
        <v>1</v>
      </c>
      <c r="X32" s="7">
        <v>1</v>
      </c>
      <c r="Y32" s="7">
        <v>1</v>
      </c>
      <c r="Z32" s="7">
        <v>1</v>
      </c>
      <c r="AA32" s="7">
        <v>1</v>
      </c>
      <c r="AB32" s="7">
        <v>1</v>
      </c>
      <c r="AC32" s="7">
        <v>1</v>
      </c>
      <c r="AD32" s="7">
        <v>1</v>
      </c>
      <c r="AE32" s="7">
        <v>1</v>
      </c>
      <c r="AF32" s="7">
        <v>1</v>
      </c>
      <c r="AG32" s="7">
        <v>1</v>
      </c>
      <c r="AH32" s="7">
        <v>1</v>
      </c>
      <c r="AI32" s="7">
        <v>1</v>
      </c>
      <c r="AJ32" s="7">
        <v>1</v>
      </c>
      <c r="AK32" s="7">
        <v>1</v>
      </c>
    </row>
    <row r="33" spans="1:37" s="7" customFormat="1" x14ac:dyDescent="0.2">
      <c r="A33" s="7" t="s">
        <v>6</v>
      </c>
      <c r="B33" s="8" t="s">
        <v>89</v>
      </c>
      <c r="C33" s="7" t="s">
        <v>102</v>
      </c>
      <c r="D33" s="7" t="s">
        <v>18</v>
      </c>
      <c r="E33" s="8" t="s">
        <v>63</v>
      </c>
      <c r="F33" s="7" t="s">
        <v>57</v>
      </c>
      <c r="G33" s="7">
        <v>1</v>
      </c>
      <c r="H33" s="7">
        <v>1</v>
      </c>
      <c r="I33" s="7">
        <v>1</v>
      </c>
      <c r="J33" s="7">
        <v>1</v>
      </c>
      <c r="K33" s="7">
        <v>1</v>
      </c>
      <c r="L33" s="7">
        <v>1</v>
      </c>
      <c r="M33" s="7">
        <v>1</v>
      </c>
      <c r="N33" s="7">
        <v>1</v>
      </c>
      <c r="O33" s="7">
        <v>1</v>
      </c>
      <c r="P33" s="7">
        <v>1</v>
      </c>
      <c r="Q33" s="7">
        <v>1</v>
      </c>
      <c r="R33" s="7">
        <v>1</v>
      </c>
      <c r="S33" s="7">
        <v>1</v>
      </c>
      <c r="T33" s="7">
        <v>1</v>
      </c>
      <c r="U33" s="7">
        <v>1</v>
      </c>
      <c r="V33" s="7">
        <v>1</v>
      </c>
      <c r="W33" s="7">
        <v>1</v>
      </c>
      <c r="X33" s="7">
        <v>1</v>
      </c>
      <c r="Y33" s="7">
        <v>1</v>
      </c>
      <c r="Z33" s="7">
        <v>1</v>
      </c>
      <c r="AA33" s="7">
        <v>1</v>
      </c>
      <c r="AB33" s="7">
        <v>1</v>
      </c>
      <c r="AC33" s="7">
        <v>1</v>
      </c>
      <c r="AD33" s="7">
        <v>1</v>
      </c>
      <c r="AE33" s="7">
        <v>1</v>
      </c>
      <c r="AF33" s="7">
        <v>1</v>
      </c>
      <c r="AG33" s="7">
        <v>1</v>
      </c>
      <c r="AH33" s="7">
        <v>1</v>
      </c>
      <c r="AI33" s="7">
        <v>1</v>
      </c>
      <c r="AJ33" s="7">
        <v>1</v>
      </c>
      <c r="AK33" s="7">
        <v>1</v>
      </c>
    </row>
    <row r="34" spans="1:37" s="7" customFormat="1" x14ac:dyDescent="0.2">
      <c r="A34" s="7" t="s">
        <v>6</v>
      </c>
      <c r="B34" s="8" t="s">
        <v>90</v>
      </c>
      <c r="C34" s="7" t="s">
        <v>102</v>
      </c>
      <c r="D34" s="7" t="s">
        <v>18</v>
      </c>
      <c r="E34" s="8" t="s">
        <v>63</v>
      </c>
      <c r="F34" s="7" t="s">
        <v>57</v>
      </c>
      <c r="G34" s="7">
        <v>1</v>
      </c>
      <c r="H34" s="7">
        <v>1</v>
      </c>
      <c r="I34" s="7">
        <v>1</v>
      </c>
      <c r="J34" s="7">
        <v>1</v>
      </c>
      <c r="K34" s="7">
        <v>1</v>
      </c>
      <c r="L34" s="7">
        <v>1</v>
      </c>
      <c r="M34" s="7">
        <v>1</v>
      </c>
      <c r="N34" s="7">
        <v>1</v>
      </c>
      <c r="O34" s="7">
        <v>1</v>
      </c>
      <c r="P34" s="7">
        <v>1</v>
      </c>
      <c r="Q34" s="7">
        <v>1</v>
      </c>
      <c r="R34" s="7">
        <v>1</v>
      </c>
      <c r="S34" s="7">
        <v>1</v>
      </c>
      <c r="T34" s="7">
        <v>1</v>
      </c>
      <c r="U34" s="7">
        <v>1</v>
      </c>
      <c r="V34" s="7">
        <v>1</v>
      </c>
      <c r="W34" s="7">
        <v>1</v>
      </c>
      <c r="X34" s="7">
        <v>1</v>
      </c>
      <c r="Y34" s="7">
        <v>1</v>
      </c>
      <c r="Z34" s="7">
        <v>1</v>
      </c>
      <c r="AA34" s="7">
        <v>1</v>
      </c>
      <c r="AB34" s="7">
        <v>1</v>
      </c>
      <c r="AC34" s="7">
        <v>1</v>
      </c>
      <c r="AD34" s="7">
        <v>1</v>
      </c>
      <c r="AE34" s="7">
        <v>1</v>
      </c>
      <c r="AF34" s="7">
        <v>1</v>
      </c>
      <c r="AG34" s="7">
        <v>1</v>
      </c>
      <c r="AH34" s="7">
        <v>1</v>
      </c>
      <c r="AI34" s="7">
        <v>1</v>
      </c>
      <c r="AJ34" s="7">
        <v>1</v>
      </c>
      <c r="AK34" s="7">
        <v>1</v>
      </c>
    </row>
    <row r="35" spans="1:37" s="7" customFormat="1" x14ac:dyDescent="0.2">
      <c r="A35" s="7" t="s">
        <v>6</v>
      </c>
      <c r="B35" s="8" t="s">
        <v>88</v>
      </c>
      <c r="C35" s="7" t="s">
        <v>102</v>
      </c>
      <c r="D35" s="7" t="s">
        <v>24</v>
      </c>
      <c r="E35" s="8" t="s">
        <v>63</v>
      </c>
      <c r="F35" s="7" t="s">
        <v>57</v>
      </c>
      <c r="G35" s="7">
        <v>1</v>
      </c>
      <c r="H35" s="7">
        <v>1</v>
      </c>
      <c r="I35" s="7">
        <v>1</v>
      </c>
      <c r="J35" s="7">
        <v>1</v>
      </c>
      <c r="K35" s="7">
        <v>1</v>
      </c>
      <c r="L35" s="7">
        <v>1</v>
      </c>
      <c r="M35" s="7">
        <v>1</v>
      </c>
      <c r="N35" s="7">
        <v>1</v>
      </c>
      <c r="O35" s="7">
        <v>1</v>
      </c>
      <c r="P35" s="7">
        <v>1</v>
      </c>
      <c r="Q35" s="7">
        <v>1</v>
      </c>
      <c r="R35" s="7">
        <v>1</v>
      </c>
      <c r="S35" s="7">
        <v>1</v>
      </c>
      <c r="T35" s="7">
        <v>1</v>
      </c>
      <c r="U35" s="7">
        <v>1</v>
      </c>
      <c r="V35" s="7">
        <v>1</v>
      </c>
      <c r="W35" s="7">
        <v>1</v>
      </c>
      <c r="X35" s="7">
        <v>1</v>
      </c>
      <c r="Y35" s="7">
        <v>1</v>
      </c>
      <c r="Z35" s="7">
        <v>1</v>
      </c>
      <c r="AA35" s="7">
        <v>1</v>
      </c>
      <c r="AB35" s="7">
        <v>1</v>
      </c>
      <c r="AC35" s="7">
        <v>1</v>
      </c>
      <c r="AD35" s="7">
        <v>1</v>
      </c>
      <c r="AE35" s="7">
        <v>1</v>
      </c>
      <c r="AF35" s="7">
        <v>1</v>
      </c>
      <c r="AG35" s="7">
        <v>1</v>
      </c>
      <c r="AH35" s="7">
        <v>1</v>
      </c>
      <c r="AI35" s="7">
        <v>1</v>
      </c>
      <c r="AJ35" s="7">
        <v>1</v>
      </c>
      <c r="AK35" s="7">
        <v>1</v>
      </c>
    </row>
    <row r="36" spans="1:37" s="7" customFormat="1" x14ac:dyDescent="0.2">
      <c r="A36" s="7" t="s">
        <v>6</v>
      </c>
      <c r="B36" s="8" t="s">
        <v>89</v>
      </c>
      <c r="C36" s="7" t="s">
        <v>102</v>
      </c>
      <c r="D36" s="7" t="s">
        <v>24</v>
      </c>
      <c r="E36" s="8" t="s">
        <v>63</v>
      </c>
      <c r="F36" s="7" t="s">
        <v>57</v>
      </c>
      <c r="G36" s="7">
        <v>1</v>
      </c>
      <c r="H36" s="7">
        <v>1</v>
      </c>
      <c r="I36" s="7">
        <v>1</v>
      </c>
      <c r="J36" s="7">
        <v>1</v>
      </c>
      <c r="K36" s="7">
        <v>1</v>
      </c>
      <c r="L36" s="7">
        <v>1</v>
      </c>
      <c r="M36" s="7">
        <v>1</v>
      </c>
      <c r="N36" s="7">
        <v>1</v>
      </c>
      <c r="O36" s="7">
        <v>1</v>
      </c>
      <c r="P36" s="7">
        <v>1</v>
      </c>
      <c r="Q36" s="7">
        <v>1</v>
      </c>
      <c r="R36" s="7">
        <v>1</v>
      </c>
      <c r="S36" s="7">
        <v>1</v>
      </c>
      <c r="T36" s="7">
        <v>1</v>
      </c>
      <c r="U36" s="7">
        <v>1</v>
      </c>
      <c r="V36" s="7">
        <v>1</v>
      </c>
      <c r="W36" s="7">
        <v>1</v>
      </c>
      <c r="X36" s="7">
        <v>1</v>
      </c>
      <c r="Y36" s="7">
        <v>1</v>
      </c>
      <c r="Z36" s="7">
        <v>1</v>
      </c>
      <c r="AA36" s="7">
        <v>1</v>
      </c>
      <c r="AB36" s="7">
        <v>1</v>
      </c>
      <c r="AC36" s="7">
        <v>1</v>
      </c>
      <c r="AD36" s="7">
        <v>1</v>
      </c>
      <c r="AE36" s="7">
        <v>1</v>
      </c>
      <c r="AF36" s="7">
        <v>1</v>
      </c>
      <c r="AG36" s="7">
        <v>1</v>
      </c>
      <c r="AH36" s="7">
        <v>1</v>
      </c>
      <c r="AI36" s="7">
        <v>1</v>
      </c>
      <c r="AJ36" s="7">
        <v>1</v>
      </c>
      <c r="AK36" s="7">
        <v>1</v>
      </c>
    </row>
    <row r="37" spans="1:37" s="7" customFormat="1" x14ac:dyDescent="0.2">
      <c r="A37" s="7" t="s">
        <v>6</v>
      </c>
      <c r="B37" s="8" t="s">
        <v>90</v>
      </c>
      <c r="C37" s="7" t="s">
        <v>102</v>
      </c>
      <c r="D37" s="7" t="s">
        <v>24</v>
      </c>
      <c r="E37" s="8" t="s">
        <v>63</v>
      </c>
      <c r="F37" s="7" t="s">
        <v>57</v>
      </c>
      <c r="G37" s="7">
        <v>1</v>
      </c>
      <c r="H37" s="7">
        <v>1</v>
      </c>
      <c r="I37" s="7">
        <v>1</v>
      </c>
      <c r="J37" s="7">
        <v>1</v>
      </c>
      <c r="K37" s="7">
        <v>1</v>
      </c>
      <c r="L37" s="7">
        <v>1</v>
      </c>
      <c r="M37" s="7">
        <v>1</v>
      </c>
      <c r="N37" s="7">
        <v>1</v>
      </c>
      <c r="O37" s="7">
        <v>1</v>
      </c>
      <c r="P37" s="7">
        <v>1</v>
      </c>
      <c r="Q37" s="7">
        <v>1</v>
      </c>
      <c r="R37" s="7">
        <v>1</v>
      </c>
      <c r="S37" s="7">
        <v>1</v>
      </c>
      <c r="T37" s="7">
        <v>1</v>
      </c>
      <c r="U37" s="7">
        <v>1</v>
      </c>
      <c r="V37" s="7">
        <v>1</v>
      </c>
      <c r="W37" s="7">
        <v>1</v>
      </c>
      <c r="X37" s="7">
        <v>1</v>
      </c>
      <c r="Y37" s="7">
        <v>1</v>
      </c>
      <c r="Z37" s="7">
        <v>1</v>
      </c>
      <c r="AA37" s="7">
        <v>1</v>
      </c>
      <c r="AB37" s="7">
        <v>1</v>
      </c>
      <c r="AC37" s="7">
        <v>1</v>
      </c>
      <c r="AD37" s="7">
        <v>1</v>
      </c>
      <c r="AE37" s="7">
        <v>1</v>
      </c>
      <c r="AF37" s="7">
        <v>1</v>
      </c>
      <c r="AG37" s="7">
        <v>1</v>
      </c>
      <c r="AH37" s="7">
        <v>1</v>
      </c>
      <c r="AI37" s="7">
        <v>1</v>
      </c>
      <c r="AJ37" s="7">
        <v>1</v>
      </c>
      <c r="AK37" s="7">
        <v>1</v>
      </c>
    </row>
    <row r="38" spans="1:37" s="7" customFormat="1" x14ac:dyDescent="0.2">
      <c r="A38" s="7" t="s">
        <v>6</v>
      </c>
      <c r="B38" s="8" t="s">
        <v>88</v>
      </c>
      <c r="C38" s="7" t="s">
        <v>102</v>
      </c>
      <c r="D38" s="7" t="s">
        <v>25</v>
      </c>
      <c r="E38" s="8" t="s">
        <v>63</v>
      </c>
      <c r="F38" s="7" t="s">
        <v>57</v>
      </c>
      <c r="G38" s="7">
        <v>1</v>
      </c>
      <c r="H38" s="7">
        <v>1</v>
      </c>
      <c r="I38" s="7">
        <v>1</v>
      </c>
      <c r="J38" s="7">
        <v>1</v>
      </c>
      <c r="K38" s="7">
        <v>1</v>
      </c>
      <c r="L38" s="7">
        <v>1</v>
      </c>
      <c r="M38" s="7">
        <v>1</v>
      </c>
      <c r="N38" s="7">
        <v>1</v>
      </c>
      <c r="O38" s="7">
        <v>1</v>
      </c>
      <c r="P38" s="7">
        <v>1</v>
      </c>
      <c r="Q38" s="7">
        <v>1</v>
      </c>
      <c r="R38" s="7">
        <v>1</v>
      </c>
      <c r="S38" s="7">
        <v>1</v>
      </c>
      <c r="T38" s="7">
        <v>1</v>
      </c>
      <c r="U38" s="7">
        <v>1</v>
      </c>
      <c r="V38" s="7">
        <v>1</v>
      </c>
      <c r="W38" s="7">
        <v>1</v>
      </c>
      <c r="X38" s="7">
        <v>1</v>
      </c>
      <c r="Y38" s="7">
        <v>1</v>
      </c>
      <c r="Z38" s="7">
        <v>1</v>
      </c>
      <c r="AA38" s="7">
        <v>1</v>
      </c>
      <c r="AB38" s="7">
        <v>1</v>
      </c>
      <c r="AC38" s="7">
        <v>1</v>
      </c>
      <c r="AD38" s="7">
        <v>1</v>
      </c>
      <c r="AE38" s="7">
        <v>1</v>
      </c>
      <c r="AF38" s="7">
        <v>1</v>
      </c>
      <c r="AG38" s="7">
        <v>1</v>
      </c>
      <c r="AH38" s="7">
        <v>1</v>
      </c>
      <c r="AI38" s="7">
        <v>1</v>
      </c>
      <c r="AJ38" s="7">
        <v>1</v>
      </c>
      <c r="AK38" s="7">
        <v>1</v>
      </c>
    </row>
    <row r="39" spans="1:37" s="7" customFormat="1" x14ac:dyDescent="0.2">
      <c r="A39" s="7" t="s">
        <v>6</v>
      </c>
      <c r="B39" s="8" t="s">
        <v>89</v>
      </c>
      <c r="C39" s="7" t="s">
        <v>102</v>
      </c>
      <c r="D39" s="7" t="s">
        <v>25</v>
      </c>
      <c r="E39" s="8" t="s">
        <v>63</v>
      </c>
      <c r="F39" s="7" t="s">
        <v>57</v>
      </c>
      <c r="G39" s="7">
        <v>1</v>
      </c>
      <c r="H39" s="7">
        <v>1</v>
      </c>
      <c r="I39" s="7">
        <v>1</v>
      </c>
      <c r="J39" s="7">
        <v>1</v>
      </c>
      <c r="K39" s="7">
        <v>1</v>
      </c>
      <c r="L39" s="7">
        <v>1</v>
      </c>
      <c r="M39" s="7">
        <v>1</v>
      </c>
      <c r="N39" s="7">
        <v>1</v>
      </c>
      <c r="O39" s="7">
        <v>1</v>
      </c>
      <c r="P39" s="7">
        <v>1</v>
      </c>
      <c r="Q39" s="7">
        <v>1</v>
      </c>
      <c r="R39" s="7">
        <v>1</v>
      </c>
      <c r="S39" s="7">
        <v>1</v>
      </c>
      <c r="T39" s="7">
        <v>1</v>
      </c>
      <c r="U39" s="7">
        <v>1</v>
      </c>
      <c r="V39" s="7">
        <v>1</v>
      </c>
      <c r="W39" s="7">
        <v>1</v>
      </c>
      <c r="X39" s="7">
        <v>1</v>
      </c>
      <c r="Y39" s="7">
        <v>1</v>
      </c>
      <c r="Z39" s="7">
        <v>1</v>
      </c>
      <c r="AA39" s="7">
        <v>1</v>
      </c>
      <c r="AB39" s="7">
        <v>1</v>
      </c>
      <c r="AC39" s="7">
        <v>1</v>
      </c>
      <c r="AD39" s="7">
        <v>1</v>
      </c>
      <c r="AE39" s="7">
        <v>1</v>
      </c>
      <c r="AF39" s="7">
        <v>1</v>
      </c>
      <c r="AG39" s="7">
        <v>1</v>
      </c>
      <c r="AH39" s="7">
        <v>1</v>
      </c>
      <c r="AI39" s="7">
        <v>1</v>
      </c>
      <c r="AJ39" s="7">
        <v>1</v>
      </c>
      <c r="AK39" s="7">
        <v>1</v>
      </c>
    </row>
    <row r="40" spans="1:37" s="7" customFormat="1" x14ac:dyDescent="0.2">
      <c r="A40" s="7" t="s">
        <v>6</v>
      </c>
      <c r="B40" s="8" t="s">
        <v>90</v>
      </c>
      <c r="C40" s="7" t="s">
        <v>102</v>
      </c>
      <c r="D40" s="7" t="s">
        <v>25</v>
      </c>
      <c r="E40" s="8" t="s">
        <v>63</v>
      </c>
      <c r="F40" s="7" t="s">
        <v>57</v>
      </c>
      <c r="G40" s="7">
        <v>1</v>
      </c>
      <c r="H40" s="7">
        <v>1</v>
      </c>
      <c r="I40" s="7">
        <v>1</v>
      </c>
      <c r="J40" s="7">
        <v>1</v>
      </c>
      <c r="K40" s="7">
        <v>1</v>
      </c>
      <c r="L40" s="7">
        <v>1</v>
      </c>
      <c r="M40" s="7">
        <v>1</v>
      </c>
      <c r="N40" s="7">
        <v>1</v>
      </c>
      <c r="O40" s="7">
        <v>1</v>
      </c>
      <c r="P40" s="7">
        <v>1</v>
      </c>
      <c r="Q40" s="7">
        <v>1</v>
      </c>
      <c r="R40" s="7">
        <v>1</v>
      </c>
      <c r="S40" s="7">
        <v>1</v>
      </c>
      <c r="T40" s="7">
        <v>1</v>
      </c>
      <c r="U40" s="7">
        <v>1</v>
      </c>
      <c r="V40" s="7">
        <v>1</v>
      </c>
      <c r="W40" s="7">
        <v>1</v>
      </c>
      <c r="X40" s="7">
        <v>1</v>
      </c>
      <c r="Y40" s="7">
        <v>1</v>
      </c>
      <c r="Z40" s="7">
        <v>1</v>
      </c>
      <c r="AA40" s="7">
        <v>1</v>
      </c>
      <c r="AB40" s="7">
        <v>1</v>
      </c>
      <c r="AC40" s="7">
        <v>1</v>
      </c>
      <c r="AD40" s="7">
        <v>1</v>
      </c>
      <c r="AE40" s="7">
        <v>1</v>
      </c>
      <c r="AF40" s="7">
        <v>1</v>
      </c>
      <c r="AG40" s="7">
        <v>1</v>
      </c>
      <c r="AH40" s="7">
        <v>1</v>
      </c>
      <c r="AI40" s="7">
        <v>1</v>
      </c>
      <c r="AJ40" s="7">
        <v>1</v>
      </c>
      <c r="AK40" s="7">
        <v>1</v>
      </c>
    </row>
    <row r="41" spans="1:37" s="7" customFormat="1" x14ac:dyDescent="0.2">
      <c r="A41" s="7" t="s">
        <v>6</v>
      </c>
      <c r="B41" s="8" t="s">
        <v>6</v>
      </c>
      <c r="C41" s="7" t="s">
        <v>101</v>
      </c>
      <c r="D41" s="7" t="s">
        <v>45</v>
      </c>
      <c r="E41" s="8" t="s">
        <v>63</v>
      </c>
      <c r="F41" s="7" t="s">
        <v>57</v>
      </c>
      <c r="G41" s="7">
        <v>1</v>
      </c>
      <c r="H41" s="7">
        <v>1</v>
      </c>
      <c r="I41" s="7">
        <v>1</v>
      </c>
      <c r="J41" s="7">
        <v>1</v>
      </c>
      <c r="K41" s="7">
        <v>1</v>
      </c>
      <c r="L41" s="7">
        <v>1</v>
      </c>
      <c r="M41" s="7">
        <v>1</v>
      </c>
      <c r="N41" s="7">
        <v>1</v>
      </c>
      <c r="O41" s="7">
        <v>1</v>
      </c>
      <c r="P41" s="7">
        <v>1</v>
      </c>
      <c r="Q41" s="7">
        <v>1</v>
      </c>
      <c r="R41" s="7">
        <v>1</v>
      </c>
      <c r="S41" s="7">
        <v>1</v>
      </c>
      <c r="T41" s="7">
        <v>1</v>
      </c>
      <c r="U41" s="7">
        <v>1</v>
      </c>
      <c r="V41" s="7">
        <v>1</v>
      </c>
      <c r="W41" s="7">
        <v>1</v>
      </c>
      <c r="X41" s="7">
        <v>1</v>
      </c>
      <c r="Y41" s="7">
        <v>1</v>
      </c>
      <c r="Z41" s="7">
        <v>1</v>
      </c>
      <c r="AA41" s="7">
        <v>1</v>
      </c>
      <c r="AB41" s="7">
        <v>1</v>
      </c>
      <c r="AC41" s="7">
        <v>1</v>
      </c>
      <c r="AD41" s="7">
        <v>1</v>
      </c>
      <c r="AE41" s="7">
        <v>1</v>
      </c>
      <c r="AF41" s="7">
        <v>1</v>
      </c>
      <c r="AG41" s="7">
        <v>1</v>
      </c>
      <c r="AH41" s="7">
        <v>1</v>
      </c>
      <c r="AI41" s="7">
        <v>1</v>
      </c>
      <c r="AJ41" s="7">
        <v>1</v>
      </c>
      <c r="AK41" s="7">
        <v>1</v>
      </c>
    </row>
    <row r="42" spans="1:37" s="7" customFormat="1" x14ac:dyDescent="0.2">
      <c r="A42" s="7" t="s">
        <v>6</v>
      </c>
      <c r="B42" s="8" t="s">
        <v>6</v>
      </c>
      <c r="C42" s="7" t="s">
        <v>103</v>
      </c>
      <c r="D42" s="7" t="s">
        <v>11</v>
      </c>
      <c r="E42" s="8" t="s">
        <v>57</v>
      </c>
      <c r="F42" s="7" t="s">
        <v>57</v>
      </c>
      <c r="G42" s="7">
        <v>1</v>
      </c>
      <c r="H42" s="7">
        <v>1</v>
      </c>
      <c r="I42" s="7">
        <v>1</v>
      </c>
      <c r="J42" s="7">
        <v>1</v>
      </c>
      <c r="K42" s="7">
        <v>1</v>
      </c>
      <c r="L42" s="7">
        <v>1</v>
      </c>
      <c r="M42" s="7">
        <v>1</v>
      </c>
      <c r="N42" s="7">
        <v>1</v>
      </c>
      <c r="O42" s="7">
        <v>1</v>
      </c>
      <c r="P42" s="7">
        <v>1</v>
      </c>
      <c r="Q42" s="7">
        <v>1</v>
      </c>
      <c r="R42" s="7">
        <v>1</v>
      </c>
      <c r="S42" s="7">
        <v>1</v>
      </c>
      <c r="T42" s="7">
        <v>1</v>
      </c>
      <c r="U42" s="7">
        <v>1</v>
      </c>
      <c r="V42" s="7">
        <v>1</v>
      </c>
      <c r="W42" s="7">
        <v>1</v>
      </c>
      <c r="X42" s="7">
        <v>1</v>
      </c>
      <c r="Y42" s="7">
        <v>1</v>
      </c>
      <c r="Z42" s="7">
        <v>1</v>
      </c>
      <c r="AA42" s="7">
        <v>1</v>
      </c>
      <c r="AB42" s="7">
        <v>1</v>
      </c>
      <c r="AC42" s="7">
        <v>1</v>
      </c>
      <c r="AD42" s="7">
        <v>1</v>
      </c>
      <c r="AE42" s="7">
        <v>1</v>
      </c>
      <c r="AF42" s="7">
        <v>1</v>
      </c>
      <c r="AG42" s="7">
        <v>1</v>
      </c>
      <c r="AH42" s="7">
        <v>1</v>
      </c>
      <c r="AI42" s="7">
        <v>1</v>
      </c>
      <c r="AJ42" s="7">
        <v>1</v>
      </c>
      <c r="AK42" s="7">
        <v>1</v>
      </c>
    </row>
    <row r="43" spans="1:37" s="7" customFormat="1" x14ac:dyDescent="0.2">
      <c r="A43" s="7" t="s">
        <v>6</v>
      </c>
      <c r="B43" s="8" t="s">
        <v>6</v>
      </c>
      <c r="C43" s="7" t="s">
        <v>103</v>
      </c>
      <c r="D43" s="7" t="s">
        <v>12</v>
      </c>
      <c r="E43" s="8" t="s">
        <v>57</v>
      </c>
      <c r="F43" s="7" t="s">
        <v>57</v>
      </c>
      <c r="G43" s="7">
        <v>1</v>
      </c>
      <c r="H43" s="7">
        <v>1</v>
      </c>
      <c r="I43" s="7">
        <v>1</v>
      </c>
      <c r="J43" s="7">
        <v>1</v>
      </c>
      <c r="K43" s="7">
        <v>1</v>
      </c>
      <c r="L43" s="7">
        <v>1</v>
      </c>
      <c r="M43" s="7">
        <v>1</v>
      </c>
      <c r="N43" s="7">
        <v>1</v>
      </c>
      <c r="O43" s="7">
        <v>1</v>
      </c>
      <c r="P43" s="7">
        <v>1</v>
      </c>
      <c r="Q43" s="7">
        <v>1</v>
      </c>
      <c r="R43" s="7">
        <v>1</v>
      </c>
      <c r="S43" s="7">
        <v>1</v>
      </c>
      <c r="T43" s="7">
        <v>1</v>
      </c>
      <c r="U43" s="7">
        <v>1</v>
      </c>
      <c r="V43" s="7">
        <v>1</v>
      </c>
      <c r="W43" s="7">
        <v>1</v>
      </c>
      <c r="X43" s="7">
        <v>1</v>
      </c>
      <c r="Y43" s="7">
        <v>1</v>
      </c>
      <c r="Z43" s="7">
        <v>1</v>
      </c>
      <c r="AA43" s="7">
        <v>1</v>
      </c>
      <c r="AB43" s="7">
        <v>1</v>
      </c>
      <c r="AC43" s="7">
        <v>1</v>
      </c>
      <c r="AD43" s="7">
        <v>1</v>
      </c>
      <c r="AE43" s="7">
        <v>1</v>
      </c>
      <c r="AF43" s="7">
        <v>1</v>
      </c>
      <c r="AG43" s="7">
        <v>1</v>
      </c>
      <c r="AH43" s="7">
        <v>1</v>
      </c>
      <c r="AI43" s="7">
        <v>1</v>
      </c>
      <c r="AJ43" s="7">
        <v>1</v>
      </c>
      <c r="AK43" s="7">
        <v>1</v>
      </c>
    </row>
    <row r="44" spans="1:37" s="7" customFormat="1" x14ac:dyDescent="0.2">
      <c r="A44" s="7" t="s">
        <v>6</v>
      </c>
      <c r="B44" s="8" t="s">
        <v>6</v>
      </c>
      <c r="C44" s="7" t="s">
        <v>103</v>
      </c>
      <c r="D44" s="7" t="s">
        <v>13</v>
      </c>
      <c r="E44" s="8" t="s">
        <v>57</v>
      </c>
      <c r="F44" s="7" t="s">
        <v>57</v>
      </c>
      <c r="G44" s="7">
        <v>1</v>
      </c>
      <c r="H44" s="7">
        <v>1</v>
      </c>
      <c r="I44" s="7">
        <v>1</v>
      </c>
      <c r="J44" s="7">
        <v>1</v>
      </c>
      <c r="K44" s="7">
        <v>1</v>
      </c>
      <c r="L44" s="7">
        <v>1</v>
      </c>
      <c r="M44" s="7">
        <v>1</v>
      </c>
      <c r="N44" s="7">
        <v>1</v>
      </c>
      <c r="O44" s="7">
        <v>1</v>
      </c>
      <c r="P44" s="7">
        <v>1</v>
      </c>
      <c r="Q44" s="7">
        <v>1</v>
      </c>
      <c r="R44" s="7">
        <v>1</v>
      </c>
      <c r="S44" s="7">
        <v>1</v>
      </c>
      <c r="T44" s="7">
        <v>1</v>
      </c>
      <c r="U44" s="7">
        <v>1</v>
      </c>
      <c r="V44" s="7">
        <v>1</v>
      </c>
      <c r="W44" s="7">
        <v>1</v>
      </c>
      <c r="X44" s="7">
        <v>1</v>
      </c>
      <c r="Y44" s="7">
        <v>1</v>
      </c>
      <c r="Z44" s="7">
        <v>1</v>
      </c>
      <c r="AA44" s="7">
        <v>1</v>
      </c>
      <c r="AB44" s="7">
        <v>1</v>
      </c>
      <c r="AC44" s="7">
        <v>1</v>
      </c>
      <c r="AD44" s="7">
        <v>1</v>
      </c>
      <c r="AE44" s="7">
        <v>1</v>
      </c>
      <c r="AF44" s="7">
        <v>1</v>
      </c>
      <c r="AG44" s="7">
        <v>1</v>
      </c>
      <c r="AH44" s="7">
        <v>1</v>
      </c>
      <c r="AI44" s="7">
        <v>1</v>
      </c>
      <c r="AJ44" s="7">
        <v>1</v>
      </c>
      <c r="AK44" s="7">
        <v>1</v>
      </c>
    </row>
    <row r="45" spans="1:37" s="7" customFormat="1" x14ac:dyDescent="0.2">
      <c r="A45" s="7" t="s">
        <v>6</v>
      </c>
      <c r="B45" s="8" t="s">
        <v>6</v>
      </c>
      <c r="C45" s="7" t="s">
        <v>103</v>
      </c>
      <c r="D45" s="7" t="s">
        <v>14</v>
      </c>
      <c r="E45" s="8" t="s">
        <v>57</v>
      </c>
      <c r="F45" s="7" t="s">
        <v>57</v>
      </c>
      <c r="G45" s="7">
        <v>1</v>
      </c>
      <c r="H45" s="7">
        <v>1</v>
      </c>
      <c r="I45" s="7">
        <v>1</v>
      </c>
      <c r="J45" s="7">
        <v>1</v>
      </c>
      <c r="K45" s="7">
        <v>1</v>
      </c>
      <c r="L45" s="7">
        <v>1</v>
      </c>
      <c r="M45" s="7">
        <v>1</v>
      </c>
      <c r="N45" s="7">
        <v>1</v>
      </c>
      <c r="O45" s="7">
        <v>1</v>
      </c>
      <c r="P45" s="7">
        <v>1</v>
      </c>
      <c r="Q45" s="7">
        <v>1</v>
      </c>
      <c r="R45" s="7">
        <v>1</v>
      </c>
      <c r="S45" s="7">
        <v>1</v>
      </c>
      <c r="T45" s="7">
        <v>1</v>
      </c>
      <c r="U45" s="7">
        <v>1</v>
      </c>
      <c r="V45" s="7">
        <v>1</v>
      </c>
      <c r="W45" s="7">
        <v>1</v>
      </c>
      <c r="X45" s="7">
        <v>1</v>
      </c>
      <c r="Y45" s="7">
        <v>1</v>
      </c>
      <c r="Z45" s="7">
        <v>1</v>
      </c>
      <c r="AA45" s="7">
        <v>1</v>
      </c>
      <c r="AB45" s="7">
        <v>1</v>
      </c>
      <c r="AC45" s="7">
        <v>1</v>
      </c>
      <c r="AD45" s="7">
        <v>1</v>
      </c>
      <c r="AE45" s="7">
        <v>1</v>
      </c>
      <c r="AF45" s="7">
        <v>1</v>
      </c>
      <c r="AG45" s="7">
        <v>1</v>
      </c>
      <c r="AH45" s="7">
        <v>1</v>
      </c>
      <c r="AI45" s="7">
        <v>1</v>
      </c>
      <c r="AJ45" s="7">
        <v>1</v>
      </c>
      <c r="AK45" s="7">
        <v>1</v>
      </c>
    </row>
    <row r="46" spans="1:37" s="7" customFormat="1" x14ac:dyDescent="0.2">
      <c r="A46" s="7" t="s">
        <v>6</v>
      </c>
      <c r="B46" s="8" t="s">
        <v>6</v>
      </c>
      <c r="C46" s="7" t="s">
        <v>103</v>
      </c>
      <c r="D46" s="7" t="s">
        <v>15</v>
      </c>
      <c r="E46" s="8" t="s">
        <v>57</v>
      </c>
      <c r="F46" s="7" t="s">
        <v>57</v>
      </c>
      <c r="G46" s="7">
        <v>1</v>
      </c>
      <c r="H46" s="7">
        <v>1</v>
      </c>
      <c r="I46" s="7">
        <v>1</v>
      </c>
      <c r="J46" s="7">
        <v>1</v>
      </c>
      <c r="K46" s="7">
        <v>1</v>
      </c>
      <c r="L46" s="7">
        <v>1</v>
      </c>
      <c r="M46" s="7">
        <v>1</v>
      </c>
      <c r="N46" s="7">
        <v>1</v>
      </c>
      <c r="O46" s="7">
        <v>1</v>
      </c>
      <c r="P46" s="7">
        <v>1</v>
      </c>
      <c r="Q46" s="7">
        <v>1</v>
      </c>
      <c r="R46" s="7">
        <v>1</v>
      </c>
      <c r="S46" s="7">
        <v>1</v>
      </c>
      <c r="T46" s="7">
        <v>1</v>
      </c>
      <c r="U46" s="7">
        <v>1</v>
      </c>
      <c r="V46" s="7">
        <v>1</v>
      </c>
      <c r="W46" s="7">
        <v>1</v>
      </c>
      <c r="X46" s="7">
        <v>1</v>
      </c>
      <c r="Y46" s="7">
        <v>1</v>
      </c>
      <c r="Z46" s="7">
        <v>1</v>
      </c>
      <c r="AA46" s="7">
        <v>1</v>
      </c>
      <c r="AB46" s="7">
        <v>1</v>
      </c>
      <c r="AC46" s="7">
        <v>1</v>
      </c>
      <c r="AD46" s="7">
        <v>1</v>
      </c>
      <c r="AE46" s="7">
        <v>1</v>
      </c>
      <c r="AF46" s="7">
        <v>1</v>
      </c>
      <c r="AG46" s="7">
        <v>1</v>
      </c>
      <c r="AH46" s="7">
        <v>1</v>
      </c>
      <c r="AI46" s="7">
        <v>1</v>
      </c>
      <c r="AJ46" s="7">
        <v>1</v>
      </c>
      <c r="AK46" s="7">
        <v>1</v>
      </c>
    </row>
    <row r="47" spans="1:37" s="7" customFormat="1" x14ac:dyDescent="0.2">
      <c r="A47" s="7" t="s">
        <v>6</v>
      </c>
      <c r="B47" s="8" t="s">
        <v>6</v>
      </c>
      <c r="C47" s="7" t="s">
        <v>103</v>
      </c>
      <c r="D47" s="7" t="s">
        <v>37</v>
      </c>
      <c r="E47" s="8" t="s">
        <v>57</v>
      </c>
      <c r="F47" s="7" t="s">
        <v>57</v>
      </c>
      <c r="G47" s="7">
        <v>1</v>
      </c>
      <c r="H47" s="7">
        <v>1</v>
      </c>
      <c r="I47" s="7">
        <v>1</v>
      </c>
      <c r="J47" s="7">
        <v>1</v>
      </c>
      <c r="K47" s="7">
        <v>1</v>
      </c>
      <c r="L47" s="7">
        <v>1</v>
      </c>
      <c r="M47" s="7">
        <v>1</v>
      </c>
      <c r="N47" s="7">
        <v>1</v>
      </c>
      <c r="O47" s="7">
        <v>1</v>
      </c>
      <c r="P47" s="7">
        <v>1</v>
      </c>
      <c r="Q47" s="7">
        <v>1</v>
      </c>
      <c r="R47" s="7">
        <v>1</v>
      </c>
      <c r="S47" s="7">
        <v>1</v>
      </c>
      <c r="T47" s="7">
        <v>1</v>
      </c>
      <c r="U47" s="7">
        <v>1</v>
      </c>
      <c r="V47" s="7">
        <v>1</v>
      </c>
      <c r="W47" s="7">
        <v>1</v>
      </c>
      <c r="X47" s="7">
        <v>1</v>
      </c>
      <c r="Y47" s="7">
        <v>1</v>
      </c>
      <c r="Z47" s="7">
        <v>1</v>
      </c>
      <c r="AA47" s="7">
        <v>1</v>
      </c>
      <c r="AB47" s="7">
        <v>1</v>
      </c>
      <c r="AC47" s="7">
        <v>1</v>
      </c>
      <c r="AD47" s="7">
        <v>1</v>
      </c>
      <c r="AE47" s="7">
        <v>1</v>
      </c>
      <c r="AF47" s="7">
        <v>1</v>
      </c>
      <c r="AG47" s="7">
        <v>1</v>
      </c>
      <c r="AH47" s="7">
        <v>1</v>
      </c>
      <c r="AI47" s="7">
        <v>1</v>
      </c>
      <c r="AJ47" s="7">
        <v>1</v>
      </c>
      <c r="AK47" s="7">
        <v>1</v>
      </c>
    </row>
    <row r="48" spans="1:37" s="7" customFormat="1" x14ac:dyDescent="0.2">
      <c r="A48" s="7" t="s">
        <v>6</v>
      </c>
      <c r="B48" s="8" t="s">
        <v>6</v>
      </c>
      <c r="C48" s="7" t="s">
        <v>103</v>
      </c>
      <c r="D48" s="7" t="s">
        <v>38</v>
      </c>
      <c r="E48" s="8" t="s">
        <v>57</v>
      </c>
      <c r="F48" s="7" t="s">
        <v>57</v>
      </c>
      <c r="G48" s="7">
        <v>1</v>
      </c>
      <c r="H48" s="7">
        <v>1</v>
      </c>
      <c r="I48" s="7">
        <v>1</v>
      </c>
      <c r="J48" s="7">
        <v>1</v>
      </c>
      <c r="K48" s="7">
        <v>1</v>
      </c>
      <c r="L48" s="7">
        <v>1</v>
      </c>
      <c r="M48" s="7">
        <v>1</v>
      </c>
      <c r="N48" s="7">
        <v>1</v>
      </c>
      <c r="O48" s="7">
        <v>1</v>
      </c>
      <c r="P48" s="7">
        <v>1</v>
      </c>
      <c r="Q48" s="7">
        <v>1</v>
      </c>
      <c r="R48" s="7">
        <v>1</v>
      </c>
      <c r="S48" s="7">
        <v>1</v>
      </c>
      <c r="T48" s="7">
        <v>1</v>
      </c>
      <c r="U48" s="7">
        <v>1</v>
      </c>
      <c r="V48" s="7">
        <v>1</v>
      </c>
      <c r="W48" s="7">
        <v>1</v>
      </c>
      <c r="X48" s="7">
        <v>1</v>
      </c>
      <c r="Y48" s="7">
        <v>1</v>
      </c>
      <c r="Z48" s="7">
        <v>1</v>
      </c>
      <c r="AA48" s="7">
        <v>1</v>
      </c>
      <c r="AB48" s="7">
        <v>1</v>
      </c>
      <c r="AC48" s="7">
        <v>1</v>
      </c>
      <c r="AD48" s="7">
        <v>1</v>
      </c>
      <c r="AE48" s="7">
        <v>1</v>
      </c>
      <c r="AF48" s="7">
        <v>1</v>
      </c>
      <c r="AG48" s="7">
        <v>1</v>
      </c>
      <c r="AH48" s="7">
        <v>1</v>
      </c>
      <c r="AI48" s="7">
        <v>1</v>
      </c>
      <c r="AJ48" s="7">
        <v>1</v>
      </c>
      <c r="AK48" s="7">
        <v>1</v>
      </c>
    </row>
    <row r="49" spans="1:37" s="7" customFormat="1" x14ac:dyDescent="0.2">
      <c r="A49" s="7" t="s">
        <v>6</v>
      </c>
      <c r="B49" s="8" t="s">
        <v>6</v>
      </c>
      <c r="C49" s="7" t="s">
        <v>103</v>
      </c>
      <c r="D49" s="7" t="s">
        <v>47</v>
      </c>
      <c r="E49" s="8" t="s">
        <v>57</v>
      </c>
      <c r="F49" s="7" t="s">
        <v>57</v>
      </c>
      <c r="G49" s="7">
        <v>1</v>
      </c>
      <c r="H49" s="7">
        <v>1</v>
      </c>
      <c r="I49" s="7">
        <v>1</v>
      </c>
      <c r="J49" s="7">
        <v>1</v>
      </c>
      <c r="K49" s="7">
        <v>1</v>
      </c>
      <c r="L49" s="7">
        <v>1</v>
      </c>
      <c r="M49" s="7">
        <v>1</v>
      </c>
      <c r="N49" s="7">
        <v>1</v>
      </c>
      <c r="O49" s="7">
        <v>1</v>
      </c>
      <c r="P49" s="7">
        <v>1</v>
      </c>
      <c r="Q49" s="7">
        <v>1</v>
      </c>
      <c r="R49" s="7">
        <v>1</v>
      </c>
      <c r="S49" s="7">
        <v>1</v>
      </c>
      <c r="T49" s="7">
        <v>1</v>
      </c>
      <c r="U49" s="7">
        <v>1</v>
      </c>
      <c r="V49" s="7">
        <v>1</v>
      </c>
      <c r="W49" s="7">
        <v>1</v>
      </c>
      <c r="X49" s="7">
        <v>1</v>
      </c>
      <c r="Y49" s="7">
        <v>1</v>
      </c>
      <c r="Z49" s="7">
        <v>1</v>
      </c>
      <c r="AA49" s="7">
        <v>1</v>
      </c>
      <c r="AB49" s="7">
        <v>1</v>
      </c>
      <c r="AC49" s="7">
        <v>1</v>
      </c>
      <c r="AD49" s="7">
        <v>1</v>
      </c>
      <c r="AE49" s="7">
        <v>1</v>
      </c>
      <c r="AF49" s="7">
        <v>1</v>
      </c>
      <c r="AG49" s="7">
        <v>1</v>
      </c>
      <c r="AH49" s="7">
        <v>1</v>
      </c>
      <c r="AI49" s="7">
        <v>1</v>
      </c>
      <c r="AJ49" s="7">
        <v>1</v>
      </c>
      <c r="AK49" s="7">
        <v>1</v>
      </c>
    </row>
    <row r="50" spans="1:37" s="7" customFormat="1" x14ac:dyDescent="0.2">
      <c r="A50" s="7" t="s">
        <v>6</v>
      </c>
      <c r="B50" s="8" t="s">
        <v>6</v>
      </c>
      <c r="C50" s="7" t="s">
        <v>103</v>
      </c>
      <c r="D50" s="7" t="s">
        <v>27</v>
      </c>
      <c r="E50" s="8" t="s">
        <v>57</v>
      </c>
      <c r="F50" s="7" t="s">
        <v>57</v>
      </c>
      <c r="G50" s="7">
        <v>1</v>
      </c>
      <c r="H50" s="7">
        <v>1</v>
      </c>
      <c r="I50" s="7">
        <v>1</v>
      </c>
      <c r="J50" s="7">
        <v>1</v>
      </c>
      <c r="K50" s="7">
        <v>1</v>
      </c>
      <c r="L50" s="7">
        <v>1</v>
      </c>
      <c r="M50" s="7">
        <v>1</v>
      </c>
      <c r="N50" s="7">
        <v>1</v>
      </c>
      <c r="O50" s="7">
        <v>1</v>
      </c>
      <c r="P50" s="7">
        <v>1</v>
      </c>
      <c r="Q50" s="7">
        <v>1</v>
      </c>
      <c r="R50" s="7">
        <v>1</v>
      </c>
      <c r="S50" s="7">
        <v>1</v>
      </c>
      <c r="T50" s="7">
        <v>1</v>
      </c>
      <c r="U50" s="7">
        <v>1</v>
      </c>
      <c r="V50" s="7">
        <v>1</v>
      </c>
      <c r="W50" s="7">
        <v>1</v>
      </c>
      <c r="X50" s="7">
        <v>1</v>
      </c>
      <c r="Y50" s="7">
        <v>1</v>
      </c>
      <c r="Z50" s="7">
        <v>1</v>
      </c>
      <c r="AA50" s="7">
        <v>1</v>
      </c>
      <c r="AB50" s="7">
        <v>1</v>
      </c>
      <c r="AC50" s="7">
        <v>1</v>
      </c>
      <c r="AD50" s="7">
        <v>1</v>
      </c>
      <c r="AE50" s="7">
        <v>1</v>
      </c>
      <c r="AF50" s="7">
        <v>1</v>
      </c>
      <c r="AG50" s="7">
        <v>1</v>
      </c>
      <c r="AH50" s="7">
        <v>1</v>
      </c>
      <c r="AI50" s="7">
        <v>1</v>
      </c>
      <c r="AJ50" s="7">
        <v>1</v>
      </c>
      <c r="AK50" s="7">
        <v>1</v>
      </c>
    </row>
    <row r="51" spans="1:37" s="7" customFormat="1" x14ac:dyDescent="0.2">
      <c r="A51" s="7" t="s">
        <v>6</v>
      </c>
      <c r="B51" s="8" t="s">
        <v>6</v>
      </c>
      <c r="C51" s="7" t="s">
        <v>104</v>
      </c>
      <c r="D51" s="7" t="s">
        <v>22</v>
      </c>
      <c r="E51" s="8" t="s">
        <v>69</v>
      </c>
      <c r="F51" s="7" t="s">
        <v>57</v>
      </c>
      <c r="G51" s="7">
        <v>1</v>
      </c>
      <c r="H51" s="7">
        <v>1</v>
      </c>
      <c r="I51" s="7">
        <v>1</v>
      </c>
      <c r="J51" s="7">
        <v>1</v>
      </c>
      <c r="K51" s="7">
        <v>1</v>
      </c>
      <c r="L51" s="7">
        <v>1</v>
      </c>
      <c r="M51" s="7">
        <v>1</v>
      </c>
      <c r="N51" s="7">
        <v>1</v>
      </c>
      <c r="O51" s="7">
        <v>1</v>
      </c>
      <c r="P51" s="7">
        <v>1</v>
      </c>
      <c r="Q51" s="7">
        <v>1</v>
      </c>
      <c r="R51" s="7">
        <v>1</v>
      </c>
      <c r="S51" s="7">
        <v>1</v>
      </c>
      <c r="T51" s="7">
        <v>1</v>
      </c>
      <c r="U51" s="7">
        <v>1</v>
      </c>
      <c r="V51" s="7">
        <v>1</v>
      </c>
      <c r="W51" s="7">
        <v>1</v>
      </c>
      <c r="X51" s="7">
        <v>1</v>
      </c>
      <c r="Y51" s="7">
        <v>1</v>
      </c>
      <c r="Z51" s="7">
        <v>1</v>
      </c>
      <c r="AA51" s="7">
        <v>1</v>
      </c>
      <c r="AB51" s="7">
        <v>1</v>
      </c>
      <c r="AC51" s="7">
        <v>1</v>
      </c>
      <c r="AD51" s="7">
        <v>1</v>
      </c>
      <c r="AE51" s="7">
        <v>1</v>
      </c>
      <c r="AF51" s="7">
        <v>1</v>
      </c>
      <c r="AG51" s="7">
        <v>1</v>
      </c>
      <c r="AH51" s="7">
        <v>1</v>
      </c>
      <c r="AI51" s="7">
        <v>1</v>
      </c>
      <c r="AJ51" s="7">
        <v>1</v>
      </c>
      <c r="AK51" s="7">
        <v>1</v>
      </c>
    </row>
    <row r="52" spans="1:37" s="7" customFormat="1" x14ac:dyDescent="0.2">
      <c r="A52" s="7" t="s">
        <v>6</v>
      </c>
      <c r="B52" s="8" t="s">
        <v>6</v>
      </c>
      <c r="C52" s="7" t="s">
        <v>104</v>
      </c>
      <c r="D52" s="7" t="s">
        <v>23</v>
      </c>
      <c r="E52" s="8" t="s">
        <v>69</v>
      </c>
      <c r="F52" s="7" t="s">
        <v>57</v>
      </c>
      <c r="G52" s="7">
        <v>1</v>
      </c>
      <c r="H52" s="7">
        <v>1</v>
      </c>
      <c r="I52" s="7">
        <v>1</v>
      </c>
      <c r="J52" s="7">
        <v>1</v>
      </c>
      <c r="K52" s="7">
        <v>1</v>
      </c>
      <c r="L52" s="7">
        <v>1</v>
      </c>
      <c r="M52" s="7">
        <v>1</v>
      </c>
      <c r="N52" s="7">
        <v>1</v>
      </c>
      <c r="O52" s="7">
        <v>1</v>
      </c>
      <c r="P52" s="7">
        <v>1</v>
      </c>
      <c r="Q52" s="7">
        <v>1</v>
      </c>
      <c r="R52" s="7">
        <v>1</v>
      </c>
      <c r="S52" s="7">
        <v>1</v>
      </c>
      <c r="T52" s="7">
        <v>1</v>
      </c>
      <c r="U52" s="7">
        <v>1</v>
      </c>
      <c r="V52" s="7">
        <v>1</v>
      </c>
      <c r="W52" s="7">
        <v>1</v>
      </c>
      <c r="X52" s="7">
        <v>1</v>
      </c>
      <c r="Y52" s="7">
        <v>1</v>
      </c>
      <c r="Z52" s="7">
        <v>1</v>
      </c>
      <c r="AA52" s="7">
        <v>1</v>
      </c>
      <c r="AB52" s="7">
        <v>1</v>
      </c>
      <c r="AC52" s="7">
        <v>1</v>
      </c>
      <c r="AD52" s="7">
        <v>1</v>
      </c>
      <c r="AE52" s="7">
        <v>1</v>
      </c>
      <c r="AF52" s="7">
        <v>1</v>
      </c>
      <c r="AG52" s="7">
        <v>1</v>
      </c>
      <c r="AH52" s="7">
        <v>1</v>
      </c>
      <c r="AI52" s="7">
        <v>1</v>
      </c>
      <c r="AJ52" s="7">
        <v>1</v>
      </c>
      <c r="AK52" s="7">
        <v>1</v>
      </c>
    </row>
    <row r="53" spans="1:37" s="7" customFormat="1" x14ac:dyDescent="0.2">
      <c r="A53" s="7" t="s">
        <v>6</v>
      </c>
      <c r="B53" s="8" t="s">
        <v>6</v>
      </c>
      <c r="C53" s="7" t="s">
        <v>104</v>
      </c>
      <c r="D53" s="7" t="s">
        <v>43</v>
      </c>
      <c r="E53" s="8" t="s">
        <v>69</v>
      </c>
      <c r="F53" s="7" t="s">
        <v>57</v>
      </c>
      <c r="G53" s="7">
        <v>1</v>
      </c>
      <c r="H53" s="7">
        <v>1</v>
      </c>
      <c r="I53" s="7">
        <v>1</v>
      </c>
      <c r="J53" s="7">
        <v>1</v>
      </c>
      <c r="K53" s="7">
        <v>1</v>
      </c>
      <c r="L53" s="7">
        <v>1</v>
      </c>
      <c r="M53" s="7">
        <v>1</v>
      </c>
      <c r="N53" s="7">
        <v>1</v>
      </c>
      <c r="O53" s="7">
        <v>1</v>
      </c>
      <c r="P53" s="7">
        <v>1</v>
      </c>
      <c r="Q53" s="7">
        <v>1</v>
      </c>
      <c r="R53" s="7">
        <v>1</v>
      </c>
      <c r="S53" s="7">
        <v>1</v>
      </c>
      <c r="T53" s="7">
        <v>1</v>
      </c>
      <c r="U53" s="7">
        <v>1</v>
      </c>
      <c r="V53" s="7">
        <v>1</v>
      </c>
      <c r="W53" s="7">
        <v>1</v>
      </c>
      <c r="X53" s="7">
        <v>1</v>
      </c>
      <c r="Y53" s="7">
        <v>1</v>
      </c>
      <c r="Z53" s="7">
        <v>1</v>
      </c>
      <c r="AA53" s="7">
        <v>1</v>
      </c>
      <c r="AB53" s="7">
        <v>1</v>
      </c>
      <c r="AC53" s="7">
        <v>1</v>
      </c>
      <c r="AD53" s="7">
        <v>1</v>
      </c>
      <c r="AE53" s="7">
        <v>1</v>
      </c>
      <c r="AF53" s="7">
        <v>1</v>
      </c>
      <c r="AG53" s="7">
        <v>1</v>
      </c>
      <c r="AH53" s="7">
        <v>1</v>
      </c>
      <c r="AI53" s="7">
        <v>1</v>
      </c>
      <c r="AJ53" s="7">
        <v>1</v>
      </c>
      <c r="AK53" s="7">
        <v>1</v>
      </c>
    </row>
    <row r="54" spans="1:37" s="7" customFormat="1" x14ac:dyDescent="0.2">
      <c r="A54" s="7" t="s">
        <v>6</v>
      </c>
      <c r="B54" s="8" t="s">
        <v>6</v>
      </c>
      <c r="C54" s="7" t="s">
        <v>107</v>
      </c>
      <c r="D54" s="7" t="s">
        <v>52</v>
      </c>
      <c r="E54" s="8" t="s">
        <v>57</v>
      </c>
      <c r="F54" s="7" t="s">
        <v>78</v>
      </c>
      <c r="G54" s="7">
        <f>1-0.021</f>
        <v>0.97899999999999998</v>
      </c>
      <c r="H54" s="7">
        <f t="shared" ref="H54:AK54" si="0">1-0.021</f>
        <v>0.97899999999999998</v>
      </c>
      <c r="I54" s="7">
        <f t="shared" si="0"/>
        <v>0.97899999999999998</v>
      </c>
      <c r="J54" s="7">
        <f t="shared" si="0"/>
        <v>0.97899999999999998</v>
      </c>
      <c r="K54" s="7">
        <f t="shared" si="0"/>
        <v>0.97899999999999998</v>
      </c>
      <c r="L54" s="7">
        <f t="shared" si="0"/>
        <v>0.97899999999999998</v>
      </c>
      <c r="M54" s="7">
        <f t="shared" si="0"/>
        <v>0.97899999999999998</v>
      </c>
      <c r="N54" s="7">
        <f t="shared" si="0"/>
        <v>0.97899999999999998</v>
      </c>
      <c r="O54" s="7">
        <f t="shared" si="0"/>
        <v>0.97899999999999998</v>
      </c>
      <c r="P54" s="7">
        <f t="shared" si="0"/>
        <v>0.97899999999999998</v>
      </c>
      <c r="Q54" s="7">
        <f t="shared" si="0"/>
        <v>0.97899999999999998</v>
      </c>
      <c r="R54" s="7">
        <f t="shared" si="0"/>
        <v>0.97899999999999998</v>
      </c>
      <c r="S54" s="7">
        <f t="shared" si="0"/>
        <v>0.97899999999999998</v>
      </c>
      <c r="T54" s="7">
        <f t="shared" si="0"/>
        <v>0.97899999999999998</v>
      </c>
      <c r="U54" s="7">
        <f t="shared" si="0"/>
        <v>0.97899999999999998</v>
      </c>
      <c r="V54" s="7">
        <f t="shared" si="0"/>
        <v>0.97899999999999998</v>
      </c>
      <c r="W54" s="7">
        <f t="shared" si="0"/>
        <v>0.97899999999999998</v>
      </c>
      <c r="X54" s="7">
        <f t="shared" si="0"/>
        <v>0.97899999999999998</v>
      </c>
      <c r="Y54" s="7">
        <f t="shared" si="0"/>
        <v>0.97899999999999998</v>
      </c>
      <c r="Z54" s="7">
        <f t="shared" si="0"/>
        <v>0.97899999999999998</v>
      </c>
      <c r="AA54" s="7">
        <f t="shared" si="0"/>
        <v>0.97899999999999998</v>
      </c>
      <c r="AB54" s="7">
        <f t="shared" si="0"/>
        <v>0.97899999999999998</v>
      </c>
      <c r="AC54" s="7">
        <f t="shared" si="0"/>
        <v>0.97899999999999998</v>
      </c>
      <c r="AD54" s="7">
        <f t="shared" si="0"/>
        <v>0.97899999999999998</v>
      </c>
      <c r="AE54" s="7">
        <f t="shared" si="0"/>
        <v>0.97899999999999998</v>
      </c>
      <c r="AF54" s="7">
        <f t="shared" si="0"/>
        <v>0.97899999999999998</v>
      </c>
      <c r="AG54" s="7">
        <f t="shared" si="0"/>
        <v>0.97899999999999998</v>
      </c>
      <c r="AH54" s="7">
        <f t="shared" si="0"/>
        <v>0.97899999999999998</v>
      </c>
      <c r="AI54" s="7">
        <f t="shared" si="0"/>
        <v>0.97899999999999998</v>
      </c>
      <c r="AJ54" s="7">
        <f t="shared" si="0"/>
        <v>0.97899999999999998</v>
      </c>
      <c r="AK54" s="7">
        <f t="shared" si="0"/>
        <v>0.97899999999999998</v>
      </c>
    </row>
    <row r="55" spans="1:37" s="7" customFormat="1" x14ac:dyDescent="0.2">
      <c r="A55" s="7" t="s">
        <v>6</v>
      </c>
      <c r="B55" s="8" t="s">
        <v>6</v>
      </c>
      <c r="C55" s="7" t="s">
        <v>108</v>
      </c>
      <c r="D55" s="7" t="s">
        <v>53</v>
      </c>
      <c r="E55" s="8" t="s">
        <v>78</v>
      </c>
      <c r="F55" s="7" t="s">
        <v>80</v>
      </c>
      <c r="G55" s="7">
        <f>(1-0.021*1.53)</f>
        <v>0.96787000000000001</v>
      </c>
      <c r="H55" s="7">
        <f t="shared" ref="H55:AK55" si="1">(1-0.021*1.53)</f>
        <v>0.96787000000000001</v>
      </c>
      <c r="I55" s="7">
        <f t="shared" si="1"/>
        <v>0.96787000000000001</v>
      </c>
      <c r="J55" s="7">
        <f t="shared" si="1"/>
        <v>0.96787000000000001</v>
      </c>
      <c r="K55" s="7">
        <f t="shared" si="1"/>
        <v>0.96787000000000001</v>
      </c>
      <c r="L55" s="7">
        <f t="shared" si="1"/>
        <v>0.96787000000000001</v>
      </c>
      <c r="M55" s="7">
        <f t="shared" si="1"/>
        <v>0.96787000000000001</v>
      </c>
      <c r="N55" s="7">
        <f t="shared" si="1"/>
        <v>0.96787000000000001</v>
      </c>
      <c r="O55" s="7">
        <f t="shared" si="1"/>
        <v>0.96787000000000001</v>
      </c>
      <c r="P55" s="7">
        <f t="shared" si="1"/>
        <v>0.96787000000000001</v>
      </c>
      <c r="Q55" s="7">
        <f t="shared" si="1"/>
        <v>0.96787000000000001</v>
      </c>
      <c r="R55" s="7">
        <f t="shared" si="1"/>
        <v>0.96787000000000001</v>
      </c>
      <c r="S55" s="7">
        <f t="shared" si="1"/>
        <v>0.96787000000000001</v>
      </c>
      <c r="T55" s="7">
        <f t="shared" si="1"/>
        <v>0.96787000000000001</v>
      </c>
      <c r="U55" s="7">
        <f t="shared" si="1"/>
        <v>0.96787000000000001</v>
      </c>
      <c r="V55" s="7">
        <f t="shared" si="1"/>
        <v>0.96787000000000001</v>
      </c>
      <c r="W55" s="7">
        <f t="shared" si="1"/>
        <v>0.96787000000000001</v>
      </c>
      <c r="X55" s="7">
        <f t="shared" si="1"/>
        <v>0.96787000000000001</v>
      </c>
      <c r="Y55" s="7">
        <f t="shared" si="1"/>
        <v>0.96787000000000001</v>
      </c>
      <c r="Z55" s="7">
        <f t="shared" si="1"/>
        <v>0.96787000000000001</v>
      </c>
      <c r="AA55" s="7">
        <f t="shared" si="1"/>
        <v>0.96787000000000001</v>
      </c>
      <c r="AB55" s="7">
        <f t="shared" si="1"/>
        <v>0.96787000000000001</v>
      </c>
      <c r="AC55" s="7">
        <f t="shared" si="1"/>
        <v>0.96787000000000001</v>
      </c>
      <c r="AD55" s="7">
        <f t="shared" si="1"/>
        <v>0.96787000000000001</v>
      </c>
      <c r="AE55" s="7">
        <f t="shared" si="1"/>
        <v>0.96787000000000001</v>
      </c>
      <c r="AF55" s="7">
        <f t="shared" si="1"/>
        <v>0.96787000000000001</v>
      </c>
      <c r="AG55" s="7">
        <f t="shared" si="1"/>
        <v>0.96787000000000001</v>
      </c>
      <c r="AH55" s="7">
        <f t="shared" si="1"/>
        <v>0.96787000000000001</v>
      </c>
      <c r="AI55" s="7">
        <f t="shared" si="1"/>
        <v>0.96787000000000001</v>
      </c>
      <c r="AJ55" s="7">
        <f t="shared" si="1"/>
        <v>0.96787000000000001</v>
      </c>
      <c r="AK55" s="7">
        <f t="shared" si="1"/>
        <v>0.96787000000000001</v>
      </c>
    </row>
    <row r="56" spans="1:37" s="7" customFormat="1" x14ac:dyDescent="0.2">
      <c r="A56" s="7" t="s">
        <v>82</v>
      </c>
      <c r="B56" s="8" t="s">
        <v>6</v>
      </c>
      <c r="C56" s="7" t="s">
        <v>106</v>
      </c>
      <c r="D56" s="7" t="s">
        <v>51</v>
      </c>
      <c r="E56" s="8" t="s">
        <v>78</v>
      </c>
      <c r="F56" s="7" t="s">
        <v>57</v>
      </c>
      <c r="G56" s="7">
        <v>1</v>
      </c>
      <c r="H56" s="7">
        <v>1</v>
      </c>
      <c r="I56" s="7">
        <v>1</v>
      </c>
      <c r="J56" s="7">
        <v>1</v>
      </c>
      <c r="K56" s="7">
        <v>1</v>
      </c>
      <c r="L56" s="7">
        <v>1</v>
      </c>
      <c r="M56" s="7">
        <v>1</v>
      </c>
      <c r="N56" s="7">
        <v>1</v>
      </c>
      <c r="O56" s="7">
        <v>1</v>
      </c>
      <c r="P56" s="7">
        <v>1</v>
      </c>
      <c r="Q56" s="7">
        <v>1</v>
      </c>
      <c r="R56" s="7">
        <v>1</v>
      </c>
      <c r="S56" s="7">
        <v>1</v>
      </c>
      <c r="T56" s="7">
        <v>1</v>
      </c>
      <c r="U56" s="7">
        <v>1</v>
      </c>
      <c r="V56" s="7">
        <v>1</v>
      </c>
      <c r="W56" s="7">
        <v>1</v>
      </c>
      <c r="X56" s="7">
        <v>1</v>
      </c>
      <c r="Y56" s="7">
        <v>1</v>
      </c>
      <c r="Z56" s="7">
        <v>1</v>
      </c>
      <c r="AA56" s="7">
        <v>1</v>
      </c>
      <c r="AB56" s="7">
        <v>1</v>
      </c>
      <c r="AC56" s="7">
        <v>1</v>
      </c>
      <c r="AD56" s="7">
        <v>1</v>
      </c>
      <c r="AE56" s="7">
        <v>1</v>
      </c>
      <c r="AF56" s="7">
        <v>1</v>
      </c>
      <c r="AG56" s="7">
        <v>1</v>
      </c>
      <c r="AH56" s="7">
        <v>1</v>
      </c>
      <c r="AI56" s="7">
        <v>1</v>
      </c>
      <c r="AJ56" s="7">
        <v>1</v>
      </c>
      <c r="AK56" s="7">
        <v>1</v>
      </c>
    </row>
    <row r="57" spans="1:37" s="7" customFormat="1" x14ac:dyDescent="0.2">
      <c r="A57" s="7" t="s">
        <v>85</v>
      </c>
      <c r="B57" s="8" t="s">
        <v>6</v>
      </c>
      <c r="C57" s="7" t="s">
        <v>106</v>
      </c>
      <c r="D57" s="7" t="s">
        <v>51</v>
      </c>
      <c r="E57" s="8" t="s">
        <v>78</v>
      </c>
      <c r="F57" s="7" t="s">
        <v>57</v>
      </c>
      <c r="G57" s="7">
        <v>1</v>
      </c>
      <c r="H57" s="7">
        <v>1</v>
      </c>
      <c r="I57" s="7">
        <v>1</v>
      </c>
      <c r="J57" s="7">
        <v>1</v>
      </c>
      <c r="K57" s="7">
        <v>1</v>
      </c>
      <c r="L57" s="7">
        <v>1</v>
      </c>
      <c r="M57" s="7">
        <v>1</v>
      </c>
      <c r="N57" s="7">
        <v>1</v>
      </c>
      <c r="O57" s="7">
        <v>1</v>
      </c>
      <c r="P57" s="7">
        <v>1</v>
      </c>
      <c r="Q57" s="7">
        <v>1</v>
      </c>
      <c r="R57" s="7">
        <v>1</v>
      </c>
      <c r="S57" s="7">
        <v>1</v>
      </c>
      <c r="T57" s="7">
        <v>1</v>
      </c>
      <c r="U57" s="7">
        <v>1</v>
      </c>
      <c r="V57" s="7">
        <v>1</v>
      </c>
      <c r="W57" s="7">
        <v>1</v>
      </c>
      <c r="X57" s="7">
        <v>1</v>
      </c>
      <c r="Y57" s="7">
        <v>1</v>
      </c>
      <c r="Z57" s="7">
        <v>1</v>
      </c>
      <c r="AA57" s="7">
        <v>1</v>
      </c>
      <c r="AB57" s="7">
        <v>1</v>
      </c>
      <c r="AC57" s="7">
        <v>1</v>
      </c>
      <c r="AD57" s="7">
        <v>1</v>
      </c>
      <c r="AE57" s="7">
        <v>1</v>
      </c>
      <c r="AF57" s="7">
        <v>1</v>
      </c>
      <c r="AG57" s="7">
        <v>1</v>
      </c>
      <c r="AH57" s="7">
        <v>1</v>
      </c>
      <c r="AI57" s="7">
        <v>1</v>
      </c>
      <c r="AJ57" s="7">
        <v>1</v>
      </c>
      <c r="AK57" s="7">
        <v>1</v>
      </c>
    </row>
    <row r="58" spans="1:37" s="7" customFormat="1" x14ac:dyDescent="0.2">
      <c r="A58" s="7" t="s">
        <v>83</v>
      </c>
      <c r="B58" s="8" t="s">
        <v>6</v>
      </c>
      <c r="C58" s="7" t="s">
        <v>106</v>
      </c>
      <c r="D58" s="7" t="s">
        <v>51</v>
      </c>
      <c r="E58" s="8" t="s">
        <v>78</v>
      </c>
      <c r="F58" s="7" t="s">
        <v>57</v>
      </c>
      <c r="G58" s="7">
        <v>1</v>
      </c>
      <c r="H58" s="7">
        <v>1</v>
      </c>
      <c r="I58" s="7">
        <v>1</v>
      </c>
      <c r="J58" s="7">
        <v>1</v>
      </c>
      <c r="K58" s="7">
        <v>1</v>
      </c>
      <c r="L58" s="7">
        <v>1</v>
      </c>
      <c r="M58" s="7">
        <v>1</v>
      </c>
      <c r="N58" s="7">
        <v>1</v>
      </c>
      <c r="O58" s="7">
        <v>1</v>
      </c>
      <c r="P58" s="7">
        <v>1</v>
      </c>
      <c r="Q58" s="7">
        <v>1</v>
      </c>
      <c r="R58" s="7">
        <v>1</v>
      </c>
      <c r="S58" s="7">
        <v>1</v>
      </c>
      <c r="T58" s="7">
        <v>1</v>
      </c>
      <c r="U58" s="7">
        <v>1</v>
      </c>
      <c r="V58" s="7">
        <v>1</v>
      </c>
      <c r="W58" s="7">
        <v>1</v>
      </c>
      <c r="X58" s="7">
        <v>1</v>
      </c>
      <c r="Y58" s="7">
        <v>1</v>
      </c>
      <c r="Z58" s="7">
        <v>1</v>
      </c>
      <c r="AA58" s="7">
        <v>1</v>
      </c>
      <c r="AB58" s="7">
        <v>1</v>
      </c>
      <c r="AC58" s="7">
        <v>1</v>
      </c>
      <c r="AD58" s="7">
        <v>1</v>
      </c>
      <c r="AE58" s="7">
        <v>1</v>
      </c>
      <c r="AF58" s="7">
        <v>1</v>
      </c>
      <c r="AG58" s="7">
        <v>1</v>
      </c>
      <c r="AH58" s="7">
        <v>1</v>
      </c>
      <c r="AI58" s="7">
        <v>1</v>
      </c>
      <c r="AJ58" s="7">
        <v>1</v>
      </c>
      <c r="AK58" s="7">
        <v>1</v>
      </c>
    </row>
  </sheetData>
  <sortState xmlns:xlrd2="http://schemas.microsoft.com/office/spreadsheetml/2017/richdata2" ref="B2:AK25">
    <sortCondition ref="E2:E25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57A83-05BB-4B3C-8DF8-E9284C1E7CDB}">
  <dimension ref="A1:AK22"/>
  <sheetViews>
    <sheetView workbookViewId="0">
      <selection activeCell="K34" sqref="K34"/>
    </sheetView>
  </sheetViews>
  <sheetFormatPr defaultRowHeight="12" x14ac:dyDescent="0.2"/>
  <cols>
    <col min="1" max="2" width="11.42578125" style="4" customWidth="1"/>
    <col min="3" max="3" width="10" style="4" customWidth="1"/>
    <col min="4" max="4" width="21.28515625" style="4" customWidth="1"/>
    <col min="5" max="5" width="11.140625" style="4" customWidth="1"/>
    <col min="6" max="6" width="10.140625" style="4" customWidth="1"/>
    <col min="7" max="38" width="6.140625" style="4" customWidth="1"/>
    <col min="39" max="16384" width="9.140625" style="4"/>
  </cols>
  <sheetData>
    <row r="1" spans="1:37" x14ac:dyDescent="0.2">
      <c r="A1" s="4" t="s">
        <v>93</v>
      </c>
      <c r="B1" s="3" t="s">
        <v>87</v>
      </c>
      <c r="C1" s="3" t="s">
        <v>91</v>
      </c>
      <c r="D1" s="3" t="s">
        <v>7</v>
      </c>
      <c r="E1" s="3" t="s">
        <v>86</v>
      </c>
      <c r="F1" s="3" t="s">
        <v>8</v>
      </c>
      <c r="G1" s="3">
        <v>2020</v>
      </c>
      <c r="H1" s="3">
        <v>2021</v>
      </c>
      <c r="I1" s="3">
        <v>2022</v>
      </c>
      <c r="J1" s="3">
        <v>2023</v>
      </c>
      <c r="K1" s="3">
        <v>2024</v>
      </c>
      <c r="L1" s="3">
        <v>2025</v>
      </c>
      <c r="M1" s="3">
        <v>2026</v>
      </c>
      <c r="N1" s="3">
        <v>2027</v>
      </c>
      <c r="O1" s="3">
        <v>2028</v>
      </c>
      <c r="P1" s="3">
        <v>2029</v>
      </c>
      <c r="Q1" s="3">
        <v>2030</v>
      </c>
      <c r="R1" s="3">
        <v>2031</v>
      </c>
      <c r="S1" s="3">
        <v>2032</v>
      </c>
      <c r="T1" s="3">
        <v>2033</v>
      </c>
      <c r="U1" s="3">
        <v>2034</v>
      </c>
      <c r="V1" s="3">
        <v>2035</v>
      </c>
      <c r="W1" s="3">
        <v>2036</v>
      </c>
      <c r="X1" s="3">
        <v>2037</v>
      </c>
      <c r="Y1" s="3">
        <v>2038</v>
      </c>
      <c r="Z1" s="3">
        <v>2039</v>
      </c>
      <c r="AA1" s="3">
        <v>2040</v>
      </c>
      <c r="AB1" s="3">
        <v>2041</v>
      </c>
      <c r="AC1" s="3">
        <v>2042</v>
      </c>
      <c r="AD1" s="3">
        <v>2043</v>
      </c>
      <c r="AE1" s="3">
        <v>2044</v>
      </c>
      <c r="AF1" s="3">
        <v>2045</v>
      </c>
      <c r="AG1" s="3">
        <v>2046</v>
      </c>
      <c r="AH1" s="3">
        <v>2047</v>
      </c>
      <c r="AI1" s="3">
        <v>2048</v>
      </c>
      <c r="AJ1" s="3">
        <v>2049</v>
      </c>
      <c r="AK1" s="3">
        <v>2050</v>
      </c>
    </row>
    <row r="2" spans="1:37" x14ac:dyDescent="0.2">
      <c r="A2" s="4" t="s">
        <v>6</v>
      </c>
      <c r="B2" s="4" t="s">
        <v>88</v>
      </c>
      <c r="C2" s="4" t="s">
        <v>92</v>
      </c>
      <c r="D2" s="4" t="s">
        <v>18</v>
      </c>
      <c r="E2" s="4" t="s">
        <v>128</v>
      </c>
      <c r="F2" s="4" t="s">
        <v>127</v>
      </c>
      <c r="G2" s="4">
        <v>0.15430339646551175</v>
      </c>
      <c r="H2" s="4">
        <v>0.15705576640490826</v>
      </c>
      <c r="I2" s="4">
        <v>0.15980813634430477</v>
      </c>
      <c r="J2" s="4">
        <v>0.16256050628370128</v>
      </c>
      <c r="K2" s="4">
        <v>0.16531287622309779</v>
      </c>
      <c r="L2" s="4">
        <v>0.1680652461624943</v>
      </c>
      <c r="M2" s="4">
        <v>0.17081761610189081</v>
      </c>
      <c r="N2" s="4">
        <v>0.17356998604128732</v>
      </c>
      <c r="O2" s="4">
        <v>0.17632235598068383</v>
      </c>
      <c r="P2" s="4">
        <v>0.17907472592008034</v>
      </c>
      <c r="Q2" s="4">
        <v>0.18182709585947687</v>
      </c>
      <c r="R2" s="4">
        <v>0.18222237215482356</v>
      </c>
      <c r="S2" s="4">
        <v>0.18261764845017026</v>
      </c>
      <c r="T2" s="4">
        <v>0.18301292474551695</v>
      </c>
      <c r="U2" s="4">
        <v>0.18340820104086364</v>
      </c>
      <c r="V2" s="4">
        <v>0.18380347733621033</v>
      </c>
      <c r="W2" s="4">
        <v>0.18419875363155702</v>
      </c>
      <c r="X2" s="4">
        <v>0.18459402992690371</v>
      </c>
      <c r="Y2" s="4">
        <v>0.1849893062222504</v>
      </c>
      <c r="Z2" s="4">
        <v>0.1853845825175971</v>
      </c>
      <c r="AA2" s="4">
        <v>0.18577985881294379</v>
      </c>
      <c r="AB2" s="4">
        <v>0.18617513510829048</v>
      </c>
      <c r="AC2" s="4">
        <v>0.18657041140363717</v>
      </c>
      <c r="AD2" s="4">
        <v>0.18696568769898386</v>
      </c>
      <c r="AE2" s="4">
        <v>0.18736096399433055</v>
      </c>
      <c r="AF2" s="4">
        <v>0.18775624028967725</v>
      </c>
      <c r="AG2" s="4">
        <v>0.18815151658502394</v>
      </c>
      <c r="AH2" s="4">
        <v>0.18854679288037063</v>
      </c>
      <c r="AI2" s="4">
        <v>0.18894206917571732</v>
      </c>
      <c r="AJ2" s="4">
        <v>0.18933734547106401</v>
      </c>
      <c r="AK2" s="4">
        <v>0.18973262176641065</v>
      </c>
    </row>
    <row r="3" spans="1:37" x14ac:dyDescent="0.2">
      <c r="A3" s="4" t="s">
        <v>6</v>
      </c>
      <c r="B3" s="4" t="s">
        <v>89</v>
      </c>
      <c r="C3" s="4" t="s">
        <v>92</v>
      </c>
      <c r="D3" s="4" t="s">
        <v>18</v>
      </c>
      <c r="E3" s="4" t="s">
        <v>128</v>
      </c>
      <c r="F3" s="4" t="s">
        <v>127</v>
      </c>
      <c r="G3" s="4">
        <v>0.1531866860427854</v>
      </c>
      <c r="H3" s="4">
        <v>0.15482234555945557</v>
      </c>
      <c r="I3" s="4">
        <v>0.15645800507612573</v>
      </c>
      <c r="J3" s="4">
        <v>0.15809366459279589</v>
      </c>
      <c r="K3" s="4">
        <v>0.15972932410946605</v>
      </c>
      <c r="L3" s="4">
        <v>0.16136498362613622</v>
      </c>
      <c r="M3" s="4">
        <v>0.16300064314280638</v>
      </c>
      <c r="N3" s="4">
        <v>0.16463630265947654</v>
      </c>
      <c r="O3" s="4">
        <v>0.1662719621761467</v>
      </c>
      <c r="P3" s="4">
        <v>0.16790762169281687</v>
      </c>
      <c r="Q3" s="4">
        <v>0.16954328120948706</v>
      </c>
      <c r="R3" s="4">
        <v>0.17015747194198655</v>
      </c>
      <c r="S3" s="4">
        <v>0.17077166267448604</v>
      </c>
      <c r="T3" s="4">
        <v>0.17138585340698553</v>
      </c>
      <c r="U3" s="4">
        <v>0.17200004413948503</v>
      </c>
      <c r="V3" s="4">
        <v>0.17261423487198452</v>
      </c>
      <c r="W3" s="4">
        <v>0.17322842560448401</v>
      </c>
      <c r="X3" s="4">
        <v>0.1738426163369835</v>
      </c>
      <c r="Y3" s="4">
        <v>0.17445680706948299</v>
      </c>
      <c r="Z3" s="4">
        <v>0.17507099780198249</v>
      </c>
      <c r="AA3" s="4">
        <v>0.17568518853448198</v>
      </c>
      <c r="AB3" s="4">
        <v>0.17629937926698147</v>
      </c>
      <c r="AC3" s="4">
        <v>0.17691356999948096</v>
      </c>
      <c r="AD3" s="4">
        <v>0.17752776073198046</v>
      </c>
      <c r="AE3" s="4">
        <v>0.17814195146447995</v>
      </c>
      <c r="AF3" s="4">
        <v>0.17875614219697944</v>
      </c>
      <c r="AG3" s="4">
        <v>0.17937033292947893</v>
      </c>
      <c r="AH3" s="4">
        <v>0.17998452366197842</v>
      </c>
      <c r="AI3" s="4">
        <v>0.18059871439447792</v>
      </c>
      <c r="AJ3" s="4">
        <v>0.18121290512697741</v>
      </c>
      <c r="AK3" s="4">
        <v>0.18182709585947687</v>
      </c>
    </row>
    <row r="4" spans="1:37" x14ac:dyDescent="0.2">
      <c r="A4" s="4" t="s">
        <v>6</v>
      </c>
      <c r="B4" s="4" t="s">
        <v>90</v>
      </c>
      <c r="C4" s="4" t="s">
        <v>92</v>
      </c>
      <c r="D4" s="4" t="s">
        <v>18</v>
      </c>
      <c r="E4" s="4" t="s">
        <v>128</v>
      </c>
      <c r="F4" s="4" t="s">
        <v>127</v>
      </c>
      <c r="G4" s="4">
        <v>0.15155102652611524</v>
      </c>
      <c r="H4" s="4">
        <v>0.15155102652611524</v>
      </c>
      <c r="I4" s="4">
        <v>0.15155102652611524</v>
      </c>
      <c r="J4" s="4">
        <v>0.15155102652611524</v>
      </c>
      <c r="K4" s="4">
        <v>0.15155102652611524</v>
      </c>
      <c r="L4" s="4">
        <v>0.15155102652611524</v>
      </c>
      <c r="M4" s="4">
        <v>0.15155102652611524</v>
      </c>
      <c r="N4" s="4">
        <v>0.15155102652611524</v>
      </c>
      <c r="O4" s="4">
        <v>0.15155102652611524</v>
      </c>
      <c r="P4" s="4">
        <v>0.15155102652611524</v>
      </c>
      <c r="Q4" s="4">
        <v>0.15155102652611524</v>
      </c>
      <c r="R4" s="4">
        <v>0.15245063926028382</v>
      </c>
      <c r="S4" s="4">
        <v>0.1533502519944524</v>
      </c>
      <c r="T4" s="4">
        <v>0.15424986472862098</v>
      </c>
      <c r="U4" s="4">
        <v>0.15514947746278956</v>
      </c>
      <c r="V4" s="4">
        <v>0.15604909019695815</v>
      </c>
      <c r="W4" s="4">
        <v>0.15694870293112673</v>
      </c>
      <c r="X4" s="4">
        <v>0.15784831566529531</v>
      </c>
      <c r="Y4" s="4">
        <v>0.15874792839946389</v>
      </c>
      <c r="Z4" s="4">
        <v>0.15964754113363247</v>
      </c>
      <c r="AA4" s="4">
        <v>0.16054715386780105</v>
      </c>
      <c r="AB4" s="4">
        <v>0.16144676660196963</v>
      </c>
      <c r="AC4" s="4">
        <v>0.16234637933613821</v>
      </c>
      <c r="AD4" s="4">
        <v>0.16324599207030679</v>
      </c>
      <c r="AE4" s="4">
        <v>0.16414560480447538</v>
      </c>
      <c r="AF4" s="4">
        <v>0.16504521753864396</v>
      </c>
      <c r="AG4" s="4">
        <v>0.16594483027281254</v>
      </c>
      <c r="AH4" s="4">
        <v>0.16684444300698112</v>
      </c>
      <c r="AI4" s="4">
        <v>0.1677440557411497</v>
      </c>
      <c r="AJ4" s="4">
        <v>0.16864366847531828</v>
      </c>
      <c r="AK4" s="4">
        <v>0.16954328120948706</v>
      </c>
    </row>
    <row r="5" spans="1:37" x14ac:dyDescent="0.2">
      <c r="A5" s="4" t="s">
        <v>6</v>
      </c>
      <c r="B5" s="4" t="s">
        <v>88</v>
      </c>
      <c r="C5" s="4" t="s">
        <v>92</v>
      </c>
      <c r="D5" s="4" t="s">
        <v>24</v>
      </c>
      <c r="E5" s="4" t="s">
        <v>128</v>
      </c>
      <c r="F5" s="4" t="s">
        <v>127</v>
      </c>
      <c r="G5" s="4">
        <v>0.15049311805235732</v>
      </c>
      <c r="H5" s="4">
        <v>0.1510829519952695</v>
      </c>
      <c r="I5" s="4">
        <v>0.15167278593818168</v>
      </c>
      <c r="J5" s="4">
        <v>0.15226261988109385</v>
      </c>
      <c r="K5" s="4">
        <v>0.15285245382400603</v>
      </c>
      <c r="L5" s="4">
        <v>0.15344228776691821</v>
      </c>
      <c r="M5" s="4">
        <v>0.15403212170983038</v>
      </c>
      <c r="N5" s="4">
        <v>0.15462195565274256</v>
      </c>
      <c r="O5" s="4">
        <v>0.15521178959565474</v>
      </c>
      <c r="P5" s="4">
        <v>0.15580162353856691</v>
      </c>
      <c r="Q5" s="4">
        <v>0.15639145748147906</v>
      </c>
      <c r="R5" s="4">
        <v>0.15639145748147906</v>
      </c>
      <c r="S5" s="4">
        <v>0.15639145748147906</v>
      </c>
      <c r="T5" s="4">
        <v>0.15639145748147906</v>
      </c>
      <c r="U5" s="4">
        <v>0.15639145748147906</v>
      </c>
      <c r="V5" s="4">
        <v>0.15639145748147906</v>
      </c>
      <c r="W5" s="4">
        <v>0.15639145748147906</v>
      </c>
      <c r="X5" s="4">
        <v>0.15639145748147906</v>
      </c>
      <c r="Y5" s="4">
        <v>0.15639145748147906</v>
      </c>
      <c r="Z5" s="4">
        <v>0.15639145748147906</v>
      </c>
      <c r="AA5" s="4">
        <v>0.15639145748147906</v>
      </c>
      <c r="AB5" s="4">
        <v>0.15639145748147906</v>
      </c>
      <c r="AC5" s="4">
        <v>0.15639145748147906</v>
      </c>
      <c r="AD5" s="4">
        <v>0.15639145748147906</v>
      </c>
      <c r="AE5" s="4">
        <v>0.15639145748147906</v>
      </c>
      <c r="AF5" s="4">
        <v>0.15639145748147906</v>
      </c>
      <c r="AG5" s="4">
        <v>0.15639145748147906</v>
      </c>
      <c r="AH5" s="4">
        <v>0.15639145748147906</v>
      </c>
      <c r="AI5" s="4">
        <v>0.15639145748147906</v>
      </c>
      <c r="AJ5" s="4">
        <v>0.15639145748147906</v>
      </c>
      <c r="AK5" s="4">
        <v>0.15639145748147906</v>
      </c>
    </row>
    <row r="6" spans="1:37" x14ac:dyDescent="0.2">
      <c r="A6" s="4" t="s">
        <v>6</v>
      </c>
      <c r="B6" s="4" t="s">
        <v>89</v>
      </c>
      <c r="C6" s="4" t="s">
        <v>92</v>
      </c>
      <c r="D6" s="4" t="s">
        <v>24</v>
      </c>
      <c r="E6" s="4" t="s">
        <v>128</v>
      </c>
      <c r="F6" s="4" t="s">
        <v>127</v>
      </c>
      <c r="G6" s="4">
        <v>0.15013521014437531</v>
      </c>
      <c r="H6" s="4">
        <v>0.15036713617930547</v>
      </c>
      <c r="I6" s="4">
        <v>0.15059906221423563</v>
      </c>
      <c r="J6" s="4">
        <v>0.1508309882491658</v>
      </c>
      <c r="K6" s="4">
        <v>0.15106291428409596</v>
      </c>
      <c r="L6" s="4">
        <v>0.15129484031902612</v>
      </c>
      <c r="M6" s="4">
        <v>0.15152676635395629</v>
      </c>
      <c r="N6" s="4">
        <v>0.15175869238888645</v>
      </c>
      <c r="O6" s="4">
        <v>0.15199061842381661</v>
      </c>
      <c r="P6" s="4">
        <v>0.15222254445874678</v>
      </c>
      <c r="Q6" s="4">
        <v>0.15245447049367689</v>
      </c>
      <c r="R6" s="4">
        <v>0.15265131984306698</v>
      </c>
      <c r="S6" s="4">
        <v>0.15284816919245708</v>
      </c>
      <c r="T6" s="4">
        <v>0.15304501854184718</v>
      </c>
      <c r="U6" s="4">
        <v>0.15324186789123728</v>
      </c>
      <c r="V6" s="4">
        <v>0.15343871724062738</v>
      </c>
      <c r="W6" s="4">
        <v>0.15363556659001748</v>
      </c>
      <c r="X6" s="4">
        <v>0.15383241593940758</v>
      </c>
      <c r="Y6" s="4">
        <v>0.15402926528879768</v>
      </c>
      <c r="Z6" s="4">
        <v>0.15422611463818778</v>
      </c>
      <c r="AA6" s="4">
        <v>0.15442296398757788</v>
      </c>
      <c r="AB6" s="4">
        <v>0.15461981333696798</v>
      </c>
      <c r="AC6" s="4">
        <v>0.15481666268635808</v>
      </c>
      <c r="AD6" s="4">
        <v>0.15501351203574817</v>
      </c>
      <c r="AE6" s="4">
        <v>0.15521036138513827</v>
      </c>
      <c r="AF6" s="4">
        <v>0.15540721073452837</v>
      </c>
      <c r="AG6" s="4">
        <v>0.15560406008391847</v>
      </c>
      <c r="AH6" s="4">
        <v>0.15580090943330857</v>
      </c>
      <c r="AI6" s="4">
        <v>0.15599775878269867</v>
      </c>
      <c r="AJ6" s="4">
        <v>0.15619460813208877</v>
      </c>
      <c r="AK6" s="4">
        <v>0.15639145748147906</v>
      </c>
    </row>
    <row r="7" spans="1:37" x14ac:dyDescent="0.2">
      <c r="A7" s="4" t="s">
        <v>6</v>
      </c>
      <c r="B7" s="4" t="s">
        <v>90</v>
      </c>
      <c r="C7" s="4" t="s">
        <v>92</v>
      </c>
      <c r="D7" s="4" t="s">
        <v>24</v>
      </c>
      <c r="E7" s="4" t="s">
        <v>128</v>
      </c>
      <c r="F7" s="4" t="s">
        <v>127</v>
      </c>
      <c r="G7" s="4">
        <v>0.14990328410944515</v>
      </c>
      <c r="H7" s="4">
        <v>0.14990328410944515</v>
      </c>
      <c r="I7" s="4">
        <v>0.14990328410944515</v>
      </c>
      <c r="J7" s="4">
        <v>0.14990328410944515</v>
      </c>
      <c r="K7" s="4">
        <v>0.14990328410944515</v>
      </c>
      <c r="L7" s="4">
        <v>0.14990328410944515</v>
      </c>
      <c r="M7" s="4">
        <v>0.14990328410944515</v>
      </c>
      <c r="N7" s="4">
        <v>0.14990328410944515</v>
      </c>
      <c r="O7" s="4">
        <v>0.14990328410944515</v>
      </c>
      <c r="P7" s="4">
        <v>0.14990328410944515</v>
      </c>
      <c r="Q7" s="4">
        <v>0.14990328410944515</v>
      </c>
      <c r="R7" s="4">
        <v>0.15003084342865675</v>
      </c>
      <c r="S7" s="4">
        <v>0.15015840274786835</v>
      </c>
      <c r="T7" s="4">
        <v>0.15028596206707995</v>
      </c>
      <c r="U7" s="4">
        <v>0.15041352138629155</v>
      </c>
      <c r="V7" s="4">
        <v>0.15054108070550315</v>
      </c>
      <c r="W7" s="4">
        <v>0.15066864002471475</v>
      </c>
      <c r="X7" s="4">
        <v>0.15079619934392635</v>
      </c>
      <c r="Y7" s="4">
        <v>0.15092375866313795</v>
      </c>
      <c r="Z7" s="4">
        <v>0.15105131798234955</v>
      </c>
      <c r="AA7" s="4">
        <v>0.15117887730156115</v>
      </c>
      <c r="AB7" s="4">
        <v>0.15130643662077276</v>
      </c>
      <c r="AC7" s="4">
        <v>0.15143399593998436</v>
      </c>
      <c r="AD7" s="4">
        <v>0.15156155525919596</v>
      </c>
      <c r="AE7" s="4">
        <v>0.15168911457840756</v>
      </c>
      <c r="AF7" s="4">
        <v>0.15181667389761916</v>
      </c>
      <c r="AG7" s="4">
        <v>0.15194423321683076</v>
      </c>
      <c r="AH7" s="4">
        <v>0.15207179253604236</v>
      </c>
      <c r="AI7" s="4">
        <v>0.15219935185525396</v>
      </c>
      <c r="AJ7" s="4">
        <v>0.15232691117446556</v>
      </c>
      <c r="AK7" s="4">
        <v>0.15245447049367689</v>
      </c>
    </row>
    <row r="8" spans="1:37" x14ac:dyDescent="0.2">
      <c r="A8" s="4" t="s">
        <v>6</v>
      </c>
      <c r="B8" s="4" t="s">
        <v>88</v>
      </c>
      <c r="C8" s="4" t="s">
        <v>92</v>
      </c>
      <c r="D8" s="4" t="s">
        <v>25</v>
      </c>
      <c r="E8" s="4" t="s">
        <v>128</v>
      </c>
      <c r="F8" s="4" t="s">
        <v>127</v>
      </c>
      <c r="G8" s="4">
        <v>0.215</v>
      </c>
      <c r="H8" s="4">
        <v>0.2188350389591231</v>
      </c>
      <c r="I8" s="4">
        <v>0.22267007791824614</v>
      </c>
      <c r="J8" s="4">
        <v>0.22650511687736924</v>
      </c>
      <c r="K8" s="4">
        <v>0.23034015583649228</v>
      </c>
      <c r="L8" s="4">
        <v>0.23417519479561538</v>
      </c>
      <c r="M8" s="4">
        <v>0.23801023375473843</v>
      </c>
      <c r="N8" s="4">
        <v>0.24184527271386153</v>
      </c>
      <c r="O8" s="4">
        <v>0.24568031167298457</v>
      </c>
      <c r="P8" s="4">
        <v>0.24951535063210767</v>
      </c>
      <c r="Q8" s="4">
        <v>0.25335038959123063</v>
      </c>
      <c r="R8" s="4">
        <v>0.25390115130773333</v>
      </c>
      <c r="S8" s="4">
        <v>0.25445191302423598</v>
      </c>
      <c r="T8" s="4">
        <v>0.25500267474073862</v>
      </c>
      <c r="U8" s="4">
        <v>0.25555343645724138</v>
      </c>
      <c r="V8" s="4">
        <v>0.25610419817374402</v>
      </c>
      <c r="W8" s="4">
        <v>0.25665495989024673</v>
      </c>
      <c r="X8" s="4">
        <v>0.25720572160674937</v>
      </c>
      <c r="Y8" s="4">
        <v>0.25775648332325207</v>
      </c>
      <c r="Z8" s="4">
        <v>0.25830724503975477</v>
      </c>
      <c r="AA8" s="4">
        <v>0.25885800675625742</v>
      </c>
      <c r="AB8" s="4">
        <v>0.25940876847276012</v>
      </c>
      <c r="AC8" s="4">
        <v>0.25995953018926277</v>
      </c>
      <c r="AD8" s="4">
        <v>0.26051029190576547</v>
      </c>
      <c r="AE8" s="4">
        <v>0.26106105362226811</v>
      </c>
      <c r="AF8" s="4">
        <v>0.26161181533877087</v>
      </c>
      <c r="AG8" s="4">
        <v>0.26216257705527352</v>
      </c>
      <c r="AH8" s="4">
        <v>0.26271333877177616</v>
      </c>
      <c r="AI8" s="4">
        <v>0.26326410048827886</v>
      </c>
      <c r="AJ8" s="4">
        <v>0.26381486220478151</v>
      </c>
      <c r="AK8" s="4">
        <v>0.26436562392128449</v>
      </c>
    </row>
    <row r="9" spans="1:37" x14ac:dyDescent="0.2">
      <c r="A9" s="4" t="s">
        <v>6</v>
      </c>
      <c r="B9" s="4" t="s">
        <v>89</v>
      </c>
      <c r="C9" s="4" t="s">
        <v>92</v>
      </c>
      <c r="D9" s="4" t="s">
        <v>25</v>
      </c>
      <c r="E9" s="4" t="s">
        <v>128</v>
      </c>
      <c r="F9" s="4" t="s">
        <v>127</v>
      </c>
      <c r="G9" s="4">
        <v>0.215</v>
      </c>
      <c r="H9" s="4">
        <v>0.21729567467753605</v>
      </c>
      <c r="I9" s="4">
        <v>0.21959134935507207</v>
      </c>
      <c r="J9" s="4">
        <v>0.22188702403260813</v>
      </c>
      <c r="K9" s="4">
        <v>0.22418269871014415</v>
      </c>
      <c r="L9" s="4">
        <v>0.2264783733876802</v>
      </c>
      <c r="M9" s="4">
        <v>0.2287740480652162</v>
      </c>
      <c r="N9" s="4">
        <v>0.23106972274275228</v>
      </c>
      <c r="O9" s="4">
        <v>0.23336539742028828</v>
      </c>
      <c r="P9" s="4">
        <v>0.23566107209782433</v>
      </c>
      <c r="Q9" s="4">
        <v>0.23795674677536036</v>
      </c>
      <c r="R9" s="4">
        <v>0.23881877343641436</v>
      </c>
      <c r="S9" s="4">
        <v>0.23968080009746837</v>
      </c>
      <c r="T9" s="4">
        <v>0.24054282675852237</v>
      </c>
      <c r="U9" s="4">
        <v>0.2414048534195764</v>
      </c>
      <c r="V9" s="4">
        <v>0.24226688008063041</v>
      </c>
      <c r="W9" s="4">
        <v>0.24312890674168441</v>
      </c>
      <c r="X9" s="4">
        <v>0.24399093340273842</v>
      </c>
      <c r="Y9" s="4">
        <v>0.24485296006379242</v>
      </c>
      <c r="Z9" s="4">
        <v>0.24571498672484643</v>
      </c>
      <c r="AA9" s="4">
        <v>0.24657701338590046</v>
      </c>
      <c r="AB9" s="4">
        <v>0.24743904004695447</v>
      </c>
      <c r="AC9" s="4">
        <v>0.24830106670800847</v>
      </c>
      <c r="AD9" s="4">
        <v>0.24916309336906248</v>
      </c>
      <c r="AE9" s="4">
        <v>0.25002512003011651</v>
      </c>
      <c r="AF9" s="4">
        <v>0.25088714669117052</v>
      </c>
      <c r="AG9" s="4">
        <v>0.25174917335222446</v>
      </c>
      <c r="AH9" s="4">
        <v>0.25261120001327853</v>
      </c>
      <c r="AI9" s="4">
        <v>0.25347322667433253</v>
      </c>
      <c r="AJ9" s="4">
        <v>0.25433525333538654</v>
      </c>
      <c r="AK9" s="4">
        <v>0.25519727999644043</v>
      </c>
    </row>
    <row r="10" spans="1:37" x14ac:dyDescent="0.2">
      <c r="A10" s="4" t="s">
        <v>6</v>
      </c>
      <c r="B10" s="4" t="s">
        <v>90</v>
      </c>
      <c r="C10" s="4" t="s">
        <v>92</v>
      </c>
      <c r="D10" s="4" t="s">
        <v>25</v>
      </c>
      <c r="E10" s="4" t="s">
        <v>128</v>
      </c>
      <c r="F10" s="4" t="s">
        <v>127</v>
      </c>
      <c r="G10" s="4">
        <v>0.215</v>
      </c>
      <c r="H10" s="4">
        <v>0.215</v>
      </c>
      <c r="I10" s="4">
        <v>0.215</v>
      </c>
      <c r="J10" s="4">
        <v>0.215</v>
      </c>
      <c r="K10" s="4">
        <v>0.215</v>
      </c>
      <c r="L10" s="4">
        <v>0.215</v>
      </c>
      <c r="M10" s="4">
        <v>0.215</v>
      </c>
      <c r="N10" s="4">
        <v>0.215</v>
      </c>
      <c r="O10" s="4">
        <v>0.215</v>
      </c>
      <c r="P10" s="4">
        <v>0.215</v>
      </c>
      <c r="Q10" s="4">
        <v>0.215</v>
      </c>
      <c r="R10" s="4">
        <v>0.21627624828600495</v>
      </c>
      <c r="S10" s="4">
        <v>0.2175524965720099</v>
      </c>
      <c r="T10" s="4">
        <v>0.2188287448580149</v>
      </c>
      <c r="U10" s="4">
        <v>0.22010499314401988</v>
      </c>
      <c r="V10" s="4">
        <v>0.22138124143002483</v>
      </c>
      <c r="W10" s="4">
        <v>0.22265748971602978</v>
      </c>
      <c r="X10" s="4">
        <v>0.22393373800203473</v>
      </c>
      <c r="Y10" s="4">
        <v>0.22520998628803968</v>
      </c>
      <c r="Z10" s="4">
        <v>0.22648623457404468</v>
      </c>
      <c r="AA10" s="4">
        <v>0.22776248286004963</v>
      </c>
      <c r="AB10" s="4">
        <v>0.22903873114605461</v>
      </c>
      <c r="AC10" s="4">
        <v>0.23031497943205956</v>
      </c>
      <c r="AD10" s="4">
        <v>0.23159122771806451</v>
      </c>
      <c r="AE10" s="4">
        <v>0.23286747600406946</v>
      </c>
      <c r="AF10" s="4">
        <v>0.23414372429007446</v>
      </c>
      <c r="AG10" s="4">
        <v>0.23541997257607941</v>
      </c>
      <c r="AH10" s="4">
        <v>0.23669622086208439</v>
      </c>
      <c r="AI10" s="4">
        <v>0.23797246914808934</v>
      </c>
      <c r="AJ10" s="4">
        <v>0.23924871743409429</v>
      </c>
      <c r="AK10" s="4">
        <v>0.24052496572009918</v>
      </c>
    </row>
    <row r="11" spans="1:37" x14ac:dyDescent="0.2">
      <c r="A11" s="4" t="s">
        <v>6</v>
      </c>
      <c r="B11" s="4" t="s">
        <v>6</v>
      </c>
      <c r="C11" s="4" t="s">
        <v>92</v>
      </c>
      <c r="D11" s="4" t="s">
        <v>45</v>
      </c>
      <c r="E11" s="4" t="s">
        <v>128</v>
      </c>
      <c r="F11" s="4" t="s">
        <v>127</v>
      </c>
      <c r="G11" s="4">
        <v>0.2145</v>
      </c>
      <c r="H11" s="4">
        <v>0.2145</v>
      </c>
      <c r="I11" s="4">
        <v>0.2145</v>
      </c>
      <c r="J11" s="4">
        <v>0.2145</v>
      </c>
      <c r="K11" s="4">
        <v>0.2145</v>
      </c>
      <c r="L11" s="4">
        <v>0.2145</v>
      </c>
      <c r="M11" s="4">
        <v>0.2145</v>
      </c>
      <c r="N11" s="4">
        <v>0.2145</v>
      </c>
      <c r="O11" s="4">
        <v>0.2145</v>
      </c>
      <c r="P11" s="4">
        <v>0.2145</v>
      </c>
      <c r="Q11" s="4">
        <v>0.2145</v>
      </c>
      <c r="R11" s="4">
        <v>0.2145</v>
      </c>
      <c r="S11" s="4">
        <v>0.2145</v>
      </c>
      <c r="T11" s="4">
        <v>0.2145</v>
      </c>
      <c r="U11" s="4">
        <v>0.2145</v>
      </c>
      <c r="V11" s="4">
        <v>0.2145</v>
      </c>
      <c r="W11" s="4">
        <v>0.2145</v>
      </c>
      <c r="X11" s="4">
        <v>0.2145</v>
      </c>
      <c r="Y11" s="4">
        <v>0.2145</v>
      </c>
      <c r="Z11" s="4">
        <v>0.2145</v>
      </c>
      <c r="AA11" s="4">
        <v>0.2145</v>
      </c>
      <c r="AB11" s="4">
        <v>0.2145</v>
      </c>
      <c r="AC11" s="4">
        <v>0.2145</v>
      </c>
      <c r="AD11" s="4">
        <v>0.2145</v>
      </c>
      <c r="AE11" s="4">
        <v>0.2145</v>
      </c>
      <c r="AF11" s="4">
        <v>0.2145</v>
      </c>
      <c r="AG11" s="4">
        <v>0.2145</v>
      </c>
      <c r="AH11" s="4">
        <v>0.2145</v>
      </c>
      <c r="AI11" s="4">
        <v>0.2145</v>
      </c>
      <c r="AJ11" s="4">
        <v>0.2145</v>
      </c>
      <c r="AK11" s="4">
        <v>0.2145</v>
      </c>
    </row>
    <row r="12" spans="1:37" x14ac:dyDescent="0.2">
      <c r="A12" s="4" t="s">
        <v>6</v>
      </c>
      <c r="B12" s="4" t="s">
        <v>88</v>
      </c>
      <c r="C12" s="4" t="s">
        <v>96</v>
      </c>
      <c r="D12" s="4" t="s">
        <v>97</v>
      </c>
      <c r="E12" s="4" t="s">
        <v>94</v>
      </c>
      <c r="F12" s="4" t="s">
        <v>65</v>
      </c>
      <c r="G12" s="4">
        <v>0.32200000000000001</v>
      </c>
      <c r="H12" s="4">
        <v>0.32686029999999999</v>
      </c>
      <c r="I12" s="4">
        <v>0.33172060000000003</v>
      </c>
      <c r="J12" s="4">
        <v>0.33658090000000002</v>
      </c>
      <c r="K12" s="4">
        <v>0.3414412</v>
      </c>
      <c r="L12" s="4">
        <v>0.34630150000000004</v>
      </c>
      <c r="M12" s="4">
        <v>0.35116180000000002</v>
      </c>
      <c r="N12" s="4">
        <v>0.35602210000000001</v>
      </c>
      <c r="O12" s="4">
        <v>0.36088240000000005</v>
      </c>
      <c r="P12" s="4">
        <v>0.36574270000000003</v>
      </c>
      <c r="Q12" s="4">
        <v>0.37060300000000002</v>
      </c>
      <c r="R12" s="4">
        <v>0.37227071350000002</v>
      </c>
      <c r="S12" s="4">
        <v>0.37393842700000002</v>
      </c>
      <c r="T12" s="4">
        <v>0.37560614050000002</v>
      </c>
      <c r="U12" s="4">
        <v>0.37727385400000002</v>
      </c>
      <c r="V12" s="4">
        <v>0.37894156750000002</v>
      </c>
      <c r="W12" s="4">
        <v>0.38060928100000002</v>
      </c>
      <c r="X12" s="4">
        <v>0.38227699450000002</v>
      </c>
      <c r="Y12" s="4">
        <v>0.38394470800000002</v>
      </c>
      <c r="Z12" s="4">
        <v>0.38561242150000002</v>
      </c>
      <c r="AA12" s="4">
        <v>0.38728013500000003</v>
      </c>
      <c r="AB12" s="4">
        <v>0.38894784850000003</v>
      </c>
      <c r="AC12" s="4">
        <v>0.39061556200000003</v>
      </c>
      <c r="AD12" s="4">
        <v>0.39228327550000003</v>
      </c>
      <c r="AE12" s="4">
        <v>0.39395098900000003</v>
      </c>
      <c r="AF12" s="4">
        <v>0.39561870250000003</v>
      </c>
      <c r="AG12" s="4">
        <v>0.39728641600000003</v>
      </c>
      <c r="AH12" s="4">
        <v>0.39895412950000003</v>
      </c>
      <c r="AI12" s="4">
        <v>0.40062184300000003</v>
      </c>
      <c r="AJ12" s="4">
        <v>0.40228955650000009</v>
      </c>
      <c r="AK12" s="4">
        <v>0.40395727000000003</v>
      </c>
    </row>
    <row r="13" spans="1:37" x14ac:dyDescent="0.2">
      <c r="A13" s="4" t="s">
        <v>6</v>
      </c>
      <c r="B13" s="4" t="s">
        <v>89</v>
      </c>
      <c r="C13" s="4" t="s">
        <v>96</v>
      </c>
      <c r="D13" s="4" t="s">
        <v>97</v>
      </c>
      <c r="E13" s="4" t="s">
        <v>94</v>
      </c>
      <c r="F13" s="4" t="s">
        <v>65</v>
      </c>
      <c r="G13" s="4">
        <v>0.32200000000000001</v>
      </c>
      <c r="H13" s="4">
        <v>0.32439899999999999</v>
      </c>
      <c r="I13" s="4">
        <v>0.32679800000000003</v>
      </c>
      <c r="J13" s="4">
        <v>0.32919700000000002</v>
      </c>
      <c r="K13" s="4">
        <v>0.331596</v>
      </c>
      <c r="L13" s="4">
        <v>0.33399499999999999</v>
      </c>
      <c r="M13" s="4">
        <v>0.33639400000000003</v>
      </c>
      <c r="N13" s="4">
        <v>0.33879300000000001</v>
      </c>
      <c r="O13" s="4">
        <v>0.34119200000000005</v>
      </c>
      <c r="P13" s="4">
        <v>0.34359100000000004</v>
      </c>
      <c r="Q13" s="4">
        <v>0.34599000000000002</v>
      </c>
      <c r="R13" s="4">
        <v>0.34676847750000001</v>
      </c>
      <c r="S13" s="4">
        <v>0.34754695499999999</v>
      </c>
      <c r="T13" s="4">
        <v>0.34832543250000003</v>
      </c>
      <c r="U13" s="4">
        <v>0.34910391000000002</v>
      </c>
      <c r="V13" s="4">
        <v>0.3498823875</v>
      </c>
      <c r="W13" s="4">
        <v>0.35066086500000004</v>
      </c>
      <c r="X13" s="4">
        <v>0.35143934250000008</v>
      </c>
      <c r="Y13" s="4">
        <v>0.35221782000000001</v>
      </c>
      <c r="Z13" s="4">
        <v>0.3529962975</v>
      </c>
      <c r="AA13" s="4">
        <v>0.35377477500000004</v>
      </c>
      <c r="AB13" s="4">
        <v>0.35455325250000003</v>
      </c>
      <c r="AC13" s="4">
        <v>0.35533173000000001</v>
      </c>
      <c r="AD13" s="4">
        <v>0.3561102075</v>
      </c>
      <c r="AE13" s="4">
        <v>0.35688868500000004</v>
      </c>
      <c r="AF13" s="4">
        <v>0.35766716250000002</v>
      </c>
      <c r="AG13" s="4">
        <v>0.35844564000000001</v>
      </c>
      <c r="AH13" s="4">
        <v>0.3592241175</v>
      </c>
      <c r="AI13" s="4">
        <v>0.36000259499999998</v>
      </c>
      <c r="AJ13" s="4">
        <v>0.36078107250000002</v>
      </c>
      <c r="AK13" s="4">
        <v>0.36155955000000001</v>
      </c>
    </row>
    <row r="14" spans="1:37" x14ac:dyDescent="0.2">
      <c r="A14" s="4" t="s">
        <v>6</v>
      </c>
      <c r="B14" s="4" t="s">
        <v>90</v>
      </c>
      <c r="C14" s="4" t="s">
        <v>96</v>
      </c>
      <c r="D14" s="4" t="s">
        <v>97</v>
      </c>
      <c r="E14" s="4" t="s">
        <v>94</v>
      </c>
      <c r="F14" s="4" t="s">
        <v>65</v>
      </c>
      <c r="G14" s="4">
        <v>0.32200000000000001</v>
      </c>
      <c r="H14" s="4">
        <v>0.32200060000000003</v>
      </c>
      <c r="I14" s="4">
        <v>0.32200119999999999</v>
      </c>
      <c r="J14" s="4">
        <v>0.3220018</v>
      </c>
      <c r="K14" s="4">
        <v>0.32200240000000002</v>
      </c>
      <c r="L14" s="4">
        <v>0.32200300000000004</v>
      </c>
      <c r="M14" s="4">
        <v>0.32200360000000006</v>
      </c>
      <c r="N14" s="4">
        <v>0.32200420000000002</v>
      </c>
      <c r="O14" s="4">
        <v>0.32200480000000004</v>
      </c>
      <c r="P14" s="4">
        <v>0.3220054</v>
      </c>
      <c r="Q14" s="4">
        <v>0.32200600000000001</v>
      </c>
      <c r="R14" s="4">
        <v>0.32236825675000003</v>
      </c>
      <c r="S14" s="4">
        <v>0.32273051349999998</v>
      </c>
      <c r="T14" s="4">
        <v>0.32309277025000005</v>
      </c>
      <c r="U14" s="4">
        <v>0.32345502700000001</v>
      </c>
      <c r="V14" s="4">
        <v>0.32381728375000002</v>
      </c>
      <c r="W14" s="4">
        <v>0.32417954050000003</v>
      </c>
      <c r="X14" s="4">
        <v>0.32454179725000004</v>
      </c>
      <c r="Y14" s="4">
        <v>0.324904054</v>
      </c>
      <c r="Z14" s="4">
        <v>0.32526631075000001</v>
      </c>
      <c r="AA14" s="4">
        <v>0.32562856750000002</v>
      </c>
      <c r="AB14" s="4">
        <v>0.32599082425000003</v>
      </c>
      <c r="AC14" s="4">
        <v>0.32635308100000004</v>
      </c>
      <c r="AD14" s="4">
        <v>0.32671533775</v>
      </c>
      <c r="AE14" s="4">
        <v>0.32707759450000007</v>
      </c>
      <c r="AF14" s="4">
        <v>0.32743985125000002</v>
      </c>
      <c r="AG14" s="4">
        <v>0.32780210800000004</v>
      </c>
      <c r="AH14" s="4">
        <v>0.32816436474999999</v>
      </c>
      <c r="AI14" s="4">
        <v>0.3285266215</v>
      </c>
      <c r="AJ14" s="4">
        <v>0.32888887825000002</v>
      </c>
      <c r="AK14" s="4">
        <v>0.32925113500000003</v>
      </c>
    </row>
    <row r="15" spans="1:37" x14ac:dyDescent="0.2">
      <c r="A15" s="4" t="s">
        <v>6</v>
      </c>
      <c r="B15" s="4" t="s">
        <v>88</v>
      </c>
      <c r="C15" s="4" t="s">
        <v>96</v>
      </c>
      <c r="D15" s="4" t="s">
        <v>98</v>
      </c>
      <c r="E15" s="4" t="s">
        <v>95</v>
      </c>
      <c r="F15" s="4" t="s">
        <v>65</v>
      </c>
      <c r="G15" s="4">
        <v>0.37934004705557728</v>
      </c>
      <c r="H15" s="4">
        <v>0.38782355480747793</v>
      </c>
      <c r="I15" s="4">
        <v>0.39530801736504489</v>
      </c>
      <c r="J15" s="4">
        <v>0.40215930589996962</v>
      </c>
      <c r="K15" s="4">
        <v>0.40857297586102703</v>
      </c>
      <c r="L15" s="4">
        <v>0.41466593658712181</v>
      </c>
      <c r="M15" s="4">
        <v>0.42051369192808141</v>
      </c>
      <c r="N15" s="4">
        <v>0.42616785013446634</v>
      </c>
      <c r="O15" s="4">
        <v>0.4316652550574272</v>
      </c>
      <c r="P15" s="4">
        <v>0.4370331328078037</v>
      </c>
      <c r="Q15" s="4">
        <v>0.44229217409971833</v>
      </c>
      <c r="R15" s="4">
        <v>0.44470847261799229</v>
      </c>
      <c r="S15" s="4">
        <v>0.44704479394281688</v>
      </c>
      <c r="T15" s="4">
        <v>0.44931143467365758</v>
      </c>
      <c r="U15" s="4">
        <v>0.45151682099863127</v>
      </c>
      <c r="V15" s="4">
        <v>0.45366793614903006</v>
      </c>
      <c r="W15" s="4">
        <v>0.45577063228678621</v>
      </c>
      <c r="X15" s="4">
        <v>0.45782986240861201</v>
      </c>
      <c r="Y15" s="4">
        <v>0.45984985568828601</v>
      </c>
      <c r="Z15" s="4">
        <v>0.46183425204714396</v>
      </c>
      <c r="AA15" s="4">
        <v>0.46378620682740812</v>
      </c>
      <c r="AB15" s="4">
        <v>0.46570847320228759</v>
      </c>
      <c r="AC15" s="4">
        <v>0.46760346777492712</v>
      </c>
      <c r="AD15" s="4">
        <v>0.46947332332130809</v>
      </c>
      <c r="AE15" s="4">
        <v>0.47131993158733965</v>
      </c>
      <c r="AF15" s="4">
        <v>0.47314497830954466</v>
      </c>
      <c r="AG15" s="4">
        <v>0.47494997209595202</v>
      </c>
      <c r="AH15" s="4">
        <v>0.47673626841546812</v>
      </c>
      <c r="AI15" s="4">
        <v>0.47850508965758959</v>
      </c>
      <c r="AJ15" s="4">
        <v>0.48025754201059023</v>
      </c>
      <c r="AK15" s="4">
        <v>0.48199462974524304</v>
      </c>
    </row>
    <row r="16" spans="1:37" x14ac:dyDescent="0.2">
      <c r="A16" s="4" t="s">
        <v>6</v>
      </c>
      <c r="B16" s="4" t="s">
        <v>89</v>
      </c>
      <c r="C16" s="4" t="s">
        <v>96</v>
      </c>
      <c r="D16" s="4" t="s">
        <v>98</v>
      </c>
      <c r="E16" s="4" t="s">
        <v>95</v>
      </c>
      <c r="F16" s="4" t="s">
        <v>65</v>
      </c>
      <c r="G16" s="4">
        <v>0.3764777596185197</v>
      </c>
      <c r="H16" s="4">
        <v>0.38318582438075044</v>
      </c>
      <c r="I16" s="4">
        <v>0.38906202286088387</v>
      </c>
      <c r="J16" s="4">
        <v>0.39441204813142344</v>
      </c>
      <c r="K16" s="4">
        <v>0.39939896618672671</v>
      </c>
      <c r="L16" s="4">
        <v>0.40412011289365513</v>
      </c>
      <c r="M16" s="4">
        <v>0.40863827188209645</v>
      </c>
      <c r="N16" s="4">
        <v>0.41299631137378862</v>
      </c>
      <c r="O16" s="4">
        <v>0.41722480752651159</v>
      </c>
      <c r="P16" s="4">
        <v>0.42134633664432736</v>
      </c>
      <c r="Q16" s="4">
        <v>0.42537804342142516</v>
      </c>
      <c r="R16" s="4">
        <v>0.4273332546996314</v>
      </c>
      <c r="S16" s="4">
        <v>0.4292225351244614</v>
      </c>
      <c r="T16" s="4">
        <v>0.43105440140655948</v>
      </c>
      <c r="U16" s="4">
        <v>0.43283581966444867</v>
      </c>
      <c r="V16" s="4">
        <v>0.43457256039500103</v>
      </c>
      <c r="W16" s="4">
        <v>0.43626945734195161</v>
      </c>
      <c r="X16" s="4">
        <v>0.43793059988669281</v>
      </c>
      <c r="Y16" s="4">
        <v>0.43955947845030435</v>
      </c>
      <c r="Z16" s="4">
        <v>0.44115909603941594</v>
      </c>
      <c r="AA16" s="4">
        <v>0.44273205497635343</v>
      </c>
      <c r="AB16" s="4">
        <v>0.44428062515723227</v>
      </c>
      <c r="AC16" s="4">
        <v>0.44580679836682641</v>
      </c>
      <c r="AD16" s="4">
        <v>0.44731233193432951</v>
      </c>
      <c r="AE16" s="4">
        <v>0.44879878414567365</v>
      </c>
      <c r="AF16" s="4">
        <v>0.45026754321253537</v>
      </c>
      <c r="AG16" s="4">
        <v>0.45171985115561814</v>
      </c>
      <c r="AH16" s="4">
        <v>0.4531568236373657</v>
      </c>
      <c r="AI16" s="4">
        <v>0.45457946654150455</v>
      </c>
      <c r="AJ16" s="4">
        <v>0.45598868991946362</v>
      </c>
      <c r="AK16" s="4">
        <v>0.45738531979008845</v>
      </c>
    </row>
    <row r="17" spans="1:37" s="9" customFormat="1" x14ac:dyDescent="0.2">
      <c r="A17" s="9" t="s">
        <v>6</v>
      </c>
      <c r="B17" s="9" t="s">
        <v>90</v>
      </c>
      <c r="C17" s="9" t="s">
        <v>96</v>
      </c>
      <c r="D17" s="9" t="s">
        <v>98</v>
      </c>
      <c r="E17" s="9" t="s">
        <v>95</v>
      </c>
      <c r="F17" s="9" t="s">
        <v>65</v>
      </c>
      <c r="G17" s="9">
        <v>0.36936606079470824</v>
      </c>
      <c r="H17" s="9">
        <v>0.37218507033697829</v>
      </c>
      <c r="I17" s="9">
        <v>0.37458912312733494</v>
      </c>
      <c r="J17" s="9">
        <v>0.37673201096614739</v>
      </c>
      <c r="K17" s="9">
        <v>0.37869536289563877</v>
      </c>
      <c r="L17" s="9">
        <v>0.3805277162912829</v>
      </c>
      <c r="M17" s="9">
        <v>0.38226028029787856</v>
      </c>
      <c r="N17" s="9">
        <v>0.3839143077659728</v>
      </c>
      <c r="O17" s="9">
        <v>0.38550492273295284</v>
      </c>
      <c r="P17" s="9">
        <v>0.3870432696974121</v>
      </c>
      <c r="Q17" s="9">
        <v>0.38853779667425931</v>
      </c>
      <c r="R17" s="9">
        <v>0.38949505976540283</v>
      </c>
      <c r="S17" s="9">
        <v>0.3904202485222889</v>
      </c>
      <c r="T17" s="9">
        <v>0.39131754082519421</v>
      </c>
      <c r="U17" s="9">
        <v>0.39219034961718169</v>
      </c>
      <c r="V17" s="9">
        <v>0.39304149876441918</v>
      </c>
      <c r="W17" s="9">
        <v>0.39387335114238875</v>
      </c>
      <c r="X17" s="9">
        <v>0.39468790371688511</v>
      </c>
      <c r="Y17" s="9">
        <v>0.39548685932344563</v>
      </c>
      <c r="Z17" s="9">
        <v>0.3962716816762239</v>
      </c>
      <c r="AA17" s="9">
        <v>0.39704363809725263</v>
      </c>
      <c r="AB17" s="9">
        <v>0.3978038331140944</v>
      </c>
      <c r="AC17" s="9">
        <v>0.3985532351710756</v>
      </c>
      <c r="AD17" s="9">
        <v>0.39929269808071216</v>
      </c>
      <c r="AE17" s="9">
        <v>0.40002297841074425</v>
      </c>
      <c r="AF17" s="9">
        <v>0.40074474969684798</v>
      </c>
      <c r="AG17" s="9">
        <v>0.40145861415174433</v>
      </c>
      <c r="AH17" s="9">
        <v>0.40216511238173736</v>
      </c>
      <c r="AI17" s="9">
        <v>0.40286473150405272</v>
      </c>
      <c r="AJ17" s="9">
        <v>0.40355791197064339</v>
      </c>
      <c r="AK17" s="9">
        <v>0.40424505333809446</v>
      </c>
    </row>
    <row r="18" spans="1:37" s="9" customFormat="1" x14ac:dyDescent="0.2">
      <c r="A18" s="9" t="s">
        <v>6</v>
      </c>
      <c r="B18" s="9" t="s">
        <v>6</v>
      </c>
      <c r="C18" s="9" t="s">
        <v>99</v>
      </c>
      <c r="D18" s="9" t="s">
        <v>50</v>
      </c>
      <c r="E18" s="9" t="s">
        <v>94</v>
      </c>
      <c r="F18" s="9" t="s">
        <v>65</v>
      </c>
      <c r="G18" s="9">
        <v>0.27800000000000002</v>
      </c>
      <c r="H18" s="9">
        <v>0.27800000000000002</v>
      </c>
      <c r="I18" s="9">
        <v>0.27800000000000002</v>
      </c>
      <c r="J18" s="9">
        <v>0.27800000000000002</v>
      </c>
      <c r="K18" s="9">
        <v>0.27800000000000002</v>
      </c>
      <c r="L18" s="9">
        <v>0.27800000000000002</v>
      </c>
      <c r="M18" s="9">
        <v>0.27800000000000002</v>
      </c>
      <c r="N18" s="9">
        <v>0.27800000000000002</v>
      </c>
      <c r="O18" s="9">
        <v>0.27800000000000002</v>
      </c>
      <c r="P18" s="9">
        <v>0.27800000000000002</v>
      </c>
      <c r="Q18" s="9">
        <v>0.27800000000000002</v>
      </c>
      <c r="R18" s="9">
        <v>0.27800000000000002</v>
      </c>
      <c r="S18" s="9">
        <v>0.27800000000000002</v>
      </c>
      <c r="T18" s="9">
        <v>0.27800000000000002</v>
      </c>
      <c r="U18" s="9">
        <v>0.27800000000000002</v>
      </c>
      <c r="V18" s="9">
        <v>0.27800000000000002</v>
      </c>
      <c r="W18" s="9">
        <v>0.27800000000000002</v>
      </c>
      <c r="X18" s="9">
        <v>0.27800000000000002</v>
      </c>
      <c r="Y18" s="9">
        <v>0.27800000000000002</v>
      </c>
      <c r="Z18" s="9">
        <v>0.27800000000000002</v>
      </c>
      <c r="AA18" s="9">
        <v>0.27800000000000002</v>
      </c>
      <c r="AB18" s="9">
        <v>0.27800000000000002</v>
      </c>
      <c r="AC18" s="9">
        <v>0.27800000000000002</v>
      </c>
      <c r="AD18" s="9">
        <v>0.27800000000000002</v>
      </c>
      <c r="AE18" s="9">
        <v>0.27800000000000002</v>
      </c>
      <c r="AF18" s="9">
        <v>0.27800000000000002</v>
      </c>
      <c r="AG18" s="9">
        <v>0.27800000000000002</v>
      </c>
      <c r="AH18" s="9">
        <v>0.27800000000000002</v>
      </c>
      <c r="AI18" s="9">
        <v>0.27800000000000002</v>
      </c>
      <c r="AJ18" s="9">
        <v>0.27800000000000002</v>
      </c>
      <c r="AK18" s="9">
        <v>0.27800000000000002</v>
      </c>
    </row>
    <row r="19" spans="1:37" s="9" customFormat="1" x14ac:dyDescent="0.2">
      <c r="A19" s="9" t="s">
        <v>6</v>
      </c>
      <c r="B19" s="9" t="s">
        <v>6</v>
      </c>
      <c r="C19" s="9" t="s">
        <v>96</v>
      </c>
      <c r="D19" s="9" t="s">
        <v>46</v>
      </c>
      <c r="E19" s="9" t="s">
        <v>100</v>
      </c>
      <c r="F19" s="9" t="s">
        <v>71</v>
      </c>
      <c r="G19" s="9">
        <v>0.28499999999999998</v>
      </c>
      <c r="H19" s="9">
        <v>0.28499999999999998</v>
      </c>
      <c r="I19" s="9">
        <v>0.28499999999999998</v>
      </c>
      <c r="J19" s="9">
        <v>0.28499999999999998</v>
      </c>
      <c r="K19" s="9">
        <v>0.28499999999999998</v>
      </c>
      <c r="L19" s="9">
        <v>0.28499999999999998</v>
      </c>
      <c r="M19" s="9">
        <v>0.28499999999999998</v>
      </c>
      <c r="N19" s="9">
        <v>0.28499999999999998</v>
      </c>
      <c r="O19" s="9">
        <v>0.28499999999999998</v>
      </c>
      <c r="P19" s="9">
        <v>0.28499999999999998</v>
      </c>
      <c r="Q19" s="9">
        <v>0.28499999999999998</v>
      </c>
      <c r="R19" s="9">
        <v>0.28499999999999998</v>
      </c>
      <c r="S19" s="9">
        <v>0.28499999999999998</v>
      </c>
      <c r="T19" s="9">
        <v>0.28499999999999998</v>
      </c>
      <c r="U19" s="9">
        <v>0.28499999999999998</v>
      </c>
      <c r="V19" s="9">
        <v>0.28499999999999998</v>
      </c>
      <c r="W19" s="9">
        <v>0.28499999999999998</v>
      </c>
      <c r="X19" s="9">
        <v>0.28499999999999998</v>
      </c>
      <c r="Y19" s="9">
        <v>0.28499999999999998</v>
      </c>
      <c r="Z19" s="9">
        <v>0.28499999999999998</v>
      </c>
      <c r="AA19" s="9">
        <v>0.28499999999999998</v>
      </c>
      <c r="AB19" s="9">
        <v>0.28499999999999998</v>
      </c>
      <c r="AC19" s="9">
        <v>0.28499999999999998</v>
      </c>
      <c r="AD19" s="9">
        <v>0.28499999999999998</v>
      </c>
      <c r="AE19" s="9">
        <v>0.28499999999999998</v>
      </c>
      <c r="AF19" s="9">
        <v>0.28499999999999998</v>
      </c>
      <c r="AG19" s="9">
        <v>0.28499999999999998</v>
      </c>
      <c r="AH19" s="9">
        <v>0.28499999999999998</v>
      </c>
      <c r="AI19" s="9">
        <v>0.28499999999999998</v>
      </c>
      <c r="AJ19" s="9">
        <v>0.28499999999999998</v>
      </c>
      <c r="AK19" s="9">
        <v>0.28499999999999998</v>
      </c>
    </row>
    <row r="20" spans="1:37" s="9" customFormat="1" x14ac:dyDescent="0.2">
      <c r="A20" s="9" t="s">
        <v>6</v>
      </c>
      <c r="B20" s="9" t="s">
        <v>6</v>
      </c>
      <c r="C20" s="9" t="s">
        <v>96</v>
      </c>
      <c r="D20" s="9" t="s">
        <v>26</v>
      </c>
      <c r="E20" s="9" t="s">
        <v>100</v>
      </c>
      <c r="F20" s="9" t="s">
        <v>71</v>
      </c>
      <c r="G20" s="9">
        <v>0.28499999999999998</v>
      </c>
      <c r="H20" s="9">
        <v>0.28499999999999998</v>
      </c>
      <c r="I20" s="9">
        <v>0.28499999999999998</v>
      </c>
      <c r="J20" s="9">
        <v>0.28499999999999998</v>
      </c>
      <c r="K20" s="9">
        <v>0.28499999999999998</v>
      </c>
      <c r="L20" s="9">
        <v>0.28499999999999998</v>
      </c>
      <c r="M20" s="9">
        <v>0.28499999999999998</v>
      </c>
      <c r="N20" s="9">
        <v>0.28499999999999998</v>
      </c>
      <c r="O20" s="9">
        <v>0.28499999999999998</v>
      </c>
      <c r="P20" s="9">
        <v>0.28499999999999998</v>
      </c>
      <c r="Q20" s="9">
        <v>0.28499999999999998</v>
      </c>
      <c r="R20" s="9">
        <v>0.28499999999999998</v>
      </c>
      <c r="S20" s="9">
        <v>0.28499999999999998</v>
      </c>
      <c r="T20" s="9">
        <v>0.28499999999999998</v>
      </c>
      <c r="U20" s="9">
        <v>0.28499999999999998</v>
      </c>
      <c r="V20" s="9">
        <v>0.28499999999999998</v>
      </c>
      <c r="W20" s="9">
        <v>0.28499999999999998</v>
      </c>
      <c r="X20" s="9">
        <v>0.28499999999999998</v>
      </c>
      <c r="Y20" s="9">
        <v>0.28499999999999998</v>
      </c>
      <c r="Z20" s="9">
        <v>0.28499999999999998</v>
      </c>
      <c r="AA20" s="9">
        <v>0.28499999999999998</v>
      </c>
      <c r="AB20" s="9">
        <v>0.28499999999999998</v>
      </c>
      <c r="AC20" s="9">
        <v>0.28499999999999998</v>
      </c>
      <c r="AD20" s="9">
        <v>0.28499999999999998</v>
      </c>
      <c r="AE20" s="9">
        <v>0.28499999999999998</v>
      </c>
      <c r="AF20" s="9">
        <v>0.28499999999999998</v>
      </c>
      <c r="AG20" s="9">
        <v>0.28499999999999998</v>
      </c>
      <c r="AH20" s="9">
        <v>0.28499999999999998</v>
      </c>
      <c r="AI20" s="9">
        <v>0.28499999999999998</v>
      </c>
      <c r="AJ20" s="9">
        <v>0.28499999999999998</v>
      </c>
      <c r="AK20" s="9">
        <v>0.28499999999999998</v>
      </c>
    </row>
    <row r="21" spans="1:37" s="9" customFormat="1" x14ac:dyDescent="0.2"/>
    <row r="22" spans="1:37" s="9" customFormat="1" x14ac:dyDescent="0.2"/>
  </sheetData>
  <phoneticPr fontId="2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424C4-55BC-4210-8A63-3354D8D11A14}">
  <dimension ref="I1:L20"/>
  <sheetViews>
    <sheetView topLeftCell="I1" workbookViewId="0">
      <selection activeCell="K3" sqref="K3"/>
    </sheetView>
  </sheetViews>
  <sheetFormatPr defaultRowHeight="15" x14ac:dyDescent="0.25"/>
  <cols>
    <col min="1" max="1" width="9.140625" style="1"/>
    <col min="2" max="2" width="11" style="1" customWidth="1"/>
    <col min="3" max="8" width="9.140625" style="1"/>
    <col min="9" max="9" width="19.5703125" style="1" customWidth="1"/>
    <col min="10" max="12" width="27.140625" style="1" customWidth="1"/>
    <col min="13" max="16384" width="9.140625" style="1"/>
  </cols>
  <sheetData>
    <row r="1" spans="9:10" x14ac:dyDescent="0.25">
      <c r="I1" s="1" t="s">
        <v>110</v>
      </c>
      <c r="J1" s="1" t="s">
        <v>109</v>
      </c>
    </row>
    <row r="3" spans="9:10" x14ac:dyDescent="0.25">
      <c r="I3" s="2" t="s">
        <v>112</v>
      </c>
      <c r="J3" s="2" t="s">
        <v>111</v>
      </c>
    </row>
    <row r="4" spans="9:10" x14ac:dyDescent="0.25">
      <c r="I4" s="1" t="s">
        <v>62</v>
      </c>
      <c r="J4" s="1">
        <v>20404638</v>
      </c>
    </row>
    <row r="5" spans="9:10" x14ac:dyDescent="0.25">
      <c r="I5" s="1" t="s">
        <v>119</v>
      </c>
      <c r="J5" s="1">
        <v>35608740</v>
      </c>
    </row>
    <row r="6" spans="9:10" x14ac:dyDescent="0.25">
      <c r="I6" s="1" t="s">
        <v>118</v>
      </c>
      <c r="J6" s="1">
        <v>4263628</v>
      </c>
    </row>
    <row r="7" spans="9:10" x14ac:dyDescent="0.25">
      <c r="I7" s="1" t="s">
        <v>117</v>
      </c>
      <c r="J7" s="1">
        <v>7572266</v>
      </c>
    </row>
    <row r="8" spans="9:10" x14ac:dyDescent="0.25">
      <c r="I8" s="1" t="s">
        <v>120</v>
      </c>
      <c r="J8" s="1">
        <v>557186</v>
      </c>
    </row>
    <row r="9" spans="9:10" x14ac:dyDescent="0.25">
      <c r="I9" s="1" t="s">
        <v>113</v>
      </c>
      <c r="J9" s="1">
        <v>110398</v>
      </c>
    </row>
    <row r="10" spans="9:10" x14ac:dyDescent="0.25">
      <c r="I10" s="1" t="s">
        <v>114</v>
      </c>
      <c r="J10" s="1">
        <v>5710</v>
      </c>
    </row>
    <row r="11" spans="9:10" x14ac:dyDescent="0.25">
      <c r="I11" s="1" t="s">
        <v>116</v>
      </c>
      <c r="J11" s="1">
        <v>18396</v>
      </c>
    </row>
    <row r="12" spans="9:10" x14ac:dyDescent="0.25">
      <c r="I12" s="1" t="s">
        <v>115</v>
      </c>
      <c r="J12" s="1">
        <v>60238</v>
      </c>
    </row>
    <row r="13" spans="9:10" x14ac:dyDescent="0.25">
      <c r="I13" s="1" t="s">
        <v>121</v>
      </c>
      <c r="J13" s="1">
        <v>1465316</v>
      </c>
    </row>
    <row r="17" spans="9:12" x14ac:dyDescent="0.25">
      <c r="I17" s="1" t="s">
        <v>126</v>
      </c>
      <c r="J17" s="2" t="s">
        <v>122</v>
      </c>
      <c r="K17" s="2" t="s">
        <v>124</v>
      </c>
      <c r="L17" s="2" t="s">
        <v>125</v>
      </c>
    </row>
    <row r="18" spans="9:12" x14ac:dyDescent="0.25">
      <c r="I18" s="1" t="s">
        <v>62</v>
      </c>
      <c r="J18" s="1">
        <v>13990</v>
      </c>
      <c r="K18" s="1">
        <v>17679</v>
      </c>
      <c r="L18" s="1">
        <v>20590</v>
      </c>
    </row>
    <row r="19" spans="9:12" x14ac:dyDescent="0.25">
      <c r="I19" s="1" t="s">
        <v>123</v>
      </c>
      <c r="J19" s="1">
        <v>80</v>
      </c>
      <c r="K19" s="1">
        <v>16009</v>
      </c>
      <c r="L19" s="1">
        <v>20349</v>
      </c>
    </row>
    <row r="20" spans="9:12" x14ac:dyDescent="0.25">
      <c r="I20" s="1" t="s">
        <v>74</v>
      </c>
      <c r="J20" s="1">
        <v>302</v>
      </c>
      <c r="K20" s="1">
        <v>464</v>
      </c>
      <c r="L20" s="1">
        <v>227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commodity_labels</vt:lpstr>
      <vt:lpstr>commodities</vt:lpstr>
      <vt:lpstr>Efficiency</vt:lpstr>
      <vt:lpstr>CapacityFactor</vt:lpstr>
      <vt:lpstr>Emissions_Calculations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Remote</dc:creator>
  <cp:lastModifiedBy>Remote</cp:lastModifiedBy>
  <dcterms:created xsi:type="dcterms:W3CDTF">2015-06-05T18:17:20Z</dcterms:created>
  <dcterms:modified xsi:type="dcterms:W3CDTF">2023-06-16T20:48:31Z</dcterms:modified>
</cp:coreProperties>
</file>