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iasistencia-my.sharepoint.com/personal/victor_fierro_grupomexgas_com/Documents/Documentos/Personal/Los ladrillos/2023/Cotizaciones/"/>
    </mc:Choice>
  </mc:AlternateContent>
  <xr:revisionPtr revIDLastSave="190" documentId="13_ncr:1_{FD386DCB-08AB-4D07-B0DD-CBE038506480}" xr6:coauthVersionLast="47" xr6:coauthVersionMax="47" xr10:uidLastSave="{ED1BE96D-31F4-43C2-B496-E29DBE58CD15}"/>
  <bookViews>
    <workbookView xWindow="-108" yWindow="-108" windowWidth="23256" windowHeight="12576" activeTab="2" xr2:uid="{BDDE799E-BB59-4018-8053-6E3652B60872}"/>
  </bookViews>
  <sheets>
    <sheet name="Hoja1" sheetId="4" r:id="rId1"/>
    <sheet name="Des y Comidas 15 Ene INE" sheetId="3" r:id="rId2"/>
    <sheet name="Des y Comidas 15 Ene INE (2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3" l="1"/>
  <c r="E40" i="3"/>
  <c r="E30" i="3"/>
  <c r="E20" i="3"/>
  <c r="E52" i="3" l="1"/>
  <c r="E53" i="3" s="1"/>
  <c r="E54" i="3" s="1"/>
  <c r="E7" i="4" l="1"/>
  <c r="F7" i="4" s="1"/>
  <c r="G7" i="4" s="1"/>
</calcChain>
</file>

<file path=xl/sharedStrings.xml><?xml version="1.0" encoding="utf-8"?>
<sst xmlns="http://schemas.openxmlformats.org/spreadsheetml/2006/main" count="85" uniqueCount="36">
  <si>
    <t>Restaurante Los Ladrillos</t>
  </si>
  <si>
    <t>No. de personas</t>
  </si>
  <si>
    <t>Concepto</t>
  </si>
  <si>
    <t>P/U</t>
  </si>
  <si>
    <t>IVA 16%</t>
  </si>
  <si>
    <t>SUBTOTAL</t>
  </si>
  <si>
    <t>TOTAL</t>
  </si>
  <si>
    <t>ATENTAMENTE</t>
  </si>
  <si>
    <t>VÍCTOR MANUEL FIERRO HERNÁNDEZ</t>
  </si>
  <si>
    <t>RESTAURANTE LOS LADRILLOS</t>
  </si>
  <si>
    <t>ALIMENTOS COMIDA DEL DÍA 8 DE JULIO</t>
  </si>
  <si>
    <t>Cotización para la Junta Distrital Número 18</t>
  </si>
  <si>
    <t>restaurantelosladrillos@gmail.com</t>
  </si>
  <si>
    <t>Whatsapp: 55 20 95 63 50</t>
  </si>
  <si>
    <t>IVA</t>
  </si>
  <si>
    <t>Ofrecemos tres opciones de desayuno para 6 personas, para su evento:</t>
  </si>
  <si>
    <t>Huixquilucan, México,  a 13 de enero de 2023</t>
  </si>
  <si>
    <t>Cotización para servicio de desayunos enero de 2023</t>
  </si>
  <si>
    <t>DESAYUNO 1 Incluye:</t>
  </si>
  <si>
    <t>Torta de Milanesa de Res</t>
  </si>
  <si>
    <t>Yogurt</t>
  </si>
  <si>
    <t>Barra de cereal</t>
  </si>
  <si>
    <t>Fruta</t>
  </si>
  <si>
    <t>Precio por persona siin IVA</t>
  </si>
  <si>
    <t>Cantidad de Desayunos</t>
  </si>
  <si>
    <t>Monto por el total consumido</t>
  </si>
  <si>
    <t>DESAYUNO 2 incluye:</t>
  </si>
  <si>
    <t>Cuernitos o Sandwich de Pollo</t>
  </si>
  <si>
    <t>DESAYUNO 3 incluye:</t>
  </si>
  <si>
    <t>Sandwich de Pollo con Agua</t>
  </si>
  <si>
    <t>DESAYUNO 4 incluye:</t>
  </si>
  <si>
    <t>Hamburguesa</t>
  </si>
  <si>
    <t>SUBTOTAL DESAYUNOS</t>
  </si>
  <si>
    <t>Torta de Milanesa de Res o  Pollo</t>
  </si>
  <si>
    <t>Costo por persona sin IVA</t>
  </si>
  <si>
    <t>Ofrecemos tres opciones de desayuno para 6 personas, para sus eventos: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</si>
</sst>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theme="1"/>
      <name val="Calibri"/>
      <family val="2"/>
      <scheme val="minor"/>
    </font>
    <font>
      <u/>
      <sz val="17"/>
      <color theme="1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62A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center"/>
    </xf>
    <xf numFmtId="6" fontId="1" fillId="2" borderId="0" xfId="0" applyNumberFormat="1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8" fontId="3" fillId="2" borderId="1" xfId="0" applyNumberFormat="1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6" fontId="0" fillId="0" borderId="0" xfId="0" applyNumberFormat="1"/>
    <xf numFmtId="0" fontId="6" fillId="2" borderId="0" xfId="0" applyFont="1" applyFill="1"/>
    <xf numFmtId="0" fontId="7" fillId="2" borderId="0" xfId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2" xfId="0" applyFill="1" applyBorder="1"/>
    <xf numFmtId="0" fontId="3" fillId="2" borderId="2" xfId="0" applyFont="1" applyFill="1" applyBorder="1"/>
    <xf numFmtId="0" fontId="4" fillId="2" borderId="0" xfId="0" applyFont="1" applyFill="1"/>
    <xf numFmtId="8" fontId="11" fillId="2" borderId="0" xfId="0" applyNumberFormat="1" applyFont="1" applyFill="1"/>
    <xf numFmtId="0" fontId="12" fillId="2" borderId="0" xfId="0" applyFont="1" applyFill="1"/>
    <xf numFmtId="6" fontId="11" fillId="2" borderId="0" xfId="0" applyNumberFormat="1" applyFont="1" applyFill="1" applyAlignment="1">
      <alignment vertical="top"/>
    </xf>
    <xf numFmtId="0" fontId="11" fillId="2" borderId="0" xfId="0" applyFont="1" applyFill="1" applyAlignment="1">
      <alignment vertical="top"/>
    </xf>
    <xf numFmtId="6" fontId="12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  <xf numFmtId="8" fontId="12" fillId="2" borderId="0" xfId="0" applyNumberFormat="1" applyFont="1" applyFill="1"/>
    <xf numFmtId="8" fontId="12" fillId="2" borderId="0" xfId="0" applyNumberFormat="1" applyFont="1" applyFill="1" applyAlignment="1">
      <alignment vertical="top"/>
    </xf>
    <xf numFmtId="8" fontId="8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5E151D"/>
      <color rgb="FF952B58"/>
      <color rgb="FF8A372E"/>
      <color rgb="FF0062AC"/>
      <color rgb="FFFFE7D9"/>
      <color rgb="FFF6E2B0"/>
      <color rgb="FFF1D283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425433</xdr:colOff>
      <xdr:row>0</xdr:row>
      <xdr:rowOff>136402</xdr:rowOff>
    </xdr:from>
    <xdr:to>
      <xdr:col>8</xdr:col>
      <xdr:colOff>930088</xdr:colOff>
      <xdr:row>5</xdr:row>
      <xdr:rowOff>167853</xdr:rowOff>
    </xdr:to>
    <xdr:pic>
      <xdr:nvPicPr>
        <xdr:cNvPr id="6" name="Imagen 5" descr="Restaurante y Cafetería &quot;Los Ladrillos,El Lugar De Los Clásicos&quot;,  Huixquilucan de Degollado - Opiniones del restaurante">
          <a:extLst>
            <a:ext uri="{FF2B5EF4-FFF2-40B4-BE49-F238E27FC236}">
              <a16:creationId xmlns:a16="http://schemas.microsoft.com/office/drawing/2014/main" id="{637EBA8C-D5F4-42DF-8FB3-EFD1293FD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6727" y="136402"/>
          <a:ext cx="2443273" cy="1264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14715</xdr:colOff>
      <xdr:row>58</xdr:row>
      <xdr:rowOff>67233</xdr:rowOff>
    </xdr:from>
    <xdr:to>
      <xdr:col>3</xdr:col>
      <xdr:colOff>1349491</xdr:colOff>
      <xdr:row>61</xdr:row>
      <xdr:rowOff>7405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418C9C-25A8-415B-9BE1-13D8D7457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656" y="11250704"/>
          <a:ext cx="2130394" cy="5677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425433</xdr:colOff>
      <xdr:row>0</xdr:row>
      <xdr:rowOff>136402</xdr:rowOff>
    </xdr:from>
    <xdr:to>
      <xdr:col>8</xdr:col>
      <xdr:colOff>930088</xdr:colOff>
      <xdr:row>5</xdr:row>
      <xdr:rowOff>167853</xdr:rowOff>
    </xdr:to>
    <xdr:pic>
      <xdr:nvPicPr>
        <xdr:cNvPr id="2" name="Imagen 1" descr="Restaurante y Cafetería &quot;Los Ladrillos,El Lugar De Los Clásicos&quot;,  Huixquilucan de Degollado - Opiniones del restaurante">
          <a:extLst>
            <a:ext uri="{FF2B5EF4-FFF2-40B4-BE49-F238E27FC236}">
              <a16:creationId xmlns:a16="http://schemas.microsoft.com/office/drawing/2014/main" id="{5228ADAB-0B63-4587-8418-2A391868D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933" y="136402"/>
          <a:ext cx="2447755" cy="1250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14715</xdr:colOff>
      <xdr:row>47</xdr:row>
      <xdr:rowOff>67233</xdr:rowOff>
    </xdr:from>
    <xdr:to>
      <xdr:col>3</xdr:col>
      <xdr:colOff>1349491</xdr:colOff>
      <xdr:row>50</xdr:row>
      <xdr:rowOff>7406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82D0B2-9BBE-4C7F-8269-0193D9A9A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13988973"/>
          <a:ext cx="2127256" cy="5650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taurantelosladrillo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staurantelosladril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9B17-A2B6-4DA6-A345-D49F5791CB3D}">
  <dimension ref="B4:G14"/>
  <sheetViews>
    <sheetView workbookViewId="0">
      <selection activeCell="B5" sqref="B5:G7"/>
    </sheetView>
  </sheetViews>
  <sheetFormatPr baseColWidth="10" defaultRowHeight="14.4" x14ac:dyDescent="0.3"/>
  <cols>
    <col min="2" max="2" width="18.77734375" customWidth="1"/>
    <col min="3" max="3" width="35.109375" customWidth="1"/>
  </cols>
  <sheetData>
    <row r="4" spans="2:7" x14ac:dyDescent="0.3">
      <c r="F4" s="13"/>
    </row>
    <row r="5" spans="2:7" ht="17.399999999999999" x14ac:dyDescent="0.35">
      <c r="B5" s="33" t="s">
        <v>9</v>
      </c>
      <c r="C5" s="33"/>
      <c r="D5" s="33"/>
      <c r="E5" s="33"/>
      <c r="F5" s="33"/>
      <c r="G5" s="33"/>
    </row>
    <row r="6" spans="2:7" ht="34.799999999999997" x14ac:dyDescent="0.35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</row>
    <row r="7" spans="2:7" ht="34.799999999999997" x14ac:dyDescent="0.3">
      <c r="B7" s="9">
        <v>6</v>
      </c>
      <c r="C7" s="12" t="s">
        <v>10</v>
      </c>
      <c r="D7" s="10">
        <v>105</v>
      </c>
      <c r="E7" s="10">
        <f>D7*0.16</f>
        <v>16.8</v>
      </c>
      <c r="F7" s="10">
        <f>E7+D7</f>
        <v>121.8</v>
      </c>
      <c r="G7" s="11">
        <f>F7*B7</f>
        <v>730.8</v>
      </c>
    </row>
    <row r="13" spans="2:7" x14ac:dyDescent="0.3">
      <c r="F13" s="13"/>
    </row>
    <row r="14" spans="2:7" x14ac:dyDescent="0.3">
      <c r="F14" s="13"/>
    </row>
  </sheetData>
  <mergeCells count="1">
    <mergeCell ref="B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B93-B0E7-4BAD-948E-38CB7DCB1354}">
  <sheetPr>
    <pageSetUpPr fitToPage="1"/>
  </sheetPr>
  <dimension ref="A2:R69"/>
  <sheetViews>
    <sheetView zoomScale="68" zoomScaleNormal="68" workbookViewId="0">
      <selection activeCell="F95" sqref="F95"/>
    </sheetView>
  </sheetViews>
  <sheetFormatPr baseColWidth="10" defaultColWidth="11.5546875" defaultRowHeight="14.4" x14ac:dyDescent="0.3"/>
  <cols>
    <col min="1" max="1" width="2.33203125" style="1" customWidth="1"/>
    <col min="2" max="2" width="1.6640625" style="1" customWidth="1"/>
    <col min="3" max="3" width="11.5546875" style="1" customWidth="1"/>
    <col min="4" max="4" width="26.33203125" style="1" customWidth="1"/>
    <col min="5" max="5" width="14.44140625" style="1" bestFit="1" customWidth="1"/>
    <col min="6" max="6" width="13.109375" style="1" customWidth="1"/>
    <col min="7" max="7" width="15.88671875" style="1" bestFit="1" customWidth="1"/>
    <col min="8" max="8" width="12.44140625" style="1" bestFit="1" customWidth="1"/>
    <col min="9" max="9" width="14.21875" style="1" customWidth="1"/>
    <col min="10" max="10" width="6.5546875" style="1" customWidth="1"/>
    <col min="11" max="11" width="4.88671875" style="1" customWidth="1"/>
    <col min="12" max="12" width="6.33203125" style="1" customWidth="1"/>
    <col min="13" max="13" width="4.109375" style="1" customWidth="1"/>
    <col min="14" max="14" width="2.109375" style="1" customWidth="1"/>
    <col min="15" max="15" width="8.5546875" style="1" customWidth="1"/>
    <col min="16" max="16" width="6" style="1" customWidth="1"/>
    <col min="17" max="17" width="4" style="1" customWidth="1"/>
    <col min="18" max="18" width="4.88671875" style="1" customWidth="1"/>
    <col min="19" max="16384" width="11.5546875" style="1"/>
  </cols>
  <sheetData>
    <row r="2" spans="1:9" ht="23.4" x14ac:dyDescent="0.45">
      <c r="B2" s="18" t="s">
        <v>11</v>
      </c>
      <c r="C2" s="17"/>
      <c r="F2" s="6"/>
    </row>
    <row r="3" spans="1:9" ht="23.4" x14ac:dyDescent="0.45">
      <c r="B3" s="18" t="s">
        <v>16</v>
      </c>
      <c r="C3" s="7"/>
      <c r="F3" s="6"/>
      <c r="I3" s="2"/>
    </row>
    <row r="4" spans="1:9" ht="17.399999999999999" x14ac:dyDescent="0.35">
      <c r="C4" s="7"/>
      <c r="F4" s="6"/>
    </row>
    <row r="5" spans="1:9" ht="17.399999999999999" x14ac:dyDescent="0.35">
      <c r="C5" s="7"/>
    </row>
    <row r="6" spans="1:9" ht="18" thickBot="1" x14ac:dyDescent="0.4">
      <c r="B6" s="20"/>
      <c r="C6" s="21"/>
      <c r="D6" s="20"/>
      <c r="E6" s="20"/>
      <c r="F6" s="20"/>
      <c r="G6" s="20"/>
      <c r="H6" s="20"/>
      <c r="I6" s="20"/>
    </row>
    <row r="7" spans="1:9" ht="4.8" customHeight="1" x14ac:dyDescent="0.35">
      <c r="A7" s="2"/>
      <c r="C7" s="7"/>
      <c r="E7" s="4"/>
    </row>
    <row r="8" spans="1:9" ht="22.2" x14ac:dyDescent="0.45">
      <c r="B8" s="16" t="s">
        <v>17</v>
      </c>
      <c r="C8" s="7"/>
    </row>
    <row r="9" spans="1:9" ht="12" customHeight="1" x14ac:dyDescent="0.35">
      <c r="C9" s="7"/>
    </row>
    <row r="10" spans="1:9" ht="19.8" x14ac:dyDescent="0.4">
      <c r="B10" s="19" t="s">
        <v>15</v>
      </c>
      <c r="C10" s="19"/>
      <c r="D10" s="5"/>
      <c r="E10" s="3"/>
    </row>
    <row r="11" spans="1:9" s="19" customFormat="1" ht="19.8" x14ac:dyDescent="0.4"/>
    <row r="12" spans="1:9" s="19" customFormat="1" ht="19.8" x14ac:dyDescent="0.4">
      <c r="C12" s="24" t="s">
        <v>18</v>
      </c>
    </row>
    <row r="13" spans="1:9" s="19" customFormat="1" ht="19.8" x14ac:dyDescent="0.4">
      <c r="C13" s="19" t="s">
        <v>19</v>
      </c>
    </row>
    <row r="14" spans="1:9" s="19" customFormat="1" ht="19.8" x14ac:dyDescent="0.4">
      <c r="C14" s="19" t="s">
        <v>20</v>
      </c>
    </row>
    <row r="15" spans="1:9" s="19" customFormat="1" ht="19.8" x14ac:dyDescent="0.4">
      <c r="C15" s="19" t="s">
        <v>21</v>
      </c>
    </row>
    <row r="16" spans="1:9" s="19" customFormat="1" ht="19.8" x14ac:dyDescent="0.4">
      <c r="C16" s="19" t="s">
        <v>22</v>
      </c>
    </row>
    <row r="17" spans="3:5" s="19" customFormat="1" ht="14.4" customHeight="1" x14ac:dyDescent="0.4"/>
    <row r="18" spans="3:5" s="19" customFormat="1" ht="19.8" x14ac:dyDescent="0.4">
      <c r="C18" s="19" t="s">
        <v>24</v>
      </c>
      <c r="E18" s="19">
        <v>6</v>
      </c>
    </row>
    <row r="19" spans="3:5" s="19" customFormat="1" ht="19.8" x14ac:dyDescent="0.4">
      <c r="C19" s="19" t="s">
        <v>23</v>
      </c>
      <c r="E19" s="23">
        <v>106.360153256705</v>
      </c>
    </row>
    <row r="20" spans="3:5" s="19" customFormat="1" ht="19.8" x14ac:dyDescent="0.4">
      <c r="C20" s="24" t="s">
        <v>25</v>
      </c>
      <c r="D20" s="24"/>
      <c r="E20" s="30">
        <f>E19*E18</f>
        <v>638.16091954023</v>
      </c>
    </row>
    <row r="21" spans="3:5" s="19" customFormat="1" ht="19.8" x14ac:dyDescent="0.4"/>
    <row r="22" spans="3:5" s="19" customFormat="1" ht="19.8" x14ac:dyDescent="0.4">
      <c r="C22" s="24" t="s">
        <v>26</v>
      </c>
    </row>
    <row r="23" spans="3:5" s="19" customFormat="1" ht="19.8" x14ac:dyDescent="0.4">
      <c r="C23" s="19" t="s">
        <v>27</v>
      </c>
    </row>
    <row r="24" spans="3:5" s="19" customFormat="1" ht="19.8" x14ac:dyDescent="0.4">
      <c r="C24" s="19" t="s">
        <v>20</v>
      </c>
    </row>
    <row r="25" spans="3:5" s="19" customFormat="1" ht="19.8" x14ac:dyDescent="0.4">
      <c r="C25" s="19" t="s">
        <v>21</v>
      </c>
    </row>
    <row r="26" spans="3:5" s="19" customFormat="1" ht="19.8" x14ac:dyDescent="0.4">
      <c r="C26" s="19" t="s">
        <v>22</v>
      </c>
    </row>
    <row r="27" spans="3:5" s="19" customFormat="1" ht="14.4" customHeight="1" x14ac:dyDescent="0.4"/>
    <row r="28" spans="3:5" s="19" customFormat="1" ht="19.8" x14ac:dyDescent="0.4">
      <c r="C28" s="19" t="s">
        <v>24</v>
      </c>
      <c r="E28" s="19">
        <v>18</v>
      </c>
    </row>
    <row r="29" spans="3:5" s="19" customFormat="1" ht="19.8" x14ac:dyDescent="0.4">
      <c r="C29" s="19" t="s">
        <v>23</v>
      </c>
      <c r="E29" s="23">
        <v>93.026666666666657</v>
      </c>
    </row>
    <row r="30" spans="3:5" s="19" customFormat="1" ht="19.8" x14ac:dyDescent="0.4">
      <c r="C30" s="24" t="s">
        <v>25</v>
      </c>
      <c r="D30" s="24"/>
      <c r="E30" s="30">
        <f>E29*E28</f>
        <v>1674.4799999999998</v>
      </c>
    </row>
    <row r="31" spans="3:5" s="19" customFormat="1" ht="19.8" x14ac:dyDescent="0.4"/>
    <row r="32" spans="3:5" ht="19.8" x14ac:dyDescent="0.4">
      <c r="C32" s="24" t="s">
        <v>28</v>
      </c>
    </row>
    <row r="33" spans="3:5" s="19" customFormat="1" ht="19.8" x14ac:dyDescent="0.4">
      <c r="C33" s="19" t="s">
        <v>29</v>
      </c>
    </row>
    <row r="34" spans="3:5" s="19" customFormat="1" ht="19.8" x14ac:dyDescent="0.4">
      <c r="C34" s="19" t="s">
        <v>20</v>
      </c>
    </row>
    <row r="35" spans="3:5" s="19" customFormat="1" ht="19.8" x14ac:dyDescent="0.4">
      <c r="C35" s="19" t="s">
        <v>21</v>
      </c>
    </row>
    <row r="36" spans="3:5" s="19" customFormat="1" ht="19.8" x14ac:dyDescent="0.4">
      <c r="C36" s="19" t="s">
        <v>22</v>
      </c>
    </row>
    <row r="37" spans="3:5" s="19" customFormat="1" ht="14.4" customHeight="1" x14ac:dyDescent="0.4"/>
    <row r="38" spans="3:5" s="19" customFormat="1" ht="19.8" x14ac:dyDescent="0.4">
      <c r="C38" s="19" t="s">
        <v>24</v>
      </c>
      <c r="E38" s="19">
        <v>6</v>
      </c>
    </row>
    <row r="39" spans="3:5" s="19" customFormat="1" ht="19.8" x14ac:dyDescent="0.4">
      <c r="C39" s="19" t="s">
        <v>23</v>
      </c>
      <c r="E39" s="23">
        <v>103.02666666666666</v>
      </c>
    </row>
    <row r="40" spans="3:5" s="19" customFormat="1" ht="19.8" x14ac:dyDescent="0.4">
      <c r="C40" s="24" t="s">
        <v>25</v>
      </c>
      <c r="D40" s="24"/>
      <c r="E40" s="30">
        <f>E39*E38</f>
        <v>618.16</v>
      </c>
    </row>
    <row r="41" spans="3:5" s="19" customFormat="1" ht="19.8" x14ac:dyDescent="0.4"/>
    <row r="42" spans="3:5" s="19" customFormat="1" ht="19.8" x14ac:dyDescent="0.4">
      <c r="C42" s="24" t="s">
        <v>30</v>
      </c>
    </row>
    <row r="43" spans="3:5" s="19" customFormat="1" ht="19.8" x14ac:dyDescent="0.4">
      <c r="C43" s="19" t="s">
        <v>31</v>
      </c>
    </row>
    <row r="44" spans="3:5" s="19" customFormat="1" ht="19.8" x14ac:dyDescent="0.4">
      <c r="C44" s="19" t="s">
        <v>20</v>
      </c>
    </row>
    <row r="45" spans="3:5" s="19" customFormat="1" ht="19.8" x14ac:dyDescent="0.4">
      <c r="C45" s="19" t="s">
        <v>21</v>
      </c>
    </row>
    <row r="46" spans="3:5" s="19" customFormat="1" ht="19.8" x14ac:dyDescent="0.4">
      <c r="C46" s="19" t="s">
        <v>22</v>
      </c>
    </row>
    <row r="47" spans="3:5" s="19" customFormat="1" ht="14.4" customHeight="1" x14ac:dyDescent="0.4"/>
    <row r="48" spans="3:5" s="19" customFormat="1" ht="19.8" x14ac:dyDescent="0.4">
      <c r="C48" s="19" t="s">
        <v>24</v>
      </c>
      <c r="E48" s="19">
        <v>6</v>
      </c>
    </row>
    <row r="49" spans="2:18" s="19" customFormat="1" ht="19.8" x14ac:dyDescent="0.4">
      <c r="C49" s="19" t="s">
        <v>23</v>
      </c>
      <c r="E49" s="23">
        <v>119.69333333333331</v>
      </c>
    </row>
    <row r="50" spans="2:18" s="19" customFormat="1" ht="19.8" x14ac:dyDescent="0.4">
      <c r="C50" s="24" t="s">
        <v>25</v>
      </c>
      <c r="D50" s="24"/>
      <c r="E50" s="30">
        <f>E49*E48</f>
        <v>718.15999999999985</v>
      </c>
    </row>
    <row r="51" spans="2:18" s="19" customFormat="1" ht="19.8" x14ac:dyDescent="0.4">
      <c r="B51" s="24"/>
      <c r="D51" s="25"/>
      <c r="E51" s="26"/>
      <c r="F51" s="27"/>
    </row>
    <row r="52" spans="2:18" s="19" customFormat="1" ht="19.8" x14ac:dyDescent="0.4">
      <c r="C52" s="24" t="s">
        <v>32</v>
      </c>
      <c r="D52" s="25"/>
      <c r="E52" s="31">
        <f>E50+E40+E30+E20</f>
        <v>3648.960919540229</v>
      </c>
      <c r="O52" s="34"/>
      <c r="P52" s="34"/>
      <c r="Q52" s="34"/>
      <c r="R52" s="34"/>
    </row>
    <row r="53" spans="2:18" s="19" customFormat="1" ht="19.8" x14ac:dyDescent="0.4">
      <c r="B53" s="24"/>
      <c r="C53" s="24" t="s">
        <v>14</v>
      </c>
      <c r="D53" s="25"/>
      <c r="E53" s="31">
        <f>E52*0.16</f>
        <v>583.83374712643661</v>
      </c>
      <c r="F53" s="27"/>
      <c r="O53" s="28"/>
      <c r="P53" s="29"/>
      <c r="Q53" s="29"/>
      <c r="R53" s="29"/>
    </row>
    <row r="54" spans="2:18" s="19" customFormat="1" ht="22.2" x14ac:dyDescent="0.45">
      <c r="C54" s="24" t="s">
        <v>6</v>
      </c>
      <c r="D54" s="24"/>
      <c r="E54" s="32">
        <f>E53+E52</f>
        <v>4232.7946666666658</v>
      </c>
    </row>
    <row r="55" spans="2:18" s="19" customFormat="1" ht="19.8" x14ac:dyDescent="0.4"/>
    <row r="56" spans="2:18" s="19" customFormat="1" ht="19.8" x14ac:dyDescent="0.4"/>
    <row r="57" spans="2:18" ht="17.399999999999999" x14ac:dyDescent="0.35">
      <c r="C57" s="7" t="s">
        <v>7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60" spans="2:18" ht="17.399999999999999" x14ac:dyDescent="0.35">
      <c r="C60" s="7"/>
      <c r="D60" s="7"/>
      <c r="E60" s="7"/>
      <c r="F60" s="7"/>
      <c r="G60" s="7"/>
      <c r="H60" s="7"/>
    </row>
    <row r="61" spans="2:18" ht="17.399999999999999" x14ac:dyDescent="0.35">
      <c r="C61" s="7"/>
      <c r="D61" s="7"/>
      <c r="E61" s="7"/>
      <c r="F61" s="7"/>
      <c r="G61" s="7"/>
      <c r="H61" s="7"/>
    </row>
    <row r="62" spans="2:18" ht="17.399999999999999" x14ac:dyDescent="0.35">
      <c r="C62" s="7"/>
      <c r="D62" s="7"/>
      <c r="E62" s="7"/>
      <c r="F62" s="7"/>
      <c r="G62" s="7"/>
      <c r="H62" s="7"/>
    </row>
    <row r="63" spans="2:18" ht="17.399999999999999" x14ac:dyDescent="0.35">
      <c r="C63" s="7" t="s">
        <v>8</v>
      </c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2:18" ht="21" x14ac:dyDescent="0.4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6" spans="3:3" ht="22.2" x14ac:dyDescent="0.45">
      <c r="C66" s="14" t="s">
        <v>0</v>
      </c>
    </row>
    <row r="67" spans="3:3" ht="22.2" x14ac:dyDescent="0.45">
      <c r="C67" s="15" t="s">
        <v>12</v>
      </c>
    </row>
    <row r="68" spans="3:3" ht="22.2" x14ac:dyDescent="0.45">
      <c r="C68" s="16" t="s">
        <v>13</v>
      </c>
    </row>
    <row r="69" spans="3:3" ht="17.399999999999999" x14ac:dyDescent="0.35">
      <c r="C69" s="6"/>
    </row>
  </sheetData>
  <mergeCells count="1">
    <mergeCell ref="O52:R52"/>
  </mergeCells>
  <hyperlinks>
    <hyperlink ref="C67" r:id="rId1" xr:uid="{561650A6-342A-4C9A-9BE0-C0B21CB4550E}"/>
  </hyperlinks>
  <pageMargins left="0.70866141732283472" right="0.70866141732283472" top="0.74803149606299213" bottom="0.74803149606299213" header="0.31496062992125984" footer="0.31496062992125984"/>
  <pageSetup scale="52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BEE4-9AF6-49AD-AD3E-3F35BA2F496D}">
  <sheetPr>
    <pageSetUpPr fitToPage="1"/>
  </sheetPr>
  <dimension ref="A2:N58"/>
  <sheetViews>
    <sheetView tabSelected="1" topLeftCell="A22" zoomScale="68" zoomScaleNormal="68" workbookViewId="0">
      <selection activeCell="C8" sqref="C8"/>
    </sheetView>
  </sheetViews>
  <sheetFormatPr baseColWidth="10" defaultColWidth="11.5546875" defaultRowHeight="14.4" x14ac:dyDescent="0.3"/>
  <cols>
    <col min="1" max="1" width="2.33203125" style="1" customWidth="1"/>
    <col min="2" max="2" width="1.6640625" style="1" customWidth="1"/>
    <col min="3" max="3" width="11.5546875" style="1" customWidth="1"/>
    <col min="4" max="4" width="26.33203125" style="1" customWidth="1"/>
    <col min="5" max="5" width="14.44140625" style="1" bestFit="1" customWidth="1"/>
    <col min="6" max="6" width="13.109375" style="1" customWidth="1"/>
    <col min="7" max="7" width="15.88671875" style="1" bestFit="1" customWidth="1"/>
    <col min="8" max="8" width="12.44140625" style="1" bestFit="1" customWidth="1"/>
    <col min="9" max="9" width="14.21875" style="1" customWidth="1"/>
    <col min="10" max="10" width="6.5546875" style="1" customWidth="1"/>
    <col min="11" max="11" width="4.88671875" style="1" customWidth="1"/>
    <col min="12" max="12" width="6.33203125" style="1" customWidth="1"/>
    <col min="13" max="13" width="4.109375" style="1" customWidth="1"/>
    <col min="14" max="14" width="2.109375" style="1" customWidth="1"/>
    <col min="15" max="15" width="8.5546875" style="1" customWidth="1"/>
    <col min="16" max="16" width="6" style="1" customWidth="1"/>
    <col min="17" max="17" width="4" style="1" customWidth="1"/>
    <col min="18" max="18" width="4.88671875" style="1" customWidth="1"/>
    <col min="19" max="16384" width="11.5546875" style="1"/>
  </cols>
  <sheetData>
    <row r="2" spans="1:9" ht="23.4" x14ac:dyDescent="0.45">
      <c r="B2" s="18" t="s">
        <v>11</v>
      </c>
      <c r="C2" s="17"/>
      <c r="F2" s="6"/>
    </row>
    <row r="3" spans="1:9" ht="23.4" x14ac:dyDescent="0.45">
      <c r="B3" s="18" t="s">
        <v>16</v>
      </c>
      <c r="C3" s="7"/>
      <c r="F3" s="6"/>
      <c r="I3" s="2"/>
    </row>
    <row r="4" spans="1:9" ht="17.399999999999999" x14ac:dyDescent="0.35">
      <c r="C4" s="7"/>
      <c r="F4" s="6"/>
    </row>
    <row r="5" spans="1:9" ht="17.399999999999999" x14ac:dyDescent="0.35">
      <c r="C5" s="7"/>
    </row>
    <row r="6" spans="1:9" ht="18" thickBot="1" x14ac:dyDescent="0.4">
      <c r="B6" s="20"/>
      <c r="C6" s="21"/>
      <c r="D6" s="20"/>
      <c r="E6" s="20"/>
      <c r="F6" s="20"/>
      <c r="G6" s="20"/>
      <c r="H6" s="20"/>
      <c r="I6" s="20"/>
    </row>
    <row r="7" spans="1:9" ht="4.8" customHeight="1" x14ac:dyDescent="0.35">
      <c r="A7" s="2"/>
      <c r="C7" s="7"/>
      <c r="E7" s="4"/>
    </row>
    <row r="8" spans="1:9" ht="22.2" x14ac:dyDescent="0.45">
      <c r="B8" s="16" t="s">
        <v>17</v>
      </c>
      <c r="C8" s="7"/>
    </row>
    <row r="9" spans="1:9" ht="12" customHeight="1" x14ac:dyDescent="0.35">
      <c r="C9" s="7"/>
    </row>
    <row r="10" spans="1:9" ht="19.8" x14ac:dyDescent="0.4">
      <c r="B10" s="19" t="s">
        <v>35</v>
      </c>
      <c r="C10" s="19"/>
      <c r="D10" s="5"/>
      <c r="E10" s="3"/>
    </row>
    <row r="11" spans="1:9" s="19" customFormat="1" ht="19.8" x14ac:dyDescent="0.4"/>
    <row r="12" spans="1:9" s="19" customFormat="1" ht="19.8" x14ac:dyDescent="0.4">
      <c r="C12" s="24" t="s">
        <v>18</v>
      </c>
    </row>
    <row r="13" spans="1:9" s="19" customFormat="1" ht="19.8" x14ac:dyDescent="0.4">
      <c r="C13" s="19" t="s">
        <v>33</v>
      </c>
    </row>
    <row r="14" spans="1:9" s="19" customFormat="1" ht="19.8" x14ac:dyDescent="0.4">
      <c r="C14" s="19" t="s">
        <v>20</v>
      </c>
    </row>
    <row r="15" spans="1:9" s="19" customFormat="1" ht="19.8" x14ac:dyDescent="0.4">
      <c r="C15" s="19" t="s">
        <v>21</v>
      </c>
    </row>
    <row r="16" spans="1:9" s="19" customFormat="1" ht="19.8" x14ac:dyDescent="0.4">
      <c r="C16" s="19" t="s">
        <v>22</v>
      </c>
    </row>
    <row r="17" spans="3:5" s="19" customFormat="1" ht="14.4" customHeight="1" x14ac:dyDescent="0.4"/>
    <row r="18" spans="3:5" s="19" customFormat="1" ht="19.2" customHeight="1" x14ac:dyDescent="0.4">
      <c r="C18" s="19" t="s">
        <v>34</v>
      </c>
      <c r="E18" s="23">
        <v>106.360153256705</v>
      </c>
    </row>
    <row r="19" spans="3:5" s="19" customFormat="1" ht="19.8" x14ac:dyDescent="0.4"/>
    <row r="20" spans="3:5" s="19" customFormat="1" ht="19.8" x14ac:dyDescent="0.4">
      <c r="C20" s="24" t="s">
        <v>26</v>
      </c>
    </row>
    <row r="21" spans="3:5" s="19" customFormat="1" ht="19.8" x14ac:dyDescent="0.4">
      <c r="C21" s="19" t="s">
        <v>27</v>
      </c>
    </row>
    <row r="22" spans="3:5" s="19" customFormat="1" ht="19.8" x14ac:dyDescent="0.4">
      <c r="C22" s="19" t="s">
        <v>20</v>
      </c>
    </row>
    <row r="23" spans="3:5" s="19" customFormat="1" ht="19.8" x14ac:dyDescent="0.4">
      <c r="C23" s="19" t="s">
        <v>21</v>
      </c>
    </row>
    <row r="24" spans="3:5" s="19" customFormat="1" ht="19.8" x14ac:dyDescent="0.4">
      <c r="C24" s="19" t="s">
        <v>22</v>
      </c>
    </row>
    <row r="25" spans="3:5" s="19" customFormat="1" ht="14.4" customHeight="1" x14ac:dyDescent="0.4"/>
    <row r="26" spans="3:5" s="19" customFormat="1" ht="19.8" x14ac:dyDescent="0.4">
      <c r="C26" s="19" t="s">
        <v>34</v>
      </c>
      <c r="E26" s="23">
        <v>93.026666666666657</v>
      </c>
    </row>
    <row r="27" spans="3:5" s="19" customFormat="1" ht="19.8" x14ac:dyDescent="0.4"/>
    <row r="28" spans="3:5" ht="19.8" x14ac:dyDescent="0.4">
      <c r="C28" s="24" t="s">
        <v>28</v>
      </c>
    </row>
    <row r="29" spans="3:5" s="19" customFormat="1" ht="19.8" x14ac:dyDescent="0.4">
      <c r="C29" s="19" t="s">
        <v>29</v>
      </c>
    </row>
    <row r="30" spans="3:5" s="19" customFormat="1" ht="19.8" x14ac:dyDescent="0.4">
      <c r="C30" s="19" t="s">
        <v>20</v>
      </c>
    </row>
    <row r="31" spans="3:5" s="19" customFormat="1" ht="19.8" x14ac:dyDescent="0.4">
      <c r="C31" s="19" t="s">
        <v>21</v>
      </c>
    </row>
    <row r="32" spans="3:5" s="19" customFormat="1" ht="19.8" x14ac:dyDescent="0.4">
      <c r="C32" s="19" t="s">
        <v>22</v>
      </c>
    </row>
    <row r="33" spans="2:14" s="19" customFormat="1" ht="14.4" customHeight="1" x14ac:dyDescent="0.4"/>
    <row r="34" spans="2:14" s="19" customFormat="1" ht="19.8" x14ac:dyDescent="0.4">
      <c r="C34" s="19" t="s">
        <v>34</v>
      </c>
      <c r="E34" s="23">
        <v>103.02666666666666</v>
      </c>
    </row>
    <row r="35" spans="2:14" s="19" customFormat="1" ht="19.8" x14ac:dyDescent="0.4"/>
    <row r="36" spans="2:14" s="19" customFormat="1" ht="19.8" x14ac:dyDescent="0.4">
      <c r="C36" s="24" t="s">
        <v>30</v>
      </c>
    </row>
    <row r="37" spans="2:14" s="19" customFormat="1" ht="19.8" x14ac:dyDescent="0.4">
      <c r="C37" s="19" t="s">
        <v>31</v>
      </c>
    </row>
    <row r="38" spans="2:14" s="19" customFormat="1" ht="19.8" x14ac:dyDescent="0.4">
      <c r="C38" s="19" t="s">
        <v>20</v>
      </c>
    </row>
    <row r="39" spans="2:14" s="19" customFormat="1" ht="19.8" x14ac:dyDescent="0.4">
      <c r="C39" s="19" t="s">
        <v>21</v>
      </c>
    </row>
    <row r="40" spans="2:14" s="19" customFormat="1" ht="19.8" x14ac:dyDescent="0.4">
      <c r="C40" s="19" t="s">
        <v>22</v>
      </c>
    </row>
    <row r="41" spans="2:14" s="19" customFormat="1" ht="14.4" customHeight="1" x14ac:dyDescent="0.4"/>
    <row r="42" spans="2:14" s="19" customFormat="1" ht="19.8" x14ac:dyDescent="0.4">
      <c r="C42" s="19" t="s">
        <v>34</v>
      </c>
      <c r="E42" s="23">
        <v>119.69333333333331</v>
      </c>
    </row>
    <row r="43" spans="2:14" s="19" customFormat="1" ht="19.8" x14ac:dyDescent="0.4">
      <c r="B43" s="24"/>
      <c r="D43" s="25"/>
      <c r="E43" s="26"/>
      <c r="F43" s="27"/>
    </row>
    <row r="44" spans="2:14" s="19" customFormat="1" ht="19.8" x14ac:dyDescent="0.4"/>
    <row r="45" spans="2:14" s="19" customFormat="1" ht="19.8" x14ac:dyDescent="0.4"/>
    <row r="46" spans="2:14" ht="17.399999999999999" x14ac:dyDescent="0.35">
      <c r="C46" s="7" t="s">
        <v>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9" spans="2:13" ht="17.399999999999999" x14ac:dyDescent="0.35">
      <c r="C49" s="7"/>
      <c r="D49" s="7"/>
      <c r="E49" s="7"/>
      <c r="F49" s="7"/>
      <c r="G49" s="7"/>
      <c r="H49" s="7"/>
    </row>
    <row r="50" spans="2:13" ht="17.399999999999999" x14ac:dyDescent="0.35">
      <c r="C50" s="7"/>
      <c r="D50" s="7"/>
      <c r="E50" s="7"/>
      <c r="F50" s="7"/>
      <c r="G50" s="7"/>
      <c r="H50" s="7"/>
    </row>
    <row r="51" spans="2:13" ht="17.399999999999999" x14ac:dyDescent="0.35">
      <c r="C51" s="7"/>
      <c r="D51" s="7"/>
      <c r="E51" s="7"/>
      <c r="F51" s="7"/>
      <c r="G51" s="7"/>
      <c r="H51" s="7"/>
    </row>
    <row r="52" spans="2:13" ht="17.399999999999999" x14ac:dyDescent="0.35">
      <c r="C52" s="7" t="s">
        <v>8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ht="21" x14ac:dyDescent="0.4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5" spans="2:13" ht="22.2" x14ac:dyDescent="0.45">
      <c r="C55" s="14" t="s">
        <v>0</v>
      </c>
    </row>
    <row r="56" spans="2:13" ht="22.2" x14ac:dyDescent="0.45">
      <c r="C56" s="15" t="s">
        <v>12</v>
      </c>
    </row>
    <row r="57" spans="2:13" ht="22.2" x14ac:dyDescent="0.45">
      <c r="C57" s="16" t="s">
        <v>13</v>
      </c>
    </row>
    <row r="58" spans="2:13" ht="17.399999999999999" x14ac:dyDescent="0.35">
      <c r="C58" s="6"/>
    </row>
  </sheetData>
  <hyperlinks>
    <hyperlink ref="C56" r:id="rId1" xr:uid="{6C2D8235-8B78-4B62-8E99-E3F8E9C041E0}"/>
  </hyperlinks>
  <pageMargins left="0.70866141732283472" right="0.70866141732283472" top="0.74803149606299213" bottom="0.74803149606299213" header="0.31496062992125984" footer="0.31496062992125984"/>
  <pageSetup scale="5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Des y Comidas 15 Ene INE</vt:lpstr>
      <vt:lpstr>Des y Comidas 15 Ene INE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Fierro Hernández</dc:creator>
  <cp:lastModifiedBy>Victor Manuel Fierro Hernández</cp:lastModifiedBy>
  <cp:lastPrinted>2023-01-25T17:22:08Z</cp:lastPrinted>
  <dcterms:created xsi:type="dcterms:W3CDTF">2021-05-11T20:52:49Z</dcterms:created>
  <dcterms:modified xsi:type="dcterms:W3CDTF">2023-01-27T16:36:28Z</dcterms:modified>
</cp:coreProperties>
</file>