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iasistencia-my.sharepoint.com/personal/victor_fierro_grupomexgas_com/Documents/Documentos/Personal/Los ladrillos/2023/Cotizaciones/"/>
    </mc:Choice>
  </mc:AlternateContent>
  <xr:revisionPtr revIDLastSave="169" documentId="8_{213B3E09-9AD3-43D1-8736-07726746B3ED}" xr6:coauthVersionLast="47" xr6:coauthVersionMax="47" xr10:uidLastSave="{B4E33CF9-4714-4D85-BC04-16B7EC927862}"/>
  <bookViews>
    <workbookView xWindow="-108" yWindow="-108" windowWidth="23256" windowHeight="12576" xr2:uid="{BDDE799E-BB59-4018-8053-6E3652B60872}"/>
  </bookViews>
  <sheets>
    <sheet name="Taquiz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3" l="1"/>
  <c r="E30" i="3" s="1"/>
  <c r="D27" i="3"/>
  <c r="D30" i="3" s="1"/>
  <c r="D26" i="3" s="1"/>
  <c r="E26" i="3" l="1"/>
</calcChain>
</file>

<file path=xl/sharedStrings.xml><?xml version="1.0" encoding="utf-8"?>
<sst xmlns="http://schemas.openxmlformats.org/spreadsheetml/2006/main" count="59" uniqueCount="57">
  <si>
    <t>Víctor Fierro</t>
  </si>
  <si>
    <t>Whatsapp: 55 2095 6350</t>
  </si>
  <si>
    <t>Restaurante Los Ladrillos</t>
  </si>
  <si>
    <t>restaurantelosladrillos@gmail.com</t>
  </si>
  <si>
    <t>Esperando contar con su aprobación, agradecemos su atención.</t>
  </si>
  <si>
    <t>Cualquier duda, u opción no incluida en la presente cotización, con gusto se puede revisar e incluir.</t>
  </si>
  <si>
    <t>Costo Individual</t>
  </si>
  <si>
    <t>En caso de confirmar el evento, solicitaríamos un anticipo del 40% previo al evevento, así como una liquidación total un día antes del evento.</t>
  </si>
  <si>
    <t>Consideraciones del servicio de comida</t>
  </si>
  <si>
    <t>* Agua de sabor (jamaica, avena, horchata, tamarindo u otra a cotizar)</t>
  </si>
  <si>
    <t>Cotización de Evento del 11 de Febrero</t>
  </si>
  <si>
    <t>Ponemos a su disposición algunas opciones de taquiza para 40 personas para el día 11 de febrero del 2023</t>
  </si>
  <si>
    <t>GUISADOS DE CARNE DE RES</t>
  </si>
  <si>
    <t>GUISADOS DE POLLO</t>
  </si>
  <si>
    <t>GUISADOS DE CERDO</t>
  </si>
  <si>
    <t>OTROS</t>
  </si>
  <si>
    <t>Bistec a la mexicana</t>
  </si>
  <si>
    <t>Puntitas de pechuga con nopales</t>
  </si>
  <si>
    <t>Bistec en salsa de morita</t>
  </si>
  <si>
    <t>Mortadela al chipotle</t>
  </si>
  <si>
    <t>Tinga de pollo</t>
  </si>
  <si>
    <t>Costillitas en salsa de morita</t>
  </si>
  <si>
    <t>Mortadela a la mexicana</t>
  </si>
  <si>
    <t>Bistec en salsa verde con nopales</t>
  </si>
  <si>
    <t>Alambre de pollo</t>
  </si>
  <si>
    <t>Cochinita pibil</t>
  </si>
  <si>
    <t>Salchicha con papas</t>
  </si>
  <si>
    <t>Bistec en salsa de pasilla</t>
  </si>
  <si>
    <t>Puntitas de pollo en salsa guajillo con nopales</t>
  </si>
  <si>
    <t>Longaniza en salsa verde con papas</t>
  </si>
  <si>
    <t>Rajas con crema</t>
  </si>
  <si>
    <t>Bistec encebollado con nopales</t>
  </si>
  <si>
    <t>Mole verde con pechuga</t>
  </si>
  <si>
    <t>Loganiza con papas</t>
  </si>
  <si>
    <t>Nopales en escabeche</t>
  </si>
  <si>
    <t>Alambre de res</t>
  </si>
  <si>
    <t>Mole rojo con pechuga</t>
  </si>
  <si>
    <t>Chicharrón en salsa verde o roja</t>
  </si>
  <si>
    <t>Nopales en ensalada</t>
  </si>
  <si>
    <t>Picadillo</t>
  </si>
  <si>
    <t>Pollo pibil (pechuga)</t>
  </si>
  <si>
    <t>Nopales fritos con elotitos</t>
  </si>
  <si>
    <t>Tinga</t>
  </si>
  <si>
    <t>Puntitas de pollo con verdolagas</t>
  </si>
  <si>
    <t>Nopales fritos con chile morita</t>
  </si>
  <si>
    <t>Opciones de Taquiza</t>
  </si>
  <si>
    <t>Flete</t>
  </si>
  <si>
    <t>Total 40 personas</t>
  </si>
  <si>
    <t>Como parte del servicio, se incluye lo siguiente:</t>
  </si>
  <si>
    <t>* Tortillas</t>
  </si>
  <si>
    <t>* Platos, cubiertos y vasos desechables</t>
  </si>
  <si>
    <t xml:space="preserve"> -No están incluidas botellas de alcohol, ni refrescos ni cerveza</t>
  </si>
  <si>
    <t>Renta de Chafers con Alcoholes</t>
  </si>
  <si>
    <t>* Frijoles y arroz para acompañar los guisos</t>
  </si>
  <si>
    <r>
      <t xml:space="preserve">Opción 2
</t>
    </r>
    <r>
      <rPr>
        <sz val="15"/>
        <color theme="1"/>
        <rFont val="Calibri"/>
        <family val="2"/>
        <scheme val="minor"/>
      </rPr>
      <t>Taquiza, con 4 opciones de platillos a elegir. Se incluye arroz y frijoles</t>
    </r>
  </si>
  <si>
    <r>
      <t xml:space="preserve">Opción 1
</t>
    </r>
    <r>
      <rPr>
        <sz val="15"/>
        <color theme="1"/>
        <rFont val="Calibri"/>
        <family val="2"/>
        <scheme val="minor"/>
      </rPr>
      <t>Taquiza, con 2 opciones de platillos a elegir. Se incluye arroz y frijoles</t>
    </r>
  </si>
  <si>
    <t>Atención Sra. Silvia Ochoa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</si>
</sst>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5" formatCode="#,##0_ ;[Red]\-#,##0\ "/>
    <numFmt numFmtId="168" formatCode="#,##0.000_ ;[Red]\-#,##0.000\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color theme="1"/>
      <name val="Verdaba"/>
    </font>
    <font>
      <b/>
      <sz val="14"/>
      <color theme="1"/>
      <name val="Verdaba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5"/>
      <name val="Calibri"/>
      <family val="2"/>
      <scheme val="minor"/>
    </font>
    <font>
      <sz val="13"/>
      <name val="Calibri"/>
      <family val="2"/>
      <scheme val="minor"/>
    </font>
    <font>
      <b/>
      <sz val="17"/>
      <name val="Calibri"/>
      <family val="2"/>
      <scheme val="minor"/>
    </font>
    <font>
      <u/>
      <sz val="15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6"/>
      <color theme="1"/>
      <name val="Verdaba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6" fontId="0" fillId="2" borderId="0" xfId="0" applyNumberFormat="1" applyFill="1" applyAlignment="1">
      <alignment vertical="top"/>
    </xf>
    <xf numFmtId="6" fontId="1" fillId="2" borderId="0" xfId="0" applyNumberFormat="1" applyFont="1" applyFill="1" applyAlignment="1">
      <alignment vertical="top"/>
    </xf>
    <xf numFmtId="4" fontId="0" fillId="2" borderId="0" xfId="0" applyNumberFormat="1" applyFill="1"/>
    <xf numFmtId="6" fontId="6" fillId="2" borderId="0" xfId="1" applyNumberFormat="1" applyFont="1" applyFill="1" applyAlignment="1">
      <alignment horizontal="center" vertical="top" wrapText="1"/>
    </xf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2" fillId="2" borderId="0" xfId="0" applyFont="1" applyFill="1"/>
    <xf numFmtId="0" fontId="13" fillId="2" borderId="0" xfId="2" applyFont="1" applyFill="1"/>
    <xf numFmtId="0" fontId="0" fillId="2" borderId="2" xfId="0" applyFill="1" applyBorder="1"/>
    <xf numFmtId="0" fontId="15" fillId="2" borderId="0" xfId="0" applyFont="1" applyFill="1"/>
    <xf numFmtId="0" fontId="16" fillId="2" borderId="0" xfId="0" applyFont="1" applyFill="1"/>
    <xf numFmtId="6" fontId="15" fillId="2" borderId="0" xfId="0" applyNumberFormat="1" applyFont="1" applyFill="1" applyAlignment="1">
      <alignment vertical="top"/>
    </xf>
    <xf numFmtId="6" fontId="14" fillId="2" borderId="0" xfId="0" applyNumberFormat="1" applyFont="1" applyFill="1" applyAlignment="1">
      <alignment vertical="top"/>
    </xf>
    <xf numFmtId="0" fontId="17" fillId="2" borderId="0" xfId="0" applyFont="1" applyFill="1"/>
    <xf numFmtId="0" fontId="14" fillId="2" borderId="0" xfId="0" applyFont="1" applyFill="1"/>
    <xf numFmtId="6" fontId="14" fillId="2" borderId="0" xfId="0" applyNumberFormat="1" applyFont="1" applyFill="1" applyAlignment="1">
      <alignment horizontal="center" vertical="top"/>
    </xf>
    <xf numFmtId="0" fontId="14" fillId="2" borderId="3" xfId="0" applyFont="1" applyFill="1" applyBorder="1"/>
    <xf numFmtId="2" fontId="0" fillId="2" borderId="0" xfId="0" applyNumberFormat="1" applyFill="1"/>
    <xf numFmtId="0" fontId="18" fillId="0" borderId="0" xfId="0" applyFont="1"/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left" indent="1"/>
    </xf>
    <xf numFmtId="0" fontId="15" fillId="2" borderId="4" xfId="0" applyFont="1" applyFill="1" applyBorder="1"/>
    <xf numFmtId="0" fontId="14" fillId="2" borderId="4" xfId="0" applyFont="1" applyFill="1" applyBorder="1"/>
    <xf numFmtId="0" fontId="21" fillId="2" borderId="1" xfId="0" applyFont="1" applyFill="1" applyBorder="1" applyAlignment="1">
      <alignment horizontal="center"/>
    </xf>
    <xf numFmtId="0" fontId="22" fillId="2" borderId="0" xfId="0" applyFont="1" applyFill="1"/>
    <xf numFmtId="0" fontId="22" fillId="4" borderId="0" xfId="0" applyFont="1" applyFill="1"/>
    <xf numFmtId="0" fontId="22" fillId="3" borderId="0" xfId="0" applyFont="1" applyFill="1"/>
    <xf numFmtId="0" fontId="22" fillId="5" borderId="0" xfId="0" applyFont="1" applyFill="1"/>
    <xf numFmtId="0" fontId="22" fillId="6" borderId="0" xfId="0" applyFont="1" applyFill="1"/>
    <xf numFmtId="0" fontId="16" fillId="2" borderId="0" xfId="0" applyFont="1" applyFill="1" applyBorder="1"/>
    <xf numFmtId="0" fontId="14" fillId="2" borderId="0" xfId="0" applyFont="1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vertical="top" wrapText="1"/>
    </xf>
    <xf numFmtId="6" fontId="9" fillId="2" borderId="0" xfId="1" applyNumberFormat="1" applyFont="1" applyFill="1" applyBorder="1" applyAlignment="1">
      <alignment horizontal="center" vertical="top" wrapText="1"/>
    </xf>
    <xf numFmtId="6" fontId="14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/>
    <xf numFmtId="6" fontId="15" fillId="2" borderId="0" xfId="0" applyNumberFormat="1" applyFont="1" applyFill="1" applyBorder="1" applyAlignment="1">
      <alignment horizontal="center" vertical="top"/>
    </xf>
    <xf numFmtId="4" fontId="0" fillId="2" borderId="0" xfId="0" applyNumberFormat="1" applyFill="1" applyBorder="1"/>
    <xf numFmtId="6" fontId="14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 wrapText="1"/>
    </xf>
    <xf numFmtId="0" fontId="20" fillId="2" borderId="0" xfId="0" applyFont="1" applyFill="1" applyBorder="1"/>
    <xf numFmtId="0" fontId="19" fillId="2" borderId="0" xfId="0" applyFont="1" applyFill="1" applyBorder="1"/>
    <xf numFmtId="0" fontId="14" fillId="2" borderId="3" xfId="0" applyFont="1" applyFill="1" applyBorder="1" applyAlignment="1">
      <alignment horizontal="center" vertical="top" wrapText="1"/>
    </xf>
    <xf numFmtId="6" fontId="14" fillId="2" borderId="3" xfId="0" applyNumberFormat="1" applyFont="1" applyFill="1" applyBorder="1" applyAlignment="1">
      <alignment horizontal="center" vertical="top" wrapText="1"/>
    </xf>
    <xf numFmtId="6" fontId="15" fillId="2" borderId="3" xfId="0" applyNumberFormat="1" applyFont="1" applyFill="1" applyBorder="1" applyAlignment="1">
      <alignment horizontal="center" vertical="top"/>
    </xf>
    <xf numFmtId="6" fontId="14" fillId="2" borderId="3" xfId="0" applyNumberFormat="1" applyFont="1" applyFill="1" applyBorder="1" applyAlignment="1">
      <alignment horizontal="center" vertical="top"/>
    </xf>
    <xf numFmtId="0" fontId="21" fillId="4" borderId="0" xfId="0" applyFont="1" applyFill="1"/>
    <xf numFmtId="0" fontId="21" fillId="5" borderId="0" xfId="0" applyFont="1" applyFill="1"/>
    <xf numFmtId="165" fontId="14" fillId="2" borderId="0" xfId="0" applyNumberFormat="1" applyFont="1" applyFill="1" applyAlignment="1">
      <alignment horizontal="center" vertical="top"/>
    </xf>
    <xf numFmtId="168" fontId="14" fillId="2" borderId="0" xfId="0" applyNumberFormat="1" applyFont="1" applyFill="1" applyAlignment="1">
      <alignment horizontal="center" vertical="top"/>
    </xf>
    <xf numFmtId="2" fontId="15" fillId="2" borderId="0" xfId="0" applyNumberFormat="1" applyFont="1" applyFill="1" applyAlignment="1">
      <alignment wrapText="1"/>
    </xf>
    <xf numFmtId="0" fontId="15" fillId="2" borderId="0" xfId="0" applyFont="1" applyFill="1" applyAlignment="1">
      <alignment horizontal="left"/>
    </xf>
    <xf numFmtId="2" fontId="15" fillId="2" borderId="0" xfId="0" applyNumberFormat="1" applyFont="1" applyFill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62AC"/>
      <color rgb="FFFFE7D9"/>
      <color rgb="FFF6E2B0"/>
      <color rgb="FFF1D283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2893402</xdr:colOff>
      <xdr:row>0</xdr:row>
      <xdr:rowOff>81279</xdr:rowOff>
    </xdr:from>
    <xdr:to>
      <xdr:col>5</xdr:col>
      <xdr:colOff>2560321</xdr:colOff>
      <xdr:row>6</xdr:row>
      <xdr:rowOff>99906</xdr:rowOff>
    </xdr:to>
    <xdr:pic>
      <xdr:nvPicPr>
        <xdr:cNvPr id="3" name="Imagen 2" descr="Restaurante y Cafetería &quot;Los Ladrillos,El Lugar De Los Clásicos&quot;,  Huixquilucan de Degollado - Opiniones del restaurante">
          <a:extLst>
            <a:ext uri="{FF2B5EF4-FFF2-40B4-BE49-F238E27FC236}">
              <a16:creationId xmlns:a16="http://schemas.microsoft.com/office/drawing/2014/main" id="{13F6A0C4-4792-4ED7-AF18-7F613666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0152" y="81279"/>
          <a:ext cx="2736086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taurantelosladril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B93-B0E7-4BAD-948E-38CB7DCB1354}">
  <sheetPr>
    <pageSetUpPr fitToPage="1"/>
  </sheetPr>
  <dimension ref="A1:S54"/>
  <sheetViews>
    <sheetView tabSelected="1" zoomScale="72" zoomScaleNormal="72" workbookViewId="0">
      <selection activeCell="F54" sqref="B1:F54"/>
    </sheetView>
  </sheetViews>
  <sheetFormatPr baseColWidth="10" defaultColWidth="11.5546875" defaultRowHeight="14.4"/>
  <cols>
    <col min="1" max="1" width="2.33203125" style="1" customWidth="1"/>
    <col min="2" max="2" width="3.109375" style="1" customWidth="1"/>
    <col min="3" max="3" width="42" style="1" bestFit="1" customWidth="1"/>
    <col min="4" max="4" width="55" style="1" customWidth="1"/>
    <col min="5" max="5" width="44.77734375" style="1" customWidth="1"/>
    <col min="6" max="6" width="38.5546875" style="1" bestFit="1" customWidth="1"/>
    <col min="7" max="7" width="16.21875" style="1" customWidth="1"/>
    <col min="8" max="8" width="38.5546875" style="1" hidden="1" customWidth="1"/>
    <col min="9" max="9" width="14.21875" style="1" customWidth="1"/>
    <col min="10" max="10" width="6.44140625" style="1" customWidth="1"/>
    <col min="11" max="11" width="5" style="1" customWidth="1"/>
    <col min="12" max="12" width="3.109375" style="1" customWidth="1"/>
    <col min="13" max="13" width="9.109375" style="1" customWidth="1"/>
    <col min="14" max="14" width="8.5546875" style="1" customWidth="1"/>
    <col min="15" max="15" width="8.109375" style="1" customWidth="1"/>
    <col min="16" max="16" width="7.109375" style="1" customWidth="1"/>
    <col min="17" max="17" width="5" style="1" bestFit="1" customWidth="1"/>
    <col min="18" max="18" width="12.6640625" style="1" customWidth="1"/>
    <col min="19" max="16384" width="11.5546875" style="1"/>
  </cols>
  <sheetData>
    <row r="1" spans="1:11" ht="16.95" customHeight="1"/>
    <row r="2" spans="1:11" ht="21.6">
      <c r="B2" s="11" t="s">
        <v>56</v>
      </c>
      <c r="G2" s="2"/>
    </row>
    <row r="3" spans="1:11" ht="17.399999999999999">
      <c r="B3" s="12"/>
    </row>
    <row r="4" spans="1:11" ht="17.399999999999999">
      <c r="B4" s="12"/>
      <c r="G4" s="48"/>
      <c r="H4" s="49"/>
      <c r="I4" s="48"/>
    </row>
    <row r="5" spans="1:11" ht="21">
      <c r="B5" s="25" t="s">
        <v>10</v>
      </c>
      <c r="G5" s="48"/>
      <c r="H5" s="49"/>
      <c r="I5" s="49"/>
    </row>
    <row r="6" spans="1:11">
      <c r="A6" s="2"/>
      <c r="G6" s="48"/>
      <c r="H6" s="48"/>
      <c r="I6" s="49"/>
      <c r="J6" s="24"/>
      <c r="K6" s="24"/>
    </row>
    <row r="7" spans="1:11" ht="16.5" customHeight="1" thickBot="1">
      <c r="B7" s="15"/>
      <c r="C7" s="15"/>
      <c r="D7" s="15"/>
      <c r="E7" s="15"/>
      <c r="F7" s="15"/>
      <c r="G7" s="48"/>
      <c r="H7" s="48"/>
      <c r="I7" s="48"/>
      <c r="J7" s="24"/>
      <c r="K7" s="24"/>
    </row>
    <row r="8" spans="1:11">
      <c r="G8" s="48"/>
      <c r="H8" s="48"/>
      <c r="I8" s="48"/>
      <c r="J8" s="24"/>
      <c r="K8" s="24"/>
    </row>
    <row r="9" spans="1:11" ht="19.8">
      <c r="B9" s="16" t="s">
        <v>11</v>
      </c>
      <c r="D9" s="4"/>
      <c r="G9" s="48"/>
      <c r="H9" s="48"/>
      <c r="I9" s="48"/>
    </row>
    <row r="10" spans="1:11">
      <c r="D10" s="3"/>
    </row>
    <row r="11" spans="1:11" ht="19.8">
      <c r="B11" s="17" t="s">
        <v>45</v>
      </c>
      <c r="D11" s="3"/>
      <c r="E11" s="6"/>
    </row>
    <row r="12" spans="1:11" ht="15" thickBot="1">
      <c r="D12" s="3"/>
    </row>
    <row r="13" spans="1:11" ht="21.6" thickBot="1">
      <c r="C13" s="30" t="s">
        <v>12</v>
      </c>
      <c r="D13" s="30" t="s">
        <v>13</v>
      </c>
      <c r="E13" s="30" t="s">
        <v>14</v>
      </c>
      <c r="F13" s="30" t="s">
        <v>15</v>
      </c>
      <c r="G13" s="31"/>
    </row>
    <row r="14" spans="1:11" ht="21">
      <c r="C14" s="31"/>
      <c r="D14" s="31"/>
      <c r="E14" s="31"/>
      <c r="F14" s="31"/>
      <c r="G14" s="31"/>
    </row>
    <row r="15" spans="1:11" ht="21">
      <c r="C15" s="32" t="s">
        <v>16</v>
      </c>
      <c r="D15" s="33" t="s">
        <v>17</v>
      </c>
      <c r="E15" s="34" t="s">
        <v>18</v>
      </c>
      <c r="F15" s="35" t="s">
        <v>19</v>
      </c>
      <c r="G15" s="31"/>
    </row>
    <row r="16" spans="1:11" ht="21">
      <c r="C16" s="32" t="s">
        <v>18</v>
      </c>
      <c r="D16" s="33" t="s">
        <v>20</v>
      </c>
      <c r="E16" s="34" t="s">
        <v>21</v>
      </c>
      <c r="F16" s="35" t="s">
        <v>22</v>
      </c>
      <c r="G16" s="31"/>
    </row>
    <row r="17" spans="2:19" ht="21">
      <c r="C17" s="32" t="s">
        <v>23</v>
      </c>
      <c r="D17" s="33" t="s">
        <v>24</v>
      </c>
      <c r="E17" s="34" t="s">
        <v>25</v>
      </c>
      <c r="F17" s="35" t="s">
        <v>26</v>
      </c>
      <c r="G17" s="31"/>
    </row>
    <row r="18" spans="2:19" ht="21">
      <c r="C18" s="54" t="s">
        <v>27</v>
      </c>
      <c r="D18" s="33" t="s">
        <v>28</v>
      </c>
      <c r="E18" s="34" t="s">
        <v>29</v>
      </c>
      <c r="F18" s="35" t="s">
        <v>30</v>
      </c>
      <c r="G18" s="31"/>
    </row>
    <row r="19" spans="2:19" ht="21">
      <c r="C19" s="32" t="s">
        <v>31</v>
      </c>
      <c r="D19" s="33" t="s">
        <v>32</v>
      </c>
      <c r="E19" s="34" t="s">
        <v>33</v>
      </c>
      <c r="F19" s="35" t="s">
        <v>34</v>
      </c>
      <c r="G19" s="31"/>
    </row>
    <row r="20" spans="2:19" ht="21">
      <c r="C20" s="32" t="s">
        <v>35</v>
      </c>
      <c r="D20" s="33" t="s">
        <v>36</v>
      </c>
      <c r="E20" s="55" t="s">
        <v>37</v>
      </c>
      <c r="F20" s="35" t="s">
        <v>38</v>
      </c>
      <c r="G20" s="31"/>
    </row>
    <row r="21" spans="2:19" ht="21">
      <c r="C21" s="54" t="s">
        <v>39</v>
      </c>
      <c r="D21" s="33" t="s">
        <v>40</v>
      </c>
      <c r="E21" s="34"/>
      <c r="F21" s="35" t="s">
        <v>41</v>
      </c>
      <c r="G21" s="31"/>
    </row>
    <row r="22" spans="2:19" ht="21">
      <c r="C22" s="54" t="s">
        <v>42</v>
      </c>
      <c r="D22" s="33" t="s">
        <v>43</v>
      </c>
      <c r="E22" s="34"/>
      <c r="F22" s="35" t="s">
        <v>44</v>
      </c>
      <c r="G22" s="31"/>
    </row>
    <row r="23" spans="2:19" ht="19.8">
      <c r="C23" s="27"/>
      <c r="D23" s="18"/>
      <c r="E23" s="16"/>
      <c r="F23" s="16"/>
    </row>
    <row r="24" spans="2:19" ht="19.8">
      <c r="C24" s="27"/>
      <c r="D24" s="18"/>
      <c r="E24" s="16"/>
      <c r="F24" s="16"/>
    </row>
    <row r="25" spans="2:19" ht="59.4">
      <c r="D25" s="50" t="s">
        <v>55</v>
      </c>
      <c r="E25" s="50" t="s">
        <v>54</v>
      </c>
      <c r="F25" s="16"/>
      <c r="H25" s="1">
        <v>40</v>
      </c>
    </row>
    <row r="26" spans="2:19" ht="19.8" hidden="1">
      <c r="B26" s="16"/>
      <c r="D26" s="51">
        <f>D30/$H$25</f>
        <v>166.25</v>
      </c>
      <c r="E26" s="51">
        <f>E30/$H$25</f>
        <v>187.75</v>
      </c>
      <c r="J26" s="24"/>
      <c r="K26" s="24"/>
    </row>
    <row r="27" spans="2:19" s="38" customFormat="1" ht="19.8">
      <c r="B27" s="36"/>
      <c r="C27" s="28" t="s">
        <v>47</v>
      </c>
      <c r="D27" s="52">
        <f>D31*$H$25</f>
        <v>5600</v>
      </c>
      <c r="E27" s="52">
        <f>E31*$H$25</f>
        <v>6200</v>
      </c>
    </row>
    <row r="28" spans="2:19" s="38" customFormat="1" ht="19.8">
      <c r="C28" s="28" t="s">
        <v>46</v>
      </c>
      <c r="D28" s="52">
        <v>350</v>
      </c>
      <c r="E28" s="52">
        <v>350</v>
      </c>
    </row>
    <row r="29" spans="2:19" s="38" customFormat="1" ht="19.8">
      <c r="C29" s="28" t="s">
        <v>52</v>
      </c>
      <c r="D29" s="52">
        <v>700</v>
      </c>
      <c r="E29" s="52">
        <v>960</v>
      </c>
      <c r="F29" s="47"/>
      <c r="G29" s="39"/>
      <c r="H29" s="47"/>
      <c r="J29" s="40"/>
      <c r="K29" s="41"/>
      <c r="L29" s="40"/>
      <c r="M29" s="40"/>
      <c r="N29" s="40"/>
      <c r="O29" s="40"/>
    </row>
    <row r="30" spans="2:19" s="38" customFormat="1" ht="19.8">
      <c r="C30" s="29" t="s">
        <v>47</v>
      </c>
      <c r="D30" s="53">
        <f>SUM(D27:D29)</f>
        <v>6650</v>
      </c>
      <c r="E30" s="53">
        <f>SUM(E27:E29)</f>
        <v>7510</v>
      </c>
      <c r="F30" s="42"/>
      <c r="G30" s="42"/>
      <c r="H30" s="42"/>
      <c r="J30" s="40"/>
      <c r="K30" s="41"/>
      <c r="L30" s="40"/>
      <c r="M30" s="40"/>
      <c r="N30" s="40"/>
      <c r="O30" s="40"/>
    </row>
    <row r="31" spans="2:19" s="38" customFormat="1" ht="19.8" hidden="1">
      <c r="B31" s="43"/>
      <c r="C31" s="23" t="s">
        <v>6</v>
      </c>
      <c r="D31" s="51">
        <v>140</v>
      </c>
      <c r="E31" s="51">
        <v>155</v>
      </c>
      <c r="F31" s="44"/>
      <c r="G31" s="44"/>
      <c r="H31" s="44"/>
      <c r="I31" s="44"/>
      <c r="K31" s="43"/>
      <c r="L31" s="43"/>
      <c r="M31" s="43"/>
      <c r="N31" s="43"/>
      <c r="O31" s="43"/>
      <c r="P31" s="43"/>
      <c r="S31" s="45"/>
    </row>
    <row r="32" spans="2:19" s="38" customFormat="1" ht="19.8">
      <c r="B32" s="43"/>
      <c r="C32" s="37"/>
      <c r="D32" s="46"/>
      <c r="E32" s="46"/>
      <c r="F32" s="46"/>
      <c r="G32" s="46"/>
      <c r="H32" s="46"/>
      <c r="I32" s="46"/>
      <c r="J32" s="43"/>
      <c r="K32" s="43"/>
      <c r="L32" s="43"/>
      <c r="M32" s="43"/>
      <c r="N32" s="43"/>
      <c r="O32" s="43"/>
      <c r="P32" s="43"/>
      <c r="S32" s="45"/>
    </row>
    <row r="33" spans="2:19" s="38" customFormat="1" ht="19.8">
      <c r="B33" s="43"/>
      <c r="C33" s="37"/>
      <c r="D33" s="42"/>
      <c r="E33" s="42"/>
      <c r="F33" s="42"/>
      <c r="G33" s="42"/>
      <c r="H33" s="42"/>
      <c r="I33" s="42"/>
      <c r="J33" s="43"/>
      <c r="K33" s="43"/>
      <c r="L33" s="43"/>
      <c r="M33" s="43"/>
      <c r="N33" s="43"/>
      <c r="O33" s="43"/>
      <c r="P33" s="43"/>
      <c r="S33" s="45"/>
    </row>
    <row r="34" spans="2:19" ht="19.8">
      <c r="B34" s="16"/>
      <c r="C34" s="21"/>
      <c r="D34" s="22"/>
      <c r="E34" s="57"/>
      <c r="F34" s="56"/>
      <c r="G34" s="22"/>
      <c r="H34" s="22"/>
      <c r="I34" s="8"/>
      <c r="J34" s="8"/>
      <c r="K34" s="8"/>
      <c r="L34" s="8"/>
      <c r="M34" s="8"/>
      <c r="N34" s="8"/>
      <c r="O34" s="8"/>
      <c r="P34" s="8"/>
      <c r="S34" s="5"/>
    </row>
    <row r="35" spans="2:19" ht="19.8">
      <c r="B35" s="20" t="s">
        <v>8</v>
      </c>
      <c r="C35" s="16"/>
      <c r="D35" s="1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S35" s="5"/>
    </row>
    <row r="36" spans="2:19" ht="19.8">
      <c r="B36" s="16"/>
      <c r="C36" s="16"/>
      <c r="D36" s="1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S36" s="5"/>
    </row>
    <row r="37" spans="2:19" ht="19.8">
      <c r="B37" s="16" t="s">
        <v>48</v>
      </c>
      <c r="C37" s="16"/>
      <c r="D37" s="1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S37" s="5"/>
    </row>
    <row r="38" spans="2:19" ht="19.8">
      <c r="B38" s="16" t="s">
        <v>49</v>
      </c>
      <c r="C38" s="16"/>
      <c r="D38" s="1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S38" s="5"/>
    </row>
    <row r="39" spans="2:19" ht="19.8">
      <c r="B39" s="16" t="s">
        <v>9</v>
      </c>
      <c r="C39" s="16"/>
      <c r="D39" s="1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S39" s="5"/>
    </row>
    <row r="40" spans="2:19" ht="19.8">
      <c r="B40" s="16" t="s">
        <v>53</v>
      </c>
      <c r="C40" s="16"/>
      <c r="D40" s="1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S40" s="5"/>
    </row>
    <row r="41" spans="2:19" ht="19.8" customHeight="1">
      <c r="B41" s="60" t="s">
        <v>50</v>
      </c>
      <c r="C41" s="58"/>
      <c r="D41" s="58"/>
      <c r="E41" s="58"/>
      <c r="F41" s="58"/>
      <c r="G41" s="58"/>
      <c r="H41" s="58"/>
      <c r="I41" s="58"/>
      <c r="J41" s="8"/>
      <c r="K41" s="8"/>
      <c r="L41" s="8"/>
      <c r="M41" s="8"/>
      <c r="N41" s="8"/>
      <c r="O41" s="8"/>
      <c r="P41" s="8"/>
    </row>
    <row r="42" spans="2:19" ht="19.8" customHeight="1">
      <c r="B42" s="59" t="s">
        <v>51</v>
      </c>
      <c r="C42" s="26"/>
      <c r="D42" s="26"/>
      <c r="E42" s="26"/>
      <c r="F42" s="26"/>
      <c r="G42" s="26"/>
      <c r="H42" s="26"/>
      <c r="I42" s="26"/>
      <c r="J42" s="8"/>
      <c r="K42" s="8"/>
      <c r="L42" s="8"/>
      <c r="M42" s="8"/>
      <c r="N42" s="8"/>
      <c r="O42" s="8"/>
      <c r="P42" s="8"/>
    </row>
    <row r="43" spans="2:19" ht="49.2" customHeight="1">
      <c r="B43" s="59"/>
      <c r="C43" s="16"/>
      <c r="D43" s="1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2:19" ht="19.8">
      <c r="B44" s="16" t="s">
        <v>7</v>
      </c>
      <c r="C44" s="1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2:19" ht="19.8">
      <c r="C45" s="1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2:19" ht="19.8">
      <c r="B46" s="16" t="s">
        <v>4</v>
      </c>
      <c r="C46" s="16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2:19" ht="19.8">
      <c r="B47" s="16" t="s">
        <v>5</v>
      </c>
      <c r="C47" s="16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2:19" ht="19.8">
      <c r="B48" s="16"/>
      <c r="C48" s="16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51" spans="2:3" ht="22.2">
      <c r="B51" s="13" t="s">
        <v>2</v>
      </c>
      <c r="C51" s="9"/>
    </row>
    <row r="52" spans="2:3" ht="22.2">
      <c r="B52" s="13" t="s">
        <v>0</v>
      </c>
      <c r="C52" s="7"/>
    </row>
    <row r="53" spans="2:3" ht="22.2">
      <c r="B53" s="13" t="s">
        <v>1</v>
      </c>
      <c r="C53" s="10"/>
    </row>
    <row r="54" spans="2:3" ht="19.8">
      <c r="B54" s="14" t="s">
        <v>3</v>
      </c>
    </row>
  </sheetData>
  <hyperlinks>
    <hyperlink ref="B54" r:id="rId1" xr:uid="{546B265D-5124-4141-84CD-82515E3FCDD7}"/>
  </hyperlinks>
  <pageMargins left="0.19685039370078741" right="0.19685039370078741" top="0.19685039370078741" bottom="0.19685039370078741" header="0.31496062992125984" footer="0.31496062992125984"/>
  <pageSetup scale="3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Taquiza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Fierro Hernández</dc:creator>
  <cp:lastModifiedBy>Victor Manuel Fierro Hernández</cp:lastModifiedBy>
  <cp:lastPrinted>2023-01-20T22:24:39Z</cp:lastPrinted>
  <dcterms:created xsi:type="dcterms:W3CDTF">2021-05-11T20:52:49Z</dcterms:created>
  <dcterms:modified xsi:type="dcterms:W3CDTF">2023-01-20T22:24:39Z</dcterms:modified>
</cp:coreProperties>
</file>