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giasistencia-my.sharepoint.com/personal/victor_fierro_grupomexgas_com/Documents/Documentos/Personal/Los ladrillos/2023/Cotizaciones/"/>
    </mc:Choice>
  </mc:AlternateContent>
  <xr:revisionPtr revIDLastSave="63" documentId="8_{43101BFA-1DF5-470F-80F1-9AE5ED322601}" xr6:coauthVersionLast="47" xr6:coauthVersionMax="47" xr10:uidLastSave="{F90B2AC7-BB92-4880-A771-4F1BD6828BC1}"/>
  <bookViews>
    <workbookView xWindow="-120" yWindow="-120" windowWidth="20730" windowHeight="11160" xr2:uid="{BDDE799E-BB59-4018-8053-6E3652B60872}"/>
  </bookViews>
  <sheets>
    <sheet name="Banque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3" l="1"/>
  <c r="I34" i="3" s="1"/>
  <c r="H31" i="3"/>
  <c r="H34" i="3" s="1"/>
  <c r="H37" i="3" s="1"/>
  <c r="G31" i="3"/>
  <c r="G34" i="3" s="1"/>
  <c r="I37" i="3" l="1"/>
  <c r="I30" i="3"/>
  <c r="H30" i="3"/>
  <c r="G37" i="3"/>
  <c r="G30" i="3"/>
  <c r="F31" i="3"/>
  <c r="F34" i="3" s="1"/>
  <c r="E31" i="3"/>
  <c r="E34" i="3" s="1"/>
  <c r="D31" i="3"/>
  <c r="F30" i="3" l="1"/>
  <c r="F37" i="3"/>
  <c r="E30" i="3"/>
  <c r="E37" i="3"/>
  <c r="D34" i="3"/>
  <c r="D30" i="3" l="1"/>
  <c r="D37" i="3"/>
</calcChain>
</file>

<file path=xl/sharedStrings.xml><?xml version="1.0" encoding="utf-8"?>
<sst xmlns="http://schemas.openxmlformats.org/spreadsheetml/2006/main" count="46" uniqueCount="45">
  <si>
    <t>Víctor Fierro</t>
  </si>
  <si>
    <t>Whatsapp: 55 2095 6350</t>
  </si>
  <si>
    <t>Restaurante Los Ladrillos</t>
  </si>
  <si>
    <t>restaurantelosladrillos@gmail.com</t>
  </si>
  <si>
    <t>Esperando contar con su aprobación, agradecemos su atención.</t>
  </si>
  <si>
    <t>Cualquier duda, u opción no incluida en la presente cotización, con gusto se puede revisar e incluir.</t>
  </si>
  <si>
    <t>Renta de Salón</t>
  </si>
  <si>
    <t>Costo Individual</t>
  </si>
  <si>
    <t>En caso de confirmar el evento, solicitaríamos un anticipo del 40% previo al evevento, así como una liquidación total un día antes del evento.</t>
  </si>
  <si>
    <t>Total con Música</t>
  </si>
  <si>
    <r>
      <t xml:space="preserve">Opción 1
</t>
    </r>
    <r>
      <rPr>
        <sz val="15"/>
        <color theme="1"/>
        <rFont val="Calibri"/>
        <family val="2"/>
        <scheme val="minor"/>
      </rPr>
      <t>Filete de pescado en salsa de soya, o tamarindo, o mango,  con ensalada de lechuga, pera, arándonos y vinagreta dulce</t>
    </r>
  </si>
  <si>
    <r>
      <t xml:space="preserve">Opción 3
</t>
    </r>
    <r>
      <rPr>
        <sz val="15"/>
        <color theme="1"/>
        <rFont val="Calibri"/>
        <family val="2"/>
        <scheme val="minor"/>
      </rPr>
      <t>Pechuga rellena de espinaca y champiñones en salsa de frutos rojos, o  chipotle, o champiñon, o jamaica,  con ensalada de lechuga, manzanas, jitomate cherry y vinagreta dulce</t>
    </r>
  </si>
  <si>
    <r>
      <t xml:space="preserve">Opción 4
</t>
    </r>
    <r>
      <rPr>
        <sz val="15"/>
        <color theme="1"/>
        <rFont val="Calibri"/>
        <family val="2"/>
        <scheme val="minor"/>
      </rPr>
      <t>Pechuga rellena de jamón y queso en salsa de frutos rojos, o chipotle, o champiñon, o jamaica, con ensalada de lechuga, pepino, queso panela y vinagreta de vino tinto</t>
    </r>
  </si>
  <si>
    <r>
      <rPr>
        <b/>
        <sz val="15"/>
        <color theme="1"/>
        <rFont val="Calibri"/>
        <family val="2"/>
        <scheme val="minor"/>
      </rPr>
      <t>Opción 5</t>
    </r>
    <r>
      <rPr>
        <sz val="15"/>
        <color theme="1"/>
        <rFont val="Calibri"/>
        <family val="2"/>
        <scheme val="minor"/>
      </rPr>
      <t xml:space="preserve">
Medallones de res en salsa de jamaica o champiñón</t>
    </r>
  </si>
  <si>
    <r>
      <t xml:space="preserve">Opción 6
</t>
    </r>
    <r>
      <rPr>
        <sz val="15"/>
        <color theme="1"/>
        <rFont val="Calibri"/>
        <family val="2"/>
        <scheme val="minor"/>
      </rPr>
      <t>Lomo de cerdo adobado, con ensalada de zanahora y manzana</t>
    </r>
  </si>
  <si>
    <t>Opciones de Comida</t>
  </si>
  <si>
    <t>Crema de poblano con calabaza y granos de elote</t>
  </si>
  <si>
    <t>Crema de zanahora y papa</t>
  </si>
  <si>
    <t>Crema de vegetales</t>
  </si>
  <si>
    <t>Crema de cilantro con nuez</t>
  </si>
  <si>
    <t>Crema de espinaca con coliflor</t>
  </si>
  <si>
    <t>2o Tiempo: Pasta a elegir:</t>
  </si>
  <si>
    <t>Espagueti hawaiano</t>
  </si>
  <si>
    <t>Espagueti con jitomate y albahaca</t>
  </si>
  <si>
    <t>Espagueti verde</t>
  </si>
  <si>
    <t>Espagueti campesino</t>
  </si>
  <si>
    <t>Espagueti en salsa de soya con brócoli y pimiento</t>
  </si>
  <si>
    <t>1er Tiempo: Crema a elegir. Algunos ejemplos:</t>
  </si>
  <si>
    <t>Consideraciones del servicio de comida</t>
  </si>
  <si>
    <t>* Pan blanco para acompañar alimentos</t>
  </si>
  <si>
    <t>* Agua de sabor (jamaica, avena, horchata, tamarindo u otra a cotizar)</t>
  </si>
  <si>
    <t>3er Tiempo: Plato Fuerte</t>
  </si>
  <si>
    <t>Atención Sra Paulina</t>
  </si>
  <si>
    <t>Cotización de Evento del de marzo</t>
  </si>
  <si>
    <t>Ponemos a su disposición algunas opciones para su evento de 16 personas para marzo</t>
  </si>
  <si>
    <t>Total 16 personas</t>
  </si>
  <si>
    <t>Consideraciones del espacio de restaurante</t>
  </si>
  <si>
    <t>No se está cobrando ningún cargo extra por el espacio, dado que el servicio se brindará en horario de restaurante (2:30 pm a 6pm)</t>
  </si>
  <si>
    <t>En caso de requerir más tiempo (después de las 6 pm) se debe cubrir un costo de 400 por hora extra.</t>
  </si>
  <si>
    <t>1 mesero extra</t>
  </si>
  <si>
    <r>
      <t xml:space="preserve">Opción 2
</t>
    </r>
    <r>
      <rPr>
        <sz val="15"/>
        <color theme="1"/>
        <rFont val="Calibri"/>
        <family val="2"/>
        <scheme val="minor"/>
      </rPr>
      <t>Arrachera con nopal asado y papas a la francesa</t>
    </r>
  </si>
  <si>
    <t>El costo mencionado arriba ya incluye:</t>
  </si>
  <si>
    <t>* Servicio de mesera(s)</t>
  </si>
  <si>
    <t>El costo no incuye:</t>
  </si>
  <si>
    <t>* No se incluyen bebidas alcohólicas. En el restaurante se venden cervezas a un promedio de $30, y botellas de tequila, ron, mezcal, brandy, etc. También podemos cobrar un descorche por cada botella que ustedes triagan, con un costo de $200 que incluye vasos, refresco y hielos.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</si>
</sst>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7"/>
      <color theme="1"/>
      <name val="Verdaba"/>
    </font>
    <font>
      <b/>
      <sz val="14"/>
      <color theme="1"/>
      <name val="Verdaba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5"/>
      <name val="Calibri"/>
      <family val="2"/>
      <scheme val="minor"/>
    </font>
    <font>
      <sz val="13"/>
      <name val="Calibri"/>
      <family val="2"/>
      <scheme val="minor"/>
    </font>
    <font>
      <b/>
      <sz val="17"/>
      <name val="Calibri"/>
      <family val="2"/>
      <scheme val="minor"/>
    </font>
    <font>
      <u/>
      <sz val="15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5" tint="-0.249977111117893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6"/>
      <color theme="1"/>
      <name val="Verdaba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7" tint="-0.2499465926084170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1" fillId="2" borderId="0" xfId="0" applyFont="1" applyFill="1"/>
    <xf numFmtId="6" fontId="0" fillId="2" borderId="0" xfId="0" applyNumberFormat="1" applyFill="1" applyAlignment="1">
      <alignment vertical="top"/>
    </xf>
    <xf numFmtId="6" fontId="1" fillId="2" borderId="0" xfId="0" applyNumberFormat="1" applyFont="1" applyFill="1" applyAlignment="1">
      <alignment vertical="top"/>
    </xf>
    <xf numFmtId="4" fontId="0" fillId="2" borderId="0" xfId="0" applyNumberFormat="1" applyFill="1"/>
    <xf numFmtId="6" fontId="6" fillId="2" borderId="0" xfId="1" applyNumberFormat="1" applyFont="1" applyFill="1" applyAlignment="1">
      <alignment horizontal="center" vertical="top" wrapText="1"/>
    </xf>
    <xf numFmtId="0" fontId="7" fillId="2" borderId="0" xfId="0" applyFont="1" applyFill="1"/>
    <xf numFmtId="0" fontId="8" fillId="2" borderId="0" xfId="0" applyFont="1" applyFill="1"/>
    <xf numFmtId="6" fontId="9" fillId="2" borderId="0" xfId="1" applyNumberFormat="1" applyFont="1" applyFill="1" applyAlignment="1">
      <alignment horizontal="center" vertical="top" wrapText="1"/>
    </xf>
    <xf numFmtId="0" fontId="10" fillId="2" borderId="0" xfId="0" applyFont="1" applyFill="1"/>
    <xf numFmtId="0" fontId="11" fillId="2" borderId="0" xfId="0" applyFont="1" applyFill="1"/>
    <xf numFmtId="0" fontId="9" fillId="2" borderId="0" xfId="0" applyFont="1" applyFill="1" applyAlignment="1">
      <alignment vertical="top" wrapText="1"/>
    </xf>
    <xf numFmtId="0" fontId="4" fillId="2" borderId="0" xfId="0" applyFont="1" applyFill="1"/>
    <xf numFmtId="0" fontId="5" fillId="2" borderId="0" xfId="0" applyFont="1" applyFill="1"/>
    <xf numFmtId="0" fontId="12" fillId="2" borderId="0" xfId="0" applyFont="1" applyFill="1"/>
    <xf numFmtId="0" fontId="13" fillId="2" borderId="0" xfId="2" applyFont="1" applyFill="1"/>
    <xf numFmtId="0" fontId="0" fillId="2" borderId="6" xfId="0" applyFill="1" applyBorder="1"/>
    <xf numFmtId="0" fontId="15" fillId="2" borderId="0" xfId="0" applyFont="1" applyFill="1"/>
    <xf numFmtId="0" fontId="16" fillId="2" borderId="0" xfId="0" applyFont="1" applyFill="1"/>
    <xf numFmtId="6" fontId="15" fillId="2" borderId="0" xfId="0" applyNumberFormat="1" applyFont="1" applyFill="1" applyAlignment="1">
      <alignment vertical="top"/>
    </xf>
    <xf numFmtId="0" fontId="14" fillId="3" borderId="1" xfId="0" applyFont="1" applyFill="1" applyBorder="1" applyAlignment="1">
      <alignment horizontal="center" vertical="top" wrapText="1"/>
    </xf>
    <xf numFmtId="0" fontId="14" fillId="4" borderId="2" xfId="0" applyFont="1" applyFill="1" applyBorder="1" applyAlignment="1">
      <alignment horizontal="center" vertical="top" wrapText="1"/>
    </xf>
    <xf numFmtId="0" fontId="14" fillId="5" borderId="3" xfId="0" applyFont="1" applyFill="1" applyBorder="1" applyAlignment="1">
      <alignment horizontal="center" vertical="top" wrapText="1"/>
    </xf>
    <xf numFmtId="6" fontId="14" fillId="3" borderId="3" xfId="0" applyNumberFormat="1" applyFont="1" applyFill="1" applyBorder="1" applyAlignment="1">
      <alignment horizontal="center" vertical="top" wrapText="1"/>
    </xf>
    <xf numFmtId="6" fontId="14" fillId="4" borderId="5" xfId="0" applyNumberFormat="1" applyFont="1" applyFill="1" applyBorder="1" applyAlignment="1">
      <alignment horizontal="center" vertical="top" wrapText="1"/>
    </xf>
    <xf numFmtId="6" fontId="14" fillId="5" borderId="7" xfId="0" applyNumberFormat="1" applyFont="1" applyFill="1" applyBorder="1" applyAlignment="1">
      <alignment horizontal="center" vertical="top" wrapText="1"/>
    </xf>
    <xf numFmtId="6" fontId="14" fillId="6" borderId="4" xfId="0" applyNumberFormat="1" applyFont="1" applyFill="1" applyBorder="1" applyAlignment="1">
      <alignment horizontal="center" vertical="top" wrapText="1"/>
    </xf>
    <xf numFmtId="6" fontId="14" fillId="2" borderId="0" xfId="0" applyNumberFormat="1" applyFont="1" applyFill="1" applyAlignment="1">
      <alignment vertical="top"/>
    </xf>
    <xf numFmtId="0" fontId="17" fillId="2" borderId="0" xfId="0" applyFont="1" applyFill="1"/>
    <xf numFmtId="6" fontId="15" fillId="5" borderId="10" xfId="0" applyNumberFormat="1" applyFont="1" applyFill="1" applyBorder="1" applyAlignment="1">
      <alignment horizontal="center" vertical="top"/>
    </xf>
    <xf numFmtId="6" fontId="15" fillId="6" borderId="10" xfId="0" applyNumberFormat="1" applyFont="1" applyFill="1" applyBorder="1" applyAlignment="1">
      <alignment horizontal="center" vertical="top"/>
    </xf>
    <xf numFmtId="6" fontId="15" fillId="5" borderId="11" xfId="0" applyNumberFormat="1" applyFont="1" applyFill="1" applyBorder="1" applyAlignment="1">
      <alignment horizontal="center" vertical="top"/>
    </xf>
    <xf numFmtId="6" fontId="15" fillId="6" borderId="11" xfId="0" applyNumberFormat="1" applyFont="1" applyFill="1" applyBorder="1" applyAlignment="1">
      <alignment horizontal="center" vertical="top"/>
    </xf>
    <xf numFmtId="6" fontId="15" fillId="5" borderId="12" xfId="0" applyNumberFormat="1" applyFont="1" applyFill="1" applyBorder="1" applyAlignment="1">
      <alignment horizontal="center" vertical="top"/>
    </xf>
    <xf numFmtId="6" fontId="15" fillId="6" borderId="12" xfId="0" applyNumberFormat="1" applyFont="1" applyFill="1" applyBorder="1" applyAlignment="1">
      <alignment horizontal="center" vertical="top"/>
    </xf>
    <xf numFmtId="6" fontId="14" fillId="4" borderId="9" xfId="0" applyNumberFormat="1" applyFont="1" applyFill="1" applyBorder="1" applyAlignment="1">
      <alignment horizontal="center" vertical="top"/>
    </xf>
    <xf numFmtId="6" fontId="14" fillId="5" borderId="13" xfId="0" applyNumberFormat="1" applyFont="1" applyFill="1" applyBorder="1" applyAlignment="1">
      <alignment horizontal="center" vertical="top"/>
    </xf>
    <xf numFmtId="6" fontId="14" fillId="6" borderId="13" xfId="0" applyNumberFormat="1" applyFont="1" applyFill="1" applyBorder="1" applyAlignment="1">
      <alignment horizontal="center" vertical="top"/>
    </xf>
    <xf numFmtId="6" fontId="15" fillId="4" borderId="0" xfId="0" applyNumberFormat="1" applyFont="1" applyFill="1" applyAlignment="1">
      <alignment horizontal="center" vertical="top"/>
    </xf>
    <xf numFmtId="0" fontId="14" fillId="2" borderId="0" xfId="0" applyFont="1" applyFill="1"/>
    <xf numFmtId="6" fontId="14" fillId="2" borderId="0" xfId="0" applyNumberFormat="1" applyFont="1" applyFill="1" applyAlignment="1">
      <alignment horizontal="center" vertical="top"/>
    </xf>
    <xf numFmtId="6" fontId="15" fillId="3" borderId="16" xfId="0" applyNumberFormat="1" applyFont="1" applyFill="1" applyBorder="1" applyAlignment="1">
      <alignment horizontal="center" vertical="top"/>
    </xf>
    <xf numFmtId="6" fontId="15" fillId="3" borderId="17" xfId="0" applyNumberFormat="1" applyFont="1" applyFill="1" applyBorder="1" applyAlignment="1">
      <alignment horizontal="center" vertical="top"/>
    </xf>
    <xf numFmtId="6" fontId="15" fillId="3" borderId="18" xfId="0" applyNumberFormat="1" applyFont="1" applyFill="1" applyBorder="1" applyAlignment="1">
      <alignment horizontal="center" vertical="top"/>
    </xf>
    <xf numFmtId="6" fontId="14" fillId="3" borderId="19" xfId="0" applyNumberFormat="1" applyFont="1" applyFill="1" applyBorder="1" applyAlignment="1">
      <alignment horizontal="center" vertical="top"/>
    </xf>
    <xf numFmtId="0" fontId="15" fillId="2" borderId="15" xfId="0" applyFont="1" applyFill="1" applyBorder="1"/>
    <xf numFmtId="0" fontId="14" fillId="2" borderId="15" xfId="0" applyFont="1" applyFill="1" applyBorder="1"/>
    <xf numFmtId="0" fontId="15" fillId="2" borderId="20" xfId="0" applyFont="1" applyFill="1" applyBorder="1"/>
    <xf numFmtId="0" fontId="14" fillId="2" borderId="21" xfId="0" applyFont="1" applyFill="1" applyBorder="1"/>
    <xf numFmtId="6" fontId="14" fillId="3" borderId="4" xfId="0" applyNumberFormat="1" applyFont="1" applyFill="1" applyBorder="1" applyAlignment="1">
      <alignment horizontal="center" vertical="top"/>
    </xf>
    <xf numFmtId="6" fontId="14" fillId="4" borderId="7" xfId="0" applyNumberFormat="1" applyFont="1" applyFill="1" applyBorder="1" applyAlignment="1">
      <alignment horizontal="center" vertical="top"/>
    </xf>
    <xf numFmtId="6" fontId="14" fillId="5" borderId="5" xfId="0" applyNumberFormat="1" applyFont="1" applyFill="1" applyBorder="1" applyAlignment="1">
      <alignment horizontal="center" vertical="top"/>
    </xf>
    <xf numFmtId="6" fontId="14" fillId="6" borderId="5" xfId="0" applyNumberFormat="1" applyFont="1" applyFill="1" applyBorder="1" applyAlignment="1">
      <alignment horizontal="center" vertical="top"/>
    </xf>
    <xf numFmtId="6" fontId="15" fillId="4" borderId="14" xfId="0" applyNumberFormat="1" applyFont="1" applyFill="1" applyBorder="1" applyAlignment="1">
      <alignment horizontal="center" vertical="top"/>
    </xf>
    <xf numFmtId="6" fontId="15" fillId="4" borderId="8" xfId="0" applyNumberFormat="1" applyFont="1" applyFill="1" applyBorder="1" applyAlignment="1">
      <alignment horizontal="center" vertical="top"/>
    </xf>
    <xf numFmtId="0" fontId="15" fillId="6" borderId="5" xfId="0" applyFont="1" applyFill="1" applyBorder="1" applyAlignment="1">
      <alignment horizontal="center" vertical="top" wrapText="1"/>
    </xf>
    <xf numFmtId="0" fontId="14" fillId="2" borderId="20" xfId="0" applyFont="1" applyFill="1" applyBorder="1"/>
    <xf numFmtId="6" fontId="15" fillId="7" borderId="14" xfId="0" applyNumberFormat="1" applyFont="1" applyFill="1" applyBorder="1" applyAlignment="1">
      <alignment horizontal="center" vertical="top"/>
    </xf>
    <xf numFmtId="6" fontId="15" fillId="7" borderId="0" xfId="0" applyNumberFormat="1" applyFont="1" applyFill="1" applyAlignment="1">
      <alignment horizontal="center" vertical="top"/>
    </xf>
    <xf numFmtId="6" fontId="15" fillId="7" borderId="8" xfId="0" applyNumberFormat="1" applyFont="1" applyFill="1" applyBorder="1" applyAlignment="1">
      <alignment horizontal="center" vertical="top"/>
    </xf>
    <xf numFmtId="6" fontId="14" fillId="7" borderId="9" xfId="0" applyNumberFormat="1" applyFont="1" applyFill="1" applyBorder="1" applyAlignment="1">
      <alignment horizontal="center" vertical="top"/>
    </xf>
    <xf numFmtId="6" fontId="14" fillId="7" borderId="5" xfId="0" applyNumberFormat="1" applyFont="1" applyFill="1" applyBorder="1" applyAlignment="1">
      <alignment horizontal="center" vertical="top" wrapText="1"/>
    </xf>
    <xf numFmtId="6" fontId="14" fillId="7" borderId="7" xfId="0" applyNumberFormat="1" applyFont="1" applyFill="1" applyBorder="1" applyAlignment="1">
      <alignment horizontal="center" vertical="top"/>
    </xf>
    <xf numFmtId="6" fontId="15" fillId="3" borderId="10" xfId="0" applyNumberFormat="1" applyFont="1" applyFill="1" applyBorder="1" applyAlignment="1">
      <alignment horizontal="center" vertical="top"/>
    </xf>
    <xf numFmtId="6" fontId="15" fillId="3" borderId="11" xfId="0" applyNumberFormat="1" applyFont="1" applyFill="1" applyBorder="1" applyAlignment="1">
      <alignment horizontal="center" vertical="top"/>
    </xf>
    <xf numFmtId="6" fontId="15" fillId="3" borderId="12" xfId="0" applyNumberFormat="1" applyFont="1" applyFill="1" applyBorder="1" applyAlignment="1">
      <alignment horizontal="center" vertical="top"/>
    </xf>
    <xf numFmtId="6" fontId="14" fillId="3" borderId="13" xfId="0" applyNumberFormat="1" applyFont="1" applyFill="1" applyBorder="1" applyAlignment="1">
      <alignment horizontal="center" vertical="top"/>
    </xf>
    <xf numFmtId="6" fontId="14" fillId="3" borderId="5" xfId="0" applyNumberFormat="1" applyFont="1" applyFill="1" applyBorder="1" applyAlignment="1">
      <alignment horizontal="center" vertical="top"/>
    </xf>
    <xf numFmtId="6" fontId="14" fillId="6" borderId="5" xfId="0" applyNumberFormat="1" applyFont="1" applyFill="1" applyBorder="1" applyAlignment="1">
      <alignment horizontal="center" vertical="top" wrapText="1"/>
    </xf>
    <xf numFmtId="2" fontId="0" fillId="2" borderId="0" xfId="0" applyNumberFormat="1" applyFill="1"/>
    <xf numFmtId="0" fontId="18" fillId="0" borderId="0" xfId="0" applyFont="1"/>
    <xf numFmtId="0" fontId="14" fillId="8" borderId="5" xfId="0" applyFont="1" applyFill="1" applyBorder="1" applyAlignment="1">
      <alignment horizontal="center" vertical="top" wrapText="1"/>
    </xf>
    <xf numFmtId="0" fontId="14" fillId="6" borderId="5" xfId="0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6" fontId="14" fillId="2" borderId="0" xfId="0" applyNumberFormat="1" applyFont="1" applyFill="1" applyAlignment="1">
      <alignment horizontal="center" vertical="top" wrapText="1"/>
    </xf>
    <xf numFmtId="6" fontId="15" fillId="2" borderId="0" xfId="0" applyNumberFormat="1" applyFont="1" applyFill="1" applyAlignment="1">
      <alignment horizontal="center" vertical="top"/>
    </xf>
    <xf numFmtId="6" fontId="14" fillId="3" borderId="5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left" indent="1"/>
    </xf>
    <xf numFmtId="0" fontId="15" fillId="2" borderId="0" xfId="0" applyFont="1" applyFill="1" applyAlignment="1">
      <alignment horizontal="left" wrapText="1"/>
    </xf>
    <xf numFmtId="2" fontId="15" fillId="2" borderId="0" xfId="0" applyNumberFormat="1" applyFont="1" applyFill="1" applyAlignment="1">
      <alignment horizontal="left" wrapText="1"/>
    </xf>
    <xf numFmtId="2" fontId="15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horizontal="left" wrapText="1"/>
    </xf>
    <xf numFmtId="2" fontId="15" fillId="2" borderId="0" xfId="0" applyNumberFormat="1" applyFont="1" applyFill="1" applyAlignment="1">
      <alignment horizontal="left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62AC"/>
      <color rgb="FFFFE7D9"/>
      <color rgb="FFF6E2B0"/>
      <color rgb="FFF1D283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431718</xdr:colOff>
      <xdr:row>0</xdr:row>
      <xdr:rowOff>70697</xdr:rowOff>
    </xdr:from>
    <xdr:to>
      <xdr:col>10</xdr:col>
      <xdr:colOff>4446</xdr:colOff>
      <xdr:row>6</xdr:row>
      <xdr:rowOff>89324</xdr:rowOff>
    </xdr:to>
    <xdr:pic>
      <xdr:nvPicPr>
        <xdr:cNvPr id="3" name="Imagen 2" descr="Restaurante y Cafetería &quot;Los Ladrillos,El Lugar De Los Clásicos&quot;,  Huixquilucan de Degollado - Opiniones del restaurante">
          <a:extLst>
            <a:ext uri="{FF2B5EF4-FFF2-40B4-BE49-F238E27FC236}">
              <a16:creationId xmlns:a16="http://schemas.microsoft.com/office/drawing/2014/main" id="{13F6A0C4-4792-4ED7-AF18-7F613666F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4968" y="70697"/>
          <a:ext cx="2736086" cy="13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staurantelosladrill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B93-B0E7-4BAD-948E-38CB7DCB1354}">
  <sheetPr>
    <pageSetUpPr fitToPage="1"/>
  </sheetPr>
  <dimension ref="A1:T67"/>
  <sheetViews>
    <sheetView tabSelected="1" topLeftCell="A22" zoomScale="72" zoomScaleNormal="72" workbookViewId="0">
      <selection activeCell="G23" sqref="G23"/>
    </sheetView>
  </sheetViews>
  <sheetFormatPr baseColWidth="10" defaultColWidth="11.5703125" defaultRowHeight="15"/>
  <cols>
    <col min="1" max="1" width="2.28515625" style="1" customWidth="1"/>
    <col min="2" max="2" width="3.140625" style="1" customWidth="1"/>
    <col min="3" max="3" width="27.7109375" style="1" customWidth="1"/>
    <col min="4" max="4" width="24.5703125" style="1" customWidth="1"/>
    <col min="5" max="5" width="22.85546875" style="1" customWidth="1"/>
    <col min="6" max="6" width="22.28515625" style="1" customWidth="1"/>
    <col min="7" max="7" width="17.28515625" style="1" customWidth="1"/>
    <col min="8" max="8" width="16.28515625" style="1" customWidth="1"/>
    <col min="9" max="9" width="15.85546875" style="1" customWidth="1"/>
    <col min="10" max="10" width="14.28515625" style="1" customWidth="1"/>
    <col min="11" max="11" width="6.42578125" style="1" customWidth="1"/>
    <col min="12" max="12" width="5" style="1" customWidth="1"/>
    <col min="13" max="13" width="3.140625" style="1" customWidth="1"/>
    <col min="14" max="14" width="9.140625" style="1" customWidth="1"/>
    <col min="15" max="15" width="8.5703125" style="1" customWidth="1"/>
    <col min="16" max="16" width="8.140625" style="1" customWidth="1"/>
    <col min="17" max="17" width="7.140625" style="1" customWidth="1"/>
    <col min="18" max="18" width="5" style="1" bestFit="1" customWidth="1"/>
    <col min="19" max="19" width="12.7109375" style="1" customWidth="1"/>
    <col min="20" max="16384" width="11.5703125" style="1"/>
  </cols>
  <sheetData>
    <row r="1" spans="1:12" ht="16.899999999999999" customHeight="1"/>
    <row r="2" spans="1:12" ht="21.75">
      <c r="B2" s="13" t="s">
        <v>32</v>
      </c>
      <c r="H2" s="2"/>
    </row>
    <row r="3" spans="1:12" ht="18">
      <c r="B3" s="14"/>
    </row>
    <row r="4" spans="1:12" ht="18">
      <c r="B4" s="14"/>
      <c r="I4" s="2"/>
    </row>
    <row r="5" spans="1:12" ht="20.25">
      <c r="B5" s="71" t="s">
        <v>33</v>
      </c>
      <c r="I5" s="2"/>
      <c r="J5" s="2"/>
    </row>
    <row r="6" spans="1:12">
      <c r="A6" s="2"/>
      <c r="J6" s="2"/>
      <c r="K6" s="70"/>
      <c r="L6" s="70"/>
    </row>
    <row r="7" spans="1:12" ht="16.5" customHeight="1" thickBot="1">
      <c r="B7" s="17"/>
      <c r="C7" s="17"/>
      <c r="D7" s="17"/>
      <c r="E7" s="17"/>
      <c r="F7" s="17"/>
      <c r="G7" s="17"/>
      <c r="H7" s="17"/>
      <c r="I7" s="17"/>
      <c r="J7" s="17"/>
      <c r="K7" s="70"/>
      <c r="L7" s="70"/>
    </row>
    <row r="8" spans="1:12">
      <c r="K8" s="70"/>
      <c r="L8" s="70"/>
    </row>
    <row r="9" spans="1:12" ht="19.5">
      <c r="B9" s="18" t="s">
        <v>34</v>
      </c>
      <c r="D9" s="4"/>
    </row>
    <row r="10" spans="1:12">
      <c r="D10" s="3"/>
    </row>
    <row r="11" spans="1:12" ht="19.5">
      <c r="B11" s="19" t="s">
        <v>15</v>
      </c>
      <c r="D11" s="3"/>
      <c r="E11" s="6"/>
    </row>
    <row r="12" spans="1:12">
      <c r="D12" s="3"/>
    </row>
    <row r="13" spans="1:12" ht="19.5">
      <c r="C13" s="40" t="s">
        <v>27</v>
      </c>
      <c r="D13" s="20"/>
      <c r="E13" s="18"/>
      <c r="F13" s="18"/>
      <c r="G13" s="18"/>
    </row>
    <row r="14" spans="1:12" ht="19.5">
      <c r="C14" s="78" t="s">
        <v>16</v>
      </c>
      <c r="D14" s="20"/>
      <c r="E14" s="18"/>
      <c r="F14" s="18"/>
      <c r="G14" s="18"/>
    </row>
    <row r="15" spans="1:12" ht="19.5">
      <c r="C15" s="78" t="s">
        <v>17</v>
      </c>
      <c r="D15" s="20"/>
      <c r="E15" s="18"/>
      <c r="F15" s="18"/>
      <c r="G15" s="18"/>
    </row>
    <row r="16" spans="1:12" ht="19.5">
      <c r="C16" s="78" t="s">
        <v>18</v>
      </c>
      <c r="D16" s="20"/>
      <c r="E16" s="18"/>
      <c r="F16" s="18"/>
      <c r="G16" s="18"/>
    </row>
    <row r="17" spans="2:20" ht="19.5">
      <c r="C17" s="78" t="s">
        <v>19</v>
      </c>
      <c r="D17" s="20"/>
      <c r="E17" s="18"/>
      <c r="F17" s="18"/>
      <c r="G17" s="18"/>
    </row>
    <row r="18" spans="2:20" ht="19.5">
      <c r="C18" s="78" t="s">
        <v>20</v>
      </c>
      <c r="D18" s="20"/>
      <c r="E18" s="18"/>
      <c r="F18" s="18"/>
      <c r="G18" s="18"/>
    </row>
    <row r="19" spans="2:20" ht="13.9" customHeight="1">
      <c r="C19" s="18"/>
      <c r="D19" s="20"/>
      <c r="E19" s="18"/>
      <c r="F19" s="18"/>
      <c r="G19" s="18"/>
    </row>
    <row r="20" spans="2:20" ht="19.5">
      <c r="C20" s="40" t="s">
        <v>21</v>
      </c>
      <c r="D20" s="20"/>
      <c r="E20" s="18"/>
      <c r="F20" s="18"/>
      <c r="G20" s="18"/>
    </row>
    <row r="21" spans="2:20" ht="19.5">
      <c r="C21" s="78" t="s">
        <v>22</v>
      </c>
      <c r="D21" s="20"/>
      <c r="E21" s="18"/>
      <c r="F21" s="18"/>
      <c r="G21" s="18"/>
    </row>
    <row r="22" spans="2:20" ht="19.5">
      <c r="C22" s="78" t="s">
        <v>23</v>
      </c>
      <c r="D22" s="20"/>
      <c r="E22" s="18"/>
      <c r="F22" s="18"/>
      <c r="G22" s="18"/>
    </row>
    <row r="23" spans="2:20" ht="19.5">
      <c r="C23" s="78" t="s">
        <v>24</v>
      </c>
      <c r="D23" s="20"/>
      <c r="E23" s="18"/>
      <c r="F23" s="18"/>
      <c r="G23" s="18"/>
    </row>
    <row r="24" spans="2:20" ht="19.5">
      <c r="C24" s="78" t="s">
        <v>25</v>
      </c>
      <c r="D24" s="20"/>
      <c r="E24" s="18"/>
      <c r="F24" s="18"/>
      <c r="G24" s="18"/>
    </row>
    <row r="25" spans="2:20" ht="19.5">
      <c r="C25" s="78" t="s">
        <v>26</v>
      </c>
      <c r="D25" s="20"/>
      <c r="E25" s="18"/>
      <c r="F25" s="18"/>
      <c r="G25" s="18"/>
    </row>
    <row r="26" spans="2:20" ht="19.5">
      <c r="B26" s="18"/>
      <c r="D26" s="4"/>
      <c r="K26" s="70"/>
      <c r="L26" s="70"/>
    </row>
    <row r="27" spans="2:20" ht="19.5">
      <c r="B27" s="19"/>
      <c r="C27" s="40" t="s">
        <v>31</v>
      </c>
      <c r="D27" s="3"/>
      <c r="E27" s="6"/>
    </row>
    <row r="28" spans="2:20" ht="15.75" thickBot="1">
      <c r="D28" s="3"/>
    </row>
    <row r="29" spans="2:20" ht="120.6" customHeight="1" thickBot="1">
      <c r="D29" s="21" t="s">
        <v>10</v>
      </c>
      <c r="E29" s="22" t="s">
        <v>40</v>
      </c>
      <c r="F29" s="23" t="s">
        <v>11</v>
      </c>
      <c r="G29" s="72" t="s">
        <v>12</v>
      </c>
      <c r="H29" s="56" t="s">
        <v>13</v>
      </c>
      <c r="I29" s="73" t="s">
        <v>14</v>
      </c>
      <c r="J29" s="74"/>
      <c r="K29" s="12"/>
      <c r="L29" s="9"/>
      <c r="M29" s="12"/>
      <c r="N29" s="12"/>
      <c r="O29" s="12"/>
      <c r="P29" s="12"/>
    </row>
    <row r="30" spans="2:20" ht="20.25" thickBot="1">
      <c r="D30" s="24">
        <f t="shared" ref="D30:I30" si="0">D34/$L$31</f>
        <v>157.5</v>
      </c>
      <c r="E30" s="25">
        <f t="shared" si="0"/>
        <v>162.5</v>
      </c>
      <c r="F30" s="26">
        <f t="shared" si="0"/>
        <v>152.5</v>
      </c>
      <c r="G30" s="62">
        <f t="shared" si="0"/>
        <v>152.5</v>
      </c>
      <c r="H30" s="69">
        <f t="shared" si="0"/>
        <v>162.5</v>
      </c>
      <c r="I30" s="77">
        <f t="shared" si="0"/>
        <v>152.5</v>
      </c>
      <c r="J30" s="75"/>
      <c r="K30" s="12"/>
      <c r="L30" s="9"/>
      <c r="M30" s="12"/>
      <c r="N30" s="12"/>
      <c r="O30" s="12"/>
      <c r="P30" s="12"/>
    </row>
    <row r="31" spans="2:20" ht="19.5" hidden="1">
      <c r="B31" s="8"/>
      <c r="C31" s="46" t="s">
        <v>35</v>
      </c>
      <c r="D31" s="42">
        <f t="shared" ref="D31:I31" si="1">D35*$L$31</f>
        <v>2320</v>
      </c>
      <c r="E31" s="54">
        <f t="shared" si="1"/>
        <v>2400</v>
      </c>
      <c r="F31" s="30">
        <f t="shared" si="1"/>
        <v>2240</v>
      </c>
      <c r="G31" s="58">
        <f t="shared" si="1"/>
        <v>2240</v>
      </c>
      <c r="H31" s="31">
        <f t="shared" si="1"/>
        <v>2400</v>
      </c>
      <c r="I31" s="64">
        <f t="shared" si="1"/>
        <v>2240</v>
      </c>
      <c r="J31" s="76"/>
      <c r="L31" s="8">
        <v>16</v>
      </c>
      <c r="M31" s="8"/>
      <c r="N31" s="8"/>
      <c r="O31" s="8"/>
      <c r="P31" s="8"/>
      <c r="Q31" s="8"/>
      <c r="T31" s="5"/>
    </row>
    <row r="32" spans="2:20" ht="19.5" hidden="1">
      <c r="B32" s="8"/>
      <c r="C32" s="46" t="s">
        <v>6</v>
      </c>
      <c r="D32" s="43">
        <v>0</v>
      </c>
      <c r="E32" s="39">
        <v>0</v>
      </c>
      <c r="F32" s="32">
        <v>0</v>
      </c>
      <c r="G32" s="59">
        <v>0</v>
      </c>
      <c r="H32" s="33">
        <v>0</v>
      </c>
      <c r="I32" s="65">
        <v>0</v>
      </c>
      <c r="J32" s="76"/>
      <c r="K32" s="8"/>
      <c r="L32" s="8"/>
      <c r="M32" s="8"/>
      <c r="N32" s="8"/>
      <c r="O32" s="8"/>
      <c r="P32" s="8"/>
      <c r="Q32" s="8"/>
      <c r="T32" s="5"/>
    </row>
    <row r="33" spans="2:20" ht="19.5" hidden="1">
      <c r="B33" s="8"/>
      <c r="C33" s="46" t="s">
        <v>39</v>
      </c>
      <c r="D33" s="44">
        <v>200</v>
      </c>
      <c r="E33" s="55">
        <v>200</v>
      </c>
      <c r="F33" s="34">
        <v>200</v>
      </c>
      <c r="G33" s="60">
        <v>200</v>
      </c>
      <c r="H33" s="35">
        <v>200</v>
      </c>
      <c r="I33" s="66">
        <v>200</v>
      </c>
      <c r="J33" s="76"/>
      <c r="K33" s="8"/>
      <c r="L33" s="8"/>
      <c r="M33" s="8"/>
      <c r="N33" s="8"/>
      <c r="O33" s="8"/>
      <c r="P33" s="8"/>
      <c r="Q33" s="8"/>
      <c r="T33" s="5"/>
    </row>
    <row r="34" spans="2:20" ht="20.25" thickBot="1">
      <c r="B34" s="8"/>
      <c r="C34" s="47" t="s">
        <v>35</v>
      </c>
      <c r="D34" s="45">
        <f>SUM(D31:D33)</f>
        <v>2520</v>
      </c>
      <c r="E34" s="36">
        <f>SUM(E31:E33)</f>
        <v>2600</v>
      </c>
      <c r="F34" s="37">
        <f>SUM(F31:F33)</f>
        <v>2440</v>
      </c>
      <c r="G34" s="61">
        <f t="shared" ref="G34:I34" si="2">SUM(G31:G33)</f>
        <v>2440</v>
      </c>
      <c r="H34" s="38">
        <f t="shared" si="2"/>
        <v>2600</v>
      </c>
      <c r="I34" s="67">
        <f t="shared" si="2"/>
        <v>2440</v>
      </c>
      <c r="J34" s="41"/>
      <c r="K34" s="8"/>
      <c r="L34" s="8"/>
      <c r="M34" s="8"/>
      <c r="N34" s="8"/>
      <c r="O34" s="8"/>
      <c r="P34" s="8"/>
      <c r="Q34" s="8"/>
      <c r="T34" s="5"/>
    </row>
    <row r="35" spans="2:20" ht="20.25" hidden="1" thickBot="1">
      <c r="B35" s="8"/>
      <c r="C35" s="57" t="s">
        <v>7</v>
      </c>
      <c r="D35" s="24">
        <v>145</v>
      </c>
      <c r="E35" s="25">
        <v>150</v>
      </c>
      <c r="F35" s="26">
        <v>140</v>
      </c>
      <c r="G35" s="62">
        <v>140</v>
      </c>
      <c r="H35" s="27">
        <v>150</v>
      </c>
      <c r="I35" s="77">
        <v>140</v>
      </c>
      <c r="J35" s="75"/>
      <c r="K35" s="8"/>
      <c r="L35" s="8"/>
      <c r="M35" s="8"/>
      <c r="N35" s="8"/>
      <c r="O35" s="8"/>
      <c r="P35" s="8"/>
      <c r="Q35" s="8"/>
      <c r="T35" s="5"/>
    </row>
    <row r="36" spans="2:20" ht="20.25" hidden="1" thickBot="1">
      <c r="B36" s="18"/>
      <c r="C36" s="48"/>
      <c r="D36" s="43"/>
      <c r="E36" s="39"/>
      <c r="F36" s="32"/>
      <c r="G36" s="59"/>
      <c r="H36" s="33"/>
      <c r="I36" s="65"/>
      <c r="J36" s="76"/>
      <c r="K36" s="8"/>
      <c r="L36" s="8"/>
      <c r="M36" s="8"/>
      <c r="N36" s="8"/>
      <c r="O36" s="8"/>
      <c r="P36" s="8"/>
      <c r="Q36" s="8"/>
      <c r="T36" s="5"/>
    </row>
    <row r="37" spans="2:20" ht="20.25" hidden="1" thickBot="1">
      <c r="B37" s="18"/>
      <c r="C37" s="49" t="s">
        <v>9</v>
      </c>
      <c r="D37" s="50">
        <f>D36+D34</f>
        <v>2520</v>
      </c>
      <c r="E37" s="51">
        <f t="shared" ref="E37:I37" si="3">E36+E34</f>
        <v>2600</v>
      </c>
      <c r="F37" s="52">
        <f t="shared" si="3"/>
        <v>2440</v>
      </c>
      <c r="G37" s="63">
        <f t="shared" si="3"/>
        <v>2440</v>
      </c>
      <c r="H37" s="53">
        <f t="shared" si="3"/>
        <v>2600</v>
      </c>
      <c r="I37" s="68">
        <f t="shared" si="3"/>
        <v>2440</v>
      </c>
      <c r="J37" s="41"/>
      <c r="K37" s="8"/>
      <c r="L37" s="8"/>
      <c r="M37" s="8"/>
      <c r="N37" s="8"/>
      <c r="O37" s="8"/>
      <c r="P37" s="8"/>
      <c r="Q37" s="8"/>
      <c r="T37" s="5"/>
    </row>
    <row r="38" spans="2:20" ht="19.5">
      <c r="B38" s="18"/>
      <c r="C38" s="40"/>
      <c r="D38" s="41"/>
      <c r="E38" s="41"/>
      <c r="F38" s="41"/>
      <c r="G38" s="41"/>
      <c r="H38" s="41"/>
      <c r="I38" s="41"/>
      <c r="J38" s="8"/>
      <c r="K38" s="8"/>
      <c r="L38" s="8"/>
      <c r="M38" s="8"/>
      <c r="N38" s="8"/>
      <c r="O38" s="8"/>
      <c r="P38" s="8"/>
      <c r="Q38" s="8"/>
      <c r="T38" s="5"/>
    </row>
    <row r="39" spans="2:20" ht="19.5">
      <c r="B39" s="18"/>
      <c r="C39" s="40"/>
      <c r="D39" s="41"/>
      <c r="E39" s="41"/>
      <c r="F39" s="41"/>
      <c r="G39" s="41"/>
      <c r="H39" s="41"/>
      <c r="I39" s="41"/>
      <c r="J39" s="8"/>
      <c r="K39" s="8"/>
      <c r="L39" s="8"/>
      <c r="M39" s="8"/>
      <c r="N39" s="8"/>
      <c r="O39" s="8"/>
      <c r="P39" s="8"/>
      <c r="Q39" s="8"/>
      <c r="T39" s="5"/>
    </row>
    <row r="40" spans="2:20" ht="19.5">
      <c r="B40" s="29" t="s">
        <v>28</v>
      </c>
      <c r="C40" s="18"/>
      <c r="D40" s="2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T40" s="5"/>
    </row>
    <row r="41" spans="2:20" ht="19.5">
      <c r="B41" s="18"/>
      <c r="C41" s="18"/>
      <c r="D41" s="2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T41" s="5"/>
    </row>
    <row r="42" spans="2:20" ht="19.5">
      <c r="B42" s="18" t="s">
        <v>41</v>
      </c>
      <c r="C42" s="18"/>
      <c r="D42" s="2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T42" s="5"/>
    </row>
    <row r="43" spans="2:20" ht="19.5">
      <c r="B43" s="18" t="s">
        <v>29</v>
      </c>
      <c r="C43" s="18"/>
      <c r="D43" s="2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T43" s="5"/>
    </row>
    <row r="44" spans="2:20" ht="19.5">
      <c r="B44" s="18" t="s">
        <v>30</v>
      </c>
      <c r="C44" s="18"/>
      <c r="D44" s="2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T44" s="5"/>
    </row>
    <row r="45" spans="2:20" ht="19.5">
      <c r="B45" s="83" t="s">
        <v>42</v>
      </c>
      <c r="C45" s="83"/>
      <c r="D45" s="83"/>
      <c r="E45" s="83"/>
      <c r="F45" s="83"/>
      <c r="G45" s="83"/>
      <c r="H45" s="83"/>
      <c r="I45" s="83"/>
      <c r="J45" s="83"/>
      <c r="K45" s="8"/>
      <c r="L45" s="8"/>
      <c r="M45" s="8"/>
      <c r="N45" s="8"/>
      <c r="O45" s="8"/>
      <c r="P45" s="8"/>
      <c r="Q45" s="8"/>
    </row>
    <row r="46" spans="2:20" ht="19.5">
      <c r="B46" s="80"/>
      <c r="C46" s="80"/>
      <c r="D46" s="80"/>
      <c r="E46" s="80"/>
      <c r="F46" s="80"/>
      <c r="G46" s="80"/>
      <c r="H46" s="80"/>
      <c r="I46" s="80"/>
      <c r="J46" s="80"/>
      <c r="K46" s="8"/>
      <c r="L46" s="8"/>
      <c r="M46" s="8"/>
      <c r="N46" s="8"/>
      <c r="O46" s="8"/>
      <c r="P46" s="8"/>
      <c r="Q46" s="8"/>
    </row>
    <row r="47" spans="2:20" ht="19.5">
      <c r="B47" s="81" t="s">
        <v>43</v>
      </c>
      <c r="C47" s="80"/>
      <c r="D47" s="80"/>
      <c r="E47" s="80"/>
      <c r="F47" s="80"/>
      <c r="G47" s="80"/>
      <c r="H47" s="80"/>
      <c r="I47" s="80"/>
      <c r="J47" s="80"/>
      <c r="K47" s="8"/>
      <c r="L47" s="8"/>
      <c r="M47" s="8"/>
      <c r="N47" s="8"/>
      <c r="O47" s="8"/>
      <c r="P47" s="8"/>
      <c r="Q47" s="8"/>
    </row>
    <row r="48" spans="2:20" ht="40.9" customHeight="1">
      <c r="B48" s="82" t="s">
        <v>44</v>
      </c>
      <c r="C48" s="82"/>
      <c r="D48" s="82"/>
      <c r="E48" s="82"/>
      <c r="F48" s="82"/>
      <c r="G48" s="82"/>
      <c r="H48" s="82"/>
      <c r="I48" s="82"/>
      <c r="J48" s="82"/>
      <c r="K48" s="8"/>
      <c r="L48" s="8"/>
      <c r="M48" s="8"/>
      <c r="N48" s="8"/>
      <c r="O48" s="8"/>
      <c r="P48" s="8"/>
      <c r="Q48" s="8"/>
    </row>
    <row r="49" spans="2:20" ht="40.9" customHeight="1">
      <c r="B49" s="79"/>
      <c r="C49" s="79"/>
      <c r="D49" s="79"/>
      <c r="E49" s="79"/>
      <c r="F49" s="79"/>
      <c r="G49" s="79"/>
      <c r="H49" s="79"/>
      <c r="I49" s="79"/>
      <c r="J49" s="79"/>
      <c r="K49" s="8"/>
      <c r="L49" s="8"/>
      <c r="M49" s="8"/>
      <c r="N49" s="8"/>
      <c r="O49" s="8"/>
      <c r="P49" s="8"/>
      <c r="Q49" s="8"/>
    </row>
    <row r="50" spans="2:20" ht="19.5">
      <c r="B50" s="18"/>
      <c r="C50" s="18"/>
      <c r="D50" s="2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2:20" ht="19.5">
      <c r="B51" s="29" t="s">
        <v>36</v>
      </c>
      <c r="C51" s="18"/>
      <c r="D51" s="2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2:20" ht="19.5">
      <c r="C52" s="18"/>
      <c r="D52" s="1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2:20" ht="19.5">
      <c r="B53" s="82" t="s">
        <v>37</v>
      </c>
      <c r="C53" s="82"/>
      <c r="D53" s="82"/>
      <c r="E53" s="82"/>
      <c r="F53" s="82"/>
      <c r="G53" s="82"/>
      <c r="H53" s="82"/>
      <c r="I53" s="82"/>
      <c r="J53" s="82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ht="19.5">
      <c r="B54" s="82" t="s">
        <v>38</v>
      </c>
      <c r="C54" s="82"/>
      <c r="D54" s="82"/>
      <c r="E54" s="82"/>
      <c r="F54" s="82"/>
      <c r="G54" s="82"/>
      <c r="H54" s="82"/>
      <c r="I54" s="82"/>
      <c r="J54" s="82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ht="19.5">
      <c r="B55" s="18"/>
      <c r="C55" s="1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0" ht="19.5">
      <c r="B56" s="18"/>
      <c r="C56" s="1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0" ht="19.5">
      <c r="B57" s="18" t="s">
        <v>8</v>
      </c>
      <c r="C57" s="1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0" ht="19.5">
      <c r="C58" s="1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ht="19.5">
      <c r="B59" s="18" t="s">
        <v>4</v>
      </c>
      <c r="C59" s="1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ht="19.5">
      <c r="B60" s="18" t="s">
        <v>5</v>
      </c>
      <c r="C60" s="1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ht="19.5">
      <c r="B61" s="18"/>
      <c r="C61" s="1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4" spans="2:20" ht="22.5">
      <c r="B64" s="15" t="s">
        <v>2</v>
      </c>
      <c r="C64" s="10"/>
    </row>
    <row r="65" spans="2:3" ht="22.5">
      <c r="B65" s="15" t="s">
        <v>0</v>
      </c>
      <c r="C65" s="7"/>
    </row>
    <row r="66" spans="2:3" ht="22.5">
      <c r="B66" s="15" t="s">
        <v>1</v>
      </c>
      <c r="C66" s="11"/>
    </row>
    <row r="67" spans="2:3" ht="19.5">
      <c r="B67" s="16" t="s">
        <v>3</v>
      </c>
    </row>
  </sheetData>
  <mergeCells count="4">
    <mergeCell ref="B53:J53"/>
    <mergeCell ref="B54:J54"/>
    <mergeCell ref="B45:J45"/>
    <mergeCell ref="B48:J48"/>
  </mergeCells>
  <hyperlinks>
    <hyperlink ref="B67" r:id="rId1" xr:uid="{546B265D-5124-4141-84CD-82515E3FCDD7}"/>
  </hyperlinks>
  <pageMargins left="0.19685039370078741" right="0.19685039370078741" top="0.19685039370078741" bottom="0.19685039370078741" header="0.31496062992125984" footer="0.31496062992125984"/>
  <pageSetup scale="4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Banquete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Fierro Hernández</dc:creator>
  <cp:lastModifiedBy>Victor Manuel Fierro Hernández</cp:lastModifiedBy>
  <cp:lastPrinted>2023-02-24T18:45:09Z</cp:lastPrinted>
  <dcterms:created xsi:type="dcterms:W3CDTF">2021-05-11T20:52:49Z</dcterms:created>
  <dcterms:modified xsi:type="dcterms:W3CDTF">2023-02-24T18:47:03Z</dcterms:modified>
</cp:coreProperties>
</file>