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6" i="2" l="1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58" i="1"/>
  <c r="C59" i="1"/>
  <c r="C60" i="1"/>
  <c r="C61" i="1"/>
  <c r="C62" i="1"/>
  <c r="C63" i="1"/>
  <c r="C64" i="1"/>
  <c r="C65" i="1"/>
  <c r="C66" i="1"/>
  <c r="C67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23" i="2" l="1"/>
  <c r="C224" i="2"/>
  <c r="C225" i="2"/>
  <c r="C226" i="2"/>
  <c r="C227" i="2"/>
  <c r="C228" i="2"/>
  <c r="C229" i="2"/>
  <c r="C230" i="2"/>
  <c r="C231" i="2"/>
  <c r="C232" i="2"/>
  <c r="C233" i="2"/>
  <c r="C234" i="2"/>
  <c r="C235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4" i="5"/>
  <c r="C55" i="5"/>
  <c r="C56" i="5"/>
  <c r="C57" i="5"/>
  <c r="C58" i="5"/>
  <c r="C59" i="5"/>
  <c r="C60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</calcChain>
</file>

<file path=xl/sharedStrings.xml><?xml version="1.0" encoding="utf-8"?>
<sst xmlns="http://schemas.openxmlformats.org/spreadsheetml/2006/main" count="11" uniqueCount="4">
  <si>
    <t>Tiempo</t>
  </si>
  <si>
    <t>Y</t>
  </si>
  <si>
    <t>Ya</t>
  </si>
  <si>
    <t>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</si>
</sst>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178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Hoja1!$B$3:$B$113</c:f>
              <c:numCache>
                <c:formatCode>General</c:formatCode>
                <c:ptCount val="1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</c:numCache>
            </c:numRef>
          </c:cat>
          <c:val>
            <c:numRef>
              <c:f>Hoja1!$C$3:$C$113</c:f>
              <c:numCache>
                <c:formatCode>General</c:formatCode>
                <c:ptCount val="111"/>
                <c:pt idx="0">
                  <c:v>6.9999999999999947</c:v>
                </c:pt>
                <c:pt idx="1">
                  <c:v>12.082732651362981</c:v>
                </c:pt>
                <c:pt idx="2">
                  <c:v>16.775787155704791</c:v>
                </c:pt>
                <c:pt idx="3">
                  <c:v>21.134917815849207</c:v>
                </c:pt>
                <c:pt idx="4">
                  <c:v>25.203634970778715</c:v>
                </c:pt>
                <c:pt idx="5">
                  <c:v>29.016270793959084</c:v>
                </c:pt>
                <c:pt idx="6">
                  <c:v>32.60025574099658</c:v>
                </c:pt>
                <c:pt idx="7">
                  <c:v>35.977809975970544</c:v>
                </c:pt>
                <c:pt idx="8">
                  <c:v>39.16720115982573</c:v>
                </c:pt>
                <c:pt idx="9">
                  <c:v>42.183680760268338</c:v>
                </c:pt>
                <c:pt idx="10">
                  <c:v>45.040181984221491</c:v>
                </c:pt>
                <c:pt idx="11">
                  <c:v>47.747840906360778</c:v>
                </c:pt>
                <c:pt idx="12">
                  <c:v>50.316386418737054</c:v>
                </c:pt>
                <c:pt idx="13">
                  <c:v>52.754432811045056</c:v>
                </c:pt>
                <c:pt idx="14">
                  <c:v>55.06970003752334</c:v>
                </c:pt>
                <c:pt idx="15">
                  <c:v>57.269180241212837</c:v>
                </c:pt>
                <c:pt idx="16">
                  <c:v>59.359264301475712</c:v>
                </c:pt>
                <c:pt idx="17">
                  <c:v>61.345838610764766</c:v>
                </c:pt>
                <c:pt idx="18">
                  <c:v>63.234359648999046</c:v>
                </c:pt>
                <c:pt idx="19">
                  <c:v>65.029911969523667</c:v>
                </c:pt>
                <c:pt idx="20">
                  <c:v>66.737253762442279</c:v>
                </c:pt>
                <c:pt idx="21">
                  <c:v>68.360853087931275</c:v>
                </c:pt>
                <c:pt idx="22">
                  <c:v>69.904917076795982</c:v>
                </c:pt>
                <c:pt idx="23">
                  <c:v>71.373415806018059</c:v>
                </c:pt>
                <c:pt idx="24">
                  <c:v>72.770102120035148</c:v>
                </c:pt>
                <c:pt idx="25">
                  <c:v>74.098528344476435</c:v>
                </c:pt>
                <c:pt idx="26">
                  <c:v>75.362060598779905</c:v>
                </c:pt>
                <c:pt idx="27">
                  <c:v>76.563891235852395</c:v>
                </c:pt>
                <c:pt idx="28">
                  <c:v>77.707049804635901</c:v>
                </c:pt>
                <c:pt idx="29">
                  <c:v>78.794412833212135</c:v>
                </c:pt>
                <c:pt idx="30">
                  <c:v>79.828712657091316</c:v>
                </c:pt>
                <c:pt idx="31">
                  <c:v>80.812545463060587</c:v>
                </c:pt>
                <c:pt idx="32">
                  <c:v>81.748378678568287</c:v>
                </c:pt>
                <c:pt idx="33">
                  <c:v>82.638557806510491</c:v>
                </c:pt>
                <c:pt idx="34">
                  <c:v>83.485312782804201</c:v>
                </c:pt>
                <c:pt idx="35">
                  <c:v>84.290763917311438</c:v>
                </c:pt>
                <c:pt idx="36">
                  <c:v>85.056927466059705</c:v>
                </c:pt>
                <c:pt idx="37">
                  <c:v>85.785720873206131</c:v>
                </c:pt>
                <c:pt idx="38">
                  <c:v>86.478967714013194</c:v>
                </c:pt>
                <c:pt idx="39">
                  <c:v>87.138402364649352</c:v>
                </c:pt>
                <c:pt idx="40">
                  <c:v>87.765674420458097</c:v>
                </c:pt>
                <c:pt idx="41">
                  <c:v>88.362352881126895</c:v>
                </c:pt>
                <c:pt idx="42">
                  <c:v>88.929930118690834</c:v>
                </c:pt>
                <c:pt idx="43">
                  <c:v>89.469825642345029</c:v>
                </c:pt>
                <c:pt idx="44">
                  <c:v>89.983389672481906</c:v>
                </c:pt>
                <c:pt idx="45">
                  <c:v>90.471906535113845</c:v>
                </c:pt>
                <c:pt idx="46">
                  <c:v>90.936597886816728</c:v>
                </c:pt>
                <c:pt idx="47">
                  <c:v>91.378625779478739</c:v>
                </c:pt>
                <c:pt idx="48">
                  <c:v>91.79909557342215</c:v>
                </c:pt>
                <c:pt idx="49">
                  <c:v>92.199058706852057</c:v>
                </c:pt>
                <c:pt idx="50">
                  <c:v>92.579515329053507</c:v>
                </c:pt>
                <c:pt idx="51">
                  <c:v>92.94141680428892</c:v>
                </c:pt>
                <c:pt idx="52">
                  <c:v>93.285668092929058</c:v>
                </c:pt>
                <c:pt idx="53">
                  <c:v>93.613130015973596</c:v>
                </c:pt>
                <c:pt idx="54">
                  <c:v>93.924621408772992</c:v>
                </c:pt>
                <c:pt idx="55">
                  <c:v>94.220921169447948</c:v>
                </c:pt>
                <c:pt idx="56">
                  <c:v>94.502770207210474</c:v>
                </c:pt>
                <c:pt idx="57">
                  <c:v>94.77087329551938</c:v>
                </c:pt>
                <c:pt idx="58">
                  <c:v>95.025900834748626</c:v>
                </c:pt>
                <c:pt idx="59">
                  <c:v>95.268490528810062</c:v>
                </c:pt>
                <c:pt idx="60">
                  <c:v>95.499248979947154</c:v>
                </c:pt>
                <c:pt idx="61">
                  <c:v>95.71875320570598</c:v>
                </c:pt>
                <c:pt idx="62">
                  <c:v>95.927552081890568</c:v>
                </c:pt>
                <c:pt idx="63">
                  <c:v>96.126167715120246</c:v>
                </c:pt>
                <c:pt idx="64">
                  <c:v>96.315096748429028</c:v>
                </c:pt>
                <c:pt idx="65">
                  <c:v>96.494811603176828</c:v>
                </c:pt>
                <c:pt idx="66">
                  <c:v>96.665761660382415</c:v>
                </c:pt>
                <c:pt idx="67">
                  <c:v>96.828374384434582</c:v>
                </c:pt>
                <c:pt idx="68">
                  <c:v>96.983056391994268</c:v>
                </c:pt>
                <c:pt idx="69">
                  <c:v>97.130194468761459</c:v>
                </c:pt>
                <c:pt idx="70">
                  <c:v>97.27015653665093</c:v>
                </c:pt>
                <c:pt idx="71">
                  <c:v>97.403292573796264</c:v>
                </c:pt>
                <c:pt idx="72">
                  <c:v>97.529935489682799</c:v>
                </c:pt>
                <c:pt idx="73">
                  <c:v>97.650401957598987</c:v>
                </c:pt>
                <c:pt idx="74">
                  <c:v>97.764993206487517</c:v>
                </c:pt>
                <c:pt idx="75">
                  <c:v>97.873995774176876</c:v>
                </c:pt>
                <c:pt idx="76">
                  <c:v>97.977682223876741</c:v>
                </c:pt>
                <c:pt idx="77">
                  <c:v>98.076311825729292</c:v>
                </c:pt>
                <c:pt idx="78">
                  <c:v>98.170131205120441</c:v>
                </c:pt>
                <c:pt idx="79">
                  <c:v>98.259374959372536</c:v>
                </c:pt>
                <c:pt idx="80">
                  <c:v>98.34426624436027</c:v>
                </c:pt>
                <c:pt idx="81">
                  <c:v>98.425017332517072</c:v>
                </c:pt>
                <c:pt idx="82">
                  <c:v>98.501830143626904</c:v>
                </c:pt>
                <c:pt idx="83">
                  <c:v>98.574896749729248</c:v>
                </c:pt>
                <c:pt idx="84">
                  <c:v>98.644399855399257</c:v>
                </c:pt>
                <c:pt idx="85">
                  <c:v>98.710513254604564</c:v>
                </c:pt>
                <c:pt idx="86">
                  <c:v>98.773402265280808</c:v>
                </c:pt>
                <c:pt idx="87">
                  <c:v>98.833224142712595</c:v>
                </c:pt>
                <c:pt idx="88">
                  <c:v>98.890128472753702</c:v>
                </c:pt>
                <c:pt idx="89">
                  <c:v>98.944257545869661</c:v>
                </c:pt>
                <c:pt idx="90">
                  <c:v>98.995746712938001</c:v>
                </c:pt>
                <c:pt idx="91">
                  <c:v>99.044724723696092</c:v>
                </c:pt>
                <c:pt idx="92">
                  <c:v>99.091314048682435</c:v>
                </c:pt>
                <c:pt idx="93">
                  <c:v>99.135631185476882</c:v>
                </c:pt>
                <c:pt idx="94">
                  <c:v>99.177786950005213</c:v>
                </c:pt>
                <c:pt idx="95">
                  <c:v>99.217886753636805</c:v>
                </c:pt>
                <c:pt idx="96">
                  <c:v>99.256030866767773</c:v>
                </c:pt>
                <c:pt idx="97">
                  <c:v>99.292314669549398</c:v>
                </c:pt>
                <c:pt idx="98">
                  <c:v>99.326828890388001</c:v>
                </c:pt>
                <c:pt idx="99">
                  <c:v>99.359659832813364</c:v>
                </c:pt>
                <c:pt idx="100">
                  <c:v>99.390889591282431</c:v>
                </c:pt>
                <c:pt idx="101">
                  <c:v>99.420596256458239</c:v>
                </c:pt>
                <c:pt idx="102">
                  <c:v>99.448854110477257</c:v>
                </c:pt>
                <c:pt idx="103">
                  <c:v>99.475733812693377</c:v>
                </c:pt>
                <c:pt idx="104">
                  <c:v>99.501302576363159</c:v>
                </c:pt>
                <c:pt idx="105">
                  <c:v>99.525624336713946</c:v>
                </c:pt>
                <c:pt idx="106">
                  <c:v>99.548759910815278</c:v>
                </c:pt>
                <c:pt idx="107">
                  <c:v>99.570767149653179</c:v>
                </c:pt>
                <c:pt idx="108">
                  <c:v>99.591701082787793</c:v>
                </c:pt>
                <c:pt idx="109">
                  <c:v>99.611614055955968</c:v>
                </c:pt>
                <c:pt idx="110">
                  <c:v>99.630555861962833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3-4A45-9458-018CD758DA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Hoja1!$B$3:$B$113</c:f>
              <c:numCache>
                <c:formatCode>General</c:formatCode>
                <c:ptCount val="1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</c:numCache>
            </c:numRef>
          </c:cat>
          <c:val>
            <c:numRef>
              <c:f>Hoja1!$D$3:$D$113</c:f>
              <c:numCache>
                <c:formatCode>General</c:formatCode>
                <c:ptCount val="111"/>
                <c:pt idx="0">
                  <c:v>0</c:v>
                </c:pt>
                <c:pt idx="1">
                  <c:v>0.85668476011265682</c:v>
                </c:pt>
                <c:pt idx="2">
                  <c:v>1.9551692124635669</c:v>
                </c:pt>
                <c:pt idx="3">
                  <c:v>3.2101616962384987</c:v>
                </c:pt>
                <c:pt idx="4">
                  <c:v>4.5595798628186719</c:v>
                </c:pt>
                <c:pt idx="5">
                  <c:v>5.9584814379443358</c:v>
                </c:pt>
                <c:pt idx="6">
                  <c:v>7.3745706439386032</c:v>
                </c:pt>
                <c:pt idx="7">
                  <c:v>8.7848717716296552</c:v>
                </c:pt>
                <c:pt idx="8">
                  <c:v>10.173267276294045</c:v>
                </c:pt>
                <c:pt idx="9">
                  <c:v>11.528676212942541</c:v>
                </c:pt>
                <c:pt idx="10">
                  <c:v>12.84370693650186</c:v>
                </c:pt>
                <c:pt idx="11">
                  <c:v>14.113661041288449</c:v>
                </c:pt>
                <c:pt idx="12">
                  <c:v>15.335797405275928</c:v>
                </c:pt>
                <c:pt idx="13">
                  <c:v>16.508788829920256</c:v>
                </c:pt>
                <c:pt idx="14">
                  <c:v>17.632321268094774</c:v>
                </c:pt>
                <c:pt idx="15">
                  <c:v>18.706798598104996</c:v>
                </c:pt>
                <c:pt idx="16">
                  <c:v>19.733125506556487</c:v>
                </c:pt>
                <c:pt idx="17">
                  <c:v>20.712548158058233</c:v>
                </c:pt>
                <c:pt idx="18">
                  <c:v>21.646537600626505</c:v>
                </c:pt>
                <c:pt idx="19">
                  <c:v>22.536704760235395</c:v>
                </c:pt>
                <c:pt idx="20">
                  <c:v>23.38473877036947</c:v>
                </c:pt>
                <c:pt idx="21">
                  <c:v>24.192362525016328</c:v>
                </c:pt>
                <c:pt idx="22">
                  <c:v>24.96130093064205</c:v>
                </c:pt>
                <c:pt idx="23">
                  <c:v>25.693258508297848</c:v>
                </c:pt>
                <c:pt idx="24">
                  <c:v>26.38990386777202</c:v>
                </c:pt>
                <c:pt idx="25">
                  <c:v>27.052859220644176</c:v>
                </c:pt>
                <c:pt idx="26">
                  <c:v>27.683693576753324</c:v>
                </c:pt>
                <c:pt idx="27">
                  <c:v>28.283918622323714</c:v>
                </c:pt>
                <c:pt idx="28">
                  <c:v>28.854986539925115</c:v>
                </c:pt>
                <c:pt idx="29">
                  <c:v>29.398289224377482</c:v>
                </c:pt>
                <c:pt idx="30">
                  <c:v>29.915158492272223</c:v>
                </c:pt>
                <c:pt idx="31">
                  <c:v>30.406866989034903</c:v>
                </c:pt>
                <c:pt idx="32">
                  <c:v>30.874629576071328</c:v>
                </c:pt>
                <c:pt idx="33">
                  <c:v>31.319605038688607</c:v>
                </c:pt>
                <c:pt idx="34">
                  <c:v>31.742897998473548</c:v>
                </c:pt>
                <c:pt idx="35">
                  <c:v>32.145560945576491</c:v>
                </c:pt>
                <c:pt idx="36">
                  <c:v>32.528596329802028</c:v>
                </c:pt>
                <c:pt idx="37">
                  <c:v>32.892958666707898</c:v>
                </c:pt>
                <c:pt idx="38">
                  <c:v>33.239556627658075</c:v>
                </c:pt>
                <c:pt idx="39">
                  <c:v>33.56925509214922</c:v>
                </c:pt>
                <c:pt idx="40">
                  <c:v>33.882877147609349</c:v>
                </c:pt>
                <c:pt idx="41">
                  <c:v>34.181206026902458</c:v>
                </c:pt>
                <c:pt idx="42">
                  <c:v>34.46498697744444</c:v>
                </c:pt>
                <c:pt idx="43">
                  <c:v>34.734929058499631</c:v>
                </c:pt>
                <c:pt idx="44">
                  <c:v>34.991706865148736</c:v>
                </c:pt>
                <c:pt idx="45">
                  <c:v>35.235962178790984</c:v>
                </c:pt>
                <c:pt idx="46">
                  <c:v>35.468305545012925</c:v>
                </c:pt>
                <c:pt idx="47">
                  <c:v>35.689317780328317</c:v>
                </c:pt>
                <c:pt idx="48">
                  <c:v>35.899551409748476</c:v>
                </c:pt>
                <c:pt idx="49">
                  <c:v>36.099532037438152</c:v>
                </c:pt>
                <c:pt idx="50">
                  <c:v>36.289759652891838</c:v>
                </c:pt>
                <c:pt idx="51">
                  <c:v>36.470709875161546</c:v>
                </c:pt>
                <c:pt idx="52">
                  <c:v>36.64283513770242</c:v>
                </c:pt>
                <c:pt idx="53">
                  <c:v>36.806565816395711</c:v>
                </c:pt>
                <c:pt idx="54">
                  <c:v>36.962311303270553</c:v>
                </c:pt>
                <c:pt idx="55">
                  <c:v>37.110461028388194</c:v>
                </c:pt>
                <c:pt idx="56">
                  <c:v>37.251385432279776</c:v>
                </c:pt>
                <c:pt idx="57">
                  <c:v>37.385436891247771</c:v>
                </c:pt>
                <c:pt idx="58">
                  <c:v>37.512950597754724</c:v>
                </c:pt>
                <c:pt idx="59">
                  <c:v>37.634245398034132</c:v>
                </c:pt>
                <c:pt idx="60">
                  <c:v>37.749624588968445</c:v>
                </c:pt>
                <c:pt idx="61">
                  <c:v>37.859376676190195</c:v>
                </c:pt>
                <c:pt idx="62">
                  <c:v>37.963776095274817</c:v>
                </c:pt>
                <c:pt idx="63">
                  <c:v>38.063083897808433</c:v>
                </c:pt>
                <c:pt idx="64">
                  <c:v>38.157548404031196</c:v>
                </c:pt>
                <c:pt idx="65">
                  <c:v>38.247405823677155</c:v>
                </c:pt>
                <c:pt idx="66">
                  <c:v>38.33288084655495</c:v>
                </c:pt>
                <c:pt idx="67">
                  <c:v>38.414187204339854</c:v>
                </c:pt>
                <c:pt idx="68">
                  <c:v>38.491528204977747</c:v>
                </c:pt>
                <c:pt idx="69">
                  <c:v>38.565097241033726</c:v>
                </c:pt>
                <c:pt idx="70">
                  <c:v>38.63507827325413</c:v>
                </c:pt>
                <c:pt idx="71">
                  <c:v>38.701646290549377</c:v>
                </c:pt>
                <c:pt idx="72">
                  <c:v>38.764967747546308</c:v>
                </c:pt>
                <c:pt idx="73">
                  <c:v>38.825200980803338</c:v>
                </c:pt>
                <c:pt idx="74">
                  <c:v>38.882496604728246</c:v>
                </c:pt>
                <c:pt idx="75">
                  <c:v>38.936997888188174</c:v>
                </c:pt>
                <c:pt idx="76">
                  <c:v>38.988841112753072</c:v>
                </c:pt>
                <c:pt idx="77">
                  <c:v>39.038155913468188</c:v>
                </c:pt>
                <c:pt idx="78">
                  <c:v>39.085065603007337</c:v>
                </c:pt>
                <c:pt idx="79">
                  <c:v>39.129687480017502</c:v>
                </c:pt>
                <c:pt idx="80">
                  <c:v>39.172133122425521</c:v>
                </c:pt>
                <c:pt idx="81">
                  <c:v>39.212508666440321</c:v>
                </c:pt>
                <c:pt idx="82">
                  <c:v>39.250915071948121</c:v>
                </c:pt>
                <c:pt idx="83">
                  <c:v>39.287448374964391</c:v>
                </c:pt>
                <c:pt idx="84">
                  <c:v>39.322199927773532</c:v>
                </c:pt>
                <c:pt idx="85">
                  <c:v>39.355256627357036</c:v>
                </c:pt>
                <c:pt idx="86">
                  <c:v>39.386701132680969</c:v>
                </c:pt>
                <c:pt idx="87">
                  <c:v>39.416612071386346</c:v>
                </c:pt>
                <c:pt idx="88">
                  <c:v>39.445064236399112</c:v>
                </c:pt>
                <c:pt idx="89">
                  <c:v>39.472128772951322</c:v>
                </c:pt>
                <c:pt idx="90">
                  <c:v>39.497873356481222</c:v>
                </c:pt>
                <c:pt idx="91">
                  <c:v>39.522362361857098</c:v>
                </c:pt>
                <c:pt idx="92">
                  <c:v>39.545657024347925</c:v>
                </c:pt>
                <c:pt idx="93">
                  <c:v>39.567815592743408</c:v>
                </c:pt>
                <c:pt idx="94">
                  <c:v>39.588893475006287</c:v>
                </c:pt>
                <c:pt idx="95">
                  <c:v>39.608943376821131</c:v>
                </c:pt>
                <c:pt idx="96">
                  <c:v>39.628015433385904</c:v>
                </c:pt>
                <c:pt idx="97">
                  <c:v>39.646157334776191</c:v>
                </c:pt>
                <c:pt idx="98">
                  <c:v>39.663414445195109</c:v>
                </c:pt>
                <c:pt idx="99">
                  <c:v>39.679829916407499</c:v>
                </c:pt>
                <c:pt idx="100">
                  <c:v>39.695444795641819</c:v>
                </c:pt>
                <c:pt idx="101">
                  <c:v>39.710298128229574</c:v>
                </c:pt>
                <c:pt idx="102">
                  <c:v>39.724427055238962</c:v>
                </c:pt>
                <c:pt idx="103">
                  <c:v>39.737866906346937</c:v>
                </c:pt>
                <c:pt idx="104">
                  <c:v>39.750651288181764</c:v>
                </c:pt>
                <c:pt idx="105">
                  <c:v>39.762812168357108</c:v>
                </c:pt>
                <c:pt idx="106">
                  <c:v>39.774379955407738</c:v>
                </c:pt>
                <c:pt idx="107">
                  <c:v>39.78538357482666</c:v>
                </c:pt>
                <c:pt idx="108">
                  <c:v>39.795850541393953</c:v>
                </c:pt>
                <c:pt idx="109">
                  <c:v>39.805807027978027</c:v>
                </c:pt>
                <c:pt idx="110">
                  <c:v>39.815277930981445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3-4A45-9458-018CD758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955440"/>
        <c:axId val="2036957520"/>
      </c:lineChart>
      <c:catAx>
        <c:axId val="20369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6957520"/>
        <c:crosses val="autoZero"/>
        <c:auto val="1"/>
        <c:lblAlgn val="ctr"/>
        <c:lblOffset val="100"/>
        <c:noMultiLvlLbl val="0"/>
      </c:catAx>
      <c:valAx>
        <c:axId val="20369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69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Salmoera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Hoja2!$B$3:$B$663</c:f>
              <c:numCache>
                <c:formatCode>General</c:formatCode>
                <c:ptCount val="6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</c:numCache>
            </c:numRef>
          </c:xVal>
          <c:yVal>
            <c:numRef>
              <c:f>Hoja2!$C$3:$C$663</c:f>
              <c:numCache>
                <c:formatCode>General</c:formatCode>
                <c:ptCount val="661"/>
                <c:pt idx="0">
                  <c:v>9.9501662508318987</c:v>
                </c:pt>
                <c:pt idx="1">
                  <c:v>19.801326693244732</c:v>
                </c:pt>
                <c:pt idx="2">
                  <c:v>29.554466451491862</c:v>
                </c:pt>
                <c:pt idx="3">
                  <c:v>39.210560847676788</c:v>
                </c:pt>
                <c:pt idx="4">
                  <c:v>48.770575499285997</c:v>
                </c:pt>
                <c:pt idx="5">
                  <c:v>58.235466415751262</c:v>
                </c:pt>
                <c:pt idx="6">
                  <c:v>67.606180094051751</c:v>
                </c:pt>
                <c:pt idx="7">
                  <c:v>76.883653613364231</c:v>
                </c:pt>
                <c:pt idx="8">
                  <c:v>86.068814728771827</c:v>
                </c:pt>
                <c:pt idx="9">
                  <c:v>95.162581964040442</c:v>
                </c:pt>
                <c:pt idx="10">
                  <c:v>104.16586470347181</c:v>
                </c:pt>
                <c:pt idx="11">
                  <c:v>113.07956328284251</c:v>
                </c:pt>
                <c:pt idx="12">
                  <c:v>121.90456907943872</c:v>
                </c:pt>
                <c:pt idx="13">
                  <c:v>130.64176460119415</c:v>
                </c:pt>
                <c:pt idx="14">
                  <c:v>139.29202357494216</c:v>
                </c:pt>
                <c:pt idx="15">
                  <c:v>147.85621103378867</c:v>
                </c:pt>
                <c:pt idx="16">
                  <c:v>156.33518340361627</c:v>
                </c:pt>
                <c:pt idx="17">
                  <c:v>164.72978858872796</c:v>
                </c:pt>
                <c:pt idx="18">
                  <c:v>173.0408660566377</c:v>
                </c:pt>
                <c:pt idx="19">
                  <c:v>181.26924692201817</c:v>
                </c:pt>
                <c:pt idx="20">
                  <c:v>189.41575402981289</c:v>
                </c:pt>
                <c:pt idx="21">
                  <c:v>197.48120203752148</c:v>
                </c:pt>
                <c:pt idx="22">
                  <c:v>205.46639749666599</c:v>
                </c:pt>
                <c:pt idx="23">
                  <c:v>213.37213893344654</c:v>
                </c:pt>
                <c:pt idx="24">
                  <c:v>221.19921692859509</c:v>
                </c:pt>
                <c:pt idx="25">
                  <c:v>228.94841419643376</c:v>
                </c:pt>
                <c:pt idx="26">
                  <c:v>236.6205056631469</c:v>
                </c:pt>
                <c:pt idx="27">
                  <c:v>244.21625854427452</c:v>
                </c:pt>
                <c:pt idx="28">
                  <c:v>251.73643242143476</c:v>
                </c:pt>
                <c:pt idx="29">
                  <c:v>259.18177931828211</c:v>
                </c:pt>
                <c:pt idx="30">
                  <c:v>266.55304377571076</c:v>
                </c:pt>
                <c:pt idx="31">
                  <c:v>273.85096292630908</c:v>
                </c:pt>
                <c:pt idx="32">
                  <c:v>281.07626656807383</c:v>
                </c:pt>
                <c:pt idx="33">
                  <c:v>288.22967723739032</c:v>
                </c:pt>
                <c:pt idx="34">
                  <c:v>295.3119102812866</c:v>
                </c:pt>
                <c:pt idx="35">
                  <c:v>302.32367392896901</c:v>
                </c:pt>
                <c:pt idx="36">
                  <c:v>309.26566936264533</c:v>
                </c:pt>
                <c:pt idx="37">
                  <c:v>316.13859078764415</c:v>
                </c:pt>
                <c:pt idx="38">
                  <c:v>322.94312550183531</c:v>
                </c:pt>
                <c:pt idx="39">
                  <c:v>329.67995396436072</c:v>
                </c:pt>
                <c:pt idx="40">
                  <c:v>336.34974986368059</c:v>
                </c:pt>
                <c:pt idx="41">
                  <c:v>342.95318018494322</c:v>
                </c:pt>
                <c:pt idx="42">
                  <c:v>349.49090527668352</c:v>
                </c:pt>
                <c:pt idx="43">
                  <c:v>355.96357891685864</c:v>
                </c:pt>
                <c:pt idx="44">
                  <c:v>362.37184837822667</c:v>
                </c:pt>
                <c:pt idx="45">
                  <c:v>368.71635449307405</c:v>
                </c:pt>
                <c:pt idx="46">
                  <c:v>374.99773171729919</c:v>
                </c:pt>
                <c:pt idx="47">
                  <c:v>381.2166081938592</c:v>
                </c:pt>
                <c:pt idx="48">
                  <c:v>387.37360581558391</c:v>
                </c:pt>
                <c:pt idx="49">
                  <c:v>393.46934028736655</c:v>
                </c:pt>
                <c:pt idx="50">
                  <c:v>399.50442118773412</c:v>
                </c:pt>
                <c:pt idx="51">
                  <c:v>405.47945202980566</c:v>
                </c:pt>
                <c:pt idx="52">
                  <c:v>411.39503032164487</c:v>
                </c:pt>
                <c:pt idx="53">
                  <c:v>417.25174762601034</c:v>
                </c:pt>
                <c:pt idx="54">
                  <c:v>423.05018961951339</c:v>
                </c:pt>
                <c:pt idx="55">
                  <c:v>428.79093615118518</c:v>
                </c:pt>
                <c:pt idx="56">
                  <c:v>434.47456130046294</c:v>
                </c:pt>
                <c:pt idx="57">
                  <c:v>440.10163343459794</c:v>
                </c:pt>
                <c:pt idx="58">
                  <c:v>445.67271526549291</c:v>
                </c:pt>
                <c:pt idx="59">
                  <c:v>451.18836390597357</c:v>
                </c:pt>
                <c:pt idx="60">
                  <c:v>456.64913092550023</c:v>
                </c:pt>
                <c:pt idx="61">
                  <c:v>462.05556240532553</c:v>
                </c:pt>
                <c:pt idx="62">
                  <c:v>467.40819899310281</c:v>
                </c:pt>
                <c:pt idx="63">
                  <c:v>472.70757595695147</c:v>
                </c:pt>
                <c:pt idx="64">
                  <c:v>477.9542232389839</c:v>
                </c:pt>
                <c:pt idx="65">
                  <c:v>483.14866550830084</c:v>
                </c:pt>
                <c:pt idx="66">
                  <c:v>488.29142221345757</c:v>
                </c:pt>
                <c:pt idx="67">
                  <c:v>493.38300763441043</c:v>
                </c:pt>
                <c:pt idx="68">
                  <c:v>498.42393093394458</c:v>
                </c:pt>
                <c:pt idx="69">
                  <c:v>503.41469620859056</c:v>
                </c:pt>
                <c:pt idx="70">
                  <c:v>508.35580253903487</c:v>
                </c:pt>
                <c:pt idx="71">
                  <c:v>513.24774404002824</c:v>
                </c:pt>
                <c:pt idx="72">
                  <c:v>518.09100990979755</c:v>
                </c:pt>
                <c:pt idx="73">
                  <c:v>522.88608447896559</c:v>
                </c:pt>
                <c:pt idx="74">
                  <c:v>527.63344725898537</c:v>
                </c:pt>
                <c:pt idx="75">
                  <c:v>532.33357299009072</c:v>
                </c:pt>
                <c:pt idx="76">
                  <c:v>536.98693168877185</c:v>
                </c:pt>
                <c:pt idx="77">
                  <c:v>541.5939886947765</c:v>
                </c:pt>
                <c:pt idx="78">
                  <c:v>546.15520471764421</c:v>
                </c:pt>
                <c:pt idx="79">
                  <c:v>550.67103588277837</c:v>
                </c:pt>
                <c:pt idx="80">
                  <c:v>555.14193377705897</c:v>
                </c:pt>
                <c:pt idx="81">
                  <c:v>559.56834549400082</c:v>
                </c:pt>
                <c:pt idx="82">
                  <c:v>563.95071367846447</c:v>
                </c:pt>
                <c:pt idx="83">
                  <c:v>568.28947657092021</c:v>
                </c:pt>
                <c:pt idx="84">
                  <c:v>572.58506805127331</c:v>
                </c:pt>
                <c:pt idx="85">
                  <c:v>576.83791768225115</c:v>
                </c:pt>
                <c:pt idx="86">
                  <c:v>581.04845075236108</c:v>
                </c:pt>
                <c:pt idx="87">
                  <c:v>585.21708831841863</c:v>
                </c:pt>
                <c:pt idx="88">
                  <c:v>589.34424724765449</c:v>
                </c:pt>
                <c:pt idx="89">
                  <c:v>593.43034025940096</c:v>
                </c:pt>
                <c:pt idx="90">
                  <c:v>597.47577596636404</c:v>
                </c:pt>
                <c:pt idx="91">
                  <c:v>601.48095891548587</c:v>
                </c:pt>
                <c:pt idx="92">
                  <c:v>605.44628962839897</c:v>
                </c:pt>
                <c:pt idx="93">
                  <c:v>609.372164641479</c:v>
                </c:pt>
                <c:pt idx="94">
                  <c:v>613.25897654549885</c:v>
                </c:pt>
                <c:pt idx="95">
                  <c:v>617.10711402488801</c:v>
                </c:pt>
                <c:pt idx="96">
                  <c:v>620.91696189660115</c:v>
                </c:pt>
                <c:pt idx="97">
                  <c:v>624.68890114860051</c:v>
                </c:pt>
                <c:pt idx="98">
                  <c:v>628.42330897795432</c:v>
                </c:pt>
                <c:pt idx="99">
                  <c:v>632.12055882855771</c:v>
                </c:pt>
                <c:pt idx="100">
                  <c:v>635.78102042847672</c:v>
                </c:pt>
                <c:pt idx="101">
                  <c:v>639.40505982692162</c:v>
                </c:pt>
                <c:pt idx="102">
                  <c:v>642.9930394308526</c:v>
                </c:pt>
                <c:pt idx="103">
                  <c:v>646.54531804121984</c:v>
                </c:pt>
                <c:pt idx="104">
                  <c:v>650.06225088884469</c:v>
                </c:pt>
                <c:pt idx="105">
                  <c:v>653.54418966994263</c:v>
                </c:pt>
                <c:pt idx="106">
                  <c:v>656.99148258129344</c:v>
                </c:pt>
                <c:pt idx="107">
                  <c:v>660.40447435506087</c:v>
                </c:pt>
                <c:pt idx="108">
                  <c:v>663.78350629326667</c:v>
                </c:pt>
                <c:pt idx="109">
                  <c:v>667.12891630192053</c:v>
                </c:pt>
                <c:pt idx="110">
                  <c:v>670.44103892481098</c:v>
                </c:pt>
                <c:pt idx="111">
                  <c:v>673.72020537696051</c:v>
                </c:pt>
                <c:pt idx="112">
                  <c:v>676.96674357774714</c:v>
                </c:pt>
                <c:pt idx="113">
                  <c:v>680.1809781836962</c:v>
                </c:pt>
                <c:pt idx="114">
                  <c:v>683.36323062094687</c:v>
                </c:pt>
                <c:pt idx="115">
                  <c:v>686.51381911739463</c:v>
                </c:pt>
                <c:pt idx="116">
                  <c:v>689.63305873451498</c:v>
                </c:pt>
                <c:pt idx="117">
                  <c:v>692.72126139886882</c:v>
                </c:pt>
                <c:pt idx="118">
                  <c:v>695.77873593329593</c:v>
                </c:pt>
                <c:pt idx="119">
                  <c:v>698.80578808779785</c:v>
                </c:pt>
                <c:pt idx="120">
                  <c:v>701.80272057011257</c:v>
                </c:pt>
                <c:pt idx="121">
                  <c:v>704.76983307598584</c:v>
                </c:pt>
                <c:pt idx="122">
                  <c:v>707.70742231914051</c:v>
                </c:pt>
                <c:pt idx="123">
                  <c:v>710.61578206094941</c:v>
                </c:pt>
                <c:pt idx="124">
                  <c:v>713.49520313980997</c:v>
                </c:pt>
                <c:pt idx="125">
                  <c:v>716.34597350022955</c:v>
                </c:pt>
                <c:pt idx="126">
                  <c:v>719.16837822162029</c:v>
                </c:pt>
                <c:pt idx="127">
                  <c:v>721.96269954680588</c:v>
                </c:pt>
                <c:pt idx="128">
                  <c:v>724.72921691024771</c:v>
                </c:pt>
                <c:pt idx="129">
                  <c:v>727.46820696598741</c:v>
                </c:pt>
                <c:pt idx="130">
                  <c:v>730.17994361531316</c:v>
                </c:pt>
                <c:pt idx="131">
                  <c:v>732.86469803414968</c:v>
                </c:pt>
                <c:pt idx="132">
                  <c:v>735.52273870017598</c:v>
                </c:pt>
                <c:pt idx="133">
                  <c:v>738.15433141967401</c:v>
                </c:pt>
                <c:pt idx="134">
                  <c:v>740.75973935410843</c:v>
                </c:pt>
                <c:pt idx="135">
                  <c:v>743.3392230464442</c:v>
                </c:pt>
                <c:pt idx="136">
                  <c:v>745.89304044719972</c:v>
                </c:pt>
                <c:pt idx="137">
                  <c:v>748.42144694024353</c:v>
                </c:pt>
                <c:pt idx="138">
                  <c:v>750.92469536833187</c:v>
                </c:pt>
                <c:pt idx="139">
                  <c:v>753.40303605839358</c:v>
                </c:pt>
                <c:pt idx="140">
                  <c:v>755.8567168465629</c:v>
                </c:pt>
                <c:pt idx="141">
                  <c:v>758.28598310296354</c:v>
                </c:pt>
                <c:pt idx="142">
                  <c:v>760.69107775624548</c:v>
                </c:pt>
                <c:pt idx="143">
                  <c:v>763.07224131787825</c:v>
                </c:pt>
                <c:pt idx="144">
                  <c:v>765.42971190620233</c:v>
                </c:pt>
                <c:pt idx="145">
                  <c:v>767.76372527024114</c:v>
                </c:pt>
                <c:pt idx="146">
                  <c:v>770.07451481327621</c:v>
                </c:pt>
                <c:pt idx="147">
                  <c:v>772.3623116161873</c:v>
                </c:pt>
                <c:pt idx="148">
                  <c:v>774.62734446056129</c:v>
                </c:pt>
                <c:pt idx="149">
                  <c:v>776.86983985157019</c:v>
                </c:pt>
                <c:pt idx="150">
                  <c:v>779.09002204062176</c:v>
                </c:pt>
                <c:pt idx="151">
                  <c:v>781.28811304778526</c:v>
                </c:pt>
                <c:pt idx="152">
                  <c:v>783.46433268399289</c:v>
                </c:pt>
                <c:pt idx="153">
                  <c:v>785.61889857302208</c:v>
                </c:pt>
                <c:pt idx="154">
                  <c:v>787.75202617325692</c:v>
                </c:pt>
                <c:pt idx="155">
                  <c:v>789.86392879923528</c:v>
                </c:pt>
                <c:pt idx="156">
                  <c:v>791.95481764297961</c:v>
                </c:pt>
                <c:pt idx="157">
                  <c:v>794.02490179511653</c:v>
                </c:pt>
                <c:pt idx="158">
                  <c:v>796.07438826578664</c:v>
                </c:pt>
                <c:pt idx="159">
                  <c:v>798.10348200534463</c:v>
                </c:pt>
                <c:pt idx="160">
                  <c:v>800.11238592485552</c:v>
                </c:pt>
                <c:pt idx="161">
                  <c:v>802.1013009163853</c:v>
                </c:pt>
                <c:pt idx="162">
                  <c:v>804.0704258730907</c:v>
                </c:pt>
                <c:pt idx="163">
                  <c:v>806.0199577091081</c:v>
                </c:pt>
                <c:pt idx="164">
                  <c:v>807.95009137924592</c:v>
                </c:pt>
                <c:pt idx="165">
                  <c:v>809.86101989847953</c:v>
                </c:pt>
                <c:pt idx="166">
                  <c:v>811.75293436125321</c:v>
                </c:pt>
                <c:pt idx="167">
                  <c:v>813.62602396059003</c:v>
                </c:pt>
                <c:pt idx="168">
                  <c:v>815.48047600701079</c:v>
                </c:pt>
                <c:pt idx="169">
                  <c:v>817.3164759472653</c:v>
                </c:pt>
                <c:pt idx="170">
                  <c:v>819.13420738287789</c:v>
                </c:pt>
                <c:pt idx="171">
                  <c:v>820.9338520885068</c:v>
                </c:pt>
                <c:pt idx="172">
                  <c:v>822.71559003012214</c:v>
                </c:pt>
                <c:pt idx="173">
                  <c:v>824.47959938300312</c:v>
                </c:pt>
                <c:pt idx="174">
                  <c:v>826.22605654955487</c:v>
                </c:pt>
                <c:pt idx="175">
                  <c:v>827.95513617694951</c:v>
                </c:pt>
                <c:pt idx="176">
                  <c:v>829.66701117459058</c:v>
                </c:pt>
                <c:pt idx="177">
                  <c:v>831.3618527314045</c:v>
                </c:pt>
                <c:pt idx="178">
                  <c:v>833.03983033295935</c:v>
                </c:pt>
                <c:pt idx="179">
                  <c:v>834.70111177841341</c:v>
                </c:pt>
                <c:pt idx="180">
                  <c:v>836.34586319729601</c:v>
                </c:pt>
                <c:pt idx="181">
                  <c:v>837.97424906611923</c:v>
                </c:pt>
                <c:pt idx="182">
                  <c:v>839.58643222482726</c:v>
                </c:pt>
                <c:pt idx="183">
                  <c:v>841.18257389307928</c:v>
                </c:pt>
                <c:pt idx="184">
                  <c:v>842.76283368637246</c:v>
                </c:pt>
                <c:pt idx="185">
                  <c:v>844.32736963200273</c:v>
                </c:pt>
                <c:pt idx="186">
                  <c:v>845.87633818486859</c:v>
                </c:pt>
                <c:pt idx="187">
                  <c:v>847.40989424311613</c:v>
                </c:pt>
                <c:pt idx="188">
                  <c:v>848.92819116362921</c:v>
                </c:pt>
                <c:pt idx="189">
                  <c:v>850.43138077736501</c:v>
                </c:pt>
                <c:pt idx="190">
                  <c:v>851.91961340453759</c:v>
                </c:pt>
                <c:pt idx="191">
                  <c:v>853.39303786964979</c:v>
                </c:pt>
                <c:pt idx="192">
                  <c:v>854.85180151637633</c:v>
                </c:pt>
                <c:pt idx="193">
                  <c:v>856.29605022229703</c:v>
                </c:pt>
                <c:pt idx="194">
                  <c:v>857.72592841348637</c:v>
                </c:pt>
                <c:pt idx="195">
                  <c:v>859.14157907895503</c:v>
                </c:pt>
                <c:pt idx="196">
                  <c:v>860.54314378494905</c:v>
                </c:pt>
                <c:pt idx="197">
                  <c:v>861.93076268910715</c:v>
                </c:pt>
                <c:pt idx="198">
                  <c:v>863.30457455447618</c:v>
                </c:pt>
                <c:pt idx="199">
                  <c:v>864.66471676338733</c:v>
                </c:pt>
                <c:pt idx="200">
                  <c:v>866.01132533119505</c:v>
                </c:pt>
                <c:pt idx="201">
                  <c:v>867.34453491987824</c:v>
                </c:pt>
                <c:pt idx="202">
                  <c:v>868.66447885150694</c:v>
                </c:pt>
                <c:pt idx="203">
                  <c:v>869.97128912157405</c:v>
                </c:pt>
                <c:pt idx="204">
                  <c:v>871.26509641219582</c:v>
                </c:pt>
                <c:pt idx="205">
                  <c:v>872.54603010517928</c:v>
                </c:pt>
                <c:pt idx="206">
                  <c:v>873.81421829496117</c:v>
                </c:pt>
                <c:pt idx="207">
                  <c:v>875.06978780141753</c:v>
                </c:pt>
                <c:pt idx="208">
                  <c:v>876.31286418254513</c:v>
                </c:pt>
                <c:pt idx="209">
                  <c:v>877.54357174701806</c:v>
                </c:pt>
                <c:pt idx="210">
                  <c:v>878.76203356661836</c:v>
                </c:pt>
                <c:pt idx="211">
                  <c:v>879.96837148854331</c:v>
                </c:pt>
                <c:pt idx="212">
                  <c:v>881.16270614759037</c:v>
                </c:pt>
                <c:pt idx="213">
                  <c:v>882.34515697822076</c:v>
                </c:pt>
                <c:pt idx="214">
                  <c:v>883.51584222650308</c:v>
                </c:pt>
                <c:pt idx="215">
                  <c:v>884.67487896193745</c:v>
                </c:pt>
                <c:pt idx="216">
                  <c:v>885.82238308916351</c:v>
                </c:pt>
                <c:pt idx="217">
                  <c:v>886.95846935955012</c:v>
                </c:pt>
                <c:pt idx="218">
                  <c:v>888.08325138267116</c:v>
                </c:pt>
                <c:pt idx="219">
                  <c:v>889.19684163766613</c:v>
                </c:pt>
                <c:pt idx="220">
                  <c:v>890.29935148448862</c:v>
                </c:pt>
                <c:pt idx="221">
                  <c:v>891.39089117504204</c:v>
                </c:pt>
                <c:pt idx="222">
                  <c:v>892.47156986420509</c:v>
                </c:pt>
                <c:pt idx="223">
                  <c:v>893.54149562074724</c:v>
                </c:pt>
                <c:pt idx="224">
                  <c:v>894.60077543813566</c:v>
                </c:pt>
                <c:pt idx="225">
                  <c:v>895.64951524523497</c:v>
                </c:pt>
                <c:pt idx="226">
                  <c:v>896.6878199168998</c:v>
                </c:pt>
                <c:pt idx="227">
                  <c:v>897.71579328446251</c:v>
                </c:pt>
                <c:pt idx="228">
                  <c:v>898.73353814611664</c:v>
                </c:pt>
                <c:pt idx="229">
                  <c:v>899.7411562771963</c:v>
                </c:pt>
                <c:pt idx="230">
                  <c:v>900.73874844035436</c:v>
                </c:pt>
                <c:pt idx="231">
                  <c:v>901.72641439563847</c:v>
                </c:pt>
                <c:pt idx="232">
                  <c:v>902.70425291046729</c:v>
                </c:pt>
                <c:pt idx="233">
                  <c:v>903.67236176950701</c:v>
                </c:pt>
                <c:pt idx="234">
                  <c:v>904.63083778445036</c:v>
                </c:pt>
                <c:pt idx="235">
                  <c:v>905.57977680369765</c:v>
                </c:pt>
                <c:pt idx="236">
                  <c:v>906.51927372194154</c:v>
                </c:pt>
                <c:pt idx="237">
                  <c:v>907.44942248965674</c:v>
                </c:pt>
                <c:pt idx="238">
                  <c:v>908.37031612249518</c:v>
                </c:pt>
                <c:pt idx="239">
                  <c:v>909.28204671058745</c:v>
                </c:pt>
                <c:pt idx="240">
                  <c:v>910.18470542775242</c:v>
                </c:pt>
                <c:pt idx="241">
                  <c:v>911.07838254061369</c:v>
                </c:pt>
                <c:pt idx="242">
                  <c:v>911.96316741762746</c:v>
                </c:pt>
                <c:pt idx="243">
                  <c:v>912.83914853801866</c:v>
                </c:pt>
                <c:pt idx="244">
                  <c:v>913.70641350062954</c:v>
                </c:pt>
                <c:pt idx="245">
                  <c:v>914.56504903267876</c:v>
                </c:pt>
                <c:pt idx="246">
                  <c:v>915.41514099843528</c:v>
                </c:pt>
                <c:pt idx="247">
                  <c:v>916.25677440780407</c:v>
                </c:pt>
                <c:pt idx="248">
                  <c:v>917.09003342482731</c:v>
                </c:pt>
                <c:pt idx="249">
                  <c:v>917.91500137610115</c:v>
                </c:pt>
                <c:pt idx="250">
                  <c:v>918.73176075910828</c:v>
                </c:pt>
                <c:pt idx="251">
                  <c:v>919.54039325046756</c:v>
                </c:pt>
                <c:pt idx="252">
                  <c:v>920.34097971410199</c:v>
                </c:pt>
                <c:pt idx="253">
                  <c:v>921.1336002093251</c:v>
                </c:pt>
                <c:pt idx="254">
                  <c:v>921.91833399884683</c:v>
                </c:pt>
                <c:pt idx="255">
                  <c:v>922.69525955670031</c:v>
                </c:pt>
                <c:pt idx="256">
                  <c:v>923.46445457608843</c:v>
                </c:pt>
                <c:pt idx="257">
                  <c:v>924.22599597715453</c:v>
                </c:pt>
                <c:pt idx="258">
                  <c:v>924.97995991467303</c:v>
                </c:pt>
                <c:pt idx="259">
                  <c:v>925.72642178566616</c:v>
                </c:pt>
                <c:pt idx="260">
                  <c:v>926.46545623694294</c:v>
                </c:pt>
                <c:pt idx="261">
                  <c:v>927.19713717256445</c:v>
                </c:pt>
                <c:pt idx="262">
                  <c:v>927.92153776123394</c:v>
                </c:pt>
                <c:pt idx="263">
                  <c:v>928.63873044361389</c:v>
                </c:pt>
                <c:pt idx="264">
                  <c:v>929.34878693957035</c:v>
                </c:pt>
                <c:pt idx="265">
                  <c:v>930.05177825534463</c:v>
                </c:pt>
                <c:pt idx="266">
                  <c:v>930.74777469065407</c:v>
                </c:pt>
                <c:pt idx="267">
                  <c:v>931.43684584572213</c:v>
                </c:pt>
                <c:pt idx="268">
                  <c:v>932.11906062823857</c:v>
                </c:pt>
                <c:pt idx="269">
                  <c:v>932.79448726025021</c:v>
                </c:pt>
                <c:pt idx="270">
                  <c:v>933.46319328498316</c:v>
                </c:pt>
                <c:pt idx="271">
                  <c:v>934.12524557359711</c:v>
                </c:pt>
                <c:pt idx="272">
                  <c:v>934.78071033187246</c:v>
                </c:pt>
                <c:pt idx="273">
                  <c:v>935.42965310683155</c:v>
                </c:pt>
                <c:pt idx="274">
                  <c:v>936.07213879329242</c:v>
                </c:pt>
                <c:pt idx="275">
                  <c:v>936.70823164035926</c:v>
                </c:pt>
                <c:pt idx="276">
                  <c:v>937.33799525784684</c:v>
                </c:pt>
                <c:pt idx="277">
                  <c:v>937.96149262264169</c:v>
                </c:pt>
                <c:pt idx="278">
                  <c:v>938.57878608499982</c:v>
                </c:pt>
                <c:pt idx="279">
                  <c:v>939.18993737478206</c:v>
                </c:pt>
                <c:pt idx="280">
                  <c:v>939.79500760762642</c:v>
                </c:pt>
                <c:pt idx="281">
                  <c:v>940.39405729106068</c:v>
                </c:pt>
                <c:pt idx="282">
                  <c:v>940.98714633055215</c:v>
                </c:pt>
                <c:pt idx="283">
                  <c:v>941.57433403549919</c:v>
                </c:pt>
                <c:pt idx="284">
                  <c:v>942.15567912516156</c:v>
                </c:pt>
                <c:pt idx="285">
                  <c:v>942.73123973453266</c:v>
                </c:pt>
                <c:pt idx="286">
                  <c:v>943.3010734201531</c:v>
                </c:pt>
                <c:pt idx="287">
                  <c:v>943.86523716586623</c:v>
                </c:pt>
                <c:pt idx="288">
                  <c:v>944.42378738851698</c:v>
                </c:pt>
                <c:pt idx="289">
                  <c:v>944.97677994359276</c:v>
                </c:pt>
                <c:pt idx="290">
                  <c:v>945.52427013081012</c:v>
                </c:pt>
                <c:pt idx="291">
                  <c:v>946.06631269964396</c:v>
                </c:pt>
                <c:pt idx="292">
                  <c:v>946.60296185480297</c:v>
                </c:pt>
                <c:pt idx="293">
                  <c:v>947.13427126164959</c:v>
                </c:pt>
                <c:pt idx="294">
                  <c:v>947.66029405156758</c:v>
                </c:pt>
                <c:pt idx="295">
                  <c:v>948.18108282727417</c:v>
                </c:pt>
                <c:pt idx="296">
                  <c:v>948.69668966808092</c:v>
                </c:pt>
                <c:pt idx="297">
                  <c:v>949.20716613510149</c:v>
                </c:pt>
                <c:pt idx="298">
                  <c:v>949.7125632764081</c:v>
                </c:pt>
                <c:pt idx="299">
                  <c:v>950.21293163213602</c:v>
                </c:pt>
                <c:pt idx="300">
                  <c:v>950.7083212395379</c:v>
                </c:pt>
                <c:pt idx="301">
                  <c:v>951.19878163798705</c:v>
                </c:pt>
                <c:pt idx="302">
                  <c:v>951.68436187393218</c:v>
                </c:pt>
                <c:pt idx="303">
                  <c:v>952.16511050580164</c:v>
                </c:pt>
                <c:pt idx="304">
                  <c:v>952.64107560885907</c:v>
                </c:pt>
                <c:pt idx="305">
                  <c:v>953.11230478001153</c:v>
                </c:pt>
                <c:pt idx="306">
                  <c:v>953.57884514256875</c:v>
                </c:pt>
                <c:pt idx="307">
                  <c:v>954.04074335095584</c:v>
                </c:pt>
                <c:pt idx="308">
                  <c:v>954.49804559537847</c:v>
                </c:pt>
                <c:pt idx="309">
                  <c:v>954.95079760644217</c:v>
                </c:pt>
                <c:pt idx="310">
                  <c:v>955.3990446597254</c:v>
                </c:pt>
                <c:pt idx="311">
                  <c:v>955.84283158030712</c:v>
                </c:pt>
                <c:pt idx="312">
                  <c:v>956.28220274724902</c:v>
                </c:pt>
                <c:pt idx="313">
                  <c:v>956.71720209803414</c:v>
                </c:pt>
                <c:pt idx="314">
                  <c:v>957.14787313295983</c:v>
                </c:pt>
                <c:pt idx="315">
                  <c:v>957.57425891948856</c:v>
                </c:pt>
                <c:pt idx="316">
                  <c:v>957.99640209655445</c:v>
                </c:pt>
                <c:pt idx="317">
                  <c:v>958.4143448788268</c:v>
                </c:pt>
                <c:pt idx="318">
                  <c:v>958.82812906093227</c:v>
                </c:pt>
                <c:pt idx="319">
                  <c:v>959.23779602163381</c:v>
                </c:pt>
                <c:pt idx="320">
                  <c:v>959.64338672796885</c:v>
                </c:pt>
                <c:pt idx="321">
                  <c:v>960.04494173934609</c:v>
                </c:pt>
                <c:pt idx="322">
                  <c:v>960.44250121160132</c:v>
                </c:pt>
                <c:pt idx="323">
                  <c:v>960.83610490101296</c:v>
                </c:pt>
                <c:pt idx="324">
                  <c:v>961.22579216827796</c:v>
                </c:pt>
                <c:pt idx="325">
                  <c:v>961.61160198244795</c:v>
                </c:pt>
                <c:pt idx="326">
                  <c:v>961.99357292482568</c:v>
                </c:pt>
                <c:pt idx="327">
                  <c:v>962.37174319282383</c:v>
                </c:pt>
                <c:pt idx="328">
                  <c:v>962.74615060378414</c:v>
                </c:pt>
                <c:pt idx="329">
                  <c:v>963.11683259875997</c:v>
                </c:pt>
                <c:pt idx="330">
                  <c:v>963.48382624625958</c:v>
                </c:pt>
                <c:pt idx="331">
                  <c:v>963.84716824595364</c:v>
                </c:pt>
                <c:pt idx="332">
                  <c:v>964.20689493234465</c:v>
                </c:pt>
                <c:pt idx="333">
                  <c:v>964.56304227840133</c:v>
                </c:pt>
                <c:pt idx="334">
                  <c:v>964.91564589915492</c:v>
                </c:pt>
                <c:pt idx="335">
                  <c:v>965.26474105526142</c:v>
                </c:pt>
                <c:pt idx="336">
                  <c:v>965.61036265652729</c:v>
                </c:pt>
                <c:pt idx="337">
                  <c:v>965.95254526540066</c:v>
                </c:pt>
                <c:pt idx="338">
                  <c:v>966.29132310042758</c:v>
                </c:pt>
                <c:pt idx="339">
                  <c:v>966.62673003967393</c:v>
                </c:pt>
                <c:pt idx="340">
                  <c:v>966.95879962411311</c:v>
                </c:pt>
                <c:pt idx="341">
                  <c:v>967.28756506098023</c:v>
                </c:pt>
                <c:pt idx="342">
                  <c:v>967.613059227093</c:v>
                </c:pt>
                <c:pt idx="343">
                  <c:v>967.93531467213927</c:v>
                </c:pt>
                <c:pt idx="344">
                  <c:v>968.25436362193204</c:v>
                </c:pt>
                <c:pt idx="345">
                  <c:v>968.57023798163232</c:v>
                </c:pt>
                <c:pt idx="346">
                  <c:v>968.88296933893912</c:v>
                </c:pt>
                <c:pt idx="347">
                  <c:v>969.19258896724887</c:v>
                </c:pt>
                <c:pt idx="348">
                  <c:v>969.49912782878255</c:v>
                </c:pt>
                <c:pt idx="349">
                  <c:v>969.80261657768153</c:v>
                </c:pt>
                <c:pt idx="350">
                  <c:v>970.10308556307371</c:v>
                </c:pt>
                <c:pt idx="351">
                  <c:v>970.40056483210799</c:v>
                </c:pt>
                <c:pt idx="352">
                  <c:v>970.69508413295921</c:v>
                </c:pt>
                <c:pt idx="353">
                  <c:v>970.98667291780293</c:v>
                </c:pt>
                <c:pt idx="354">
                  <c:v>971.27536034576053</c:v>
                </c:pt>
                <c:pt idx="355">
                  <c:v>971.56117528581547</c:v>
                </c:pt>
                <c:pt idx="356">
                  <c:v>971.84414631969992</c:v>
                </c:pt>
                <c:pt idx="357">
                  <c:v>972.12430174475298</c:v>
                </c:pt>
                <c:pt idx="358">
                  <c:v>972.40166957675069</c:v>
                </c:pt>
                <c:pt idx="359">
                  <c:v>972.67627755270746</c:v>
                </c:pt>
                <c:pt idx="360">
                  <c:v>972.94815313364961</c:v>
                </c:pt>
                <c:pt idx="361">
                  <c:v>973.21732350736181</c:v>
                </c:pt>
                <c:pt idx="362">
                  <c:v>973.48381559110578</c:v>
                </c:pt>
                <c:pt idx="363">
                  <c:v>973.74765603431206</c:v>
                </c:pt>
                <c:pt idx="364">
                  <c:v>974.0088712212447</c:v>
                </c:pt>
                <c:pt idx="365">
                  <c:v>974.26748727364009</c:v>
                </c:pt>
                <c:pt idx="366">
                  <c:v>974.52353005331895</c:v>
                </c:pt>
                <c:pt idx="367">
                  <c:v>974.77702516477279</c:v>
                </c:pt>
                <c:pt idx="368">
                  <c:v>975.02799795772387</c:v>
                </c:pt>
                <c:pt idx="369">
                  <c:v>975.27647352966062</c:v>
                </c:pt>
                <c:pt idx="370">
                  <c:v>975.52247672834733</c:v>
                </c:pt>
                <c:pt idx="371">
                  <c:v>975.76603215430885</c:v>
                </c:pt>
                <c:pt idx="372">
                  <c:v>976.00716416329078</c:v>
                </c:pt>
                <c:pt idx="373">
                  <c:v>976.24589686869501</c:v>
                </c:pt>
                <c:pt idx="374">
                  <c:v>976.48225414399087</c:v>
                </c:pt>
                <c:pt idx="375">
                  <c:v>976.71625962510302</c:v>
                </c:pt>
                <c:pt idx="376">
                  <c:v>976.94793671277444</c:v>
                </c:pt>
                <c:pt idx="377">
                  <c:v>977.17730857490699</c:v>
                </c:pt>
                <c:pt idx="378">
                  <c:v>977.40439814887816</c:v>
                </c:pt>
                <c:pt idx="379">
                  <c:v>977.62922814383444</c:v>
                </c:pt>
                <c:pt idx="380">
                  <c:v>977.85182104296268</c:v>
                </c:pt>
                <c:pt idx="381">
                  <c:v>978.07219910573838</c:v>
                </c:pt>
                <c:pt idx="382">
                  <c:v>978.2903843701514</c:v>
                </c:pt>
                <c:pt idx="383">
                  <c:v>978.50639865491007</c:v>
                </c:pt>
                <c:pt idx="384">
                  <c:v>978.7202635616228</c:v>
                </c:pt>
                <c:pt idx="385">
                  <c:v>978.93200047695859</c:v>
                </c:pt>
                <c:pt idx="386">
                  <c:v>979.14163057478527</c:v>
                </c:pt>
                <c:pt idx="387">
                  <c:v>979.34917481828745</c:v>
                </c:pt>
                <c:pt idx="388">
                  <c:v>979.55465396206239</c:v>
                </c:pt>
                <c:pt idx="389">
                  <c:v>979.75808855419564</c:v>
                </c:pt>
                <c:pt idx="390">
                  <c:v>979.95949893831596</c:v>
                </c:pt>
                <c:pt idx="391">
                  <c:v>980.15890525562975</c:v>
                </c:pt>
                <c:pt idx="392">
                  <c:v>980.35632744693476</c:v>
                </c:pt>
                <c:pt idx="393">
                  <c:v>980.55178525461463</c:v>
                </c:pt>
                <c:pt idx="394">
                  <c:v>980.74529822461307</c:v>
                </c:pt>
                <c:pt idx="395">
                  <c:v>980.93688570838833</c:v>
                </c:pt>
                <c:pt idx="396">
                  <c:v>981.12656686484854</c:v>
                </c:pt>
                <c:pt idx="397">
                  <c:v>981.31436066226718</c:v>
                </c:pt>
                <c:pt idx="398">
                  <c:v>981.50028588018074</c:v>
                </c:pt>
                <c:pt idx="399">
                  <c:v>981.68436111126584</c:v>
                </c:pt>
                <c:pt idx="400">
                  <c:v>981.86660476319889</c:v>
                </c:pt>
                <c:pt idx="401">
                  <c:v>982.04703506049714</c:v>
                </c:pt>
                <c:pt idx="402">
                  <c:v>982.22567004634061</c:v>
                </c:pt>
                <c:pt idx="403">
                  <c:v>982.40252758437657</c:v>
                </c:pt>
                <c:pt idx="404">
                  <c:v>982.57762536050643</c:v>
                </c:pt>
                <c:pt idx="405">
                  <c:v>982.7509808846537</c:v>
                </c:pt>
                <c:pt idx="406">
                  <c:v>982.92261149251522</c:v>
                </c:pt>
                <c:pt idx="407">
                  <c:v>983.09253434729476</c:v>
                </c:pt>
                <c:pt idx="408">
                  <c:v>983.26076644141938</c:v>
                </c:pt>
                <c:pt idx="409">
                  <c:v>983.42732459823878</c:v>
                </c:pt>
                <c:pt idx="410">
                  <c:v>983.59222547370734</c:v>
                </c:pt>
                <c:pt idx="411">
                  <c:v>983.75548555805017</c:v>
                </c:pt>
                <c:pt idx="412">
                  <c:v>983.91712117741156</c:v>
                </c:pt>
                <c:pt idx="413">
                  <c:v>984.07714849548825</c:v>
                </c:pt>
                <c:pt idx="414">
                  <c:v>984.23558351514555</c:v>
                </c:pt>
                <c:pt idx="415">
                  <c:v>984.39244208001719</c:v>
                </c:pt>
                <c:pt idx="416">
                  <c:v>984.54773987609053</c:v>
                </c:pt>
                <c:pt idx="417">
                  <c:v>984.70149243327444</c:v>
                </c:pt>
                <c:pt idx="418">
                  <c:v>984.85371512695303</c:v>
                </c:pt>
                <c:pt idx="419">
                  <c:v>985.00442317952229</c:v>
                </c:pt>
                <c:pt idx="420">
                  <c:v>985.15363166191321</c:v>
                </c:pt>
                <c:pt idx="421">
                  <c:v>985.30135549509816</c:v>
                </c:pt>
                <c:pt idx="422">
                  <c:v>985.44760945158384</c:v>
                </c:pt>
                <c:pt idx="423">
                  <c:v>985.5924081568877</c:v>
                </c:pt>
                <c:pt idx="424">
                  <c:v>985.73576609100076</c:v>
                </c:pt>
                <c:pt idx="425">
                  <c:v>985.87769758983609</c:v>
                </c:pt>
                <c:pt idx="426">
                  <c:v>986.01821684666174</c:v>
                </c:pt>
                <c:pt idx="427">
                  <c:v>986.15733791352045</c:v>
                </c:pt>
                <c:pt idx="428">
                  <c:v>986.29507470263502</c:v>
                </c:pt>
                <c:pt idx="429">
                  <c:v>986.43144098779908</c:v>
                </c:pt>
                <c:pt idx="430">
                  <c:v>986.56645040575472</c:v>
                </c:pt>
                <c:pt idx="431">
                  <c:v>986.70011645755619</c:v>
                </c:pt>
                <c:pt idx="432">
                  <c:v>986.83245250992024</c:v>
                </c:pt>
                <c:pt idx="433">
                  <c:v>986.96347179656232</c:v>
                </c:pt>
                <c:pt idx="434">
                  <c:v>987.09318741952018</c:v>
                </c:pt>
                <c:pt idx="435">
                  <c:v>987.22161235046428</c:v>
                </c:pt>
                <c:pt idx="436">
                  <c:v>987.34875943199472</c:v>
                </c:pt>
                <c:pt idx="437">
                  <c:v>987.47464137892564</c:v>
                </c:pt>
                <c:pt idx="438">
                  <c:v>987.5992707795566</c:v>
                </c:pt>
                <c:pt idx="439">
                  <c:v>987.72266009693158</c:v>
                </c:pt>
                <c:pt idx="440">
                  <c:v>987.84482167008503</c:v>
                </c:pt>
                <c:pt idx="441">
                  <c:v>987.96576771527623</c:v>
                </c:pt>
                <c:pt idx="442">
                  <c:v>988.08551032721039</c:v>
                </c:pt>
                <c:pt idx="443">
                  <c:v>988.20406148024847</c:v>
                </c:pt>
                <c:pt idx="444">
                  <c:v>988.32143302960458</c:v>
                </c:pt>
                <c:pt idx="445">
                  <c:v>988.43763671253146</c:v>
                </c:pt>
                <c:pt idx="446">
                  <c:v>988.55268414949433</c:v>
                </c:pt>
                <c:pt idx="447">
                  <c:v>988.66658684533263</c:v>
                </c:pt>
                <c:pt idx="448">
                  <c:v>988.77935619041091</c:v>
                </c:pt>
                <c:pt idx="449">
                  <c:v>988.89100346175769</c:v>
                </c:pt>
                <c:pt idx="450">
                  <c:v>989.00153982419317</c:v>
                </c:pt>
                <c:pt idx="451">
                  <c:v>989.11097633144561</c:v>
                </c:pt>
                <c:pt idx="452">
                  <c:v>989.21932392725694</c:v>
                </c:pt>
                <c:pt idx="453">
                  <c:v>989.32659344647709</c:v>
                </c:pt>
                <c:pt idx="454">
                  <c:v>989.43279561614736</c:v>
                </c:pt>
                <c:pt idx="455">
                  <c:v>989.53794105657323</c:v>
                </c:pt>
                <c:pt idx="456">
                  <c:v>989.64204028238635</c:v>
                </c:pt>
                <c:pt idx="457">
                  <c:v>989.74510370359599</c:v>
                </c:pt>
                <c:pt idx="458">
                  <c:v>989.84714162663022</c:v>
                </c:pt>
                <c:pt idx="459">
                  <c:v>989.94816425536646</c:v>
                </c:pt>
                <c:pt idx="460">
                  <c:v>990.04818169215162</c:v>
                </c:pt>
                <c:pt idx="461">
                  <c:v>990.14720393881271</c:v>
                </c:pt>
                <c:pt idx="462">
                  <c:v>990.24524089765714</c:v>
                </c:pt>
                <c:pt idx="463">
                  <c:v>990.3423023724622</c:v>
                </c:pt>
                <c:pt idx="464">
                  <c:v>990.43839806945653</c:v>
                </c:pt>
                <c:pt idx="465">
                  <c:v>990.53353759828963</c:v>
                </c:pt>
                <c:pt idx="466">
                  <c:v>990.6277304729939</c:v>
                </c:pt>
                <c:pt idx="467">
                  <c:v>990.72098611293529</c:v>
                </c:pt>
                <c:pt idx="468">
                  <c:v>990.81331384375528</c:v>
                </c:pt>
                <c:pt idx="469">
                  <c:v>990.90472289830416</c:v>
                </c:pt>
                <c:pt idx="470">
                  <c:v>990.99522241756347</c:v>
                </c:pt>
                <c:pt idx="471">
                  <c:v>991.0848214515604</c:v>
                </c:pt>
                <c:pt idx="472">
                  <c:v>991.1735289602733</c:v>
                </c:pt>
                <c:pt idx="473">
                  <c:v>991.26135381452673</c:v>
                </c:pt>
                <c:pt idx="474">
                  <c:v>991.34830479687935</c:v>
                </c:pt>
                <c:pt idx="475">
                  <c:v>991.43439060250194</c:v>
                </c:pt>
                <c:pt idx="476">
                  <c:v>991.51961984004674</c:v>
                </c:pt>
                <c:pt idx="477">
                  <c:v>991.60400103250856</c:v>
                </c:pt>
                <c:pt idx="478">
                  <c:v>991.68754261807692</c:v>
                </c:pt>
                <c:pt idx="479">
                  <c:v>991.77025295097997</c:v>
                </c:pt>
                <c:pt idx="480">
                  <c:v>991.85214030231998</c:v>
                </c:pt>
                <c:pt idx="481">
                  <c:v>991.93321286090043</c:v>
                </c:pt>
                <c:pt idx="482">
                  <c:v>992.0134787340445</c:v>
                </c:pt>
                <c:pt idx="483">
                  <c:v>992.09294594840651</c:v>
                </c:pt>
                <c:pt idx="484">
                  <c:v>992.17162245077418</c:v>
                </c:pt>
                <c:pt idx="485">
                  <c:v>992.2495161088633</c:v>
                </c:pt>
                <c:pt idx="486">
                  <c:v>992.32663471210446</c:v>
                </c:pt>
                <c:pt idx="487">
                  <c:v>992.40298597242247</c:v>
                </c:pt>
                <c:pt idx="488">
                  <c:v>992.4785775250067</c:v>
                </c:pt>
                <c:pt idx="489">
                  <c:v>992.55341692907564</c:v>
                </c:pt>
                <c:pt idx="490">
                  <c:v>992.627511668632</c:v>
                </c:pt>
                <c:pt idx="491">
                  <c:v>992.70086915321144</c:v>
                </c:pt>
                <c:pt idx="492">
                  <c:v>992.77349671862351</c:v>
                </c:pt>
                <c:pt idx="493">
                  <c:v>992.84540162768542</c:v>
                </c:pt>
                <c:pt idx="494">
                  <c:v>992.9165910709479</c:v>
                </c:pt>
                <c:pt idx="495">
                  <c:v>992.98707216741457</c:v>
                </c:pt>
                <c:pt idx="496">
                  <c:v>993.05685196525394</c:v>
                </c:pt>
                <c:pt idx="497">
                  <c:v>993.12593744250375</c:v>
                </c:pt>
                <c:pt idx="498">
                  <c:v>993.19433550776944</c:v>
                </c:pt>
                <c:pt idx="499">
                  <c:v>993.26205300091453</c:v>
                </c:pt>
                <c:pt idx="500">
                  <c:v>993.32909669374476</c:v>
                </c:pt>
                <c:pt idx="501">
                  <c:v>993.39547329068523</c:v>
                </c:pt>
                <c:pt idx="502">
                  <c:v>993.46118942945088</c:v>
                </c:pt>
                <c:pt idx="503">
                  <c:v>993.52625168171062</c:v>
                </c:pt>
                <c:pt idx="504">
                  <c:v>993.59066655374363</c:v>
                </c:pt>
                <c:pt idx="505">
                  <c:v>993.65444048709094</c:v>
                </c:pt>
                <c:pt idx="506">
                  <c:v>993.71757985919885</c:v>
                </c:pt>
                <c:pt idx="507">
                  <c:v>993.78009098405744</c:v>
                </c:pt>
                <c:pt idx="508">
                  <c:v>993.84198011283115</c:v>
                </c:pt>
                <c:pt idx="509">
                  <c:v>993.90325343448433</c:v>
                </c:pt>
                <c:pt idx="510">
                  <c:v>993.96391707640043</c:v>
                </c:pt>
                <c:pt idx="511">
                  <c:v>994.02397710499406</c:v>
                </c:pt>
                <c:pt idx="512">
                  <c:v>994.0834395263181</c:v>
                </c:pt>
                <c:pt idx="513">
                  <c:v>994.14231028666438</c:v>
                </c:pt>
                <c:pt idx="514">
                  <c:v>994.20059527315789</c:v>
                </c:pt>
                <c:pt idx="515">
                  <c:v>994.25830031434577</c:v>
                </c:pt>
                <c:pt idx="516">
                  <c:v>994.31543118078037</c:v>
                </c:pt>
                <c:pt idx="517">
                  <c:v>994.37199358559599</c:v>
                </c:pt>
                <c:pt idx="518">
                  <c:v>994.42799318508003</c:v>
                </c:pt>
                <c:pt idx="519">
                  <c:v>994.4834355792392</c:v>
                </c:pt>
                <c:pt idx="520">
                  <c:v>994.53832631235923</c:v>
                </c:pt>
                <c:pt idx="521">
                  <c:v>994.59267087355909</c:v>
                </c:pt>
                <c:pt idx="522">
                  <c:v>994.64647469734007</c:v>
                </c:pt>
                <c:pt idx="523">
                  <c:v>994.69974316412959</c:v>
                </c:pt>
                <c:pt idx="524">
                  <c:v>994.75248160081867</c:v>
                </c:pt>
                <c:pt idx="525">
                  <c:v>994.80469528129481</c:v>
                </c:pt>
                <c:pt idx="526">
                  <c:v>994.8563894269696</c:v>
                </c:pt>
                <c:pt idx="527">
                  <c:v>994.90756920730087</c:v>
                </c:pt>
                <c:pt idx="528">
                  <c:v>994.95823974030907</c:v>
                </c:pt>
                <c:pt idx="529">
                  <c:v>995.00840609308977</c:v>
                </c:pt>
                <c:pt idx="530">
                  <c:v>995.05807328232015</c:v>
                </c:pt>
                <c:pt idx="531">
                  <c:v>995.10724627476054</c:v>
                </c:pt>
                <c:pt idx="532">
                  <c:v>995.15592998775105</c:v>
                </c:pt>
                <c:pt idx="533">
                  <c:v>995.20412928970359</c:v>
                </c:pt>
                <c:pt idx="534">
                  <c:v>995.25184900058855</c:v>
                </c:pt>
                <c:pt idx="535">
                  <c:v>995.29909389241675</c:v>
                </c:pt>
                <c:pt idx="536">
                  <c:v>995.34586868971678</c:v>
                </c:pt>
                <c:pt idx="537">
                  <c:v>995.39217807000728</c:v>
                </c:pt>
                <c:pt idx="538">
                  <c:v>995.43802666426495</c:v>
                </c:pt>
                <c:pt idx="539">
                  <c:v>995.48341905738732</c:v>
                </c:pt>
                <c:pt idx="540">
                  <c:v>995.52835978865164</c:v>
                </c:pt>
                <c:pt idx="541">
                  <c:v>995.57285335216852</c:v>
                </c:pt>
                <c:pt idx="542">
                  <c:v>995.61690419733122</c:v>
                </c:pt>
                <c:pt idx="543">
                  <c:v>995.66051672926108</c:v>
                </c:pt>
                <c:pt idx="544">
                  <c:v>995.70369530924768</c:v>
                </c:pt>
                <c:pt idx="545">
                  <c:v>995.74644425518488</c:v>
                </c:pt>
                <c:pt idx="546">
                  <c:v>995.78876784200293</c:v>
                </c:pt>
                <c:pt idx="547">
                  <c:v>995.83067030209588</c:v>
                </c:pt>
                <c:pt idx="548">
                  <c:v>995.87215582574458</c:v>
                </c:pt>
                <c:pt idx="549">
                  <c:v>995.9132285615359</c:v>
                </c:pt>
                <c:pt idx="550">
                  <c:v>995.95389261677781</c:v>
                </c:pt>
                <c:pt idx="551">
                  <c:v>995.99415205790956</c:v>
                </c:pt>
                <c:pt idx="552">
                  <c:v>996.03401091090893</c:v>
                </c:pt>
                <c:pt idx="553">
                  <c:v>996.07347316169432</c:v>
                </c:pt>
                <c:pt idx="554">
                  <c:v>996.11254275652391</c:v>
                </c:pt>
                <c:pt idx="555">
                  <c:v>996.15122360238945</c:v>
                </c:pt>
                <c:pt idx="556">
                  <c:v>996.18951956740796</c:v>
                </c:pt>
                <c:pt idx="557">
                  <c:v>996.22743448120775</c:v>
                </c:pt>
                <c:pt idx="558">
                  <c:v>996.26497213531195</c:v>
                </c:pt>
                <c:pt idx="559">
                  <c:v>996.30213628351703</c:v>
                </c:pt>
                <c:pt idx="560">
                  <c:v>996.33893064226902</c:v>
                </c:pt>
                <c:pt idx="561">
                  <c:v>996.37535889103424</c:v>
                </c:pt>
                <c:pt idx="562">
                  <c:v>996.41142467266809</c:v>
                </c:pt>
                <c:pt idx="563">
                  <c:v>996.44713159377864</c:v>
                </c:pt>
                <c:pt idx="564">
                  <c:v>996.48248322508789</c:v>
                </c:pt>
                <c:pt idx="565">
                  <c:v>996.51748310178834</c:v>
                </c:pt>
                <c:pt idx="566">
                  <c:v>996.55213472389687</c:v>
                </c:pt>
                <c:pt idx="567">
                  <c:v>996.58644155660454</c:v>
                </c:pt>
                <c:pt idx="568">
                  <c:v>996.62040703062326</c:v>
                </c:pt>
                <c:pt idx="569">
                  <c:v>996.65403454252873</c:v>
                </c:pt>
                <c:pt idx="570">
                  <c:v>996.6873274551001</c:v>
                </c:pt>
                <c:pt idx="571">
                  <c:v>996.7202890976564</c:v>
                </c:pt>
                <c:pt idx="572">
                  <c:v>996.75292276638936</c:v>
                </c:pt>
                <c:pt idx="573">
                  <c:v>996.78523172469318</c:v>
                </c:pt>
                <c:pt idx="574">
                  <c:v>996.81721920349037</c:v>
                </c:pt>
                <c:pt idx="575">
                  <c:v>996.84888840155554</c:v>
                </c:pt>
                <c:pt idx="576">
                  <c:v>996.88024248583497</c:v>
                </c:pt>
                <c:pt idx="577">
                  <c:v>996.91128459176321</c:v>
                </c:pt>
                <c:pt idx="578">
                  <c:v>996.94201782357675</c:v>
                </c:pt>
                <c:pt idx="579">
                  <c:v>996.97244525462418</c:v>
                </c:pt>
                <c:pt idx="580">
                  <c:v>997.00256992767413</c:v>
                </c:pt>
                <c:pt idx="581">
                  <c:v>997.03239485521908</c:v>
                </c:pt>
                <c:pt idx="582">
                  <c:v>997.06192301977649</c:v>
                </c:pt>
                <c:pt idx="583">
                  <c:v>997.09115737418745</c:v>
                </c:pt>
                <c:pt idx="584">
                  <c:v>997.12010084191172</c:v>
                </c:pt>
                <c:pt idx="585">
                  <c:v>997.14875631732036</c:v>
                </c:pt>
                <c:pt idx="586">
                  <c:v>997.1771266659847</c:v>
                </c:pt>
                <c:pt idx="587">
                  <c:v>997.20521472496318</c:v>
                </c:pt>
                <c:pt idx="588">
                  <c:v>997.23302330308513</c:v>
                </c:pt>
                <c:pt idx="589">
                  <c:v>997.26055518123167</c:v>
                </c:pt>
                <c:pt idx="590">
                  <c:v>997.28781311261332</c:v>
                </c:pt>
                <c:pt idx="591">
                  <c:v>997.3147998230462</c:v>
                </c:pt>
                <c:pt idx="592">
                  <c:v>997.34151801122368</c:v>
                </c:pt>
                <c:pt idx="593">
                  <c:v>997.36797034898677</c:v>
                </c:pt>
                <c:pt idx="594">
                  <c:v>997.39415948159149</c:v>
                </c:pt>
                <c:pt idx="595">
                  <c:v>997.42008802797284</c:v>
                </c:pt>
                <c:pt idx="596">
                  <c:v>997.445758581007</c:v>
                </c:pt>
                <c:pt idx="597">
                  <c:v>997.47117370777073</c:v>
                </c:pt>
                <c:pt idx="598">
                  <c:v>997.49633594979787</c:v>
                </c:pt>
                <c:pt idx="599">
                  <c:v>997.52124782333362</c:v>
                </c:pt>
                <c:pt idx="600">
                  <c:v>997.54591181958608</c:v>
                </c:pt>
                <c:pt idx="601">
                  <c:v>997.57033040497538</c:v>
                </c:pt>
                <c:pt idx="602">
                  <c:v>997.59450602138054</c:v>
                </c:pt>
                <c:pt idx="603">
                  <c:v>997.61844108638309</c:v>
                </c:pt>
                <c:pt idx="604">
                  <c:v>997.64213799350978</c:v>
                </c:pt>
                <c:pt idx="605">
                  <c:v>997.66559911247089</c:v>
                </c:pt>
                <c:pt idx="606">
                  <c:v>997.68882678939792</c:v>
                </c:pt>
                <c:pt idx="607">
                  <c:v>997.71182334707783</c:v>
                </c:pt>
                <c:pt idx="608">
                  <c:v>997.73459108518568</c:v>
                </c:pt>
                <c:pt idx="609">
                  <c:v>997.75713228051416</c:v>
                </c:pt>
                <c:pt idx="610">
                  <c:v>997.77944918720175</c:v>
                </c:pt>
                <c:pt idx="611">
                  <c:v>997.80154403695747</c:v>
                </c:pt>
                <c:pt idx="612">
                  <c:v>997.82341903928489</c:v>
                </c:pt>
                <c:pt idx="613">
                  <c:v>997.84507638170237</c:v>
                </c:pt>
                <c:pt idx="614">
                  <c:v>997.86651822996225</c:v>
                </c:pt>
                <c:pt idx="615">
                  <c:v>997.8877467282673</c:v>
                </c:pt>
                <c:pt idx="616">
                  <c:v>997.9087639994849</c:v>
                </c:pt>
                <c:pt idx="617">
                  <c:v>997.92957214535977</c:v>
                </c:pt>
                <c:pt idx="618">
                  <c:v>997.95017324672381</c:v>
                </c:pt>
                <c:pt idx="619">
                  <c:v>997.97056936370427</c:v>
                </c:pt>
                <c:pt idx="620">
                  <c:v>997.99076253592989</c:v>
                </c:pt>
                <c:pt idx="621">
                  <c:v>998.01075478273481</c:v>
                </c:pt>
                <c:pt idx="622">
                  <c:v>998.03054810336027</c:v>
                </c:pt>
                <c:pt idx="623">
                  <c:v>998.05014447715484</c:v>
                </c:pt>
                <c:pt idx="624">
                  <c:v>998.0695458637723</c:v>
                </c:pt>
                <c:pt idx="625">
                  <c:v>998.08875420336733</c:v>
                </c:pt>
                <c:pt idx="626">
                  <c:v>998.10777141679011</c:v>
                </c:pt>
                <c:pt idx="627">
                  <c:v>998.1265994057776</c:v>
                </c:pt>
                <c:pt idx="628">
                  <c:v>998.14524005314445</c:v>
                </c:pt>
                <c:pt idx="629">
                  <c:v>998.16369522297111</c:v>
                </c:pt>
                <c:pt idx="630">
                  <c:v>998.18196676078969</c:v>
                </c:pt>
                <c:pt idx="631">
                  <c:v>998.20005649376935</c:v>
                </c:pt>
                <c:pt idx="632">
                  <c:v>998.21796623089847</c:v>
                </c:pt>
                <c:pt idx="633">
                  <c:v>998.23569776316572</c:v>
                </c:pt>
                <c:pt idx="634">
                  <c:v>998.25325286373891</c:v>
                </c:pt>
                <c:pt idx="635">
                  <c:v>998.27063328814279</c:v>
                </c:pt>
                <c:pt idx="636">
                  <c:v>998.28784077443447</c:v>
                </c:pt>
                <c:pt idx="637">
                  <c:v>998.30487704337679</c:v>
                </c:pt>
                <c:pt idx="638">
                  <c:v>998.32174379861078</c:v>
                </c:pt>
                <c:pt idx="639">
                  <c:v>998.33844272682609</c:v>
                </c:pt>
                <c:pt idx="640">
                  <c:v>998.35497549792944</c:v>
                </c:pt>
                <c:pt idx="641">
                  <c:v>998.37134376521169</c:v>
                </c:pt>
                <c:pt idx="642">
                  <c:v>998.38754916551329</c:v>
                </c:pt>
                <c:pt idx="643">
                  <c:v>998.40359331938771</c:v>
                </c:pt>
                <c:pt idx="644">
                  <c:v>998.41947783126375</c:v>
                </c:pt>
                <c:pt idx="645">
                  <c:v>998.43520428960585</c:v>
                </c:pt>
                <c:pt idx="646">
                  <c:v>998.4507742670728</c:v>
                </c:pt>
                <c:pt idx="647">
                  <c:v>998.46618932067554</c:v>
                </c:pt>
                <c:pt idx="648">
                  <c:v>998.48145099193209</c:v>
                </c:pt>
                <c:pt idx="649">
                  <c:v>998.49656080702243</c:v>
                </c:pt>
                <c:pt idx="650">
                  <c:v>998.51152027694059</c:v>
                </c:pt>
                <c:pt idx="651">
                  <c:v>998.52633089764595</c:v>
                </c:pt>
                <c:pt idx="652">
                  <c:v>998.54099415021312</c:v>
                </c:pt>
                <c:pt idx="653">
                  <c:v>998.55551150097949</c:v>
                </c:pt>
                <c:pt idx="654">
                  <c:v>998.56988440169209</c:v>
                </c:pt>
                <c:pt idx="655">
                  <c:v>998.58411428965314</c:v>
                </c:pt>
                <c:pt idx="656">
                  <c:v>998.59820258786328</c:v>
                </c:pt>
                <c:pt idx="657">
                  <c:v>998.61215070516403</c:v>
                </c:pt>
                <c:pt idx="658">
                  <c:v>998.62596003637884</c:v>
                </c:pt>
                <c:pt idx="659">
                  <c:v>998.63963196245209</c:v>
                </c:pt>
                <c:pt idx="660">
                  <c:v>998.65316785058803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3-4C8A-BA15-E4A0E13FB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4736"/>
        <c:axId val="158818928"/>
      </c:scatterChart>
      <c:valAx>
        <c:axId val="1588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818928"/>
        <c:crosses val="autoZero"/>
        <c:crossBetween val="midCat"/>
      </c:valAx>
      <c:valAx>
        <c:axId val="1588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8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Problema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Hoja3!$B$3:$B$43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Hoja3!$C$3:$C$43</c:f>
              <c:numCache>
                <c:formatCode>0.00</c:formatCode>
                <c:ptCount val="41"/>
                <c:pt idx="0">
                  <c:v>589.45867387483622</c:v>
                </c:pt>
                <c:pt idx="1">
                  <c:v>799.9943089500623</c:v>
                </c:pt>
                <c:pt idx="2">
                  <c:v>1085.7264855320143</c:v>
                </c:pt>
                <c:pt idx="3">
                  <c:v>1473.512984027094</c:v>
                </c:pt>
                <c:pt idx="4">
                  <c:v>1999.8043181497103</c:v>
                </c:pt>
                <c:pt idx="5">
                  <c:v>2714.0699500050637</c:v>
                </c:pt>
                <c:pt idx="6">
                  <c:v>3683.4482387436456</c:v>
                </c:pt>
                <c:pt idx="7">
                  <c:v>4999.0572009679991</c:v>
                </c:pt>
                <c:pt idx="8">
                  <c:v>6784.5592713076412</c:v>
                </c:pt>
                <c:pt idx="9">
                  <c:v>9207.7851193567749</c:v>
                </c:pt>
                <c:pt idx="10">
                  <c:v>12496.509119288314</c:v>
                </c:pt>
                <c:pt idx="11">
                  <c:v>16959.859308637417</c:v>
                </c:pt>
                <c:pt idx="12">
                  <c:v>23017.374294138579</c:v>
                </c:pt>
                <c:pt idx="13">
                  <c:v>31238.438347578267</c:v>
                </c:pt>
                <c:pt idx="14">
                  <c:v>42395.801446559817</c:v>
                </c:pt>
                <c:pt idx="15">
                  <c:v>57538.214948426335</c:v>
                </c:pt>
                <c:pt idx="16">
                  <c:v>78089.010385247748</c:v>
                </c:pt>
                <c:pt idx="17">
                  <c:v>105979.88742634973</c:v>
                </c:pt>
                <c:pt idx="18">
                  <c:v>143832.48658794124</c:v>
                </c:pt>
                <c:pt idx="19">
                  <c:v>195204.81386099983</c:v>
                </c:pt>
                <c:pt idx="20">
                  <c:v>264925.68027188821</c:v>
                </c:pt>
                <c:pt idx="21">
                  <c:v>359548.59247221245</c:v>
                </c:pt>
                <c:pt idx="22">
                  <c:v>487967.75841464871</c:v>
                </c:pt>
                <c:pt idx="23">
                  <c:v>662254.11039710639</c:v>
                </c:pt>
                <c:pt idx="24">
                  <c:v>898789.92858618475</c:v>
                </c:pt>
                <c:pt idx="25">
                  <c:v>1219808.7154847041</c:v>
                </c:pt>
                <c:pt idx="26">
                  <c:v>1655485.0639158739</c:v>
                </c:pt>
                <c:pt idx="27">
                  <c:v>2246770.9584773062</c:v>
                </c:pt>
                <c:pt idx="28">
                  <c:v>3049245.1124364617</c:v>
                </c:pt>
                <c:pt idx="29">
                  <c:v>4138337.163668463</c:v>
                </c:pt>
                <c:pt idx="30">
                  <c:v>5616417.7849629559</c:v>
                </c:pt>
                <c:pt idx="31">
                  <c:v>7622421.1531584533</c:v>
                </c:pt>
                <c:pt idx="32">
                  <c:v>10344904.254037907</c:v>
                </c:pt>
                <c:pt idx="33">
                  <c:v>14039770.549921326</c:v>
                </c:pt>
                <c:pt idx="34">
                  <c:v>19054323.969939012</c:v>
                </c:pt>
                <c:pt idx="35">
                  <c:v>25859914.210166834</c:v>
                </c:pt>
                <c:pt idx="36">
                  <c:v>35096241.882536225</c:v>
                </c:pt>
                <c:pt idx="37">
                  <c:v>47631488.034605712</c:v>
                </c:pt>
                <c:pt idx="38">
                  <c:v>64643919.995311923</c:v>
                </c:pt>
                <c:pt idx="39">
                  <c:v>87732644.197977573</c:v>
                </c:pt>
                <c:pt idx="40">
                  <c:v>119067916.34119827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B-454F-BDC1-1CE4CED55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41872"/>
        <c:axId val="276946864"/>
      </c:lineChart>
      <c:catAx>
        <c:axId val="2769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6946864"/>
        <c:crosses val="autoZero"/>
        <c:auto val="1"/>
        <c:lblAlgn val="ctr"/>
        <c:lblOffset val="100"/>
        <c:noMultiLvlLbl val="0"/>
      </c:catAx>
      <c:valAx>
        <c:axId val="2769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694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Problema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Hoja4!$B$3:$B$62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xVal>
          <c:yVal>
            <c:numRef>
              <c:f>Hoja4!$C$3:$C$62</c:f>
              <c:numCache>
                <c:formatCode>0.00</c:formatCode>
                <c:ptCount val="60"/>
                <c:pt idx="0">
                  <c:v>300</c:v>
                </c:pt>
                <c:pt idx="1">
                  <c:v>205.77482216880605</c:v>
                </c:pt>
                <c:pt idx="2">
                  <c:v>141.14425812867916</c:v>
                </c:pt>
                <c:pt idx="3">
                  <c:v>96.813115388590049</c:v>
                </c:pt>
                <c:pt idx="4">
                  <c:v>66.405672008984055</c:v>
                </c:pt>
                <c:pt idx="5">
                  <c:v>45.548717828829197</c:v>
                </c:pt>
                <c:pt idx="6">
                  <c:v>31.242597704148167</c:v>
                </c:pt>
                <c:pt idx="7">
                  <c:v>21.429799955542126</c:v>
                </c:pt>
                <c:pt idx="8">
                  <c:v>14.69904424988256</c:v>
                </c:pt>
                <c:pt idx="9">
                  <c:v>10.082310721903317</c:v>
                </c:pt>
                <c:pt idx="10">
                  <c:v>6.915618986167674</c:v>
                </c:pt>
                <c:pt idx="11">
                  <c:v>4.7435342235529081</c:v>
                </c:pt>
                <c:pt idx="12">
                  <c:v>3.2536663710108145</c:v>
                </c:pt>
                <c:pt idx="13">
                  <c:v>2.2317420629712501</c:v>
                </c:pt>
                <c:pt idx="14">
                  <c:v>1.5307877537818446</c:v>
                </c:pt>
                <c:pt idx="15">
                  <c:v>1.0499919260421506</c:v>
                </c:pt>
                <c:pt idx="16">
                  <c:v>0.72020633953335189</c:v>
                </c:pt>
                <c:pt idx="17">
                  <c:v>0.49400110480774084</c:v>
                </c:pt>
                <c:pt idx="18">
                  <c:v>0.33884329831002202</c:v>
                </c:pt>
                <c:pt idx="19">
                  <c:v>0.23241806484278832</c:v>
                </c:pt>
                <c:pt idx="20">
                  <c:v>0.15941928653947601</c:v>
                </c:pt>
                <c:pt idx="21">
                  <c:v>0.10934825112646197</c:v>
                </c:pt>
                <c:pt idx="22">
                  <c:v>7.5003723100058942E-2</c:v>
                </c:pt>
                <c:pt idx="23">
                  <c:v>5.1446259276376624E-2</c:v>
                </c:pt>
                <c:pt idx="24">
                  <c:v>3.5287816179488937E-2</c:v>
                </c:pt>
                <c:pt idx="25">
                  <c:v>2.4204480330199538E-2</c:v>
                </c:pt>
                <c:pt idx="26">
                  <c:v>1.6602242118783903E-2</c:v>
                </c:pt>
                <c:pt idx="27">
                  <c:v>1.1387744731987408E-2</c:v>
                </c:pt>
                <c:pt idx="28">
                  <c:v>7.8110371570948838E-3</c:v>
                </c:pt>
                <c:pt idx="29">
                  <c:v>5.3577159398504499E-3</c:v>
                </c:pt>
                <c:pt idx="30">
                  <c:v>3.6749434825123503E-3</c:v>
                </c:pt>
                <c:pt idx="31">
                  <c:v>2.5207028053146371E-3</c:v>
                </c:pt>
                <c:pt idx="32">
                  <c:v>1.7289905716800988E-3</c:v>
                </c:pt>
                <c:pt idx="33">
                  <c:v>1.1859424247300501E-3</c:v>
                </c:pt>
                <c:pt idx="34">
                  <c:v>8.1345697183756187E-4</c:v>
                </c:pt>
                <c:pt idx="35">
                  <c:v>5.5796321240616641E-4</c:v>
                </c:pt>
                <c:pt idx="36">
                  <c:v>3.8271593603204858E-4</c:v>
                </c:pt>
                <c:pt idx="37">
                  <c:v>2.62511012260543E-4</c:v>
                </c:pt>
                <c:pt idx="38">
                  <c:v>1.8006052288422182E-4</c:v>
                </c:pt>
                <c:pt idx="39">
                  <c:v>1.2350640692040984E-4</c:v>
                </c:pt>
                <c:pt idx="40">
                  <c:v>8.4715029735851874E-5</c:v>
                </c:pt>
                <c:pt idx="41">
                  <c:v>5.8107400596400078E-5</c:v>
                </c:pt>
                <c:pt idx="42">
                  <c:v>3.9856800081385976E-5</c:v>
                </c:pt>
                <c:pt idx="43">
                  <c:v>2.7338419829882872E-5</c:v>
                </c:pt>
                <c:pt idx="44">
                  <c:v>1.8751861596234385E-5</c:v>
                </c:pt>
                <c:pt idx="45">
                  <c:v>1.2862203284330616E-5</c:v>
                </c:pt>
                <c:pt idx="46">
                  <c:v>8.8223919784405604E-6</c:v>
                </c:pt>
                <c:pt idx="47">
                  <c:v>6.0514204682236975E-6</c:v>
                </c:pt>
                <c:pt idx="48">
                  <c:v>4.1507665690580043E-6</c:v>
                </c:pt>
                <c:pt idx="49">
                  <c:v>2.847077508707123E-6</c:v>
                </c:pt>
                <c:pt idx="50">
                  <c:v>1.9528562268500541E-6</c:v>
                </c:pt>
                <c:pt idx="51">
                  <c:v>1.3394954760043814E-6</c:v>
                </c:pt>
                <c:pt idx="52">
                  <c:v>9.1878147790240713E-7</c:v>
                </c:pt>
                <c:pt idx="53">
                  <c:v>6.3020698409120284E-7</c:v>
                </c:pt>
                <c:pt idx="54">
                  <c:v>4.322691002696899E-7</c:v>
                </c:pt>
                <c:pt idx="55">
                  <c:v>2.9650032412355002E-7</c:v>
                </c:pt>
                <c:pt idx="56">
                  <c:v>2.0337433823172308E-7</c:v>
                </c:pt>
                <c:pt idx="57">
                  <c:v>1.3949772761110493E-7</c:v>
                </c:pt>
                <c:pt idx="58">
                  <c:v>9.5683733640425302E-8</c:v>
                </c:pt>
                <c:pt idx="59">
                  <c:v>6.5631010914353138E-8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9-4FD8-9E0F-06E3ABBF9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45616"/>
        <c:axId val="276947696"/>
      </c:scatterChart>
      <c:valAx>
        <c:axId val="2769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6947696"/>
        <c:crosses val="autoZero"/>
        <c:crossBetween val="midCat"/>
      </c:valAx>
      <c:valAx>
        <c:axId val="2769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694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Problema</a:t>
            </a:r>
            <a:r>
              <a:rPr lang="es-MX" baseline="0"/>
              <a:t> 1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Hoja5!$B$4:$B$60</c:f>
              <c:numCache>
                <c:formatCode>General</c:formatCode>
                <c:ptCount val="5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</c:numCache>
            </c:numRef>
          </c:xVal>
          <c:yVal>
            <c:numRef>
              <c:f>Hoja5!$C$4:$C$60</c:f>
              <c:numCache>
                <c:formatCode>0.00</c:formatCode>
                <c:ptCount val="57"/>
                <c:pt idx="0">
                  <c:v>10</c:v>
                </c:pt>
                <c:pt idx="1">
                  <c:v>8.7985337914464381</c:v>
                </c:pt>
                <c:pt idx="2">
                  <c:v>7.7414196879224839</c:v>
                </c:pt>
                <c:pt idx="3">
                  <c:v>6.8113142717954709</c:v>
                </c:pt>
                <c:pt idx="4">
                  <c:v>5.9929578784553836</c:v>
                </c:pt>
                <c:pt idx="5">
                  <c:v>5.2729242404304859</c:v>
                </c:pt>
                <c:pt idx="6">
                  <c:v>4.6394002109164676</c:v>
                </c:pt>
                <c:pt idx="7">
                  <c:v>4.0819919527792266</c:v>
                </c:pt>
                <c:pt idx="8">
                  <c:v>3.5915544132940456</c:v>
                </c:pt>
                <c:pt idx="9">
                  <c:v>3.1600412869186245</c:v>
                </c:pt>
                <c:pt idx="10">
                  <c:v>2.7803730045319415</c:v>
                </c:pt>
                <c:pt idx="11">
                  <c:v>2.4463205833199746</c:v>
                </c:pt>
                <c:pt idx="12">
                  <c:v>2.1524034317051757</c:v>
                </c:pt>
                <c:pt idx="13">
                  <c:v>1.8937994326683263</c:v>
                </c:pt>
                <c:pt idx="14">
                  <c:v>1.6662658302554365</c:v>
                </c:pt>
                <c:pt idx="15">
                  <c:v>1.4660696213035012</c:v>
                </c:pt>
                <c:pt idx="16">
                  <c:v>1.2899263103651939</c:v>
                </c:pt>
                <c:pt idx="17">
                  <c:v>1.1349460230223982</c:v>
                </c:pt>
                <c:pt idx="18">
                  <c:v>0.99858609350303174</c:v>
                </c:pt>
                <c:pt idx="19">
                  <c:v>0.87860934873549201</c:v>
                </c:pt>
                <c:pt idx="20">
                  <c:v>0.77304740443299735</c:v>
                </c:pt>
                <c:pt idx="21">
                  <c:v>0.68016837102936878</c:v>
                </c:pt>
                <c:pt idx="22">
                  <c:v>0.59844843963749794</c:v>
                </c:pt>
                <c:pt idx="23">
                  <c:v>0.52654688185889209</c:v>
                </c:pt>
                <c:pt idx="24">
                  <c:v>0.46328405328162175</c:v>
                </c:pt>
                <c:pt idx="25">
                  <c:v>0.40762203978366213</c:v>
                </c:pt>
                <c:pt idx="26">
                  <c:v>0.35864762911748749</c:v>
                </c:pt>
                <c:pt idx="27">
                  <c:v>0.3155573284012364</c:v>
                </c:pt>
                <c:pt idx="28">
                  <c:v>0.2776441817076839</c:v>
                </c:pt>
                <c:pt idx="29">
                  <c:v>0.2442861714753552</c:v>
                </c:pt>
                <c:pt idx="30">
                  <c:v>0.21493601345089913</c:v>
                </c:pt>
                <c:pt idx="31">
                  <c:v>0.18911217773465228</c:v>
                </c:pt>
                <c:pt idx="32">
                  <c:v>0.16639098861723625</c:v>
                </c:pt>
                <c:pt idx="33">
                  <c:v>0.14639967359409328</c:v>
                </c:pt>
                <c:pt idx="34">
                  <c:v>0.12881024751743583</c:v>
                </c:pt>
                <c:pt idx="35">
                  <c:v>0.11333413154667388</c:v>
                </c:pt>
                <c:pt idx="36">
                  <c:v>9.9717418613764569E-2</c:v>
                </c:pt>
                <c:pt idx="37">
                  <c:v>8.7736707726901758E-2</c:v>
                </c:pt>
                <c:pt idx="38">
                  <c:v>7.7195438768540556E-2</c:v>
                </c:pt>
                <c:pt idx="39">
                  <c:v>6.7920667655053835E-2</c:v>
                </c:pt>
                <c:pt idx="40">
                  <c:v>5.9760228950059426E-2</c:v>
                </c:pt>
                <c:pt idx="41">
                  <c:v>5.258023938016735E-2</c:v>
                </c:pt>
                <c:pt idx="42">
                  <c:v>4.6262901294874509E-2</c:v>
                </c:pt>
                <c:pt idx="43">
                  <c:v>4.0704570033330452E-2</c:v>
                </c:pt>
                <c:pt idx="44">
                  <c:v>3.5814053490455605E-2</c:v>
                </c:pt>
                <c:pt idx="45">
                  <c:v>3.1511115984444386E-2</c:v>
                </c:pt>
                <c:pt idx="46">
                  <c:v>2.7725161879532213E-2</c:v>
                </c:pt>
                <c:pt idx="47">
                  <c:v>2.4394077367038677E-2</c:v>
                </c:pt>
                <c:pt idx="48">
                  <c:v>2.1463211402504852E-2</c:v>
                </c:pt>
                <c:pt idx="49">
                  <c:v>1.8884479079789743E-2</c:v>
                </c:pt>
                <c:pt idx="50">
                  <c:v>1.6615572731739338E-2</c:v>
                </c:pt>
                <c:pt idx="51">
                  <c:v>1.4619267814444458E-2</c:v>
                </c:pt>
                <c:pt idx="52">
                  <c:v>1.2862812187159485E-2</c:v>
                </c:pt>
                <c:pt idx="53">
                  <c:v>1.1317388768175179E-2</c:v>
                </c:pt>
                <c:pt idx="54">
                  <c:v>9.957642750772577E-3</c:v>
                </c:pt>
                <c:pt idx="55">
                  <c:v>8.7612656225824169E-3</c:v>
                </c:pt>
                <c:pt idx="56">
                  <c:v>7.7086291636129399E-3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C-42B9-AFE6-7EFFFE01C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013728"/>
        <c:axId val="2085323488"/>
      </c:scatterChart>
      <c:valAx>
        <c:axId val="20380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5323488"/>
        <c:crosses val="autoZero"/>
        <c:crossBetween val="midCat"/>
      </c:valAx>
      <c:valAx>
        <c:axId val="20853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801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</xdr:row>
      <xdr:rowOff>3810</xdr:rowOff>
    </xdr:from>
    <xdr:to>
      <xdr:col>11</xdr:col>
      <xdr:colOff>396240</xdr:colOff>
      <xdr:row>16</xdr:row>
      <xdr:rowOff>3810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374469</xdr:colOff>
      <xdr:row>0</xdr:row>
      <xdr:rowOff>102325</xdr:rowOff>
    </xdr:from>
    <xdr:to>
      <xdr:col>9</xdr:col>
      <xdr:colOff>191589</xdr:colOff>
      <xdr:row>15</xdr:row>
      <xdr:rowOff>102325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3</xdr:row>
      <xdr:rowOff>49530</xdr:rowOff>
    </xdr:from>
    <xdr:to>
      <xdr:col>9</xdr:col>
      <xdr:colOff>777240</xdr:colOff>
      <xdr:row>18</xdr:row>
      <xdr:rowOff>49530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675413</xdr:colOff>
      <xdr:row>1</xdr:row>
      <xdr:rowOff>170333</xdr:rowOff>
    </xdr:from>
    <xdr:to>
      <xdr:col>9</xdr:col>
      <xdr:colOff>502460</xdr:colOff>
      <xdr:row>17</xdr:row>
      <xdr:rowOff>2190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2</xdr:row>
      <xdr:rowOff>148590</xdr:rowOff>
    </xdr:from>
    <xdr:to>
      <xdr:col>9</xdr:col>
      <xdr:colOff>754380</xdr:colOff>
      <xdr:row>17</xdr:row>
      <xdr:rowOff>148590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a9" displayName="Tabla9" ref="B2:D113" totalsRowShown="0">
  <autoFilter ref="B2:D113"/>
  <tableColumns count="3">
    <tableColumn id="1" name="Tiempo"/>
    <tableColumn id="2" name="Ya" dataDxfId="1">
      <calculatedColumnFormula>100-90.4*EXP(-1/200*(Tabla9[[#This Row],[Tiempo]]))-2.6*EXP(-3/100*(Tabla9[[#This Row],[Tiempo]]))</calculatedColumnFormula>
    </tableColumn>
    <tableColumn id="3" name="Yb" dataDxfId="0">
      <calculatedColumnFormula>40-45.2*EXP(-1/200*(Tabla9[[#This Row],[Tiempo]]))+5.2*EXP(-3/100*(Tabla9[[#This Row],[Tiempo]]))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B2:C663" totalsRowShown="0">
  <autoFilter ref="B2:C663"/>
  <tableColumns count="2">
    <tableColumn id="1" name="Tiempo"/>
    <tableColumn id="2" name="Y" dataDxfId="2">
      <calculatedColumnFormula>1000-1000*EXP(-0.01*Tabla6[[#This Row],[Tiempo]])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B2:C43" totalsRowShown="0">
  <autoFilter ref="B2:C43"/>
  <tableColumns count="2">
    <tableColumn id="1" name="Tiempo"/>
    <tableColumn id="2" name="Y" dataDxfId="4">
      <calculatedColumnFormula>434.33*EXP(0.3054*Tabla5[[#This Row],[Tiempo]])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C62" totalsRowShown="0">
  <autoFilter ref="B2:C62"/>
  <tableColumns count="2">
    <tableColumn id="1" name="Tiempo"/>
    <tableColumn id="2" name="Y" dataDxfId="3">
      <calculatedColumnFormula>300*EXP(-0.0754*Tabla4[[#This Row],[Tiempo]])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B3:C60" totalsRowShown="0">
  <autoFilter ref="B3:C60"/>
  <tableColumns count="2">
    <tableColumn id="1" name="Tiempo"/>
    <tableColumn id="2" name="Y" dataDxfId="5">
      <calculatedColumnFormula>10*EXP(-0.0256*Tabla2[[#This Row],[Tiempo]])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3"/>
  <sheetViews>
    <sheetView workbookViewId="0">
      <selection activeCell="M21" sqref="M21"/>
    </sheetView>
  </sheetViews>
  <sheetFormatPr baseColWidth="10" defaultColWidth="8.88671875" defaultRowHeight="14.4" x14ac:dyDescent="0.3"/>
  <cols>
    <col min="2" max="2" width="11.109375" customWidth="1"/>
    <col min="3" max="3" width="21.44140625" customWidth="1"/>
    <col min="4" max="4" width="11.109375" customWidth="1"/>
    <col min="13" max="15" width="11.109375" customWidth="1"/>
  </cols>
  <sheetData>
    <row r="2" spans="2:4" x14ac:dyDescent="0.3">
      <c r="B2" t="s">
        <v>0</v>
      </c>
      <c r="C2" t="s">
        <v>2</v>
      </c>
      <c r="D2" t="s">
        <v>3</v>
      </c>
    </row>
    <row r="3" spans="2:4" x14ac:dyDescent="0.3">
      <c r="B3">
        <v>0</v>
      </c>
      <c r="C3">
        <f>100-90.4*EXP(-1/200*(Tabla9[[#This Row],[Tiempo]]))-2.6*EXP(-3/100*(Tabla9[[#This Row],[Tiempo]]))</f>
        <v>6.9999999999999947</v>
      </c>
      <c r="D3">
        <f>40-45.2*EXP(-1/200*(Tabla9[[#This Row],[Tiempo]]))+5.2*EXP(-3/100*(Tabla9[[#This Row],[Tiempo]]))</f>
        <v>0</v>
      </c>
    </row>
    <row r="4" spans="2:4" x14ac:dyDescent="0.3">
      <c r="B4">
        <v>10</v>
      </c>
      <c r="C4">
        <f>100-90.4*EXP(-1/200*(Tabla9[[#This Row],[Tiempo]]))-2.6*EXP(-3/100*(Tabla9[[#This Row],[Tiempo]]))</f>
        <v>12.082732651362981</v>
      </c>
      <c r="D4">
        <f>40-45.2*EXP(-1/200*(Tabla9[[#This Row],[Tiempo]]))+5.2*EXP(-3/100*(Tabla9[[#This Row],[Tiempo]]))</f>
        <v>0.85668476011265682</v>
      </c>
    </row>
    <row r="5" spans="2:4" x14ac:dyDescent="0.3">
      <c r="B5">
        <v>20</v>
      </c>
      <c r="C5">
        <f>100-90.4*EXP(-1/200*(Tabla9[[#This Row],[Tiempo]]))-2.6*EXP(-3/100*(Tabla9[[#This Row],[Tiempo]]))</f>
        <v>16.775787155704791</v>
      </c>
      <c r="D5">
        <f>40-45.2*EXP(-1/200*(Tabla9[[#This Row],[Tiempo]]))+5.2*EXP(-3/100*(Tabla9[[#This Row],[Tiempo]]))</f>
        <v>1.9551692124635669</v>
      </c>
    </row>
    <row r="6" spans="2:4" x14ac:dyDescent="0.3">
      <c r="B6">
        <v>30</v>
      </c>
      <c r="C6">
        <f>100-90.4*EXP(-1/200*(Tabla9[[#This Row],[Tiempo]]))-2.6*EXP(-3/100*(Tabla9[[#This Row],[Tiempo]]))</f>
        <v>21.134917815849207</v>
      </c>
      <c r="D6">
        <f>40-45.2*EXP(-1/200*(Tabla9[[#This Row],[Tiempo]]))+5.2*EXP(-3/100*(Tabla9[[#This Row],[Tiempo]]))</f>
        <v>3.2101616962384987</v>
      </c>
    </row>
    <row r="7" spans="2:4" x14ac:dyDescent="0.3">
      <c r="B7">
        <v>40</v>
      </c>
      <c r="C7">
        <f>100-90.4*EXP(-1/200*(Tabla9[[#This Row],[Tiempo]]))-2.6*EXP(-3/100*(Tabla9[[#This Row],[Tiempo]]))</f>
        <v>25.203634970778715</v>
      </c>
      <c r="D7">
        <f>40-45.2*EXP(-1/200*(Tabla9[[#This Row],[Tiempo]]))+5.2*EXP(-3/100*(Tabla9[[#This Row],[Tiempo]]))</f>
        <v>4.5595798628186719</v>
      </c>
    </row>
    <row r="8" spans="2:4" x14ac:dyDescent="0.3">
      <c r="B8">
        <v>50</v>
      </c>
      <c r="C8">
        <f>100-90.4*EXP(-1/200*(Tabla9[[#This Row],[Tiempo]]))-2.6*EXP(-3/100*(Tabla9[[#This Row],[Tiempo]]))</f>
        <v>29.016270793959084</v>
      </c>
      <c r="D8">
        <f>40-45.2*EXP(-1/200*(Tabla9[[#This Row],[Tiempo]]))+5.2*EXP(-3/100*(Tabla9[[#This Row],[Tiempo]]))</f>
        <v>5.9584814379443358</v>
      </c>
    </row>
    <row r="9" spans="2:4" x14ac:dyDescent="0.3">
      <c r="B9">
        <v>60</v>
      </c>
      <c r="C9">
        <f>100-90.4*EXP(-1/200*(Tabla9[[#This Row],[Tiempo]]))-2.6*EXP(-3/100*(Tabla9[[#This Row],[Tiempo]]))</f>
        <v>32.60025574099658</v>
      </c>
      <c r="D9">
        <f>40-45.2*EXP(-1/200*(Tabla9[[#This Row],[Tiempo]]))+5.2*EXP(-3/100*(Tabla9[[#This Row],[Tiempo]]))</f>
        <v>7.3745706439386032</v>
      </c>
    </row>
    <row r="10" spans="2:4" x14ac:dyDescent="0.3">
      <c r="B10">
        <v>70</v>
      </c>
      <c r="C10">
        <f>100-90.4*EXP(-1/200*(Tabla9[[#This Row],[Tiempo]]))-2.6*EXP(-3/100*(Tabla9[[#This Row],[Tiempo]]))</f>
        <v>35.977809975970544</v>
      </c>
      <c r="D10">
        <f>40-45.2*EXP(-1/200*(Tabla9[[#This Row],[Tiempo]]))+5.2*EXP(-3/100*(Tabla9[[#This Row],[Tiempo]]))</f>
        <v>8.7848717716296552</v>
      </c>
    </row>
    <row r="11" spans="2:4" x14ac:dyDescent="0.3">
      <c r="B11">
        <v>80</v>
      </c>
      <c r="C11">
        <f>100-90.4*EXP(-1/200*(Tabla9[[#This Row],[Tiempo]]))-2.6*EXP(-3/100*(Tabla9[[#This Row],[Tiempo]]))</f>
        <v>39.16720115982573</v>
      </c>
      <c r="D11">
        <f>40-45.2*EXP(-1/200*(Tabla9[[#This Row],[Tiempo]]))+5.2*EXP(-3/100*(Tabla9[[#This Row],[Tiempo]]))</f>
        <v>10.173267276294045</v>
      </c>
    </row>
    <row r="12" spans="2:4" x14ac:dyDescent="0.3">
      <c r="B12">
        <v>90</v>
      </c>
      <c r="C12">
        <f>100-90.4*EXP(-1/200*(Tabla9[[#This Row],[Tiempo]]))-2.6*EXP(-3/100*(Tabla9[[#This Row],[Tiempo]]))</f>
        <v>42.183680760268338</v>
      </c>
      <c r="D12">
        <f>40-45.2*EXP(-1/200*(Tabla9[[#This Row],[Tiempo]]))+5.2*EXP(-3/100*(Tabla9[[#This Row],[Tiempo]]))</f>
        <v>11.528676212942541</v>
      </c>
    </row>
    <row r="13" spans="2:4" x14ac:dyDescent="0.3">
      <c r="B13">
        <v>100</v>
      </c>
      <c r="C13">
        <f>100-90.4*EXP(-1/200*(Tabla9[[#This Row],[Tiempo]]))-2.6*EXP(-3/100*(Tabla9[[#This Row],[Tiempo]]))</f>
        <v>45.040181984221491</v>
      </c>
      <c r="D13">
        <f>40-45.2*EXP(-1/200*(Tabla9[[#This Row],[Tiempo]]))+5.2*EXP(-3/100*(Tabla9[[#This Row],[Tiempo]]))</f>
        <v>12.84370693650186</v>
      </c>
    </row>
    <row r="14" spans="2:4" x14ac:dyDescent="0.3">
      <c r="B14">
        <v>110</v>
      </c>
      <c r="C14">
        <f>100-90.4*EXP(-1/200*(Tabla9[[#This Row],[Tiempo]]))-2.6*EXP(-3/100*(Tabla9[[#This Row],[Tiempo]]))</f>
        <v>47.747840906360778</v>
      </c>
      <c r="D14">
        <f>40-45.2*EXP(-1/200*(Tabla9[[#This Row],[Tiempo]]))+5.2*EXP(-3/100*(Tabla9[[#This Row],[Tiempo]]))</f>
        <v>14.113661041288449</v>
      </c>
    </row>
    <row r="15" spans="2:4" x14ac:dyDescent="0.3">
      <c r="B15">
        <v>120</v>
      </c>
      <c r="C15">
        <f>100-90.4*EXP(-1/200*(Tabla9[[#This Row],[Tiempo]]))-2.6*EXP(-3/100*(Tabla9[[#This Row],[Tiempo]]))</f>
        <v>50.316386418737054</v>
      </c>
      <c r="D15">
        <f>40-45.2*EXP(-1/200*(Tabla9[[#This Row],[Tiempo]]))+5.2*EXP(-3/100*(Tabla9[[#This Row],[Tiempo]]))</f>
        <v>15.335797405275928</v>
      </c>
    </row>
    <row r="16" spans="2:4" x14ac:dyDescent="0.3">
      <c r="B16">
        <v>130</v>
      </c>
      <c r="C16" s="2">
        <f>100-90.4*EXP(-1/200*(Tabla9[[#This Row],[Tiempo]]))-2.6*EXP(-3/100*(Tabla9[[#This Row],[Tiempo]]))</f>
        <v>52.754432811045056</v>
      </c>
      <c r="D16">
        <f>40-45.2*EXP(-1/200*(Tabla9[[#This Row],[Tiempo]]))+5.2*EXP(-3/100*(Tabla9[[#This Row],[Tiempo]]))</f>
        <v>16.508788829920256</v>
      </c>
    </row>
    <row r="17" spans="2:4" x14ac:dyDescent="0.3">
      <c r="B17">
        <v>140</v>
      </c>
      <c r="C17" s="2">
        <f>100-90.4*EXP(-1/200*(Tabla9[[#This Row],[Tiempo]]))-2.6*EXP(-3/100*(Tabla9[[#This Row],[Tiempo]]))</f>
        <v>55.06970003752334</v>
      </c>
      <c r="D17">
        <f>40-45.2*EXP(-1/200*(Tabla9[[#This Row],[Tiempo]]))+5.2*EXP(-3/100*(Tabla9[[#This Row],[Tiempo]]))</f>
        <v>17.632321268094774</v>
      </c>
    </row>
    <row r="18" spans="2:4" x14ac:dyDescent="0.3">
      <c r="B18">
        <v>150</v>
      </c>
      <c r="C18" s="2">
        <f>100-90.4*EXP(-1/200*(Tabla9[[#This Row],[Tiempo]]))-2.6*EXP(-3/100*(Tabla9[[#This Row],[Tiempo]]))</f>
        <v>57.269180241212837</v>
      </c>
      <c r="D18">
        <f>40-45.2*EXP(-1/200*(Tabla9[[#This Row],[Tiempo]]))+5.2*EXP(-3/100*(Tabla9[[#This Row],[Tiempo]]))</f>
        <v>18.706798598104996</v>
      </c>
    </row>
    <row r="19" spans="2:4" x14ac:dyDescent="0.3">
      <c r="B19">
        <v>160</v>
      </c>
      <c r="C19" s="2">
        <f>100-90.4*EXP(-1/200*(Tabla9[[#This Row],[Tiempo]]))-2.6*EXP(-3/100*(Tabla9[[#This Row],[Tiempo]]))</f>
        <v>59.359264301475712</v>
      </c>
      <c r="D19">
        <f>40-45.2*EXP(-1/200*(Tabla9[[#This Row],[Tiempo]]))+5.2*EXP(-3/100*(Tabla9[[#This Row],[Tiempo]]))</f>
        <v>19.733125506556487</v>
      </c>
    </row>
    <row r="20" spans="2:4" x14ac:dyDescent="0.3">
      <c r="B20">
        <v>170</v>
      </c>
      <c r="C20" s="2">
        <f>100-90.4*EXP(-1/200*(Tabla9[[#This Row],[Tiempo]]))-2.6*EXP(-3/100*(Tabla9[[#This Row],[Tiempo]]))</f>
        <v>61.345838610764766</v>
      </c>
      <c r="D20">
        <f>40-45.2*EXP(-1/200*(Tabla9[[#This Row],[Tiempo]]))+5.2*EXP(-3/100*(Tabla9[[#This Row],[Tiempo]]))</f>
        <v>20.712548158058233</v>
      </c>
    </row>
    <row r="21" spans="2:4" x14ac:dyDescent="0.3">
      <c r="B21">
        <v>180</v>
      </c>
      <c r="C21" s="2">
        <f>100-90.4*EXP(-1/200*(Tabla9[[#This Row],[Tiempo]]))-2.6*EXP(-3/100*(Tabla9[[#This Row],[Tiempo]]))</f>
        <v>63.234359648999046</v>
      </c>
      <c r="D21">
        <f>40-45.2*EXP(-1/200*(Tabla9[[#This Row],[Tiempo]]))+5.2*EXP(-3/100*(Tabla9[[#This Row],[Tiempo]]))</f>
        <v>21.646537600626505</v>
      </c>
    </row>
    <row r="22" spans="2:4" x14ac:dyDescent="0.3">
      <c r="B22">
        <v>190</v>
      </c>
      <c r="C22" s="2">
        <f>100-90.4*EXP(-1/200*(Tabla9[[#This Row],[Tiempo]]))-2.6*EXP(-3/100*(Tabla9[[#This Row],[Tiempo]]))</f>
        <v>65.029911969523667</v>
      </c>
      <c r="D22">
        <f>40-45.2*EXP(-1/200*(Tabla9[[#This Row],[Tiempo]]))+5.2*EXP(-3/100*(Tabla9[[#This Row],[Tiempo]]))</f>
        <v>22.536704760235395</v>
      </c>
    </row>
    <row r="23" spans="2:4" x14ac:dyDescent="0.3">
      <c r="B23">
        <v>200</v>
      </c>
      <c r="C23" s="2">
        <f>100-90.4*EXP(-1/200*(Tabla9[[#This Row],[Tiempo]]))-2.6*EXP(-3/100*(Tabla9[[#This Row],[Tiempo]]))</f>
        <v>66.737253762442279</v>
      </c>
      <c r="D23">
        <f>40-45.2*EXP(-1/200*(Tabla9[[#This Row],[Tiempo]]))+5.2*EXP(-3/100*(Tabla9[[#This Row],[Tiempo]]))</f>
        <v>23.38473877036947</v>
      </c>
    </row>
    <row r="24" spans="2:4" x14ac:dyDescent="0.3">
      <c r="B24">
        <v>210</v>
      </c>
      <c r="C24" s="2">
        <f>100-90.4*EXP(-1/200*(Tabla9[[#This Row],[Tiempo]]))-2.6*EXP(-3/100*(Tabla9[[#This Row],[Tiempo]]))</f>
        <v>68.360853087931275</v>
      </c>
      <c r="D24">
        <f>40-45.2*EXP(-1/200*(Tabla9[[#This Row],[Tiempo]]))+5.2*EXP(-3/100*(Tabla9[[#This Row],[Tiempo]]))</f>
        <v>24.192362525016328</v>
      </c>
    </row>
    <row r="25" spans="2:4" x14ac:dyDescent="0.3">
      <c r="B25">
        <v>220</v>
      </c>
      <c r="C25" s="2">
        <f>100-90.4*EXP(-1/200*(Tabla9[[#This Row],[Tiempo]]))-2.6*EXP(-3/100*(Tabla9[[#This Row],[Tiempo]]))</f>
        <v>69.904917076795982</v>
      </c>
      <c r="D25">
        <f>40-45.2*EXP(-1/200*(Tabla9[[#This Row],[Tiempo]]))+5.2*EXP(-3/100*(Tabla9[[#This Row],[Tiempo]]))</f>
        <v>24.96130093064205</v>
      </c>
    </row>
    <row r="26" spans="2:4" x14ac:dyDescent="0.3">
      <c r="B26">
        <v>230</v>
      </c>
      <c r="C26" s="2">
        <f>100-90.4*EXP(-1/200*(Tabla9[[#This Row],[Tiempo]]))-2.6*EXP(-3/100*(Tabla9[[#This Row],[Tiempo]]))</f>
        <v>71.373415806018059</v>
      </c>
      <c r="D26">
        <f>40-45.2*EXP(-1/200*(Tabla9[[#This Row],[Tiempo]]))+5.2*EXP(-3/100*(Tabla9[[#This Row],[Tiempo]]))</f>
        <v>25.693258508297848</v>
      </c>
    </row>
    <row r="27" spans="2:4" x14ac:dyDescent="0.3">
      <c r="B27">
        <v>240</v>
      </c>
      <c r="C27" s="2">
        <f>100-90.4*EXP(-1/200*(Tabla9[[#This Row],[Tiempo]]))-2.6*EXP(-3/100*(Tabla9[[#This Row],[Tiempo]]))</f>
        <v>72.770102120035148</v>
      </c>
      <c r="D27">
        <f>40-45.2*EXP(-1/200*(Tabla9[[#This Row],[Tiempo]]))+5.2*EXP(-3/100*(Tabla9[[#This Row],[Tiempo]]))</f>
        <v>26.38990386777202</v>
      </c>
    </row>
    <row r="28" spans="2:4" x14ac:dyDescent="0.3">
      <c r="B28">
        <v>250</v>
      </c>
      <c r="C28" s="2">
        <f>100-90.4*EXP(-1/200*(Tabla9[[#This Row],[Tiempo]]))-2.6*EXP(-3/100*(Tabla9[[#This Row],[Tiempo]]))</f>
        <v>74.098528344476435</v>
      </c>
      <c r="D28">
        <f>40-45.2*EXP(-1/200*(Tabla9[[#This Row],[Tiempo]]))+5.2*EXP(-3/100*(Tabla9[[#This Row],[Tiempo]]))</f>
        <v>27.052859220644176</v>
      </c>
    </row>
    <row r="29" spans="2:4" x14ac:dyDescent="0.3">
      <c r="B29">
        <v>260</v>
      </c>
      <c r="C29" s="2">
        <f>100-90.4*EXP(-1/200*(Tabla9[[#This Row],[Tiempo]]))-2.6*EXP(-3/100*(Tabla9[[#This Row],[Tiempo]]))</f>
        <v>75.362060598779905</v>
      </c>
      <c r="D29">
        <f>40-45.2*EXP(-1/200*(Tabla9[[#This Row],[Tiempo]]))+5.2*EXP(-3/100*(Tabla9[[#This Row],[Tiempo]]))</f>
        <v>27.683693576753324</v>
      </c>
    </row>
    <row r="30" spans="2:4" x14ac:dyDescent="0.3">
      <c r="B30">
        <v>270</v>
      </c>
      <c r="C30" s="2">
        <f>100-90.4*EXP(-1/200*(Tabla9[[#This Row],[Tiempo]]))-2.6*EXP(-3/100*(Tabla9[[#This Row],[Tiempo]]))</f>
        <v>76.563891235852395</v>
      </c>
      <c r="D30">
        <f>40-45.2*EXP(-1/200*(Tabla9[[#This Row],[Tiempo]]))+5.2*EXP(-3/100*(Tabla9[[#This Row],[Tiempo]]))</f>
        <v>28.283918622323714</v>
      </c>
    </row>
    <row r="31" spans="2:4" x14ac:dyDescent="0.3">
      <c r="B31">
        <v>280</v>
      </c>
      <c r="C31" s="2">
        <f>100-90.4*EXP(-1/200*(Tabla9[[#This Row],[Tiempo]]))-2.6*EXP(-3/100*(Tabla9[[#This Row],[Tiempo]]))</f>
        <v>77.707049804635901</v>
      </c>
      <c r="D31">
        <f>40-45.2*EXP(-1/200*(Tabla9[[#This Row],[Tiempo]]))+5.2*EXP(-3/100*(Tabla9[[#This Row],[Tiempo]]))</f>
        <v>28.854986539925115</v>
      </c>
    </row>
    <row r="32" spans="2:4" x14ac:dyDescent="0.3">
      <c r="B32">
        <v>290</v>
      </c>
      <c r="C32" s="2">
        <f>100-90.4*EXP(-1/200*(Tabla9[[#This Row],[Tiempo]]))-2.6*EXP(-3/100*(Tabla9[[#This Row],[Tiempo]]))</f>
        <v>78.794412833212135</v>
      </c>
      <c r="D32">
        <f>40-45.2*EXP(-1/200*(Tabla9[[#This Row],[Tiempo]]))+5.2*EXP(-3/100*(Tabla9[[#This Row],[Tiempo]]))</f>
        <v>29.398289224377482</v>
      </c>
    </row>
    <row r="33" spans="2:4" x14ac:dyDescent="0.3">
      <c r="B33">
        <v>300</v>
      </c>
      <c r="C33" s="2">
        <f>100-90.4*EXP(-1/200*(Tabla9[[#This Row],[Tiempo]]))-2.6*EXP(-3/100*(Tabla9[[#This Row],[Tiempo]]))</f>
        <v>79.828712657091316</v>
      </c>
      <c r="D33">
        <f>40-45.2*EXP(-1/200*(Tabla9[[#This Row],[Tiempo]]))+5.2*EXP(-3/100*(Tabla9[[#This Row],[Tiempo]]))</f>
        <v>29.915158492272223</v>
      </c>
    </row>
    <row r="34" spans="2:4" x14ac:dyDescent="0.3">
      <c r="B34">
        <v>310</v>
      </c>
      <c r="C34" s="2">
        <f>100-90.4*EXP(-1/200*(Tabla9[[#This Row],[Tiempo]]))-2.6*EXP(-3/100*(Tabla9[[#This Row],[Tiempo]]))</f>
        <v>80.812545463060587</v>
      </c>
      <c r="D34">
        <f>40-45.2*EXP(-1/200*(Tabla9[[#This Row],[Tiempo]]))+5.2*EXP(-3/100*(Tabla9[[#This Row],[Tiempo]]))</f>
        <v>30.406866989034903</v>
      </c>
    </row>
    <row r="35" spans="2:4" x14ac:dyDescent="0.3">
      <c r="B35">
        <v>320</v>
      </c>
      <c r="C35" s="2">
        <f>100-90.4*EXP(-1/200*(Tabla9[[#This Row],[Tiempo]]))-2.6*EXP(-3/100*(Tabla9[[#This Row],[Tiempo]]))</f>
        <v>81.748378678568287</v>
      </c>
      <c r="D35">
        <f>40-45.2*EXP(-1/200*(Tabla9[[#This Row],[Tiempo]]))+5.2*EXP(-3/100*(Tabla9[[#This Row],[Tiempo]]))</f>
        <v>30.874629576071328</v>
      </c>
    </row>
    <row r="36" spans="2:4" x14ac:dyDescent="0.3">
      <c r="B36">
        <v>330</v>
      </c>
      <c r="C36" s="2">
        <f>100-90.4*EXP(-1/200*(Tabla9[[#This Row],[Tiempo]]))-2.6*EXP(-3/100*(Tabla9[[#This Row],[Tiempo]]))</f>
        <v>82.638557806510491</v>
      </c>
      <c r="D36">
        <f>40-45.2*EXP(-1/200*(Tabla9[[#This Row],[Tiempo]]))+5.2*EXP(-3/100*(Tabla9[[#This Row],[Tiempo]]))</f>
        <v>31.319605038688607</v>
      </c>
    </row>
    <row r="37" spans="2:4" x14ac:dyDescent="0.3">
      <c r="B37">
        <v>340</v>
      </c>
      <c r="C37" s="2">
        <f>100-90.4*EXP(-1/200*(Tabla9[[#This Row],[Tiempo]]))-2.6*EXP(-3/100*(Tabla9[[#This Row],[Tiempo]]))</f>
        <v>83.485312782804201</v>
      </c>
      <c r="D37">
        <f>40-45.2*EXP(-1/200*(Tabla9[[#This Row],[Tiempo]]))+5.2*EXP(-3/100*(Tabla9[[#This Row],[Tiempo]]))</f>
        <v>31.742897998473548</v>
      </c>
    </row>
    <row r="38" spans="2:4" x14ac:dyDescent="0.3">
      <c r="B38">
        <v>350</v>
      </c>
      <c r="C38" s="2">
        <f>100-90.4*EXP(-1/200*(Tabla9[[#This Row],[Tiempo]]))-2.6*EXP(-3/100*(Tabla9[[#This Row],[Tiempo]]))</f>
        <v>84.290763917311438</v>
      </c>
      <c r="D38">
        <f>40-45.2*EXP(-1/200*(Tabla9[[#This Row],[Tiempo]]))+5.2*EXP(-3/100*(Tabla9[[#This Row],[Tiempo]]))</f>
        <v>32.145560945576491</v>
      </c>
    </row>
    <row r="39" spans="2:4" x14ac:dyDescent="0.3">
      <c r="B39">
        <v>360</v>
      </c>
      <c r="C39" s="2">
        <f>100-90.4*EXP(-1/200*(Tabla9[[#This Row],[Tiempo]]))-2.6*EXP(-3/100*(Tabla9[[#This Row],[Tiempo]]))</f>
        <v>85.056927466059705</v>
      </c>
      <c r="D39">
        <f>40-45.2*EXP(-1/200*(Tabla9[[#This Row],[Tiempo]]))+5.2*EXP(-3/100*(Tabla9[[#This Row],[Tiempo]]))</f>
        <v>32.528596329802028</v>
      </c>
    </row>
    <row r="40" spans="2:4" x14ac:dyDescent="0.3">
      <c r="B40">
        <v>370</v>
      </c>
      <c r="C40" s="2">
        <f>100-90.4*EXP(-1/200*(Tabla9[[#This Row],[Tiempo]]))-2.6*EXP(-3/100*(Tabla9[[#This Row],[Tiempo]]))</f>
        <v>85.785720873206131</v>
      </c>
      <c r="D40">
        <f>40-45.2*EXP(-1/200*(Tabla9[[#This Row],[Tiempo]]))+5.2*EXP(-3/100*(Tabla9[[#This Row],[Tiempo]]))</f>
        <v>32.892958666707898</v>
      </c>
    </row>
    <row r="41" spans="2:4" x14ac:dyDescent="0.3">
      <c r="B41">
        <v>380</v>
      </c>
      <c r="C41" s="2">
        <f>100-90.4*EXP(-1/200*(Tabla9[[#This Row],[Tiempo]]))-2.6*EXP(-3/100*(Tabla9[[#This Row],[Tiempo]]))</f>
        <v>86.478967714013194</v>
      </c>
      <c r="D41">
        <f>40-45.2*EXP(-1/200*(Tabla9[[#This Row],[Tiempo]]))+5.2*EXP(-3/100*(Tabla9[[#This Row],[Tiempo]]))</f>
        <v>33.239556627658075</v>
      </c>
    </row>
    <row r="42" spans="2:4" x14ac:dyDescent="0.3">
      <c r="B42">
        <v>390</v>
      </c>
      <c r="C42" s="2">
        <f>100-90.4*EXP(-1/200*(Tabla9[[#This Row],[Tiempo]]))-2.6*EXP(-3/100*(Tabla9[[#This Row],[Tiempo]]))</f>
        <v>87.138402364649352</v>
      </c>
      <c r="D42">
        <f>40-45.2*EXP(-1/200*(Tabla9[[#This Row],[Tiempo]]))+5.2*EXP(-3/100*(Tabla9[[#This Row],[Tiempo]]))</f>
        <v>33.56925509214922</v>
      </c>
    </row>
    <row r="43" spans="2:4" x14ac:dyDescent="0.3">
      <c r="B43">
        <v>400</v>
      </c>
      <c r="C43" s="2">
        <f>100-90.4*EXP(-1/200*(Tabla9[[#This Row],[Tiempo]]))-2.6*EXP(-3/100*(Tabla9[[#This Row],[Tiempo]]))</f>
        <v>87.765674420458097</v>
      </c>
      <c r="D43">
        <f>40-45.2*EXP(-1/200*(Tabla9[[#This Row],[Tiempo]]))+5.2*EXP(-3/100*(Tabla9[[#This Row],[Tiempo]]))</f>
        <v>33.882877147609349</v>
      </c>
    </row>
    <row r="44" spans="2:4" x14ac:dyDescent="0.3">
      <c r="B44">
        <v>410</v>
      </c>
      <c r="C44" s="2">
        <f>100-90.4*EXP(-1/200*(Tabla9[[#This Row],[Tiempo]]))-2.6*EXP(-3/100*(Tabla9[[#This Row],[Tiempo]]))</f>
        <v>88.362352881126895</v>
      </c>
      <c r="D44">
        <f>40-45.2*EXP(-1/200*(Tabla9[[#This Row],[Tiempo]]))+5.2*EXP(-3/100*(Tabla9[[#This Row],[Tiempo]]))</f>
        <v>34.181206026902458</v>
      </c>
    </row>
    <row r="45" spans="2:4" x14ac:dyDescent="0.3">
      <c r="B45">
        <v>420</v>
      </c>
      <c r="C45" s="2">
        <f>100-90.4*EXP(-1/200*(Tabla9[[#This Row],[Tiempo]]))-2.6*EXP(-3/100*(Tabla9[[#This Row],[Tiempo]]))</f>
        <v>88.929930118690834</v>
      </c>
      <c r="D45">
        <f>40-45.2*EXP(-1/200*(Tabla9[[#This Row],[Tiempo]]))+5.2*EXP(-3/100*(Tabla9[[#This Row],[Tiempo]]))</f>
        <v>34.46498697744444</v>
      </c>
    </row>
    <row r="46" spans="2:4" x14ac:dyDescent="0.3">
      <c r="B46">
        <v>430</v>
      </c>
      <c r="C46" s="2">
        <f>100-90.4*EXP(-1/200*(Tabla9[[#This Row],[Tiempo]]))-2.6*EXP(-3/100*(Tabla9[[#This Row],[Tiempo]]))</f>
        <v>89.469825642345029</v>
      </c>
      <c r="D46">
        <f>40-45.2*EXP(-1/200*(Tabla9[[#This Row],[Tiempo]]))+5.2*EXP(-3/100*(Tabla9[[#This Row],[Tiempo]]))</f>
        <v>34.734929058499631</v>
      </c>
    </row>
    <row r="47" spans="2:4" x14ac:dyDescent="0.3">
      <c r="B47">
        <v>440</v>
      </c>
      <c r="C47" s="2">
        <f>100-90.4*EXP(-1/200*(Tabla9[[#This Row],[Tiempo]]))-2.6*EXP(-3/100*(Tabla9[[#This Row],[Tiempo]]))</f>
        <v>89.983389672481906</v>
      </c>
      <c r="D47">
        <f>40-45.2*EXP(-1/200*(Tabla9[[#This Row],[Tiempo]]))+5.2*EXP(-3/100*(Tabla9[[#This Row],[Tiempo]]))</f>
        <v>34.991706865148736</v>
      </c>
    </row>
    <row r="48" spans="2:4" x14ac:dyDescent="0.3">
      <c r="B48">
        <v>450</v>
      </c>
      <c r="C48" s="2">
        <f>100-90.4*EXP(-1/200*(Tabla9[[#This Row],[Tiempo]]))-2.6*EXP(-3/100*(Tabla9[[#This Row],[Tiempo]]))</f>
        <v>90.471906535113845</v>
      </c>
      <c r="D48">
        <f>40-45.2*EXP(-1/200*(Tabla9[[#This Row],[Tiempo]]))+5.2*EXP(-3/100*(Tabla9[[#This Row],[Tiempo]]))</f>
        <v>35.235962178790984</v>
      </c>
    </row>
    <row r="49" spans="2:4" x14ac:dyDescent="0.3">
      <c r="B49">
        <v>460</v>
      </c>
      <c r="C49" s="2">
        <f>100-90.4*EXP(-1/200*(Tabla9[[#This Row],[Tiempo]]))-2.6*EXP(-3/100*(Tabla9[[#This Row],[Tiempo]]))</f>
        <v>90.936597886816728</v>
      </c>
      <c r="D49">
        <f>40-45.2*EXP(-1/200*(Tabla9[[#This Row],[Tiempo]]))+5.2*EXP(-3/100*(Tabla9[[#This Row],[Tiempo]]))</f>
        <v>35.468305545012925</v>
      </c>
    </row>
    <row r="50" spans="2:4" x14ac:dyDescent="0.3">
      <c r="B50">
        <v>470</v>
      </c>
      <c r="C50" s="2">
        <f>100-90.4*EXP(-1/200*(Tabla9[[#This Row],[Tiempo]]))-2.6*EXP(-3/100*(Tabla9[[#This Row],[Tiempo]]))</f>
        <v>91.378625779478739</v>
      </c>
      <c r="D50">
        <f>40-45.2*EXP(-1/200*(Tabla9[[#This Row],[Tiempo]]))+5.2*EXP(-3/100*(Tabla9[[#This Row],[Tiempo]]))</f>
        <v>35.689317780328317</v>
      </c>
    </row>
    <row r="51" spans="2:4" x14ac:dyDescent="0.3">
      <c r="B51">
        <v>480</v>
      </c>
      <c r="C51" s="2">
        <f>100-90.4*EXP(-1/200*(Tabla9[[#This Row],[Tiempo]]))-2.6*EXP(-3/100*(Tabla9[[#This Row],[Tiempo]]))</f>
        <v>91.79909557342215</v>
      </c>
      <c r="D51">
        <f>40-45.2*EXP(-1/200*(Tabla9[[#This Row],[Tiempo]]))+5.2*EXP(-3/100*(Tabla9[[#This Row],[Tiempo]]))</f>
        <v>35.899551409748476</v>
      </c>
    </row>
    <row r="52" spans="2:4" x14ac:dyDescent="0.3">
      <c r="B52">
        <v>490</v>
      </c>
      <c r="C52" s="2">
        <f>100-90.4*EXP(-1/200*(Tabla9[[#This Row],[Tiempo]]))-2.6*EXP(-3/100*(Tabla9[[#This Row],[Tiempo]]))</f>
        <v>92.199058706852057</v>
      </c>
      <c r="D52">
        <f>40-45.2*EXP(-1/200*(Tabla9[[#This Row],[Tiempo]]))+5.2*EXP(-3/100*(Tabla9[[#This Row],[Tiempo]]))</f>
        <v>36.099532037438152</v>
      </c>
    </row>
    <row r="53" spans="2:4" x14ac:dyDescent="0.3">
      <c r="B53">
        <v>500</v>
      </c>
      <c r="C53" s="2">
        <f>100-90.4*EXP(-1/200*(Tabla9[[#This Row],[Tiempo]]))-2.6*EXP(-3/100*(Tabla9[[#This Row],[Tiempo]]))</f>
        <v>92.579515329053507</v>
      </c>
      <c r="D53">
        <f>40-45.2*EXP(-1/200*(Tabla9[[#This Row],[Tiempo]]))+5.2*EXP(-3/100*(Tabla9[[#This Row],[Tiempo]]))</f>
        <v>36.289759652891838</v>
      </c>
    </row>
    <row r="54" spans="2:4" x14ac:dyDescent="0.3">
      <c r="B54">
        <v>510</v>
      </c>
      <c r="C54" s="2">
        <f>100-90.4*EXP(-1/200*(Tabla9[[#This Row],[Tiempo]]))-2.6*EXP(-3/100*(Tabla9[[#This Row],[Tiempo]]))</f>
        <v>92.94141680428892</v>
      </c>
      <c r="D54">
        <f>40-45.2*EXP(-1/200*(Tabla9[[#This Row],[Tiempo]]))+5.2*EXP(-3/100*(Tabla9[[#This Row],[Tiempo]]))</f>
        <v>36.470709875161546</v>
      </c>
    </row>
    <row r="55" spans="2:4" x14ac:dyDescent="0.3">
      <c r="B55">
        <v>520</v>
      </c>
      <c r="C55" s="2">
        <f>100-90.4*EXP(-1/200*(Tabla9[[#This Row],[Tiempo]]))-2.6*EXP(-3/100*(Tabla9[[#This Row],[Tiempo]]))</f>
        <v>93.285668092929058</v>
      </c>
      <c r="D55">
        <f>40-45.2*EXP(-1/200*(Tabla9[[#This Row],[Tiempo]]))+5.2*EXP(-3/100*(Tabla9[[#This Row],[Tiempo]]))</f>
        <v>36.64283513770242</v>
      </c>
    </row>
    <row r="56" spans="2:4" x14ac:dyDescent="0.3">
      <c r="B56">
        <v>530</v>
      </c>
      <c r="C56" s="2">
        <f>100-90.4*EXP(-1/200*(Tabla9[[#This Row],[Tiempo]]))-2.6*EXP(-3/100*(Tabla9[[#This Row],[Tiempo]]))</f>
        <v>93.613130015973596</v>
      </c>
      <c r="D56">
        <f>40-45.2*EXP(-1/200*(Tabla9[[#This Row],[Tiempo]]))+5.2*EXP(-3/100*(Tabla9[[#This Row],[Tiempo]]))</f>
        <v>36.806565816395711</v>
      </c>
    </row>
    <row r="57" spans="2:4" x14ac:dyDescent="0.3">
      <c r="B57">
        <v>540</v>
      </c>
      <c r="C57" s="2">
        <f>100-90.4*EXP(-1/200*(Tabla9[[#This Row],[Tiempo]]))-2.6*EXP(-3/100*(Tabla9[[#This Row],[Tiempo]]))</f>
        <v>93.924621408772992</v>
      </c>
      <c r="D57">
        <f>40-45.2*EXP(-1/200*(Tabla9[[#This Row],[Tiempo]]))+5.2*EXP(-3/100*(Tabla9[[#This Row],[Tiempo]]))</f>
        <v>36.962311303270553</v>
      </c>
    </row>
    <row r="58" spans="2:4" x14ac:dyDescent="0.3">
      <c r="B58">
        <v>550</v>
      </c>
      <c r="C58" s="2">
        <f>100-90.4*EXP(-1/200*(Tabla9[[#This Row],[Tiempo]]))-2.6*EXP(-3/100*(Tabla9[[#This Row],[Tiempo]]))</f>
        <v>94.220921169447948</v>
      </c>
      <c r="D58">
        <f>40-45.2*EXP(-1/200*(Tabla9[[#This Row],[Tiempo]]))+5.2*EXP(-3/100*(Tabla9[[#This Row],[Tiempo]]))</f>
        <v>37.110461028388194</v>
      </c>
    </row>
    <row r="59" spans="2:4" x14ac:dyDescent="0.3">
      <c r="B59">
        <v>560</v>
      </c>
      <c r="C59" s="2">
        <f>100-90.4*EXP(-1/200*(Tabla9[[#This Row],[Tiempo]]))-2.6*EXP(-3/100*(Tabla9[[#This Row],[Tiempo]]))</f>
        <v>94.502770207210474</v>
      </c>
      <c r="D59">
        <f>40-45.2*EXP(-1/200*(Tabla9[[#This Row],[Tiempo]]))+5.2*EXP(-3/100*(Tabla9[[#This Row],[Tiempo]]))</f>
        <v>37.251385432279776</v>
      </c>
    </row>
    <row r="60" spans="2:4" x14ac:dyDescent="0.3">
      <c r="B60">
        <v>570</v>
      </c>
      <c r="C60" s="2">
        <f>100-90.4*EXP(-1/200*(Tabla9[[#This Row],[Tiempo]]))-2.6*EXP(-3/100*(Tabla9[[#This Row],[Tiempo]]))</f>
        <v>94.77087329551938</v>
      </c>
      <c r="D60">
        <f>40-45.2*EXP(-1/200*(Tabla9[[#This Row],[Tiempo]]))+5.2*EXP(-3/100*(Tabla9[[#This Row],[Tiempo]]))</f>
        <v>37.385436891247771</v>
      </c>
    </row>
    <row r="61" spans="2:4" x14ac:dyDescent="0.3">
      <c r="B61">
        <v>580</v>
      </c>
      <c r="C61" s="2">
        <f>100-90.4*EXP(-1/200*(Tabla9[[#This Row],[Tiempo]]))-2.6*EXP(-3/100*(Tabla9[[#This Row],[Tiempo]]))</f>
        <v>95.025900834748626</v>
      </c>
      <c r="D61">
        <f>40-45.2*EXP(-1/200*(Tabla9[[#This Row],[Tiempo]]))+5.2*EXP(-3/100*(Tabla9[[#This Row],[Tiempo]]))</f>
        <v>37.512950597754724</v>
      </c>
    </row>
    <row r="62" spans="2:4" x14ac:dyDescent="0.3">
      <c r="B62">
        <v>590</v>
      </c>
      <c r="C62" s="2">
        <f>100-90.4*EXP(-1/200*(Tabla9[[#This Row],[Tiempo]]))-2.6*EXP(-3/100*(Tabla9[[#This Row],[Tiempo]]))</f>
        <v>95.268490528810062</v>
      </c>
      <c r="D62">
        <f>40-45.2*EXP(-1/200*(Tabla9[[#This Row],[Tiempo]]))+5.2*EXP(-3/100*(Tabla9[[#This Row],[Tiempo]]))</f>
        <v>37.634245398034132</v>
      </c>
    </row>
    <row r="63" spans="2:4" x14ac:dyDescent="0.3">
      <c r="B63">
        <v>600</v>
      </c>
      <c r="C63" s="2">
        <f>100-90.4*EXP(-1/200*(Tabla9[[#This Row],[Tiempo]]))-2.6*EXP(-3/100*(Tabla9[[#This Row],[Tiempo]]))</f>
        <v>95.499248979947154</v>
      </c>
      <c r="D63">
        <f>40-45.2*EXP(-1/200*(Tabla9[[#This Row],[Tiempo]]))+5.2*EXP(-3/100*(Tabla9[[#This Row],[Tiempo]]))</f>
        <v>37.749624588968445</v>
      </c>
    </row>
    <row r="64" spans="2:4" x14ac:dyDescent="0.3">
      <c r="B64">
        <v>610</v>
      </c>
      <c r="C64" s="2">
        <f>100-90.4*EXP(-1/200*(Tabla9[[#This Row],[Tiempo]]))-2.6*EXP(-3/100*(Tabla9[[#This Row],[Tiempo]]))</f>
        <v>95.71875320570598</v>
      </c>
      <c r="D64">
        <f>40-45.2*EXP(-1/200*(Tabla9[[#This Row],[Tiempo]]))+5.2*EXP(-3/100*(Tabla9[[#This Row],[Tiempo]]))</f>
        <v>37.859376676190195</v>
      </c>
    </row>
    <row r="65" spans="2:4" x14ac:dyDescent="0.3">
      <c r="B65">
        <v>620</v>
      </c>
      <c r="C65" s="2">
        <f>100-90.4*EXP(-1/200*(Tabla9[[#This Row],[Tiempo]]))-2.6*EXP(-3/100*(Tabla9[[#This Row],[Tiempo]]))</f>
        <v>95.927552081890568</v>
      </c>
      <c r="D65">
        <f>40-45.2*EXP(-1/200*(Tabla9[[#This Row],[Tiempo]]))+5.2*EXP(-3/100*(Tabla9[[#This Row],[Tiempo]]))</f>
        <v>37.963776095274817</v>
      </c>
    </row>
    <row r="66" spans="2:4" x14ac:dyDescent="0.3">
      <c r="B66">
        <v>630</v>
      </c>
      <c r="C66" s="2">
        <f>100-90.4*EXP(-1/200*(Tabla9[[#This Row],[Tiempo]]))-2.6*EXP(-3/100*(Tabla9[[#This Row],[Tiempo]]))</f>
        <v>96.126167715120246</v>
      </c>
      <c r="D66">
        <f>40-45.2*EXP(-1/200*(Tabla9[[#This Row],[Tiempo]]))+5.2*EXP(-3/100*(Tabla9[[#This Row],[Tiempo]]))</f>
        <v>38.063083897808433</v>
      </c>
    </row>
    <row r="67" spans="2:4" x14ac:dyDescent="0.3">
      <c r="B67">
        <v>640</v>
      </c>
      <c r="C67" s="2">
        <f>100-90.4*EXP(-1/200*(Tabla9[[#This Row],[Tiempo]]))-2.6*EXP(-3/100*(Tabla9[[#This Row],[Tiempo]]))</f>
        <v>96.315096748429028</v>
      </c>
      <c r="D67">
        <f>40-45.2*EXP(-1/200*(Tabla9[[#This Row],[Tiempo]]))+5.2*EXP(-3/100*(Tabla9[[#This Row],[Tiempo]]))</f>
        <v>38.157548404031196</v>
      </c>
    </row>
    <row r="68" spans="2:4" x14ac:dyDescent="0.3">
      <c r="B68">
        <v>650</v>
      </c>
      <c r="C68" s="2">
        <f>100-90.4*EXP(-1/200*(Tabla9[[#This Row],[Tiempo]]))-2.6*EXP(-3/100*(Tabla9[[#This Row],[Tiempo]]))</f>
        <v>96.494811603176828</v>
      </c>
      <c r="D68">
        <f>40-45.2*EXP(-1/200*(Tabla9[[#This Row],[Tiempo]]))+5.2*EXP(-3/100*(Tabla9[[#This Row],[Tiempo]]))</f>
        <v>38.247405823677155</v>
      </c>
    </row>
    <row r="69" spans="2:4" x14ac:dyDescent="0.3">
      <c r="B69">
        <v>660</v>
      </c>
      <c r="C69" s="2">
        <f>100-90.4*EXP(-1/200*(Tabla9[[#This Row],[Tiempo]]))-2.6*EXP(-3/100*(Tabla9[[#This Row],[Tiempo]]))</f>
        <v>96.665761660382415</v>
      </c>
      <c r="D69">
        <f>40-45.2*EXP(-1/200*(Tabla9[[#This Row],[Tiempo]]))+5.2*EXP(-3/100*(Tabla9[[#This Row],[Tiempo]]))</f>
        <v>38.33288084655495</v>
      </c>
    </row>
    <row r="70" spans="2:4" x14ac:dyDescent="0.3">
      <c r="B70">
        <v>670</v>
      </c>
      <c r="C70" s="2">
        <f>100-90.4*EXP(-1/200*(Tabla9[[#This Row],[Tiempo]]))-2.6*EXP(-3/100*(Tabla9[[#This Row],[Tiempo]]))</f>
        <v>96.828374384434582</v>
      </c>
      <c r="D70">
        <f>40-45.2*EXP(-1/200*(Tabla9[[#This Row],[Tiempo]]))+5.2*EXP(-3/100*(Tabla9[[#This Row],[Tiempo]]))</f>
        <v>38.414187204339854</v>
      </c>
    </row>
    <row r="71" spans="2:4" x14ac:dyDescent="0.3">
      <c r="B71">
        <v>680</v>
      </c>
      <c r="C71" s="2">
        <f>100-90.4*EXP(-1/200*(Tabla9[[#This Row],[Tiempo]]))-2.6*EXP(-3/100*(Tabla9[[#This Row],[Tiempo]]))</f>
        <v>96.983056391994268</v>
      </c>
      <c r="D71">
        <f>40-45.2*EXP(-1/200*(Tabla9[[#This Row],[Tiempo]]))+5.2*EXP(-3/100*(Tabla9[[#This Row],[Tiempo]]))</f>
        <v>38.491528204977747</v>
      </c>
    </row>
    <row r="72" spans="2:4" x14ac:dyDescent="0.3">
      <c r="B72">
        <v>690</v>
      </c>
      <c r="C72" s="2">
        <f>100-90.4*EXP(-1/200*(Tabla9[[#This Row],[Tiempo]]))-2.6*EXP(-3/100*(Tabla9[[#This Row],[Tiempo]]))</f>
        <v>97.130194468761459</v>
      </c>
      <c r="D72">
        <f>40-45.2*EXP(-1/200*(Tabla9[[#This Row],[Tiempo]]))+5.2*EXP(-3/100*(Tabla9[[#This Row],[Tiempo]]))</f>
        <v>38.565097241033726</v>
      </c>
    </row>
    <row r="73" spans="2:4" x14ac:dyDescent="0.3">
      <c r="B73">
        <v>700</v>
      </c>
      <c r="C73" s="2">
        <f>100-90.4*EXP(-1/200*(Tabla9[[#This Row],[Tiempo]]))-2.6*EXP(-3/100*(Tabla9[[#This Row],[Tiempo]]))</f>
        <v>97.27015653665093</v>
      </c>
      <c r="D73">
        <f>40-45.2*EXP(-1/200*(Tabla9[[#This Row],[Tiempo]]))+5.2*EXP(-3/100*(Tabla9[[#This Row],[Tiempo]]))</f>
        <v>38.63507827325413</v>
      </c>
    </row>
    <row r="74" spans="2:4" x14ac:dyDescent="0.3">
      <c r="B74">
        <v>710</v>
      </c>
      <c r="C74" s="2">
        <f>100-90.4*EXP(-1/200*(Tabla9[[#This Row],[Tiempo]]))-2.6*EXP(-3/100*(Tabla9[[#This Row],[Tiempo]]))</f>
        <v>97.403292573796264</v>
      </c>
      <c r="D74">
        <f>40-45.2*EXP(-1/200*(Tabla9[[#This Row],[Tiempo]]))+5.2*EXP(-3/100*(Tabla9[[#This Row],[Tiempo]]))</f>
        <v>38.701646290549377</v>
      </c>
    </row>
    <row r="75" spans="2:4" x14ac:dyDescent="0.3">
      <c r="B75">
        <v>720</v>
      </c>
      <c r="C75" s="2">
        <f>100-90.4*EXP(-1/200*(Tabla9[[#This Row],[Tiempo]]))-2.6*EXP(-3/100*(Tabla9[[#This Row],[Tiempo]]))</f>
        <v>97.529935489682799</v>
      </c>
      <c r="D75">
        <f>40-45.2*EXP(-1/200*(Tabla9[[#This Row],[Tiempo]]))+5.2*EXP(-3/100*(Tabla9[[#This Row],[Tiempo]]))</f>
        <v>38.764967747546308</v>
      </c>
    </row>
    <row r="76" spans="2:4" x14ac:dyDescent="0.3">
      <c r="B76">
        <v>730</v>
      </c>
      <c r="C76" s="2">
        <f>100-90.4*EXP(-1/200*(Tabla9[[#This Row],[Tiempo]]))-2.6*EXP(-3/100*(Tabla9[[#This Row],[Tiempo]]))</f>
        <v>97.650401957598987</v>
      </c>
      <c r="D76">
        <f>40-45.2*EXP(-1/200*(Tabla9[[#This Row],[Tiempo]]))+5.2*EXP(-3/100*(Tabla9[[#This Row],[Tiempo]]))</f>
        <v>38.825200980803338</v>
      </c>
    </row>
    <row r="77" spans="2:4" x14ac:dyDescent="0.3">
      <c r="B77">
        <v>740</v>
      </c>
      <c r="C77" s="2">
        <f>100-90.4*EXP(-1/200*(Tabla9[[#This Row],[Tiempo]]))-2.6*EXP(-3/100*(Tabla9[[#This Row],[Tiempo]]))</f>
        <v>97.764993206487517</v>
      </c>
      <c r="D77">
        <f>40-45.2*EXP(-1/200*(Tabla9[[#This Row],[Tiempo]]))+5.2*EXP(-3/100*(Tabla9[[#This Row],[Tiempo]]))</f>
        <v>38.882496604728246</v>
      </c>
    </row>
    <row r="78" spans="2:4" x14ac:dyDescent="0.3">
      <c r="B78">
        <v>750</v>
      </c>
      <c r="C78" s="2">
        <f>100-90.4*EXP(-1/200*(Tabla9[[#This Row],[Tiempo]]))-2.6*EXP(-3/100*(Tabla9[[#This Row],[Tiempo]]))</f>
        <v>97.873995774176876</v>
      </c>
      <c r="D78">
        <f>40-45.2*EXP(-1/200*(Tabla9[[#This Row],[Tiempo]]))+5.2*EXP(-3/100*(Tabla9[[#This Row],[Tiempo]]))</f>
        <v>38.936997888188174</v>
      </c>
    </row>
    <row r="79" spans="2:4" x14ac:dyDescent="0.3">
      <c r="B79">
        <v>760</v>
      </c>
      <c r="C79" s="2">
        <f>100-90.4*EXP(-1/200*(Tabla9[[#This Row],[Tiempo]]))-2.6*EXP(-3/100*(Tabla9[[#This Row],[Tiempo]]))</f>
        <v>97.977682223876741</v>
      </c>
      <c r="D79">
        <f>40-45.2*EXP(-1/200*(Tabla9[[#This Row],[Tiempo]]))+5.2*EXP(-3/100*(Tabla9[[#This Row],[Tiempo]]))</f>
        <v>38.988841112753072</v>
      </c>
    </row>
    <row r="80" spans="2:4" x14ac:dyDescent="0.3">
      <c r="B80">
        <v>770</v>
      </c>
      <c r="C80" s="2">
        <f>100-90.4*EXP(-1/200*(Tabla9[[#This Row],[Tiempo]]))-2.6*EXP(-3/100*(Tabla9[[#This Row],[Tiempo]]))</f>
        <v>98.076311825729292</v>
      </c>
      <c r="D80">
        <f>40-45.2*EXP(-1/200*(Tabla9[[#This Row],[Tiempo]]))+5.2*EXP(-3/100*(Tabla9[[#This Row],[Tiempo]]))</f>
        <v>39.038155913468188</v>
      </c>
    </row>
    <row r="81" spans="2:4" x14ac:dyDescent="0.3">
      <c r="B81">
        <v>780</v>
      </c>
      <c r="C81" s="2">
        <f>100-90.4*EXP(-1/200*(Tabla9[[#This Row],[Tiempo]]))-2.6*EXP(-3/100*(Tabla9[[#This Row],[Tiempo]]))</f>
        <v>98.170131205120441</v>
      </c>
      <c r="D81">
        <f>40-45.2*EXP(-1/200*(Tabla9[[#This Row],[Tiempo]]))+5.2*EXP(-3/100*(Tabla9[[#This Row],[Tiempo]]))</f>
        <v>39.085065603007337</v>
      </c>
    </row>
    <row r="82" spans="2:4" x14ac:dyDescent="0.3">
      <c r="B82">
        <v>790</v>
      </c>
      <c r="C82" s="2">
        <f>100-90.4*EXP(-1/200*(Tabla9[[#This Row],[Tiempo]]))-2.6*EXP(-3/100*(Tabla9[[#This Row],[Tiempo]]))</f>
        <v>98.259374959372536</v>
      </c>
      <c r="D82">
        <f>40-45.2*EXP(-1/200*(Tabla9[[#This Row],[Tiempo]]))+5.2*EXP(-3/100*(Tabla9[[#This Row],[Tiempo]]))</f>
        <v>39.129687480017502</v>
      </c>
    </row>
    <row r="83" spans="2:4" x14ac:dyDescent="0.3">
      <c r="B83">
        <v>800</v>
      </c>
      <c r="C83" s="2">
        <f>100-90.4*EXP(-1/200*(Tabla9[[#This Row],[Tiempo]]))-2.6*EXP(-3/100*(Tabla9[[#This Row],[Tiempo]]))</f>
        <v>98.34426624436027</v>
      </c>
      <c r="D83">
        <f>40-45.2*EXP(-1/200*(Tabla9[[#This Row],[Tiempo]]))+5.2*EXP(-3/100*(Tabla9[[#This Row],[Tiempo]]))</f>
        <v>39.172133122425521</v>
      </c>
    </row>
    <row r="84" spans="2:4" x14ac:dyDescent="0.3">
      <c r="B84">
        <v>810</v>
      </c>
      <c r="C84" s="2">
        <f>100-90.4*EXP(-1/200*(Tabla9[[#This Row],[Tiempo]]))-2.6*EXP(-3/100*(Tabla9[[#This Row],[Tiempo]]))</f>
        <v>98.425017332517072</v>
      </c>
      <c r="D84">
        <f>40-45.2*EXP(-1/200*(Tabla9[[#This Row],[Tiempo]]))+5.2*EXP(-3/100*(Tabla9[[#This Row],[Tiempo]]))</f>
        <v>39.212508666440321</v>
      </c>
    </row>
    <row r="85" spans="2:4" x14ac:dyDescent="0.3">
      <c r="B85">
        <v>820</v>
      </c>
      <c r="C85" s="2">
        <f>100-90.4*EXP(-1/200*(Tabla9[[#This Row],[Tiempo]]))-2.6*EXP(-3/100*(Tabla9[[#This Row],[Tiempo]]))</f>
        <v>98.501830143626904</v>
      </c>
      <c r="D85">
        <f>40-45.2*EXP(-1/200*(Tabla9[[#This Row],[Tiempo]]))+5.2*EXP(-3/100*(Tabla9[[#This Row],[Tiempo]]))</f>
        <v>39.250915071948121</v>
      </c>
    </row>
    <row r="86" spans="2:4" x14ac:dyDescent="0.3">
      <c r="B86">
        <v>830</v>
      </c>
      <c r="C86" s="2">
        <f>100-90.4*EXP(-1/200*(Tabla9[[#This Row],[Tiempo]]))-2.6*EXP(-3/100*(Tabla9[[#This Row],[Tiempo]]))</f>
        <v>98.574896749729248</v>
      </c>
      <c r="D86">
        <f>40-45.2*EXP(-1/200*(Tabla9[[#This Row],[Tiempo]]))+5.2*EXP(-3/100*(Tabla9[[#This Row],[Tiempo]]))</f>
        <v>39.287448374964391</v>
      </c>
    </row>
    <row r="87" spans="2:4" x14ac:dyDescent="0.3">
      <c r="B87">
        <v>840</v>
      </c>
      <c r="C87" s="2">
        <f>100-90.4*EXP(-1/200*(Tabla9[[#This Row],[Tiempo]]))-2.6*EXP(-3/100*(Tabla9[[#This Row],[Tiempo]]))</f>
        <v>98.644399855399257</v>
      </c>
      <c r="D87">
        <f>40-45.2*EXP(-1/200*(Tabla9[[#This Row],[Tiempo]]))+5.2*EXP(-3/100*(Tabla9[[#This Row],[Tiempo]]))</f>
        <v>39.322199927773532</v>
      </c>
    </row>
    <row r="88" spans="2:4" x14ac:dyDescent="0.3">
      <c r="B88">
        <v>850</v>
      </c>
      <c r="C88" s="2">
        <f>100-90.4*EXP(-1/200*(Tabla9[[#This Row],[Tiempo]]))-2.6*EXP(-3/100*(Tabla9[[#This Row],[Tiempo]]))</f>
        <v>98.710513254604564</v>
      </c>
      <c r="D88">
        <f>40-45.2*EXP(-1/200*(Tabla9[[#This Row],[Tiempo]]))+5.2*EXP(-3/100*(Tabla9[[#This Row],[Tiempo]]))</f>
        <v>39.355256627357036</v>
      </c>
    </row>
    <row r="89" spans="2:4" x14ac:dyDescent="0.3">
      <c r="B89">
        <v>860</v>
      </c>
      <c r="C89" s="2">
        <f>100-90.4*EXP(-1/200*(Tabla9[[#This Row],[Tiempo]]))-2.6*EXP(-3/100*(Tabla9[[#This Row],[Tiempo]]))</f>
        <v>98.773402265280808</v>
      </c>
      <c r="D89">
        <f>40-45.2*EXP(-1/200*(Tabla9[[#This Row],[Tiempo]]))+5.2*EXP(-3/100*(Tabla9[[#This Row],[Tiempo]]))</f>
        <v>39.386701132680969</v>
      </c>
    </row>
    <row r="90" spans="2:4" x14ac:dyDescent="0.3">
      <c r="B90">
        <v>870</v>
      </c>
      <c r="C90" s="2">
        <f>100-90.4*EXP(-1/200*(Tabla9[[#This Row],[Tiempo]]))-2.6*EXP(-3/100*(Tabla9[[#This Row],[Tiempo]]))</f>
        <v>98.833224142712595</v>
      </c>
      <c r="D90">
        <f>40-45.2*EXP(-1/200*(Tabla9[[#This Row],[Tiempo]]))+5.2*EXP(-3/100*(Tabla9[[#This Row],[Tiempo]]))</f>
        <v>39.416612071386346</v>
      </c>
    </row>
    <row r="91" spans="2:4" x14ac:dyDescent="0.3">
      <c r="B91">
        <v>880</v>
      </c>
      <c r="C91" s="2">
        <f>100-90.4*EXP(-1/200*(Tabla9[[#This Row],[Tiempo]]))-2.6*EXP(-3/100*(Tabla9[[#This Row],[Tiempo]]))</f>
        <v>98.890128472753702</v>
      </c>
      <c r="D91">
        <f>40-45.2*EXP(-1/200*(Tabla9[[#This Row],[Tiempo]]))+5.2*EXP(-3/100*(Tabla9[[#This Row],[Tiempo]]))</f>
        <v>39.445064236399112</v>
      </c>
    </row>
    <row r="92" spans="2:4" x14ac:dyDescent="0.3">
      <c r="B92">
        <v>890</v>
      </c>
      <c r="C92" s="2">
        <f>100-90.4*EXP(-1/200*(Tabla9[[#This Row],[Tiempo]]))-2.6*EXP(-3/100*(Tabla9[[#This Row],[Tiempo]]))</f>
        <v>98.944257545869661</v>
      </c>
      <c r="D92">
        <f>40-45.2*EXP(-1/200*(Tabla9[[#This Row],[Tiempo]]))+5.2*EXP(-3/100*(Tabla9[[#This Row],[Tiempo]]))</f>
        <v>39.472128772951322</v>
      </c>
    </row>
    <row r="93" spans="2:4" x14ac:dyDescent="0.3">
      <c r="B93">
        <v>900</v>
      </c>
      <c r="C93" s="2">
        <f>100-90.4*EXP(-1/200*(Tabla9[[#This Row],[Tiempo]]))-2.6*EXP(-3/100*(Tabla9[[#This Row],[Tiempo]]))</f>
        <v>98.995746712938001</v>
      </c>
      <c r="D93">
        <f>40-45.2*EXP(-1/200*(Tabla9[[#This Row],[Tiempo]]))+5.2*EXP(-3/100*(Tabla9[[#This Row],[Tiempo]]))</f>
        <v>39.497873356481222</v>
      </c>
    </row>
    <row r="94" spans="2:4" x14ac:dyDescent="0.3">
      <c r="B94">
        <v>910</v>
      </c>
      <c r="C94" s="2">
        <f>100-90.4*EXP(-1/200*(Tabla9[[#This Row],[Tiempo]]))-2.6*EXP(-3/100*(Tabla9[[#This Row],[Tiempo]]))</f>
        <v>99.044724723696092</v>
      </c>
      <c r="D94">
        <f>40-45.2*EXP(-1/200*(Tabla9[[#This Row],[Tiempo]]))+5.2*EXP(-3/100*(Tabla9[[#This Row],[Tiempo]]))</f>
        <v>39.522362361857098</v>
      </c>
    </row>
    <row r="95" spans="2:4" x14ac:dyDescent="0.3">
      <c r="B95">
        <v>920</v>
      </c>
      <c r="C95" s="2">
        <f>100-90.4*EXP(-1/200*(Tabla9[[#This Row],[Tiempo]]))-2.6*EXP(-3/100*(Tabla9[[#This Row],[Tiempo]]))</f>
        <v>99.091314048682435</v>
      </c>
      <c r="D95">
        <f>40-45.2*EXP(-1/200*(Tabla9[[#This Row],[Tiempo]]))+5.2*EXP(-3/100*(Tabla9[[#This Row],[Tiempo]]))</f>
        <v>39.545657024347925</v>
      </c>
    </row>
    <row r="96" spans="2:4" x14ac:dyDescent="0.3">
      <c r="B96">
        <v>930</v>
      </c>
      <c r="C96" s="2">
        <f>100-90.4*EXP(-1/200*(Tabla9[[#This Row],[Tiempo]]))-2.6*EXP(-3/100*(Tabla9[[#This Row],[Tiempo]]))</f>
        <v>99.135631185476882</v>
      </c>
      <c r="D96">
        <f>40-45.2*EXP(-1/200*(Tabla9[[#This Row],[Tiempo]]))+5.2*EXP(-3/100*(Tabla9[[#This Row],[Tiempo]]))</f>
        <v>39.567815592743408</v>
      </c>
    </row>
    <row r="97" spans="2:4" x14ac:dyDescent="0.3">
      <c r="B97">
        <v>940</v>
      </c>
      <c r="C97" s="2">
        <f>100-90.4*EXP(-1/200*(Tabla9[[#This Row],[Tiempo]]))-2.6*EXP(-3/100*(Tabla9[[#This Row],[Tiempo]]))</f>
        <v>99.177786950005213</v>
      </c>
      <c r="D97">
        <f>40-45.2*EXP(-1/200*(Tabla9[[#This Row],[Tiempo]]))+5.2*EXP(-3/100*(Tabla9[[#This Row],[Tiempo]]))</f>
        <v>39.588893475006287</v>
      </c>
    </row>
    <row r="98" spans="2:4" x14ac:dyDescent="0.3">
      <c r="B98">
        <v>950</v>
      </c>
      <c r="C98" s="2">
        <f>100-90.4*EXP(-1/200*(Tabla9[[#This Row],[Tiempo]]))-2.6*EXP(-3/100*(Tabla9[[#This Row],[Tiempo]]))</f>
        <v>99.217886753636805</v>
      </c>
      <c r="D98">
        <f>40-45.2*EXP(-1/200*(Tabla9[[#This Row],[Tiempo]]))+5.2*EXP(-3/100*(Tabla9[[#This Row],[Tiempo]]))</f>
        <v>39.608943376821131</v>
      </c>
    </row>
    <row r="99" spans="2:4" x14ac:dyDescent="0.3">
      <c r="B99">
        <v>960</v>
      </c>
      <c r="C99" s="2">
        <f>100-90.4*EXP(-1/200*(Tabla9[[#This Row],[Tiempo]]))-2.6*EXP(-3/100*(Tabla9[[#This Row],[Tiempo]]))</f>
        <v>99.256030866767773</v>
      </c>
      <c r="D99">
        <f>40-45.2*EXP(-1/200*(Tabla9[[#This Row],[Tiempo]]))+5.2*EXP(-3/100*(Tabla9[[#This Row],[Tiempo]]))</f>
        <v>39.628015433385904</v>
      </c>
    </row>
    <row r="100" spans="2:4" x14ac:dyDescent="0.3">
      <c r="B100">
        <v>970</v>
      </c>
      <c r="C100" s="2">
        <f>100-90.4*EXP(-1/200*(Tabla9[[#This Row],[Tiempo]]))-2.6*EXP(-3/100*(Tabla9[[#This Row],[Tiempo]]))</f>
        <v>99.292314669549398</v>
      </c>
      <c r="D100">
        <f>40-45.2*EXP(-1/200*(Tabla9[[#This Row],[Tiempo]]))+5.2*EXP(-3/100*(Tabla9[[#This Row],[Tiempo]]))</f>
        <v>39.646157334776191</v>
      </c>
    </row>
    <row r="101" spans="2:4" x14ac:dyDescent="0.3">
      <c r="B101">
        <v>980</v>
      </c>
      <c r="C101" s="2">
        <f>100-90.4*EXP(-1/200*(Tabla9[[#This Row],[Tiempo]]))-2.6*EXP(-3/100*(Tabla9[[#This Row],[Tiempo]]))</f>
        <v>99.326828890388001</v>
      </c>
      <c r="D101">
        <f>40-45.2*EXP(-1/200*(Tabla9[[#This Row],[Tiempo]]))+5.2*EXP(-3/100*(Tabla9[[#This Row],[Tiempo]]))</f>
        <v>39.663414445195109</v>
      </c>
    </row>
    <row r="102" spans="2:4" x14ac:dyDescent="0.3">
      <c r="B102">
        <v>990</v>
      </c>
      <c r="C102" s="2">
        <f>100-90.4*EXP(-1/200*(Tabla9[[#This Row],[Tiempo]]))-2.6*EXP(-3/100*(Tabla9[[#This Row],[Tiempo]]))</f>
        <v>99.359659832813364</v>
      </c>
      <c r="D102">
        <f>40-45.2*EXP(-1/200*(Tabla9[[#This Row],[Tiempo]]))+5.2*EXP(-3/100*(Tabla9[[#This Row],[Tiempo]]))</f>
        <v>39.679829916407499</v>
      </c>
    </row>
    <row r="103" spans="2:4" x14ac:dyDescent="0.3">
      <c r="B103">
        <v>1000</v>
      </c>
      <c r="C103" s="2">
        <f>100-90.4*EXP(-1/200*(Tabla9[[#This Row],[Tiempo]]))-2.6*EXP(-3/100*(Tabla9[[#This Row],[Tiempo]]))</f>
        <v>99.390889591282431</v>
      </c>
      <c r="D103">
        <f>40-45.2*EXP(-1/200*(Tabla9[[#This Row],[Tiempo]]))+5.2*EXP(-3/100*(Tabla9[[#This Row],[Tiempo]]))</f>
        <v>39.695444795641819</v>
      </c>
    </row>
    <row r="104" spans="2:4" x14ac:dyDescent="0.3">
      <c r="B104">
        <v>1010</v>
      </c>
      <c r="C104" s="2">
        <f>100-90.4*EXP(-1/200*(Tabla9[[#This Row],[Tiempo]]))-2.6*EXP(-3/100*(Tabla9[[#This Row],[Tiempo]]))</f>
        <v>99.420596256458239</v>
      </c>
      <c r="D104">
        <f>40-45.2*EXP(-1/200*(Tabla9[[#This Row],[Tiempo]]))+5.2*EXP(-3/100*(Tabla9[[#This Row],[Tiempo]]))</f>
        <v>39.710298128229574</v>
      </c>
    </row>
    <row r="105" spans="2:4" x14ac:dyDescent="0.3">
      <c r="B105">
        <v>1020</v>
      </c>
      <c r="C105" s="2">
        <f>100-90.4*EXP(-1/200*(Tabla9[[#This Row],[Tiempo]]))-2.6*EXP(-3/100*(Tabla9[[#This Row],[Tiempo]]))</f>
        <v>99.448854110477257</v>
      </c>
      <c r="D105">
        <f>40-45.2*EXP(-1/200*(Tabla9[[#This Row],[Tiempo]]))+5.2*EXP(-3/100*(Tabla9[[#This Row],[Tiempo]]))</f>
        <v>39.724427055238962</v>
      </c>
    </row>
    <row r="106" spans="2:4" x14ac:dyDescent="0.3">
      <c r="B106">
        <v>1030</v>
      </c>
      <c r="C106" s="2">
        <f>100-90.4*EXP(-1/200*(Tabla9[[#This Row],[Tiempo]]))-2.6*EXP(-3/100*(Tabla9[[#This Row],[Tiempo]]))</f>
        <v>99.475733812693377</v>
      </c>
      <c r="D106">
        <f>40-45.2*EXP(-1/200*(Tabla9[[#This Row],[Tiempo]]))+5.2*EXP(-3/100*(Tabla9[[#This Row],[Tiempo]]))</f>
        <v>39.737866906346937</v>
      </c>
    </row>
    <row r="107" spans="2:4" x14ac:dyDescent="0.3">
      <c r="B107">
        <v>1040</v>
      </c>
      <c r="C107" s="2">
        <f>100-90.4*EXP(-1/200*(Tabla9[[#This Row],[Tiempo]]))-2.6*EXP(-3/100*(Tabla9[[#This Row],[Tiempo]]))</f>
        <v>99.501302576363159</v>
      </c>
      <c r="D107">
        <f>40-45.2*EXP(-1/200*(Tabla9[[#This Row],[Tiempo]]))+5.2*EXP(-3/100*(Tabla9[[#This Row],[Tiempo]]))</f>
        <v>39.750651288181764</v>
      </c>
    </row>
    <row r="108" spans="2:4" x14ac:dyDescent="0.3">
      <c r="B108">
        <v>1050</v>
      </c>
      <c r="C108" s="2">
        <f>100-90.4*EXP(-1/200*(Tabla9[[#This Row],[Tiempo]]))-2.6*EXP(-3/100*(Tabla9[[#This Row],[Tiempo]]))</f>
        <v>99.525624336713946</v>
      </c>
      <c r="D108">
        <f>40-45.2*EXP(-1/200*(Tabla9[[#This Row],[Tiempo]]))+5.2*EXP(-3/100*(Tabla9[[#This Row],[Tiempo]]))</f>
        <v>39.762812168357108</v>
      </c>
    </row>
    <row r="109" spans="2:4" x14ac:dyDescent="0.3">
      <c r="B109">
        <v>1060</v>
      </c>
      <c r="C109" s="2">
        <f>100-90.4*EXP(-1/200*(Tabla9[[#This Row],[Tiempo]]))-2.6*EXP(-3/100*(Tabla9[[#This Row],[Tiempo]]))</f>
        <v>99.548759910815278</v>
      </c>
      <c r="D109">
        <f>40-45.2*EXP(-1/200*(Tabla9[[#This Row],[Tiempo]]))+5.2*EXP(-3/100*(Tabla9[[#This Row],[Tiempo]]))</f>
        <v>39.774379955407738</v>
      </c>
    </row>
    <row r="110" spans="2:4" x14ac:dyDescent="0.3">
      <c r="B110">
        <v>1070</v>
      </c>
      <c r="C110" s="2">
        <f>100-90.4*EXP(-1/200*(Tabla9[[#This Row],[Tiempo]]))-2.6*EXP(-3/100*(Tabla9[[#This Row],[Tiempo]]))</f>
        <v>99.570767149653179</v>
      </c>
      <c r="D110">
        <f>40-45.2*EXP(-1/200*(Tabla9[[#This Row],[Tiempo]]))+5.2*EXP(-3/100*(Tabla9[[#This Row],[Tiempo]]))</f>
        <v>39.78538357482666</v>
      </c>
    </row>
    <row r="111" spans="2:4" x14ac:dyDescent="0.3">
      <c r="B111">
        <v>1080</v>
      </c>
      <c r="C111" s="2">
        <f>100-90.4*EXP(-1/200*(Tabla9[[#This Row],[Tiempo]]))-2.6*EXP(-3/100*(Tabla9[[#This Row],[Tiempo]]))</f>
        <v>99.591701082787793</v>
      </c>
      <c r="D111">
        <f>40-45.2*EXP(-1/200*(Tabla9[[#This Row],[Tiempo]]))+5.2*EXP(-3/100*(Tabla9[[#This Row],[Tiempo]]))</f>
        <v>39.795850541393953</v>
      </c>
    </row>
    <row r="112" spans="2:4" x14ac:dyDescent="0.3">
      <c r="B112">
        <v>1090</v>
      </c>
      <c r="C112" s="2">
        <f>100-90.4*EXP(-1/200*(Tabla9[[#This Row],[Tiempo]]))-2.6*EXP(-3/100*(Tabla9[[#This Row],[Tiempo]]))</f>
        <v>99.611614055955968</v>
      </c>
      <c r="D112">
        <f>40-45.2*EXP(-1/200*(Tabla9[[#This Row],[Tiempo]]))+5.2*EXP(-3/100*(Tabla9[[#This Row],[Tiempo]]))</f>
        <v>39.805807027978027</v>
      </c>
    </row>
    <row r="113" spans="2:4" x14ac:dyDescent="0.3">
      <c r="B113">
        <v>1100</v>
      </c>
      <c r="C113" s="2">
        <f>100-90.4*EXP(-1/200*(Tabla9[[#This Row],[Tiempo]]))-2.6*EXP(-3/100*(Tabla9[[#This Row],[Tiempo]]))</f>
        <v>99.630555861962833</v>
      </c>
      <c r="D113">
        <f>40-45.2*EXP(-1/200*(Tabla9[[#This Row],[Tiempo]]))+5.2*EXP(-3/100*(Tabla9[[#This Row],[Tiempo]]))</f>
        <v>39.815277930981445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3"/>
  <sheetViews>
    <sheetView tabSelected="1" zoomScale="130" zoomScaleNormal="130" workbookViewId="0">
      <selection activeCell="F18" sqref="F18"/>
    </sheetView>
  </sheetViews>
  <sheetFormatPr baseColWidth="10" defaultRowHeight="14.4" x14ac:dyDescent="0.3"/>
  <cols>
    <col min="3" max="3" width="20.6640625" customWidth="1"/>
  </cols>
  <sheetData>
    <row r="2" spans="2:3" x14ac:dyDescent="0.3">
      <c r="B2" t="s">
        <v>0</v>
      </c>
      <c r="C2" t="s">
        <v>1</v>
      </c>
    </row>
    <row r="3" spans="2:3" x14ac:dyDescent="0.3">
      <c r="B3">
        <v>1</v>
      </c>
      <c r="C3">
        <f>1000-1000*EXP(-0.01*Tabla6[[#This Row],[Tiempo]])</f>
        <v>9.9501662508318987</v>
      </c>
    </row>
    <row r="4" spans="2:3" x14ac:dyDescent="0.3">
      <c r="B4">
        <v>2</v>
      </c>
      <c r="C4">
        <f>1000-1000*EXP(-0.01*Tabla6[[#This Row],[Tiempo]])</f>
        <v>19.801326693244732</v>
      </c>
    </row>
    <row r="5" spans="2:3" x14ac:dyDescent="0.3">
      <c r="B5">
        <v>3</v>
      </c>
      <c r="C5">
        <f>1000-1000*EXP(-0.01*Tabla6[[#This Row],[Tiempo]])</f>
        <v>29.554466451491862</v>
      </c>
    </row>
    <row r="6" spans="2:3" x14ac:dyDescent="0.3">
      <c r="B6">
        <v>4</v>
      </c>
      <c r="C6">
        <f>1000-1000*EXP(-0.01*Tabla6[[#This Row],[Tiempo]])</f>
        <v>39.210560847676788</v>
      </c>
    </row>
    <row r="7" spans="2:3" x14ac:dyDescent="0.3">
      <c r="B7">
        <v>5</v>
      </c>
      <c r="C7">
        <f>1000-1000*EXP(-0.01*Tabla6[[#This Row],[Tiempo]])</f>
        <v>48.770575499285997</v>
      </c>
    </row>
    <row r="8" spans="2:3" x14ac:dyDescent="0.3">
      <c r="B8">
        <v>6</v>
      </c>
      <c r="C8">
        <f>1000-1000*EXP(-0.01*Tabla6[[#This Row],[Tiempo]])</f>
        <v>58.235466415751262</v>
      </c>
    </row>
    <row r="9" spans="2:3" x14ac:dyDescent="0.3">
      <c r="B9">
        <v>7</v>
      </c>
      <c r="C9">
        <f>1000-1000*EXP(-0.01*Tabla6[[#This Row],[Tiempo]])</f>
        <v>67.606180094051751</v>
      </c>
    </row>
    <row r="10" spans="2:3" x14ac:dyDescent="0.3">
      <c r="B10">
        <v>8</v>
      </c>
      <c r="C10">
        <f>1000-1000*EXP(-0.01*Tabla6[[#This Row],[Tiempo]])</f>
        <v>76.883653613364231</v>
      </c>
    </row>
    <row r="11" spans="2:3" x14ac:dyDescent="0.3">
      <c r="B11">
        <v>9</v>
      </c>
      <c r="C11">
        <f>1000-1000*EXP(-0.01*Tabla6[[#This Row],[Tiempo]])</f>
        <v>86.068814728771827</v>
      </c>
    </row>
    <row r="12" spans="2:3" x14ac:dyDescent="0.3">
      <c r="B12">
        <v>10</v>
      </c>
      <c r="C12">
        <f>1000-1000*EXP(-0.01*Tabla6[[#This Row],[Tiempo]])</f>
        <v>95.162581964040442</v>
      </c>
    </row>
    <row r="13" spans="2:3" x14ac:dyDescent="0.3">
      <c r="B13">
        <v>11</v>
      </c>
      <c r="C13">
        <f>1000-1000*EXP(-0.01*Tabla6[[#This Row],[Tiempo]])</f>
        <v>104.16586470347181</v>
      </c>
    </row>
    <row r="14" spans="2:3" x14ac:dyDescent="0.3">
      <c r="B14">
        <v>12</v>
      </c>
      <c r="C14">
        <f>1000-1000*EXP(-0.01*Tabla6[[#This Row],[Tiempo]])</f>
        <v>113.07956328284251</v>
      </c>
    </row>
    <row r="15" spans="2:3" x14ac:dyDescent="0.3">
      <c r="B15">
        <v>13</v>
      </c>
      <c r="C15">
        <f>1000-1000*EXP(-0.01*Tabla6[[#This Row],[Tiempo]])</f>
        <v>121.90456907943872</v>
      </c>
    </row>
    <row r="16" spans="2:3" x14ac:dyDescent="0.3">
      <c r="B16">
        <v>14</v>
      </c>
      <c r="C16">
        <f>1000-1000*EXP(-0.01*Tabla6[[#This Row],[Tiempo]])</f>
        <v>130.64176460119415</v>
      </c>
    </row>
    <row r="17" spans="2:3" x14ac:dyDescent="0.3">
      <c r="B17">
        <v>15</v>
      </c>
      <c r="C17">
        <f>1000-1000*EXP(-0.01*Tabla6[[#This Row],[Tiempo]])</f>
        <v>139.29202357494216</v>
      </c>
    </row>
    <row r="18" spans="2:3" x14ac:dyDescent="0.3">
      <c r="B18">
        <v>16</v>
      </c>
      <c r="C18">
        <f>1000-1000*EXP(-0.01*Tabla6[[#This Row],[Tiempo]])</f>
        <v>147.85621103378867</v>
      </c>
    </row>
    <row r="19" spans="2:3" x14ac:dyDescent="0.3">
      <c r="B19">
        <v>17</v>
      </c>
      <c r="C19">
        <f>1000-1000*EXP(-0.01*Tabla6[[#This Row],[Tiempo]])</f>
        <v>156.33518340361627</v>
      </c>
    </row>
    <row r="20" spans="2:3" x14ac:dyDescent="0.3">
      <c r="B20">
        <v>18</v>
      </c>
      <c r="C20">
        <f>1000-1000*EXP(-0.01*Tabla6[[#This Row],[Tiempo]])</f>
        <v>164.72978858872796</v>
      </c>
    </row>
    <row r="21" spans="2:3" x14ac:dyDescent="0.3">
      <c r="B21">
        <v>19</v>
      </c>
      <c r="C21">
        <f>1000-1000*EXP(-0.01*Tabla6[[#This Row],[Tiempo]])</f>
        <v>173.0408660566377</v>
      </c>
    </row>
    <row r="22" spans="2:3" x14ac:dyDescent="0.3">
      <c r="B22">
        <v>20</v>
      </c>
      <c r="C22">
        <f>1000-1000*EXP(-0.01*Tabla6[[#This Row],[Tiempo]])</f>
        <v>181.26924692201817</v>
      </c>
    </row>
    <row r="23" spans="2:3" x14ac:dyDescent="0.3">
      <c r="B23">
        <v>21</v>
      </c>
      <c r="C23" s="2">
        <f>1000-1000*EXP(-0.01*Tabla6[[#This Row],[Tiempo]])</f>
        <v>189.41575402981289</v>
      </c>
    </row>
    <row r="24" spans="2:3" x14ac:dyDescent="0.3">
      <c r="B24">
        <v>22</v>
      </c>
      <c r="C24" s="2">
        <f>1000-1000*EXP(-0.01*Tabla6[[#This Row],[Tiempo]])</f>
        <v>197.48120203752148</v>
      </c>
    </row>
    <row r="25" spans="2:3" x14ac:dyDescent="0.3">
      <c r="B25">
        <v>23</v>
      </c>
      <c r="C25" s="2">
        <f>1000-1000*EXP(-0.01*Tabla6[[#This Row],[Tiempo]])</f>
        <v>205.46639749666599</v>
      </c>
    </row>
    <row r="26" spans="2:3" x14ac:dyDescent="0.3">
      <c r="B26">
        <v>24</v>
      </c>
      <c r="C26" s="2">
        <f>1000-1000*EXP(-0.01*Tabla6[[#This Row],[Tiempo]])</f>
        <v>213.37213893344654</v>
      </c>
    </row>
    <row r="27" spans="2:3" x14ac:dyDescent="0.3">
      <c r="B27">
        <v>25</v>
      </c>
      <c r="C27" s="2">
        <f>1000-1000*EXP(-0.01*Tabla6[[#This Row],[Tiempo]])</f>
        <v>221.19921692859509</v>
      </c>
    </row>
    <row r="28" spans="2:3" x14ac:dyDescent="0.3">
      <c r="B28">
        <v>26</v>
      </c>
      <c r="C28" s="2">
        <f>1000-1000*EXP(-0.01*Tabla6[[#This Row],[Tiempo]])</f>
        <v>228.94841419643376</v>
      </c>
    </row>
    <row r="29" spans="2:3" x14ac:dyDescent="0.3">
      <c r="B29">
        <v>27</v>
      </c>
      <c r="C29" s="2">
        <f>1000-1000*EXP(-0.01*Tabla6[[#This Row],[Tiempo]])</f>
        <v>236.6205056631469</v>
      </c>
    </row>
    <row r="30" spans="2:3" x14ac:dyDescent="0.3">
      <c r="B30">
        <v>28</v>
      </c>
      <c r="C30" s="2">
        <f>1000-1000*EXP(-0.01*Tabla6[[#This Row],[Tiempo]])</f>
        <v>244.21625854427452</v>
      </c>
    </row>
    <row r="31" spans="2:3" x14ac:dyDescent="0.3">
      <c r="B31">
        <v>29</v>
      </c>
      <c r="C31" s="2">
        <f>1000-1000*EXP(-0.01*Tabla6[[#This Row],[Tiempo]])</f>
        <v>251.73643242143476</v>
      </c>
    </row>
    <row r="32" spans="2:3" x14ac:dyDescent="0.3">
      <c r="B32">
        <v>30</v>
      </c>
      <c r="C32" s="2">
        <f>1000-1000*EXP(-0.01*Tabla6[[#This Row],[Tiempo]])</f>
        <v>259.18177931828211</v>
      </c>
    </row>
    <row r="33" spans="2:3" x14ac:dyDescent="0.3">
      <c r="B33">
        <v>31</v>
      </c>
      <c r="C33" s="2">
        <f>1000-1000*EXP(-0.01*Tabla6[[#This Row],[Tiempo]])</f>
        <v>266.55304377571076</v>
      </c>
    </row>
    <row r="34" spans="2:3" x14ac:dyDescent="0.3">
      <c r="B34">
        <v>32</v>
      </c>
      <c r="C34" s="2">
        <f>1000-1000*EXP(-0.01*Tabla6[[#This Row],[Tiempo]])</f>
        <v>273.85096292630908</v>
      </c>
    </row>
    <row r="35" spans="2:3" x14ac:dyDescent="0.3">
      <c r="B35">
        <v>33</v>
      </c>
      <c r="C35" s="2">
        <f>1000-1000*EXP(-0.01*Tabla6[[#This Row],[Tiempo]])</f>
        <v>281.07626656807383</v>
      </c>
    </row>
    <row r="36" spans="2:3" x14ac:dyDescent="0.3">
      <c r="B36">
        <v>34</v>
      </c>
      <c r="C36" s="2">
        <f>1000-1000*EXP(-0.01*Tabla6[[#This Row],[Tiempo]])</f>
        <v>288.22967723739032</v>
      </c>
    </row>
    <row r="37" spans="2:3" x14ac:dyDescent="0.3">
      <c r="B37">
        <v>35</v>
      </c>
      <c r="C37" s="2">
        <f>1000-1000*EXP(-0.01*Tabla6[[#This Row],[Tiempo]])</f>
        <v>295.3119102812866</v>
      </c>
    </row>
    <row r="38" spans="2:3" x14ac:dyDescent="0.3">
      <c r="B38">
        <v>36</v>
      </c>
      <c r="C38" s="2">
        <f>1000-1000*EXP(-0.01*Tabla6[[#This Row],[Tiempo]])</f>
        <v>302.32367392896901</v>
      </c>
    </row>
    <row r="39" spans="2:3" x14ac:dyDescent="0.3">
      <c r="B39">
        <v>37</v>
      </c>
      <c r="C39" s="2">
        <f>1000-1000*EXP(-0.01*Tabla6[[#This Row],[Tiempo]])</f>
        <v>309.26566936264533</v>
      </c>
    </row>
    <row r="40" spans="2:3" x14ac:dyDescent="0.3">
      <c r="B40">
        <v>38</v>
      </c>
      <c r="C40" s="2">
        <f>1000-1000*EXP(-0.01*Tabla6[[#This Row],[Tiempo]])</f>
        <v>316.13859078764415</v>
      </c>
    </row>
    <row r="41" spans="2:3" x14ac:dyDescent="0.3">
      <c r="B41">
        <v>39</v>
      </c>
      <c r="C41" s="2">
        <f>1000-1000*EXP(-0.01*Tabla6[[#This Row],[Tiempo]])</f>
        <v>322.94312550183531</v>
      </c>
    </row>
    <row r="42" spans="2:3" x14ac:dyDescent="0.3">
      <c r="B42">
        <v>40</v>
      </c>
      <c r="C42" s="2">
        <f>1000-1000*EXP(-0.01*Tabla6[[#This Row],[Tiempo]])</f>
        <v>329.67995396436072</v>
      </c>
    </row>
    <row r="43" spans="2:3" x14ac:dyDescent="0.3">
      <c r="B43">
        <v>41</v>
      </c>
      <c r="C43" s="2">
        <f>1000-1000*EXP(-0.01*Tabla6[[#This Row],[Tiempo]])</f>
        <v>336.34974986368059</v>
      </c>
    </row>
    <row r="44" spans="2:3" x14ac:dyDescent="0.3">
      <c r="B44">
        <v>42</v>
      </c>
      <c r="C44" s="2">
        <f>1000-1000*EXP(-0.01*Tabla6[[#This Row],[Tiempo]])</f>
        <v>342.95318018494322</v>
      </c>
    </row>
    <row r="45" spans="2:3" x14ac:dyDescent="0.3">
      <c r="B45">
        <v>43</v>
      </c>
      <c r="C45" s="2">
        <f>1000-1000*EXP(-0.01*Tabla6[[#This Row],[Tiempo]])</f>
        <v>349.49090527668352</v>
      </c>
    </row>
    <row r="46" spans="2:3" x14ac:dyDescent="0.3">
      <c r="B46">
        <v>44</v>
      </c>
      <c r="C46" s="2">
        <f>1000-1000*EXP(-0.01*Tabla6[[#This Row],[Tiempo]])</f>
        <v>355.96357891685864</v>
      </c>
    </row>
    <row r="47" spans="2:3" x14ac:dyDescent="0.3">
      <c r="B47">
        <v>45</v>
      </c>
      <c r="C47" s="2">
        <f>1000-1000*EXP(-0.01*Tabla6[[#This Row],[Tiempo]])</f>
        <v>362.37184837822667</v>
      </c>
    </row>
    <row r="48" spans="2:3" x14ac:dyDescent="0.3">
      <c r="B48">
        <v>46</v>
      </c>
      <c r="C48" s="2">
        <f>1000-1000*EXP(-0.01*Tabla6[[#This Row],[Tiempo]])</f>
        <v>368.71635449307405</v>
      </c>
    </row>
    <row r="49" spans="2:3" x14ac:dyDescent="0.3">
      <c r="B49">
        <v>47</v>
      </c>
      <c r="C49" s="2">
        <f>1000-1000*EXP(-0.01*Tabla6[[#This Row],[Tiempo]])</f>
        <v>374.99773171729919</v>
      </c>
    </row>
    <row r="50" spans="2:3" x14ac:dyDescent="0.3">
      <c r="B50">
        <v>48</v>
      </c>
      <c r="C50" s="2">
        <f>1000-1000*EXP(-0.01*Tabla6[[#This Row],[Tiempo]])</f>
        <v>381.2166081938592</v>
      </c>
    </row>
    <row r="51" spans="2:3" x14ac:dyDescent="0.3">
      <c r="B51">
        <v>49</v>
      </c>
      <c r="C51" s="2">
        <f>1000-1000*EXP(-0.01*Tabla6[[#This Row],[Tiempo]])</f>
        <v>387.37360581558391</v>
      </c>
    </row>
    <row r="52" spans="2:3" x14ac:dyDescent="0.3">
      <c r="B52">
        <v>50</v>
      </c>
      <c r="C52" s="2">
        <f>1000-1000*EXP(-0.01*Tabla6[[#This Row],[Tiempo]])</f>
        <v>393.46934028736655</v>
      </c>
    </row>
    <row r="53" spans="2:3" x14ac:dyDescent="0.3">
      <c r="B53">
        <v>51</v>
      </c>
      <c r="C53" s="2">
        <f>1000-1000*EXP(-0.01*Tabla6[[#This Row],[Tiempo]])</f>
        <v>399.50442118773412</v>
      </c>
    </row>
    <row r="54" spans="2:3" x14ac:dyDescent="0.3">
      <c r="B54">
        <v>52</v>
      </c>
      <c r="C54" s="2">
        <f>1000-1000*EXP(-0.01*Tabla6[[#This Row],[Tiempo]])</f>
        <v>405.47945202980566</v>
      </c>
    </row>
    <row r="55" spans="2:3" x14ac:dyDescent="0.3">
      <c r="B55">
        <v>53</v>
      </c>
      <c r="C55" s="2">
        <f>1000-1000*EXP(-0.01*Tabla6[[#This Row],[Tiempo]])</f>
        <v>411.39503032164487</v>
      </c>
    </row>
    <row r="56" spans="2:3" x14ac:dyDescent="0.3">
      <c r="B56">
        <v>54</v>
      </c>
      <c r="C56" s="2">
        <f>1000-1000*EXP(-0.01*Tabla6[[#This Row],[Tiempo]])</f>
        <v>417.25174762601034</v>
      </c>
    </row>
    <row r="57" spans="2:3" x14ac:dyDescent="0.3">
      <c r="B57">
        <v>55</v>
      </c>
      <c r="C57" s="2">
        <f>1000-1000*EXP(-0.01*Tabla6[[#This Row],[Tiempo]])</f>
        <v>423.05018961951339</v>
      </c>
    </row>
    <row r="58" spans="2:3" x14ac:dyDescent="0.3">
      <c r="B58">
        <v>56</v>
      </c>
      <c r="C58" s="2">
        <f>1000-1000*EXP(-0.01*Tabla6[[#This Row],[Tiempo]])</f>
        <v>428.79093615118518</v>
      </c>
    </row>
    <row r="59" spans="2:3" x14ac:dyDescent="0.3">
      <c r="B59">
        <v>57</v>
      </c>
      <c r="C59" s="2">
        <f>1000-1000*EXP(-0.01*Tabla6[[#This Row],[Tiempo]])</f>
        <v>434.47456130046294</v>
      </c>
    </row>
    <row r="60" spans="2:3" x14ac:dyDescent="0.3">
      <c r="B60">
        <v>58</v>
      </c>
      <c r="C60" s="2">
        <f>1000-1000*EXP(-0.01*Tabla6[[#This Row],[Tiempo]])</f>
        <v>440.10163343459794</v>
      </c>
    </row>
    <row r="61" spans="2:3" x14ac:dyDescent="0.3">
      <c r="B61">
        <v>59</v>
      </c>
      <c r="C61" s="2">
        <f>1000-1000*EXP(-0.01*Tabla6[[#This Row],[Tiempo]])</f>
        <v>445.67271526549291</v>
      </c>
    </row>
    <row r="62" spans="2:3" x14ac:dyDescent="0.3">
      <c r="B62">
        <v>60</v>
      </c>
      <c r="C62" s="2">
        <f>1000-1000*EXP(-0.01*Tabla6[[#This Row],[Tiempo]])</f>
        <v>451.18836390597357</v>
      </c>
    </row>
    <row r="63" spans="2:3" x14ac:dyDescent="0.3">
      <c r="B63">
        <v>61</v>
      </c>
      <c r="C63" s="2">
        <f>1000-1000*EXP(-0.01*Tabla6[[#This Row],[Tiempo]])</f>
        <v>456.64913092550023</v>
      </c>
    </row>
    <row r="64" spans="2:3" x14ac:dyDescent="0.3">
      <c r="B64">
        <v>62</v>
      </c>
      <c r="C64" s="2">
        <f>1000-1000*EXP(-0.01*Tabla6[[#This Row],[Tiempo]])</f>
        <v>462.05556240532553</v>
      </c>
    </row>
    <row r="65" spans="2:3" x14ac:dyDescent="0.3">
      <c r="B65">
        <v>63</v>
      </c>
      <c r="C65" s="2">
        <f>1000-1000*EXP(-0.01*Tabla6[[#This Row],[Tiempo]])</f>
        <v>467.40819899310281</v>
      </c>
    </row>
    <row r="66" spans="2:3" x14ac:dyDescent="0.3">
      <c r="B66">
        <v>64</v>
      </c>
      <c r="C66" s="2">
        <f>1000-1000*EXP(-0.01*Tabla6[[#This Row],[Tiempo]])</f>
        <v>472.70757595695147</v>
      </c>
    </row>
    <row r="67" spans="2:3" x14ac:dyDescent="0.3">
      <c r="B67">
        <v>65</v>
      </c>
      <c r="C67" s="2">
        <f>1000-1000*EXP(-0.01*Tabla6[[#This Row],[Tiempo]])</f>
        <v>477.9542232389839</v>
      </c>
    </row>
    <row r="68" spans="2:3" x14ac:dyDescent="0.3">
      <c r="B68">
        <v>66</v>
      </c>
      <c r="C68" s="2">
        <f>1000-1000*EXP(-0.01*Tabla6[[#This Row],[Tiempo]])</f>
        <v>483.14866550830084</v>
      </c>
    </row>
    <row r="69" spans="2:3" x14ac:dyDescent="0.3">
      <c r="B69">
        <v>67</v>
      </c>
      <c r="C69" s="2">
        <f>1000-1000*EXP(-0.01*Tabla6[[#This Row],[Tiempo]])</f>
        <v>488.29142221345757</v>
      </c>
    </row>
    <row r="70" spans="2:3" x14ac:dyDescent="0.3">
      <c r="B70">
        <v>68</v>
      </c>
      <c r="C70" s="2">
        <f>1000-1000*EXP(-0.01*Tabla6[[#This Row],[Tiempo]])</f>
        <v>493.38300763441043</v>
      </c>
    </row>
    <row r="71" spans="2:3" x14ac:dyDescent="0.3">
      <c r="B71">
        <v>69</v>
      </c>
      <c r="C71" s="2">
        <f>1000-1000*EXP(-0.01*Tabla6[[#This Row],[Tiempo]])</f>
        <v>498.42393093394458</v>
      </c>
    </row>
    <row r="72" spans="2:3" x14ac:dyDescent="0.3">
      <c r="B72">
        <v>70</v>
      </c>
      <c r="C72" s="2">
        <f>1000-1000*EXP(-0.01*Tabla6[[#This Row],[Tiempo]])</f>
        <v>503.41469620859056</v>
      </c>
    </row>
    <row r="73" spans="2:3" x14ac:dyDescent="0.3">
      <c r="B73">
        <v>71</v>
      </c>
      <c r="C73" s="2">
        <f>1000-1000*EXP(-0.01*Tabla6[[#This Row],[Tiempo]])</f>
        <v>508.35580253903487</v>
      </c>
    </row>
    <row r="74" spans="2:3" x14ac:dyDescent="0.3">
      <c r="B74">
        <v>72</v>
      </c>
      <c r="C74" s="2">
        <f>1000-1000*EXP(-0.01*Tabla6[[#This Row],[Tiempo]])</f>
        <v>513.24774404002824</v>
      </c>
    </row>
    <row r="75" spans="2:3" x14ac:dyDescent="0.3">
      <c r="B75">
        <v>73</v>
      </c>
      <c r="C75" s="2">
        <f>1000-1000*EXP(-0.01*Tabla6[[#This Row],[Tiempo]])</f>
        <v>518.09100990979755</v>
      </c>
    </row>
    <row r="76" spans="2:3" x14ac:dyDescent="0.3">
      <c r="B76">
        <v>74</v>
      </c>
      <c r="C76" s="2">
        <f>1000-1000*EXP(-0.01*Tabla6[[#This Row],[Tiempo]])</f>
        <v>522.88608447896559</v>
      </c>
    </row>
    <row r="77" spans="2:3" x14ac:dyDescent="0.3">
      <c r="B77">
        <v>75</v>
      </c>
      <c r="C77" s="2">
        <f>1000-1000*EXP(-0.01*Tabla6[[#This Row],[Tiempo]])</f>
        <v>527.63344725898537</v>
      </c>
    </row>
    <row r="78" spans="2:3" x14ac:dyDescent="0.3">
      <c r="B78">
        <v>76</v>
      </c>
      <c r="C78" s="2">
        <f>1000-1000*EXP(-0.01*Tabla6[[#This Row],[Tiempo]])</f>
        <v>532.33357299009072</v>
      </c>
    </row>
    <row r="79" spans="2:3" x14ac:dyDescent="0.3">
      <c r="B79">
        <v>77</v>
      </c>
      <c r="C79" s="2">
        <f>1000-1000*EXP(-0.01*Tabla6[[#This Row],[Tiempo]])</f>
        <v>536.98693168877185</v>
      </c>
    </row>
    <row r="80" spans="2:3" x14ac:dyDescent="0.3">
      <c r="B80">
        <v>78</v>
      </c>
      <c r="C80" s="2">
        <f>1000-1000*EXP(-0.01*Tabla6[[#This Row],[Tiempo]])</f>
        <v>541.5939886947765</v>
      </c>
    </row>
    <row r="81" spans="2:3" x14ac:dyDescent="0.3">
      <c r="B81">
        <v>79</v>
      </c>
      <c r="C81" s="2">
        <f>1000-1000*EXP(-0.01*Tabla6[[#This Row],[Tiempo]])</f>
        <v>546.15520471764421</v>
      </c>
    </row>
    <row r="82" spans="2:3" x14ac:dyDescent="0.3">
      <c r="B82">
        <v>80</v>
      </c>
      <c r="C82" s="2">
        <f>1000-1000*EXP(-0.01*Tabla6[[#This Row],[Tiempo]])</f>
        <v>550.67103588277837</v>
      </c>
    </row>
    <row r="83" spans="2:3" x14ac:dyDescent="0.3">
      <c r="B83">
        <v>81</v>
      </c>
      <c r="C83" s="2">
        <f>1000-1000*EXP(-0.01*Tabla6[[#This Row],[Tiempo]])</f>
        <v>555.14193377705897</v>
      </c>
    </row>
    <row r="84" spans="2:3" x14ac:dyDescent="0.3">
      <c r="B84">
        <v>82</v>
      </c>
      <c r="C84" s="2">
        <f>1000-1000*EXP(-0.01*Tabla6[[#This Row],[Tiempo]])</f>
        <v>559.56834549400082</v>
      </c>
    </row>
    <row r="85" spans="2:3" x14ac:dyDescent="0.3">
      <c r="B85">
        <v>83</v>
      </c>
      <c r="C85" s="2">
        <f>1000-1000*EXP(-0.01*Tabla6[[#This Row],[Tiempo]])</f>
        <v>563.95071367846447</v>
      </c>
    </row>
    <row r="86" spans="2:3" x14ac:dyDescent="0.3">
      <c r="B86">
        <v>84</v>
      </c>
      <c r="C86" s="2">
        <f>1000-1000*EXP(-0.01*Tabla6[[#This Row],[Tiempo]])</f>
        <v>568.28947657092021</v>
      </c>
    </row>
    <row r="87" spans="2:3" x14ac:dyDescent="0.3">
      <c r="B87">
        <v>85</v>
      </c>
      <c r="C87" s="2">
        <f>1000-1000*EXP(-0.01*Tabla6[[#This Row],[Tiempo]])</f>
        <v>572.58506805127331</v>
      </c>
    </row>
    <row r="88" spans="2:3" x14ac:dyDescent="0.3">
      <c r="B88">
        <v>86</v>
      </c>
      <c r="C88" s="2">
        <f>1000-1000*EXP(-0.01*Tabla6[[#This Row],[Tiempo]])</f>
        <v>576.83791768225115</v>
      </c>
    </row>
    <row r="89" spans="2:3" x14ac:dyDescent="0.3">
      <c r="B89">
        <v>87</v>
      </c>
      <c r="C89" s="2">
        <f>1000-1000*EXP(-0.01*Tabla6[[#This Row],[Tiempo]])</f>
        <v>581.04845075236108</v>
      </c>
    </row>
    <row r="90" spans="2:3" x14ac:dyDescent="0.3">
      <c r="B90">
        <v>88</v>
      </c>
      <c r="C90" s="2">
        <f>1000-1000*EXP(-0.01*Tabla6[[#This Row],[Tiempo]])</f>
        <v>585.21708831841863</v>
      </c>
    </row>
    <row r="91" spans="2:3" x14ac:dyDescent="0.3">
      <c r="B91">
        <v>89</v>
      </c>
      <c r="C91" s="2">
        <f>1000-1000*EXP(-0.01*Tabla6[[#This Row],[Tiempo]])</f>
        <v>589.34424724765449</v>
      </c>
    </row>
    <row r="92" spans="2:3" x14ac:dyDescent="0.3">
      <c r="B92">
        <v>90</v>
      </c>
      <c r="C92" s="2">
        <f>1000-1000*EXP(-0.01*Tabla6[[#This Row],[Tiempo]])</f>
        <v>593.43034025940096</v>
      </c>
    </row>
    <row r="93" spans="2:3" x14ac:dyDescent="0.3">
      <c r="B93">
        <v>91</v>
      </c>
      <c r="C93" s="2">
        <f>1000-1000*EXP(-0.01*Tabla6[[#This Row],[Tiempo]])</f>
        <v>597.47577596636404</v>
      </c>
    </row>
    <row r="94" spans="2:3" x14ac:dyDescent="0.3">
      <c r="B94">
        <v>92</v>
      </c>
      <c r="C94" s="2">
        <f>1000-1000*EXP(-0.01*Tabla6[[#This Row],[Tiempo]])</f>
        <v>601.48095891548587</v>
      </c>
    </row>
    <row r="95" spans="2:3" x14ac:dyDescent="0.3">
      <c r="B95">
        <v>93</v>
      </c>
      <c r="C95" s="2">
        <f>1000-1000*EXP(-0.01*Tabla6[[#This Row],[Tiempo]])</f>
        <v>605.44628962839897</v>
      </c>
    </row>
    <row r="96" spans="2:3" x14ac:dyDescent="0.3">
      <c r="B96">
        <v>94</v>
      </c>
      <c r="C96" s="2">
        <f>1000-1000*EXP(-0.01*Tabla6[[#This Row],[Tiempo]])</f>
        <v>609.372164641479</v>
      </c>
    </row>
    <row r="97" spans="2:3" x14ac:dyDescent="0.3">
      <c r="B97">
        <v>95</v>
      </c>
      <c r="C97" s="2">
        <f>1000-1000*EXP(-0.01*Tabla6[[#This Row],[Tiempo]])</f>
        <v>613.25897654549885</v>
      </c>
    </row>
    <row r="98" spans="2:3" x14ac:dyDescent="0.3">
      <c r="B98">
        <v>96</v>
      </c>
      <c r="C98" s="2">
        <f>1000-1000*EXP(-0.01*Tabla6[[#This Row],[Tiempo]])</f>
        <v>617.10711402488801</v>
      </c>
    </row>
    <row r="99" spans="2:3" x14ac:dyDescent="0.3">
      <c r="B99">
        <v>97</v>
      </c>
      <c r="C99" s="2">
        <f>1000-1000*EXP(-0.01*Tabla6[[#This Row],[Tiempo]])</f>
        <v>620.91696189660115</v>
      </c>
    </row>
    <row r="100" spans="2:3" x14ac:dyDescent="0.3">
      <c r="B100">
        <v>98</v>
      </c>
      <c r="C100" s="2">
        <f>1000-1000*EXP(-0.01*Tabla6[[#This Row],[Tiempo]])</f>
        <v>624.68890114860051</v>
      </c>
    </row>
    <row r="101" spans="2:3" x14ac:dyDescent="0.3">
      <c r="B101">
        <v>99</v>
      </c>
      <c r="C101" s="2">
        <f>1000-1000*EXP(-0.01*Tabla6[[#This Row],[Tiempo]])</f>
        <v>628.42330897795432</v>
      </c>
    </row>
    <row r="102" spans="2:3" x14ac:dyDescent="0.3">
      <c r="B102">
        <v>100</v>
      </c>
      <c r="C102" s="2">
        <f>1000-1000*EXP(-0.01*Tabla6[[#This Row],[Tiempo]])</f>
        <v>632.12055882855771</v>
      </c>
    </row>
    <row r="103" spans="2:3" x14ac:dyDescent="0.3">
      <c r="B103">
        <v>101</v>
      </c>
      <c r="C103" s="2">
        <f>1000-1000*EXP(-0.01*Tabla6[[#This Row],[Tiempo]])</f>
        <v>635.78102042847672</v>
      </c>
    </row>
    <row r="104" spans="2:3" x14ac:dyDescent="0.3">
      <c r="B104">
        <v>102</v>
      </c>
      <c r="C104" s="2">
        <f>1000-1000*EXP(-0.01*Tabla6[[#This Row],[Tiempo]])</f>
        <v>639.40505982692162</v>
      </c>
    </row>
    <row r="105" spans="2:3" x14ac:dyDescent="0.3">
      <c r="B105">
        <v>103</v>
      </c>
      <c r="C105" s="2">
        <f>1000-1000*EXP(-0.01*Tabla6[[#This Row],[Tiempo]])</f>
        <v>642.9930394308526</v>
      </c>
    </row>
    <row r="106" spans="2:3" x14ac:dyDescent="0.3">
      <c r="B106">
        <v>104</v>
      </c>
      <c r="C106" s="2">
        <f>1000-1000*EXP(-0.01*Tabla6[[#This Row],[Tiempo]])</f>
        <v>646.54531804121984</v>
      </c>
    </row>
    <row r="107" spans="2:3" x14ac:dyDescent="0.3">
      <c r="B107">
        <v>105</v>
      </c>
      <c r="C107" s="2">
        <f>1000-1000*EXP(-0.01*Tabla6[[#This Row],[Tiempo]])</f>
        <v>650.06225088884469</v>
      </c>
    </row>
    <row r="108" spans="2:3" x14ac:dyDescent="0.3">
      <c r="B108">
        <v>106</v>
      </c>
      <c r="C108" s="2">
        <f>1000-1000*EXP(-0.01*Tabla6[[#This Row],[Tiempo]])</f>
        <v>653.54418966994263</v>
      </c>
    </row>
    <row r="109" spans="2:3" x14ac:dyDescent="0.3">
      <c r="B109">
        <v>107</v>
      </c>
      <c r="C109" s="2">
        <f>1000-1000*EXP(-0.01*Tabla6[[#This Row],[Tiempo]])</f>
        <v>656.99148258129344</v>
      </c>
    </row>
    <row r="110" spans="2:3" x14ac:dyDescent="0.3">
      <c r="B110">
        <v>108</v>
      </c>
      <c r="C110" s="2">
        <f>1000-1000*EXP(-0.01*Tabla6[[#This Row],[Tiempo]])</f>
        <v>660.40447435506087</v>
      </c>
    </row>
    <row r="111" spans="2:3" x14ac:dyDescent="0.3">
      <c r="B111">
        <v>109</v>
      </c>
      <c r="C111" s="2">
        <f>1000-1000*EXP(-0.01*Tabla6[[#This Row],[Tiempo]])</f>
        <v>663.78350629326667</v>
      </c>
    </row>
    <row r="112" spans="2:3" x14ac:dyDescent="0.3">
      <c r="B112">
        <v>110</v>
      </c>
      <c r="C112" s="2">
        <f>1000-1000*EXP(-0.01*Tabla6[[#This Row],[Tiempo]])</f>
        <v>667.12891630192053</v>
      </c>
    </row>
    <row r="113" spans="2:3" x14ac:dyDescent="0.3">
      <c r="B113">
        <v>111</v>
      </c>
      <c r="C113" s="2">
        <f>1000-1000*EXP(-0.01*Tabla6[[#This Row],[Tiempo]])</f>
        <v>670.44103892481098</v>
      </c>
    </row>
    <row r="114" spans="2:3" x14ac:dyDescent="0.3">
      <c r="B114">
        <v>112</v>
      </c>
      <c r="C114" s="2">
        <f>1000-1000*EXP(-0.01*Tabla6[[#This Row],[Tiempo]])</f>
        <v>673.72020537696051</v>
      </c>
    </row>
    <row r="115" spans="2:3" x14ac:dyDescent="0.3">
      <c r="B115">
        <v>113</v>
      </c>
      <c r="C115" s="2">
        <f>1000-1000*EXP(-0.01*Tabla6[[#This Row],[Tiempo]])</f>
        <v>676.96674357774714</v>
      </c>
    </row>
    <row r="116" spans="2:3" x14ac:dyDescent="0.3">
      <c r="B116">
        <v>114</v>
      </c>
      <c r="C116" s="2">
        <f>1000-1000*EXP(-0.01*Tabla6[[#This Row],[Tiempo]])</f>
        <v>680.1809781836962</v>
      </c>
    </row>
    <row r="117" spans="2:3" x14ac:dyDescent="0.3">
      <c r="B117">
        <v>115</v>
      </c>
      <c r="C117" s="2">
        <f>1000-1000*EXP(-0.01*Tabla6[[#This Row],[Tiempo]])</f>
        <v>683.36323062094687</v>
      </c>
    </row>
    <row r="118" spans="2:3" x14ac:dyDescent="0.3">
      <c r="B118">
        <v>116</v>
      </c>
      <c r="C118" s="2">
        <f>1000-1000*EXP(-0.01*Tabla6[[#This Row],[Tiempo]])</f>
        <v>686.51381911739463</v>
      </c>
    </row>
    <row r="119" spans="2:3" x14ac:dyDescent="0.3">
      <c r="B119">
        <v>117</v>
      </c>
      <c r="C119" s="2">
        <f>1000-1000*EXP(-0.01*Tabla6[[#This Row],[Tiempo]])</f>
        <v>689.63305873451498</v>
      </c>
    </row>
    <row r="120" spans="2:3" x14ac:dyDescent="0.3">
      <c r="B120">
        <v>118</v>
      </c>
      <c r="C120" s="2">
        <f>1000-1000*EXP(-0.01*Tabla6[[#This Row],[Tiempo]])</f>
        <v>692.72126139886882</v>
      </c>
    </row>
    <row r="121" spans="2:3" x14ac:dyDescent="0.3">
      <c r="B121">
        <v>119</v>
      </c>
      <c r="C121" s="2">
        <f>1000-1000*EXP(-0.01*Tabla6[[#This Row],[Tiempo]])</f>
        <v>695.77873593329593</v>
      </c>
    </row>
    <row r="122" spans="2:3" x14ac:dyDescent="0.3">
      <c r="B122">
        <v>120</v>
      </c>
      <c r="C122" s="2">
        <f>1000-1000*EXP(-0.01*Tabla6[[#This Row],[Tiempo]])</f>
        <v>698.80578808779785</v>
      </c>
    </row>
    <row r="123" spans="2:3" x14ac:dyDescent="0.3">
      <c r="B123">
        <v>121</v>
      </c>
      <c r="C123" s="2">
        <f>1000-1000*EXP(-0.01*Tabla6[[#This Row],[Tiempo]])</f>
        <v>701.80272057011257</v>
      </c>
    </row>
    <row r="124" spans="2:3" x14ac:dyDescent="0.3">
      <c r="B124">
        <v>122</v>
      </c>
      <c r="C124" s="2">
        <f>1000-1000*EXP(-0.01*Tabla6[[#This Row],[Tiempo]])</f>
        <v>704.76983307598584</v>
      </c>
    </row>
    <row r="125" spans="2:3" x14ac:dyDescent="0.3">
      <c r="B125">
        <v>123</v>
      </c>
      <c r="C125" s="2">
        <f>1000-1000*EXP(-0.01*Tabla6[[#This Row],[Tiempo]])</f>
        <v>707.70742231914051</v>
      </c>
    </row>
    <row r="126" spans="2:3" x14ac:dyDescent="0.3">
      <c r="B126">
        <v>124</v>
      </c>
      <c r="C126" s="2">
        <f>1000-1000*EXP(-0.01*Tabla6[[#This Row],[Tiempo]])</f>
        <v>710.61578206094941</v>
      </c>
    </row>
    <row r="127" spans="2:3" x14ac:dyDescent="0.3">
      <c r="B127">
        <v>125</v>
      </c>
      <c r="C127" s="2">
        <f>1000-1000*EXP(-0.01*Tabla6[[#This Row],[Tiempo]])</f>
        <v>713.49520313980997</v>
      </c>
    </row>
    <row r="128" spans="2:3" x14ac:dyDescent="0.3">
      <c r="B128">
        <v>126</v>
      </c>
      <c r="C128" s="2">
        <f>1000-1000*EXP(-0.01*Tabla6[[#This Row],[Tiempo]])</f>
        <v>716.34597350022955</v>
      </c>
    </row>
    <row r="129" spans="2:3" x14ac:dyDescent="0.3">
      <c r="B129">
        <v>127</v>
      </c>
      <c r="C129" s="2">
        <f>1000-1000*EXP(-0.01*Tabla6[[#This Row],[Tiempo]])</f>
        <v>719.16837822162029</v>
      </c>
    </row>
    <row r="130" spans="2:3" x14ac:dyDescent="0.3">
      <c r="B130">
        <v>128</v>
      </c>
      <c r="C130" s="2">
        <f>1000-1000*EXP(-0.01*Tabla6[[#This Row],[Tiempo]])</f>
        <v>721.96269954680588</v>
      </c>
    </row>
    <row r="131" spans="2:3" x14ac:dyDescent="0.3">
      <c r="B131">
        <v>129</v>
      </c>
      <c r="C131" s="2">
        <f>1000-1000*EXP(-0.01*Tabla6[[#This Row],[Tiempo]])</f>
        <v>724.72921691024771</v>
      </c>
    </row>
    <row r="132" spans="2:3" x14ac:dyDescent="0.3">
      <c r="B132">
        <v>130</v>
      </c>
      <c r="C132" s="2">
        <f>1000-1000*EXP(-0.01*Tabla6[[#This Row],[Tiempo]])</f>
        <v>727.46820696598741</v>
      </c>
    </row>
    <row r="133" spans="2:3" x14ac:dyDescent="0.3">
      <c r="B133">
        <v>131</v>
      </c>
      <c r="C133" s="2">
        <f>1000-1000*EXP(-0.01*Tabla6[[#This Row],[Tiempo]])</f>
        <v>730.17994361531316</v>
      </c>
    </row>
    <row r="134" spans="2:3" x14ac:dyDescent="0.3">
      <c r="B134">
        <v>132</v>
      </c>
      <c r="C134" s="2">
        <f>1000-1000*EXP(-0.01*Tabla6[[#This Row],[Tiempo]])</f>
        <v>732.86469803414968</v>
      </c>
    </row>
    <row r="135" spans="2:3" x14ac:dyDescent="0.3">
      <c r="B135">
        <v>133</v>
      </c>
      <c r="C135" s="2">
        <f>1000-1000*EXP(-0.01*Tabla6[[#This Row],[Tiempo]])</f>
        <v>735.52273870017598</v>
      </c>
    </row>
    <row r="136" spans="2:3" x14ac:dyDescent="0.3">
      <c r="B136">
        <v>134</v>
      </c>
      <c r="C136" s="2">
        <f>1000-1000*EXP(-0.01*Tabla6[[#This Row],[Tiempo]])</f>
        <v>738.15433141967401</v>
      </c>
    </row>
    <row r="137" spans="2:3" x14ac:dyDescent="0.3">
      <c r="B137">
        <v>135</v>
      </c>
      <c r="C137" s="2">
        <f>1000-1000*EXP(-0.01*Tabla6[[#This Row],[Tiempo]])</f>
        <v>740.75973935410843</v>
      </c>
    </row>
    <row r="138" spans="2:3" x14ac:dyDescent="0.3">
      <c r="B138">
        <v>136</v>
      </c>
      <c r="C138" s="2">
        <f>1000-1000*EXP(-0.01*Tabla6[[#This Row],[Tiempo]])</f>
        <v>743.3392230464442</v>
      </c>
    </row>
    <row r="139" spans="2:3" x14ac:dyDescent="0.3">
      <c r="B139">
        <v>137</v>
      </c>
      <c r="C139" s="2">
        <f>1000-1000*EXP(-0.01*Tabla6[[#This Row],[Tiempo]])</f>
        <v>745.89304044719972</v>
      </c>
    </row>
    <row r="140" spans="2:3" x14ac:dyDescent="0.3">
      <c r="B140">
        <v>138</v>
      </c>
      <c r="C140" s="2">
        <f>1000-1000*EXP(-0.01*Tabla6[[#This Row],[Tiempo]])</f>
        <v>748.42144694024353</v>
      </c>
    </row>
    <row r="141" spans="2:3" x14ac:dyDescent="0.3">
      <c r="B141">
        <v>139</v>
      </c>
      <c r="C141" s="2">
        <f>1000-1000*EXP(-0.01*Tabla6[[#This Row],[Tiempo]])</f>
        <v>750.92469536833187</v>
      </c>
    </row>
    <row r="142" spans="2:3" x14ac:dyDescent="0.3">
      <c r="B142">
        <v>140</v>
      </c>
      <c r="C142" s="2">
        <f>1000-1000*EXP(-0.01*Tabla6[[#This Row],[Tiempo]])</f>
        <v>753.40303605839358</v>
      </c>
    </row>
    <row r="143" spans="2:3" x14ac:dyDescent="0.3">
      <c r="B143">
        <v>141</v>
      </c>
      <c r="C143" s="2">
        <f>1000-1000*EXP(-0.01*Tabla6[[#This Row],[Tiempo]])</f>
        <v>755.8567168465629</v>
      </c>
    </row>
    <row r="144" spans="2:3" x14ac:dyDescent="0.3">
      <c r="B144">
        <v>142</v>
      </c>
      <c r="C144" s="2">
        <f>1000-1000*EXP(-0.01*Tabla6[[#This Row],[Tiempo]])</f>
        <v>758.28598310296354</v>
      </c>
    </row>
    <row r="145" spans="2:3" x14ac:dyDescent="0.3">
      <c r="B145">
        <v>143</v>
      </c>
      <c r="C145" s="2">
        <f>1000-1000*EXP(-0.01*Tabla6[[#This Row],[Tiempo]])</f>
        <v>760.69107775624548</v>
      </c>
    </row>
    <row r="146" spans="2:3" x14ac:dyDescent="0.3">
      <c r="B146">
        <v>144</v>
      </c>
      <c r="C146" s="2">
        <f>1000-1000*EXP(-0.01*Tabla6[[#This Row],[Tiempo]])</f>
        <v>763.07224131787825</v>
      </c>
    </row>
    <row r="147" spans="2:3" x14ac:dyDescent="0.3">
      <c r="B147">
        <v>145</v>
      </c>
      <c r="C147" s="2">
        <f>1000-1000*EXP(-0.01*Tabla6[[#This Row],[Tiempo]])</f>
        <v>765.42971190620233</v>
      </c>
    </row>
    <row r="148" spans="2:3" x14ac:dyDescent="0.3">
      <c r="B148">
        <v>146</v>
      </c>
      <c r="C148" s="2">
        <f>1000-1000*EXP(-0.01*Tabla6[[#This Row],[Tiempo]])</f>
        <v>767.76372527024114</v>
      </c>
    </row>
    <row r="149" spans="2:3" x14ac:dyDescent="0.3">
      <c r="B149">
        <v>147</v>
      </c>
      <c r="C149" s="2">
        <f>1000-1000*EXP(-0.01*Tabla6[[#This Row],[Tiempo]])</f>
        <v>770.07451481327621</v>
      </c>
    </row>
    <row r="150" spans="2:3" x14ac:dyDescent="0.3">
      <c r="B150">
        <v>148</v>
      </c>
      <c r="C150" s="2">
        <f>1000-1000*EXP(-0.01*Tabla6[[#This Row],[Tiempo]])</f>
        <v>772.3623116161873</v>
      </c>
    </row>
    <row r="151" spans="2:3" x14ac:dyDescent="0.3">
      <c r="B151">
        <v>149</v>
      </c>
      <c r="C151" s="2">
        <f>1000-1000*EXP(-0.01*Tabla6[[#This Row],[Tiempo]])</f>
        <v>774.62734446056129</v>
      </c>
    </row>
    <row r="152" spans="2:3" x14ac:dyDescent="0.3">
      <c r="B152">
        <v>150</v>
      </c>
      <c r="C152" s="2">
        <f>1000-1000*EXP(-0.01*Tabla6[[#This Row],[Tiempo]])</f>
        <v>776.86983985157019</v>
      </c>
    </row>
    <row r="153" spans="2:3" x14ac:dyDescent="0.3">
      <c r="B153">
        <v>151</v>
      </c>
      <c r="C153" s="2">
        <f>1000-1000*EXP(-0.01*Tabla6[[#This Row],[Tiempo]])</f>
        <v>779.09002204062176</v>
      </c>
    </row>
    <row r="154" spans="2:3" x14ac:dyDescent="0.3">
      <c r="B154">
        <v>152</v>
      </c>
      <c r="C154" s="2">
        <f>1000-1000*EXP(-0.01*Tabla6[[#This Row],[Tiempo]])</f>
        <v>781.28811304778526</v>
      </c>
    </row>
    <row r="155" spans="2:3" x14ac:dyDescent="0.3">
      <c r="B155">
        <v>153</v>
      </c>
      <c r="C155" s="2">
        <f>1000-1000*EXP(-0.01*Tabla6[[#This Row],[Tiempo]])</f>
        <v>783.46433268399289</v>
      </c>
    </row>
    <row r="156" spans="2:3" x14ac:dyDescent="0.3">
      <c r="B156">
        <v>154</v>
      </c>
      <c r="C156" s="2">
        <f>1000-1000*EXP(-0.01*Tabla6[[#This Row],[Tiempo]])</f>
        <v>785.61889857302208</v>
      </c>
    </row>
    <row r="157" spans="2:3" x14ac:dyDescent="0.3">
      <c r="B157">
        <v>155</v>
      </c>
      <c r="C157" s="2">
        <f>1000-1000*EXP(-0.01*Tabla6[[#This Row],[Tiempo]])</f>
        <v>787.75202617325692</v>
      </c>
    </row>
    <row r="158" spans="2:3" x14ac:dyDescent="0.3">
      <c r="B158">
        <v>156</v>
      </c>
      <c r="C158" s="2">
        <f>1000-1000*EXP(-0.01*Tabla6[[#This Row],[Tiempo]])</f>
        <v>789.86392879923528</v>
      </c>
    </row>
    <row r="159" spans="2:3" x14ac:dyDescent="0.3">
      <c r="B159">
        <v>157</v>
      </c>
      <c r="C159" s="2">
        <f>1000-1000*EXP(-0.01*Tabla6[[#This Row],[Tiempo]])</f>
        <v>791.95481764297961</v>
      </c>
    </row>
    <row r="160" spans="2:3" x14ac:dyDescent="0.3">
      <c r="B160">
        <v>158</v>
      </c>
      <c r="C160" s="2">
        <f>1000-1000*EXP(-0.01*Tabla6[[#This Row],[Tiempo]])</f>
        <v>794.02490179511653</v>
      </c>
    </row>
    <row r="161" spans="2:3" x14ac:dyDescent="0.3">
      <c r="B161">
        <v>159</v>
      </c>
      <c r="C161" s="2">
        <f>1000-1000*EXP(-0.01*Tabla6[[#This Row],[Tiempo]])</f>
        <v>796.07438826578664</v>
      </c>
    </row>
    <row r="162" spans="2:3" x14ac:dyDescent="0.3">
      <c r="B162">
        <v>160</v>
      </c>
      <c r="C162" s="2">
        <f>1000-1000*EXP(-0.01*Tabla6[[#This Row],[Tiempo]])</f>
        <v>798.10348200534463</v>
      </c>
    </row>
    <row r="163" spans="2:3" x14ac:dyDescent="0.3">
      <c r="B163">
        <v>161</v>
      </c>
      <c r="C163" s="2">
        <f>1000-1000*EXP(-0.01*Tabla6[[#This Row],[Tiempo]])</f>
        <v>800.11238592485552</v>
      </c>
    </row>
    <row r="164" spans="2:3" x14ac:dyDescent="0.3">
      <c r="B164">
        <v>162</v>
      </c>
      <c r="C164" s="2">
        <f>1000-1000*EXP(-0.01*Tabla6[[#This Row],[Tiempo]])</f>
        <v>802.1013009163853</v>
      </c>
    </row>
    <row r="165" spans="2:3" x14ac:dyDescent="0.3">
      <c r="B165">
        <v>163</v>
      </c>
      <c r="C165" s="2">
        <f>1000-1000*EXP(-0.01*Tabla6[[#This Row],[Tiempo]])</f>
        <v>804.0704258730907</v>
      </c>
    </row>
    <row r="166" spans="2:3" x14ac:dyDescent="0.3">
      <c r="B166">
        <v>164</v>
      </c>
      <c r="C166" s="2">
        <f>1000-1000*EXP(-0.01*Tabla6[[#This Row],[Tiempo]])</f>
        <v>806.0199577091081</v>
      </c>
    </row>
    <row r="167" spans="2:3" x14ac:dyDescent="0.3">
      <c r="B167">
        <v>165</v>
      </c>
      <c r="C167" s="2">
        <f>1000-1000*EXP(-0.01*Tabla6[[#This Row],[Tiempo]])</f>
        <v>807.95009137924592</v>
      </c>
    </row>
    <row r="168" spans="2:3" x14ac:dyDescent="0.3">
      <c r="B168">
        <v>166</v>
      </c>
      <c r="C168" s="2">
        <f>1000-1000*EXP(-0.01*Tabla6[[#This Row],[Tiempo]])</f>
        <v>809.86101989847953</v>
      </c>
    </row>
    <row r="169" spans="2:3" x14ac:dyDescent="0.3">
      <c r="B169">
        <v>167</v>
      </c>
      <c r="C169" s="2">
        <f>1000-1000*EXP(-0.01*Tabla6[[#This Row],[Tiempo]])</f>
        <v>811.75293436125321</v>
      </c>
    </row>
    <row r="170" spans="2:3" x14ac:dyDescent="0.3">
      <c r="B170">
        <v>168</v>
      </c>
      <c r="C170" s="2">
        <f>1000-1000*EXP(-0.01*Tabla6[[#This Row],[Tiempo]])</f>
        <v>813.62602396059003</v>
      </c>
    </row>
    <row r="171" spans="2:3" x14ac:dyDescent="0.3">
      <c r="B171">
        <v>169</v>
      </c>
      <c r="C171" s="2">
        <f>1000-1000*EXP(-0.01*Tabla6[[#This Row],[Tiempo]])</f>
        <v>815.48047600701079</v>
      </c>
    </row>
    <row r="172" spans="2:3" x14ac:dyDescent="0.3">
      <c r="B172">
        <v>170</v>
      </c>
      <c r="C172" s="2">
        <f>1000-1000*EXP(-0.01*Tabla6[[#This Row],[Tiempo]])</f>
        <v>817.3164759472653</v>
      </c>
    </row>
    <row r="173" spans="2:3" x14ac:dyDescent="0.3">
      <c r="B173">
        <v>171</v>
      </c>
      <c r="C173" s="2">
        <f>1000-1000*EXP(-0.01*Tabla6[[#This Row],[Tiempo]])</f>
        <v>819.13420738287789</v>
      </c>
    </row>
    <row r="174" spans="2:3" x14ac:dyDescent="0.3">
      <c r="B174">
        <v>172</v>
      </c>
      <c r="C174" s="2">
        <f>1000-1000*EXP(-0.01*Tabla6[[#This Row],[Tiempo]])</f>
        <v>820.9338520885068</v>
      </c>
    </row>
    <row r="175" spans="2:3" x14ac:dyDescent="0.3">
      <c r="B175">
        <v>173</v>
      </c>
      <c r="C175" s="2">
        <f>1000-1000*EXP(-0.01*Tabla6[[#This Row],[Tiempo]])</f>
        <v>822.71559003012214</v>
      </c>
    </row>
    <row r="176" spans="2:3" x14ac:dyDescent="0.3">
      <c r="B176">
        <v>174</v>
      </c>
      <c r="C176" s="2">
        <f>1000-1000*EXP(-0.01*Tabla6[[#This Row],[Tiempo]])</f>
        <v>824.47959938300312</v>
      </c>
    </row>
    <row r="177" spans="2:3" x14ac:dyDescent="0.3">
      <c r="B177">
        <v>175</v>
      </c>
      <c r="C177" s="2">
        <f>1000-1000*EXP(-0.01*Tabla6[[#This Row],[Tiempo]])</f>
        <v>826.22605654955487</v>
      </c>
    </row>
    <row r="178" spans="2:3" x14ac:dyDescent="0.3">
      <c r="B178">
        <v>176</v>
      </c>
      <c r="C178" s="2">
        <f>1000-1000*EXP(-0.01*Tabla6[[#This Row],[Tiempo]])</f>
        <v>827.95513617694951</v>
      </c>
    </row>
    <row r="179" spans="2:3" x14ac:dyDescent="0.3">
      <c r="B179">
        <v>177</v>
      </c>
      <c r="C179" s="2">
        <f>1000-1000*EXP(-0.01*Tabla6[[#This Row],[Tiempo]])</f>
        <v>829.66701117459058</v>
      </c>
    </row>
    <row r="180" spans="2:3" x14ac:dyDescent="0.3">
      <c r="B180">
        <v>178</v>
      </c>
      <c r="C180" s="2">
        <f>1000-1000*EXP(-0.01*Tabla6[[#This Row],[Tiempo]])</f>
        <v>831.3618527314045</v>
      </c>
    </row>
    <row r="181" spans="2:3" x14ac:dyDescent="0.3">
      <c r="B181">
        <v>179</v>
      </c>
      <c r="C181" s="2">
        <f>1000-1000*EXP(-0.01*Tabla6[[#This Row],[Tiempo]])</f>
        <v>833.03983033295935</v>
      </c>
    </row>
    <row r="182" spans="2:3" x14ac:dyDescent="0.3">
      <c r="B182">
        <v>180</v>
      </c>
      <c r="C182" s="2">
        <f>1000-1000*EXP(-0.01*Tabla6[[#This Row],[Tiempo]])</f>
        <v>834.70111177841341</v>
      </c>
    </row>
    <row r="183" spans="2:3" x14ac:dyDescent="0.3">
      <c r="B183">
        <v>181</v>
      </c>
      <c r="C183" s="2">
        <f>1000-1000*EXP(-0.01*Tabla6[[#This Row],[Tiempo]])</f>
        <v>836.34586319729601</v>
      </c>
    </row>
    <row r="184" spans="2:3" x14ac:dyDescent="0.3">
      <c r="B184">
        <v>182</v>
      </c>
      <c r="C184" s="2">
        <f>1000-1000*EXP(-0.01*Tabla6[[#This Row],[Tiempo]])</f>
        <v>837.97424906611923</v>
      </c>
    </row>
    <row r="185" spans="2:3" x14ac:dyDescent="0.3">
      <c r="B185">
        <v>183</v>
      </c>
      <c r="C185" s="2">
        <f>1000-1000*EXP(-0.01*Tabla6[[#This Row],[Tiempo]])</f>
        <v>839.58643222482726</v>
      </c>
    </row>
    <row r="186" spans="2:3" x14ac:dyDescent="0.3">
      <c r="B186">
        <v>184</v>
      </c>
      <c r="C186" s="2">
        <f>1000-1000*EXP(-0.01*Tabla6[[#This Row],[Tiempo]])</f>
        <v>841.18257389307928</v>
      </c>
    </row>
    <row r="187" spans="2:3" x14ac:dyDescent="0.3">
      <c r="B187">
        <v>185</v>
      </c>
      <c r="C187" s="2">
        <f>1000-1000*EXP(-0.01*Tabla6[[#This Row],[Tiempo]])</f>
        <v>842.76283368637246</v>
      </c>
    </row>
    <row r="188" spans="2:3" x14ac:dyDescent="0.3">
      <c r="B188">
        <v>186</v>
      </c>
      <c r="C188" s="2">
        <f>1000-1000*EXP(-0.01*Tabla6[[#This Row],[Tiempo]])</f>
        <v>844.32736963200273</v>
      </c>
    </row>
    <row r="189" spans="2:3" x14ac:dyDescent="0.3">
      <c r="B189">
        <v>187</v>
      </c>
      <c r="C189" s="2">
        <f>1000-1000*EXP(-0.01*Tabla6[[#This Row],[Tiempo]])</f>
        <v>845.87633818486859</v>
      </c>
    </row>
    <row r="190" spans="2:3" x14ac:dyDescent="0.3">
      <c r="B190">
        <v>188</v>
      </c>
      <c r="C190" s="2">
        <f>1000-1000*EXP(-0.01*Tabla6[[#This Row],[Tiempo]])</f>
        <v>847.40989424311613</v>
      </c>
    </row>
    <row r="191" spans="2:3" x14ac:dyDescent="0.3">
      <c r="B191">
        <v>189</v>
      </c>
      <c r="C191" s="2">
        <f>1000-1000*EXP(-0.01*Tabla6[[#This Row],[Tiempo]])</f>
        <v>848.92819116362921</v>
      </c>
    </row>
    <row r="192" spans="2:3" x14ac:dyDescent="0.3">
      <c r="B192">
        <v>190</v>
      </c>
      <c r="C192" s="2">
        <f>1000-1000*EXP(-0.01*Tabla6[[#This Row],[Tiempo]])</f>
        <v>850.43138077736501</v>
      </c>
    </row>
    <row r="193" spans="2:3" x14ac:dyDescent="0.3">
      <c r="B193">
        <v>191</v>
      </c>
      <c r="C193" s="2">
        <f>1000-1000*EXP(-0.01*Tabla6[[#This Row],[Tiempo]])</f>
        <v>851.91961340453759</v>
      </c>
    </row>
    <row r="194" spans="2:3" x14ac:dyDescent="0.3">
      <c r="B194">
        <v>192</v>
      </c>
      <c r="C194" s="2">
        <f>1000-1000*EXP(-0.01*Tabla6[[#This Row],[Tiempo]])</f>
        <v>853.39303786964979</v>
      </c>
    </row>
    <row r="195" spans="2:3" x14ac:dyDescent="0.3">
      <c r="B195">
        <v>193</v>
      </c>
      <c r="C195" s="2">
        <f>1000-1000*EXP(-0.01*Tabla6[[#This Row],[Tiempo]])</f>
        <v>854.85180151637633</v>
      </c>
    </row>
    <row r="196" spans="2:3" x14ac:dyDescent="0.3">
      <c r="B196">
        <v>194</v>
      </c>
      <c r="C196" s="2">
        <f>1000-1000*EXP(-0.01*Tabla6[[#This Row],[Tiempo]])</f>
        <v>856.29605022229703</v>
      </c>
    </row>
    <row r="197" spans="2:3" x14ac:dyDescent="0.3">
      <c r="B197">
        <v>195</v>
      </c>
      <c r="C197" s="2">
        <f>1000-1000*EXP(-0.01*Tabla6[[#This Row],[Tiempo]])</f>
        <v>857.72592841348637</v>
      </c>
    </row>
    <row r="198" spans="2:3" x14ac:dyDescent="0.3">
      <c r="B198">
        <v>196</v>
      </c>
      <c r="C198" s="2">
        <f>1000-1000*EXP(-0.01*Tabla6[[#This Row],[Tiempo]])</f>
        <v>859.14157907895503</v>
      </c>
    </row>
    <row r="199" spans="2:3" x14ac:dyDescent="0.3">
      <c r="B199">
        <v>197</v>
      </c>
      <c r="C199" s="2">
        <f>1000-1000*EXP(-0.01*Tabla6[[#This Row],[Tiempo]])</f>
        <v>860.54314378494905</v>
      </c>
    </row>
    <row r="200" spans="2:3" x14ac:dyDescent="0.3">
      <c r="B200">
        <v>198</v>
      </c>
      <c r="C200" s="2">
        <f>1000-1000*EXP(-0.01*Tabla6[[#This Row],[Tiempo]])</f>
        <v>861.93076268910715</v>
      </c>
    </row>
    <row r="201" spans="2:3" x14ac:dyDescent="0.3">
      <c r="B201">
        <v>199</v>
      </c>
      <c r="C201" s="2">
        <f>1000-1000*EXP(-0.01*Tabla6[[#This Row],[Tiempo]])</f>
        <v>863.30457455447618</v>
      </c>
    </row>
    <row r="202" spans="2:3" x14ac:dyDescent="0.3">
      <c r="B202">
        <v>200</v>
      </c>
      <c r="C202" s="2">
        <f>1000-1000*EXP(-0.01*Tabla6[[#This Row],[Tiempo]])</f>
        <v>864.66471676338733</v>
      </c>
    </row>
    <row r="203" spans="2:3" x14ac:dyDescent="0.3">
      <c r="B203">
        <v>201</v>
      </c>
      <c r="C203" s="2">
        <f>1000-1000*EXP(-0.01*Tabla6[[#This Row],[Tiempo]])</f>
        <v>866.01132533119505</v>
      </c>
    </row>
    <row r="204" spans="2:3" x14ac:dyDescent="0.3">
      <c r="B204">
        <v>202</v>
      </c>
      <c r="C204" s="2">
        <f>1000-1000*EXP(-0.01*Tabla6[[#This Row],[Tiempo]])</f>
        <v>867.34453491987824</v>
      </c>
    </row>
    <row r="205" spans="2:3" x14ac:dyDescent="0.3">
      <c r="B205">
        <v>203</v>
      </c>
      <c r="C205" s="2">
        <f>1000-1000*EXP(-0.01*Tabla6[[#This Row],[Tiempo]])</f>
        <v>868.66447885150694</v>
      </c>
    </row>
    <row r="206" spans="2:3" x14ac:dyDescent="0.3">
      <c r="B206">
        <v>204</v>
      </c>
      <c r="C206" s="2">
        <f>1000-1000*EXP(-0.01*Tabla6[[#This Row],[Tiempo]])</f>
        <v>869.97128912157405</v>
      </c>
    </row>
    <row r="207" spans="2:3" x14ac:dyDescent="0.3">
      <c r="B207">
        <v>205</v>
      </c>
      <c r="C207" s="2">
        <f>1000-1000*EXP(-0.01*Tabla6[[#This Row],[Tiempo]])</f>
        <v>871.26509641219582</v>
      </c>
    </row>
    <row r="208" spans="2:3" x14ac:dyDescent="0.3">
      <c r="B208">
        <v>206</v>
      </c>
      <c r="C208" s="2">
        <f>1000-1000*EXP(-0.01*Tabla6[[#This Row],[Tiempo]])</f>
        <v>872.54603010517928</v>
      </c>
    </row>
    <row r="209" spans="2:3" x14ac:dyDescent="0.3">
      <c r="B209">
        <v>207</v>
      </c>
      <c r="C209" s="2">
        <f>1000-1000*EXP(-0.01*Tabla6[[#This Row],[Tiempo]])</f>
        <v>873.81421829496117</v>
      </c>
    </row>
    <row r="210" spans="2:3" x14ac:dyDescent="0.3">
      <c r="B210">
        <v>208</v>
      </c>
      <c r="C210" s="2">
        <f>1000-1000*EXP(-0.01*Tabla6[[#This Row],[Tiempo]])</f>
        <v>875.06978780141753</v>
      </c>
    </row>
    <row r="211" spans="2:3" x14ac:dyDescent="0.3">
      <c r="B211">
        <v>209</v>
      </c>
      <c r="C211" s="2">
        <f>1000-1000*EXP(-0.01*Tabla6[[#This Row],[Tiempo]])</f>
        <v>876.31286418254513</v>
      </c>
    </row>
    <row r="212" spans="2:3" x14ac:dyDescent="0.3">
      <c r="B212">
        <v>210</v>
      </c>
      <c r="C212" s="2">
        <f>1000-1000*EXP(-0.01*Tabla6[[#This Row],[Tiempo]])</f>
        <v>877.54357174701806</v>
      </c>
    </row>
    <row r="213" spans="2:3" x14ac:dyDescent="0.3">
      <c r="B213">
        <v>211</v>
      </c>
      <c r="C213" s="2">
        <f>1000-1000*EXP(-0.01*Tabla6[[#This Row],[Tiempo]])</f>
        <v>878.76203356661836</v>
      </c>
    </row>
    <row r="214" spans="2:3" x14ac:dyDescent="0.3">
      <c r="B214">
        <v>212</v>
      </c>
      <c r="C214" s="2">
        <f>1000-1000*EXP(-0.01*Tabla6[[#This Row],[Tiempo]])</f>
        <v>879.96837148854331</v>
      </c>
    </row>
    <row r="215" spans="2:3" x14ac:dyDescent="0.3">
      <c r="B215">
        <v>213</v>
      </c>
      <c r="C215" s="2">
        <f>1000-1000*EXP(-0.01*Tabla6[[#This Row],[Tiempo]])</f>
        <v>881.16270614759037</v>
      </c>
    </row>
    <row r="216" spans="2:3" x14ac:dyDescent="0.3">
      <c r="B216">
        <v>214</v>
      </c>
      <c r="C216" s="2">
        <f>1000-1000*EXP(-0.01*Tabla6[[#This Row],[Tiempo]])</f>
        <v>882.34515697822076</v>
      </c>
    </row>
    <row r="217" spans="2:3" x14ac:dyDescent="0.3">
      <c r="B217">
        <v>215</v>
      </c>
      <c r="C217" s="2">
        <f>1000-1000*EXP(-0.01*Tabla6[[#This Row],[Tiempo]])</f>
        <v>883.51584222650308</v>
      </c>
    </row>
    <row r="218" spans="2:3" x14ac:dyDescent="0.3">
      <c r="B218">
        <v>216</v>
      </c>
      <c r="C218" s="2">
        <f>1000-1000*EXP(-0.01*Tabla6[[#This Row],[Tiempo]])</f>
        <v>884.67487896193745</v>
      </c>
    </row>
    <row r="219" spans="2:3" x14ac:dyDescent="0.3">
      <c r="B219">
        <v>217</v>
      </c>
      <c r="C219" s="2">
        <f>1000-1000*EXP(-0.01*Tabla6[[#This Row],[Tiempo]])</f>
        <v>885.82238308916351</v>
      </c>
    </row>
    <row r="220" spans="2:3" x14ac:dyDescent="0.3">
      <c r="B220">
        <v>218</v>
      </c>
      <c r="C220" s="2">
        <f>1000-1000*EXP(-0.01*Tabla6[[#This Row],[Tiempo]])</f>
        <v>886.95846935955012</v>
      </c>
    </row>
    <row r="221" spans="2:3" x14ac:dyDescent="0.3">
      <c r="B221">
        <v>219</v>
      </c>
      <c r="C221" s="2">
        <f>1000-1000*EXP(-0.01*Tabla6[[#This Row],[Tiempo]])</f>
        <v>888.08325138267116</v>
      </c>
    </row>
    <row r="222" spans="2:3" x14ac:dyDescent="0.3">
      <c r="B222">
        <v>220</v>
      </c>
      <c r="C222" s="2">
        <f>1000-1000*EXP(-0.01*Tabla6[[#This Row],[Tiempo]])</f>
        <v>889.19684163766613</v>
      </c>
    </row>
    <row r="223" spans="2:3" x14ac:dyDescent="0.3">
      <c r="B223">
        <v>221</v>
      </c>
      <c r="C223" s="2">
        <f>1000-1000*EXP(-0.01*Tabla6[[#This Row],[Tiempo]])</f>
        <v>890.29935148448862</v>
      </c>
    </row>
    <row r="224" spans="2:3" x14ac:dyDescent="0.3">
      <c r="B224">
        <v>222</v>
      </c>
      <c r="C224" s="2">
        <f>1000-1000*EXP(-0.01*Tabla6[[#This Row],[Tiempo]])</f>
        <v>891.39089117504204</v>
      </c>
    </row>
    <row r="225" spans="2:3" x14ac:dyDescent="0.3">
      <c r="B225">
        <v>223</v>
      </c>
      <c r="C225" s="2">
        <f>1000-1000*EXP(-0.01*Tabla6[[#This Row],[Tiempo]])</f>
        <v>892.47156986420509</v>
      </c>
    </row>
    <row r="226" spans="2:3" x14ac:dyDescent="0.3">
      <c r="B226">
        <v>224</v>
      </c>
      <c r="C226" s="2">
        <f>1000-1000*EXP(-0.01*Tabla6[[#This Row],[Tiempo]])</f>
        <v>893.54149562074724</v>
      </c>
    </row>
    <row r="227" spans="2:3" x14ac:dyDescent="0.3">
      <c r="B227">
        <v>225</v>
      </c>
      <c r="C227" s="2">
        <f>1000-1000*EXP(-0.01*Tabla6[[#This Row],[Tiempo]])</f>
        <v>894.60077543813566</v>
      </c>
    </row>
    <row r="228" spans="2:3" x14ac:dyDescent="0.3">
      <c r="B228">
        <v>226</v>
      </c>
      <c r="C228" s="2">
        <f>1000-1000*EXP(-0.01*Tabla6[[#This Row],[Tiempo]])</f>
        <v>895.64951524523497</v>
      </c>
    </row>
    <row r="229" spans="2:3" x14ac:dyDescent="0.3">
      <c r="B229">
        <v>227</v>
      </c>
      <c r="C229" s="2">
        <f>1000-1000*EXP(-0.01*Tabla6[[#This Row],[Tiempo]])</f>
        <v>896.6878199168998</v>
      </c>
    </row>
    <row r="230" spans="2:3" x14ac:dyDescent="0.3">
      <c r="B230">
        <v>228</v>
      </c>
      <c r="C230" s="2">
        <f>1000-1000*EXP(-0.01*Tabla6[[#This Row],[Tiempo]])</f>
        <v>897.71579328446251</v>
      </c>
    </row>
    <row r="231" spans="2:3" x14ac:dyDescent="0.3">
      <c r="B231">
        <v>229</v>
      </c>
      <c r="C231" s="2">
        <f>1000-1000*EXP(-0.01*Tabla6[[#This Row],[Tiempo]])</f>
        <v>898.73353814611664</v>
      </c>
    </row>
    <row r="232" spans="2:3" x14ac:dyDescent="0.3">
      <c r="B232">
        <v>230</v>
      </c>
      <c r="C232" s="2">
        <f>1000-1000*EXP(-0.01*Tabla6[[#This Row],[Tiempo]])</f>
        <v>899.7411562771963</v>
      </c>
    </row>
    <row r="233" spans="2:3" x14ac:dyDescent="0.3">
      <c r="B233">
        <v>231</v>
      </c>
      <c r="C233" s="2">
        <f>1000-1000*EXP(-0.01*Tabla6[[#This Row],[Tiempo]])</f>
        <v>900.73874844035436</v>
      </c>
    </row>
    <row r="234" spans="2:3" x14ac:dyDescent="0.3">
      <c r="B234">
        <v>232</v>
      </c>
      <c r="C234" s="2">
        <f>1000-1000*EXP(-0.01*Tabla6[[#This Row],[Tiempo]])</f>
        <v>901.72641439563847</v>
      </c>
    </row>
    <row r="235" spans="2:3" x14ac:dyDescent="0.3">
      <c r="B235">
        <v>233</v>
      </c>
      <c r="C235" s="2">
        <f>1000-1000*EXP(-0.01*Tabla6[[#This Row],[Tiempo]])</f>
        <v>902.70425291046729</v>
      </c>
    </row>
    <row r="236" spans="2:3" x14ac:dyDescent="0.3">
      <c r="B236">
        <v>234</v>
      </c>
      <c r="C236" s="2">
        <f>1000-1000*EXP(-0.01*Tabla6[[#This Row],[Tiempo]])</f>
        <v>903.67236176950701</v>
      </c>
    </row>
    <row r="237" spans="2:3" x14ac:dyDescent="0.3">
      <c r="B237">
        <v>235</v>
      </c>
      <c r="C237" s="2">
        <f>1000-1000*EXP(-0.01*Tabla6[[#This Row],[Tiempo]])</f>
        <v>904.63083778445036</v>
      </c>
    </row>
    <row r="238" spans="2:3" x14ac:dyDescent="0.3">
      <c r="B238">
        <v>236</v>
      </c>
      <c r="C238" s="2">
        <f>1000-1000*EXP(-0.01*Tabla6[[#This Row],[Tiempo]])</f>
        <v>905.57977680369765</v>
      </c>
    </row>
    <row r="239" spans="2:3" x14ac:dyDescent="0.3">
      <c r="B239">
        <v>237</v>
      </c>
      <c r="C239" s="2">
        <f>1000-1000*EXP(-0.01*Tabla6[[#This Row],[Tiempo]])</f>
        <v>906.51927372194154</v>
      </c>
    </row>
    <row r="240" spans="2:3" x14ac:dyDescent="0.3">
      <c r="B240">
        <v>238</v>
      </c>
      <c r="C240" s="2">
        <f>1000-1000*EXP(-0.01*Tabla6[[#This Row],[Tiempo]])</f>
        <v>907.44942248965674</v>
      </c>
    </row>
    <row r="241" spans="2:3" x14ac:dyDescent="0.3">
      <c r="B241">
        <v>239</v>
      </c>
      <c r="C241" s="2">
        <f>1000-1000*EXP(-0.01*Tabla6[[#This Row],[Tiempo]])</f>
        <v>908.37031612249518</v>
      </c>
    </row>
    <row r="242" spans="2:3" x14ac:dyDescent="0.3">
      <c r="B242">
        <v>240</v>
      </c>
      <c r="C242" s="2">
        <f>1000-1000*EXP(-0.01*Tabla6[[#This Row],[Tiempo]])</f>
        <v>909.28204671058745</v>
      </c>
    </row>
    <row r="243" spans="2:3" x14ac:dyDescent="0.3">
      <c r="B243">
        <v>241</v>
      </c>
      <c r="C243" s="2">
        <f>1000-1000*EXP(-0.01*Tabla6[[#This Row],[Tiempo]])</f>
        <v>910.18470542775242</v>
      </c>
    </row>
    <row r="244" spans="2:3" x14ac:dyDescent="0.3">
      <c r="B244">
        <v>242</v>
      </c>
      <c r="C244" s="2">
        <f>1000-1000*EXP(-0.01*Tabla6[[#This Row],[Tiempo]])</f>
        <v>911.07838254061369</v>
      </c>
    </row>
    <row r="245" spans="2:3" x14ac:dyDescent="0.3">
      <c r="B245">
        <v>243</v>
      </c>
      <c r="C245" s="2">
        <f>1000-1000*EXP(-0.01*Tabla6[[#This Row],[Tiempo]])</f>
        <v>911.96316741762746</v>
      </c>
    </row>
    <row r="246" spans="2:3" x14ac:dyDescent="0.3">
      <c r="B246">
        <v>244</v>
      </c>
      <c r="C246" s="2">
        <f>1000-1000*EXP(-0.01*Tabla6[[#This Row],[Tiempo]])</f>
        <v>912.83914853801866</v>
      </c>
    </row>
    <row r="247" spans="2:3" x14ac:dyDescent="0.3">
      <c r="B247">
        <v>245</v>
      </c>
      <c r="C247" s="2">
        <f>1000-1000*EXP(-0.01*Tabla6[[#This Row],[Tiempo]])</f>
        <v>913.70641350062954</v>
      </c>
    </row>
    <row r="248" spans="2:3" x14ac:dyDescent="0.3">
      <c r="B248">
        <v>246</v>
      </c>
      <c r="C248" s="2">
        <f>1000-1000*EXP(-0.01*Tabla6[[#This Row],[Tiempo]])</f>
        <v>914.56504903267876</v>
      </c>
    </row>
    <row r="249" spans="2:3" x14ac:dyDescent="0.3">
      <c r="B249">
        <v>247</v>
      </c>
      <c r="C249" s="2">
        <f>1000-1000*EXP(-0.01*Tabla6[[#This Row],[Tiempo]])</f>
        <v>915.41514099843528</v>
      </c>
    </row>
    <row r="250" spans="2:3" x14ac:dyDescent="0.3">
      <c r="B250">
        <v>248</v>
      </c>
      <c r="C250" s="2">
        <f>1000-1000*EXP(-0.01*Tabla6[[#This Row],[Tiempo]])</f>
        <v>916.25677440780407</v>
      </c>
    </row>
    <row r="251" spans="2:3" x14ac:dyDescent="0.3">
      <c r="B251">
        <v>249</v>
      </c>
      <c r="C251" s="2">
        <f>1000-1000*EXP(-0.01*Tabla6[[#This Row],[Tiempo]])</f>
        <v>917.09003342482731</v>
      </c>
    </row>
    <row r="252" spans="2:3" x14ac:dyDescent="0.3">
      <c r="B252">
        <v>250</v>
      </c>
      <c r="C252" s="2">
        <f>1000-1000*EXP(-0.01*Tabla6[[#This Row],[Tiempo]])</f>
        <v>917.91500137610115</v>
      </c>
    </row>
    <row r="253" spans="2:3" x14ac:dyDescent="0.3">
      <c r="B253">
        <v>251</v>
      </c>
      <c r="C253" s="2">
        <f>1000-1000*EXP(-0.01*Tabla6[[#This Row],[Tiempo]])</f>
        <v>918.73176075910828</v>
      </c>
    </row>
    <row r="254" spans="2:3" x14ac:dyDescent="0.3">
      <c r="B254">
        <v>252</v>
      </c>
      <c r="C254" s="2">
        <f>1000-1000*EXP(-0.01*Tabla6[[#This Row],[Tiempo]])</f>
        <v>919.54039325046756</v>
      </c>
    </row>
    <row r="255" spans="2:3" x14ac:dyDescent="0.3">
      <c r="B255">
        <v>253</v>
      </c>
      <c r="C255" s="2">
        <f>1000-1000*EXP(-0.01*Tabla6[[#This Row],[Tiempo]])</f>
        <v>920.34097971410199</v>
      </c>
    </row>
    <row r="256" spans="2:3" x14ac:dyDescent="0.3">
      <c r="B256">
        <v>254</v>
      </c>
      <c r="C256" s="2">
        <f>1000-1000*EXP(-0.01*Tabla6[[#This Row],[Tiempo]])</f>
        <v>921.1336002093251</v>
      </c>
    </row>
    <row r="257" spans="2:3" x14ac:dyDescent="0.3">
      <c r="B257">
        <v>255</v>
      </c>
      <c r="C257" s="2">
        <f>1000-1000*EXP(-0.01*Tabla6[[#This Row],[Tiempo]])</f>
        <v>921.91833399884683</v>
      </c>
    </row>
    <row r="258" spans="2:3" x14ac:dyDescent="0.3">
      <c r="B258">
        <v>256</v>
      </c>
      <c r="C258" s="2">
        <f>1000-1000*EXP(-0.01*Tabla6[[#This Row],[Tiempo]])</f>
        <v>922.69525955670031</v>
      </c>
    </row>
    <row r="259" spans="2:3" x14ac:dyDescent="0.3">
      <c r="B259">
        <v>257</v>
      </c>
      <c r="C259" s="2">
        <f>1000-1000*EXP(-0.01*Tabla6[[#This Row],[Tiempo]])</f>
        <v>923.46445457608843</v>
      </c>
    </row>
    <row r="260" spans="2:3" x14ac:dyDescent="0.3">
      <c r="B260">
        <v>258</v>
      </c>
      <c r="C260" s="2">
        <f>1000-1000*EXP(-0.01*Tabla6[[#This Row],[Tiempo]])</f>
        <v>924.22599597715453</v>
      </c>
    </row>
    <row r="261" spans="2:3" x14ac:dyDescent="0.3">
      <c r="B261">
        <v>259</v>
      </c>
      <c r="C261" s="2">
        <f>1000-1000*EXP(-0.01*Tabla6[[#This Row],[Tiempo]])</f>
        <v>924.97995991467303</v>
      </c>
    </row>
    <row r="262" spans="2:3" x14ac:dyDescent="0.3">
      <c r="B262">
        <v>260</v>
      </c>
      <c r="C262" s="2">
        <f>1000-1000*EXP(-0.01*Tabla6[[#This Row],[Tiempo]])</f>
        <v>925.72642178566616</v>
      </c>
    </row>
    <row r="263" spans="2:3" x14ac:dyDescent="0.3">
      <c r="B263">
        <v>261</v>
      </c>
      <c r="C263" s="2">
        <f>1000-1000*EXP(-0.01*Tabla6[[#This Row],[Tiempo]])</f>
        <v>926.46545623694294</v>
      </c>
    </row>
    <row r="264" spans="2:3" x14ac:dyDescent="0.3">
      <c r="B264">
        <v>262</v>
      </c>
      <c r="C264" s="2">
        <f>1000-1000*EXP(-0.01*Tabla6[[#This Row],[Tiempo]])</f>
        <v>927.19713717256445</v>
      </c>
    </row>
    <row r="265" spans="2:3" x14ac:dyDescent="0.3">
      <c r="B265">
        <v>263</v>
      </c>
      <c r="C265" s="2">
        <f>1000-1000*EXP(-0.01*Tabla6[[#This Row],[Tiempo]])</f>
        <v>927.92153776123394</v>
      </c>
    </row>
    <row r="266" spans="2:3" x14ac:dyDescent="0.3">
      <c r="B266">
        <v>264</v>
      </c>
      <c r="C266" s="2">
        <f>1000-1000*EXP(-0.01*Tabla6[[#This Row],[Tiempo]])</f>
        <v>928.63873044361389</v>
      </c>
    </row>
    <row r="267" spans="2:3" x14ac:dyDescent="0.3">
      <c r="B267">
        <v>265</v>
      </c>
      <c r="C267" s="2">
        <f>1000-1000*EXP(-0.01*Tabla6[[#This Row],[Tiempo]])</f>
        <v>929.34878693957035</v>
      </c>
    </row>
    <row r="268" spans="2:3" x14ac:dyDescent="0.3">
      <c r="B268">
        <v>266</v>
      </c>
      <c r="C268" s="2">
        <f>1000-1000*EXP(-0.01*Tabla6[[#This Row],[Tiempo]])</f>
        <v>930.05177825534463</v>
      </c>
    </row>
    <row r="269" spans="2:3" x14ac:dyDescent="0.3">
      <c r="B269">
        <v>267</v>
      </c>
      <c r="C269" s="2">
        <f>1000-1000*EXP(-0.01*Tabla6[[#This Row],[Tiempo]])</f>
        <v>930.74777469065407</v>
      </c>
    </row>
    <row r="270" spans="2:3" x14ac:dyDescent="0.3">
      <c r="B270">
        <v>268</v>
      </c>
      <c r="C270" s="2">
        <f>1000-1000*EXP(-0.01*Tabla6[[#This Row],[Tiempo]])</f>
        <v>931.43684584572213</v>
      </c>
    </row>
    <row r="271" spans="2:3" x14ac:dyDescent="0.3">
      <c r="B271">
        <v>269</v>
      </c>
      <c r="C271" s="2">
        <f>1000-1000*EXP(-0.01*Tabla6[[#This Row],[Tiempo]])</f>
        <v>932.11906062823857</v>
      </c>
    </row>
    <row r="272" spans="2:3" x14ac:dyDescent="0.3">
      <c r="B272">
        <v>270</v>
      </c>
      <c r="C272" s="2">
        <f>1000-1000*EXP(-0.01*Tabla6[[#This Row],[Tiempo]])</f>
        <v>932.79448726025021</v>
      </c>
    </row>
    <row r="273" spans="2:3" x14ac:dyDescent="0.3">
      <c r="B273">
        <v>271</v>
      </c>
      <c r="C273" s="2">
        <f>1000-1000*EXP(-0.01*Tabla6[[#This Row],[Tiempo]])</f>
        <v>933.46319328498316</v>
      </c>
    </row>
    <row r="274" spans="2:3" x14ac:dyDescent="0.3">
      <c r="B274">
        <v>272</v>
      </c>
      <c r="C274" s="2">
        <f>1000-1000*EXP(-0.01*Tabla6[[#This Row],[Tiempo]])</f>
        <v>934.12524557359711</v>
      </c>
    </row>
    <row r="275" spans="2:3" x14ac:dyDescent="0.3">
      <c r="B275">
        <v>273</v>
      </c>
      <c r="C275" s="2">
        <f>1000-1000*EXP(-0.01*Tabla6[[#This Row],[Tiempo]])</f>
        <v>934.78071033187246</v>
      </c>
    </row>
    <row r="276" spans="2:3" x14ac:dyDescent="0.3">
      <c r="B276">
        <v>274</v>
      </c>
      <c r="C276" s="2">
        <f>1000-1000*EXP(-0.01*Tabla6[[#This Row],[Tiempo]])</f>
        <v>935.42965310683155</v>
      </c>
    </row>
    <row r="277" spans="2:3" x14ac:dyDescent="0.3">
      <c r="B277">
        <v>275</v>
      </c>
      <c r="C277" s="2">
        <f>1000-1000*EXP(-0.01*Tabla6[[#This Row],[Tiempo]])</f>
        <v>936.07213879329242</v>
      </c>
    </row>
    <row r="278" spans="2:3" x14ac:dyDescent="0.3">
      <c r="B278">
        <v>276</v>
      </c>
      <c r="C278" s="2">
        <f>1000-1000*EXP(-0.01*Tabla6[[#This Row],[Tiempo]])</f>
        <v>936.70823164035926</v>
      </c>
    </row>
    <row r="279" spans="2:3" x14ac:dyDescent="0.3">
      <c r="B279">
        <v>277</v>
      </c>
      <c r="C279" s="2">
        <f>1000-1000*EXP(-0.01*Tabla6[[#This Row],[Tiempo]])</f>
        <v>937.33799525784684</v>
      </c>
    </row>
    <row r="280" spans="2:3" x14ac:dyDescent="0.3">
      <c r="B280">
        <v>278</v>
      </c>
      <c r="C280" s="2">
        <f>1000-1000*EXP(-0.01*Tabla6[[#This Row],[Tiempo]])</f>
        <v>937.96149262264169</v>
      </c>
    </row>
    <row r="281" spans="2:3" x14ac:dyDescent="0.3">
      <c r="B281">
        <v>279</v>
      </c>
      <c r="C281" s="2">
        <f>1000-1000*EXP(-0.01*Tabla6[[#This Row],[Tiempo]])</f>
        <v>938.57878608499982</v>
      </c>
    </row>
    <row r="282" spans="2:3" x14ac:dyDescent="0.3">
      <c r="B282">
        <v>280</v>
      </c>
      <c r="C282" s="2">
        <f>1000-1000*EXP(-0.01*Tabla6[[#This Row],[Tiempo]])</f>
        <v>939.18993737478206</v>
      </c>
    </row>
    <row r="283" spans="2:3" x14ac:dyDescent="0.3">
      <c r="B283">
        <v>281</v>
      </c>
      <c r="C283" s="2">
        <f>1000-1000*EXP(-0.01*Tabla6[[#This Row],[Tiempo]])</f>
        <v>939.79500760762642</v>
      </c>
    </row>
    <row r="284" spans="2:3" x14ac:dyDescent="0.3">
      <c r="B284">
        <v>282</v>
      </c>
      <c r="C284" s="2">
        <f>1000-1000*EXP(-0.01*Tabla6[[#This Row],[Tiempo]])</f>
        <v>940.39405729106068</v>
      </c>
    </row>
    <row r="285" spans="2:3" x14ac:dyDescent="0.3">
      <c r="B285">
        <v>283</v>
      </c>
      <c r="C285" s="2">
        <f>1000-1000*EXP(-0.01*Tabla6[[#This Row],[Tiempo]])</f>
        <v>940.98714633055215</v>
      </c>
    </row>
    <row r="286" spans="2:3" x14ac:dyDescent="0.3">
      <c r="B286">
        <v>284</v>
      </c>
      <c r="C286" s="2">
        <f>1000-1000*EXP(-0.01*Tabla6[[#This Row],[Tiempo]])</f>
        <v>941.57433403549919</v>
      </c>
    </row>
    <row r="287" spans="2:3" x14ac:dyDescent="0.3">
      <c r="B287">
        <v>285</v>
      </c>
      <c r="C287" s="2">
        <f>1000-1000*EXP(-0.01*Tabla6[[#This Row],[Tiempo]])</f>
        <v>942.15567912516156</v>
      </c>
    </row>
    <row r="288" spans="2:3" x14ac:dyDescent="0.3">
      <c r="B288">
        <v>286</v>
      </c>
      <c r="C288" s="2">
        <f>1000-1000*EXP(-0.01*Tabla6[[#This Row],[Tiempo]])</f>
        <v>942.73123973453266</v>
      </c>
    </row>
    <row r="289" spans="2:3" x14ac:dyDescent="0.3">
      <c r="B289">
        <v>287</v>
      </c>
      <c r="C289" s="2">
        <f>1000-1000*EXP(-0.01*Tabla6[[#This Row],[Tiempo]])</f>
        <v>943.3010734201531</v>
      </c>
    </row>
    <row r="290" spans="2:3" x14ac:dyDescent="0.3">
      <c r="B290">
        <v>288</v>
      </c>
      <c r="C290" s="2">
        <f>1000-1000*EXP(-0.01*Tabla6[[#This Row],[Tiempo]])</f>
        <v>943.86523716586623</v>
      </c>
    </row>
    <row r="291" spans="2:3" x14ac:dyDescent="0.3">
      <c r="B291">
        <v>289</v>
      </c>
      <c r="C291" s="2">
        <f>1000-1000*EXP(-0.01*Tabla6[[#This Row],[Tiempo]])</f>
        <v>944.42378738851698</v>
      </c>
    </row>
    <row r="292" spans="2:3" x14ac:dyDescent="0.3">
      <c r="B292">
        <v>290</v>
      </c>
      <c r="C292" s="2">
        <f>1000-1000*EXP(-0.01*Tabla6[[#This Row],[Tiempo]])</f>
        <v>944.97677994359276</v>
      </c>
    </row>
    <row r="293" spans="2:3" x14ac:dyDescent="0.3">
      <c r="B293">
        <v>291</v>
      </c>
      <c r="C293" s="2">
        <f>1000-1000*EXP(-0.01*Tabla6[[#This Row],[Tiempo]])</f>
        <v>945.52427013081012</v>
      </c>
    </row>
    <row r="294" spans="2:3" x14ac:dyDescent="0.3">
      <c r="B294">
        <v>292</v>
      </c>
      <c r="C294" s="2">
        <f>1000-1000*EXP(-0.01*Tabla6[[#This Row],[Tiempo]])</f>
        <v>946.06631269964396</v>
      </c>
    </row>
    <row r="295" spans="2:3" x14ac:dyDescent="0.3">
      <c r="B295">
        <v>293</v>
      </c>
      <c r="C295" s="2">
        <f>1000-1000*EXP(-0.01*Tabla6[[#This Row],[Tiempo]])</f>
        <v>946.60296185480297</v>
      </c>
    </row>
    <row r="296" spans="2:3" x14ac:dyDescent="0.3">
      <c r="B296">
        <v>294</v>
      </c>
      <c r="C296" s="2">
        <f>1000-1000*EXP(-0.01*Tabla6[[#This Row],[Tiempo]])</f>
        <v>947.13427126164959</v>
      </c>
    </row>
    <row r="297" spans="2:3" x14ac:dyDescent="0.3">
      <c r="B297">
        <v>295</v>
      </c>
      <c r="C297" s="2">
        <f>1000-1000*EXP(-0.01*Tabla6[[#This Row],[Tiempo]])</f>
        <v>947.66029405156758</v>
      </c>
    </row>
    <row r="298" spans="2:3" x14ac:dyDescent="0.3">
      <c r="B298">
        <v>296</v>
      </c>
      <c r="C298" s="2">
        <f>1000-1000*EXP(-0.01*Tabla6[[#This Row],[Tiempo]])</f>
        <v>948.18108282727417</v>
      </c>
    </row>
    <row r="299" spans="2:3" x14ac:dyDescent="0.3">
      <c r="B299">
        <v>297</v>
      </c>
      <c r="C299" s="2">
        <f>1000-1000*EXP(-0.01*Tabla6[[#This Row],[Tiempo]])</f>
        <v>948.69668966808092</v>
      </c>
    </row>
    <row r="300" spans="2:3" x14ac:dyDescent="0.3">
      <c r="B300">
        <v>298</v>
      </c>
      <c r="C300" s="2">
        <f>1000-1000*EXP(-0.01*Tabla6[[#This Row],[Tiempo]])</f>
        <v>949.20716613510149</v>
      </c>
    </row>
    <row r="301" spans="2:3" x14ac:dyDescent="0.3">
      <c r="B301">
        <v>299</v>
      </c>
      <c r="C301" s="2">
        <f>1000-1000*EXP(-0.01*Tabla6[[#This Row],[Tiempo]])</f>
        <v>949.7125632764081</v>
      </c>
    </row>
    <row r="302" spans="2:3" x14ac:dyDescent="0.3">
      <c r="B302">
        <v>300</v>
      </c>
      <c r="C302" s="2">
        <f>1000-1000*EXP(-0.01*Tabla6[[#This Row],[Tiempo]])</f>
        <v>950.21293163213602</v>
      </c>
    </row>
    <row r="303" spans="2:3" x14ac:dyDescent="0.3">
      <c r="B303">
        <v>301</v>
      </c>
      <c r="C303" s="2">
        <f>1000-1000*EXP(-0.01*Tabla6[[#This Row],[Tiempo]])</f>
        <v>950.7083212395379</v>
      </c>
    </row>
    <row r="304" spans="2:3" x14ac:dyDescent="0.3">
      <c r="B304">
        <v>302</v>
      </c>
      <c r="C304" s="2">
        <f>1000-1000*EXP(-0.01*Tabla6[[#This Row],[Tiempo]])</f>
        <v>951.19878163798705</v>
      </c>
    </row>
    <row r="305" spans="2:3" x14ac:dyDescent="0.3">
      <c r="B305">
        <v>303</v>
      </c>
      <c r="C305" s="2">
        <f>1000-1000*EXP(-0.01*Tabla6[[#This Row],[Tiempo]])</f>
        <v>951.68436187393218</v>
      </c>
    </row>
    <row r="306" spans="2:3" x14ac:dyDescent="0.3">
      <c r="B306">
        <v>304</v>
      </c>
      <c r="C306" s="2">
        <f>1000-1000*EXP(-0.01*Tabla6[[#This Row],[Tiempo]])</f>
        <v>952.16511050580164</v>
      </c>
    </row>
    <row r="307" spans="2:3" x14ac:dyDescent="0.3">
      <c r="B307">
        <v>305</v>
      </c>
      <c r="C307" s="2">
        <f>1000-1000*EXP(-0.01*Tabla6[[#This Row],[Tiempo]])</f>
        <v>952.64107560885907</v>
      </c>
    </row>
    <row r="308" spans="2:3" x14ac:dyDescent="0.3">
      <c r="B308">
        <v>306</v>
      </c>
      <c r="C308" s="2">
        <f>1000-1000*EXP(-0.01*Tabla6[[#This Row],[Tiempo]])</f>
        <v>953.11230478001153</v>
      </c>
    </row>
    <row r="309" spans="2:3" x14ac:dyDescent="0.3">
      <c r="B309">
        <v>307</v>
      </c>
      <c r="C309" s="2">
        <f>1000-1000*EXP(-0.01*Tabla6[[#This Row],[Tiempo]])</f>
        <v>953.57884514256875</v>
      </c>
    </row>
    <row r="310" spans="2:3" x14ac:dyDescent="0.3">
      <c r="B310">
        <v>308</v>
      </c>
      <c r="C310" s="2">
        <f>1000-1000*EXP(-0.01*Tabla6[[#This Row],[Tiempo]])</f>
        <v>954.04074335095584</v>
      </c>
    </row>
    <row r="311" spans="2:3" x14ac:dyDescent="0.3">
      <c r="B311">
        <v>309</v>
      </c>
      <c r="C311" s="2">
        <f>1000-1000*EXP(-0.01*Tabla6[[#This Row],[Tiempo]])</f>
        <v>954.49804559537847</v>
      </c>
    </row>
    <row r="312" spans="2:3" x14ac:dyDescent="0.3">
      <c r="B312">
        <v>310</v>
      </c>
      <c r="C312" s="2">
        <f>1000-1000*EXP(-0.01*Tabla6[[#This Row],[Tiempo]])</f>
        <v>954.95079760644217</v>
      </c>
    </row>
    <row r="313" spans="2:3" x14ac:dyDescent="0.3">
      <c r="B313">
        <v>311</v>
      </c>
      <c r="C313" s="2">
        <f>1000-1000*EXP(-0.01*Tabla6[[#This Row],[Tiempo]])</f>
        <v>955.3990446597254</v>
      </c>
    </row>
    <row r="314" spans="2:3" x14ac:dyDescent="0.3">
      <c r="B314">
        <v>312</v>
      </c>
      <c r="C314" s="2">
        <f>1000-1000*EXP(-0.01*Tabla6[[#This Row],[Tiempo]])</f>
        <v>955.84283158030712</v>
      </c>
    </row>
    <row r="315" spans="2:3" x14ac:dyDescent="0.3">
      <c r="B315">
        <v>313</v>
      </c>
      <c r="C315" s="2">
        <f>1000-1000*EXP(-0.01*Tabla6[[#This Row],[Tiempo]])</f>
        <v>956.28220274724902</v>
      </c>
    </row>
    <row r="316" spans="2:3" x14ac:dyDescent="0.3">
      <c r="B316">
        <v>314</v>
      </c>
      <c r="C316" s="2">
        <f>1000-1000*EXP(-0.01*Tabla6[[#This Row],[Tiempo]])</f>
        <v>956.71720209803414</v>
      </c>
    </row>
    <row r="317" spans="2:3" x14ac:dyDescent="0.3">
      <c r="B317">
        <v>315</v>
      </c>
      <c r="C317" s="2">
        <f>1000-1000*EXP(-0.01*Tabla6[[#This Row],[Tiempo]])</f>
        <v>957.14787313295983</v>
      </c>
    </row>
    <row r="318" spans="2:3" x14ac:dyDescent="0.3">
      <c r="B318">
        <v>316</v>
      </c>
      <c r="C318" s="2">
        <f>1000-1000*EXP(-0.01*Tabla6[[#This Row],[Tiempo]])</f>
        <v>957.57425891948856</v>
      </c>
    </row>
    <row r="319" spans="2:3" x14ac:dyDescent="0.3">
      <c r="B319">
        <v>317</v>
      </c>
      <c r="C319" s="2">
        <f>1000-1000*EXP(-0.01*Tabla6[[#This Row],[Tiempo]])</f>
        <v>957.99640209655445</v>
      </c>
    </row>
    <row r="320" spans="2:3" x14ac:dyDescent="0.3">
      <c r="B320">
        <v>318</v>
      </c>
      <c r="C320" s="2">
        <f>1000-1000*EXP(-0.01*Tabla6[[#This Row],[Tiempo]])</f>
        <v>958.4143448788268</v>
      </c>
    </row>
    <row r="321" spans="2:3" x14ac:dyDescent="0.3">
      <c r="B321">
        <v>319</v>
      </c>
      <c r="C321" s="2">
        <f>1000-1000*EXP(-0.01*Tabla6[[#This Row],[Tiempo]])</f>
        <v>958.82812906093227</v>
      </c>
    </row>
    <row r="322" spans="2:3" x14ac:dyDescent="0.3">
      <c r="B322">
        <v>320</v>
      </c>
      <c r="C322" s="2">
        <f>1000-1000*EXP(-0.01*Tabla6[[#This Row],[Tiempo]])</f>
        <v>959.23779602163381</v>
      </c>
    </row>
    <row r="323" spans="2:3" x14ac:dyDescent="0.3">
      <c r="B323">
        <v>321</v>
      </c>
      <c r="C323" s="2">
        <f>1000-1000*EXP(-0.01*Tabla6[[#This Row],[Tiempo]])</f>
        <v>959.64338672796885</v>
      </c>
    </row>
    <row r="324" spans="2:3" x14ac:dyDescent="0.3">
      <c r="B324">
        <v>322</v>
      </c>
      <c r="C324" s="2">
        <f>1000-1000*EXP(-0.01*Tabla6[[#This Row],[Tiempo]])</f>
        <v>960.04494173934609</v>
      </c>
    </row>
    <row r="325" spans="2:3" x14ac:dyDescent="0.3">
      <c r="B325">
        <v>323</v>
      </c>
      <c r="C325" s="2">
        <f>1000-1000*EXP(-0.01*Tabla6[[#This Row],[Tiempo]])</f>
        <v>960.44250121160132</v>
      </c>
    </row>
    <row r="326" spans="2:3" x14ac:dyDescent="0.3">
      <c r="B326">
        <v>324</v>
      </c>
      <c r="C326" s="2">
        <f>1000-1000*EXP(-0.01*Tabla6[[#This Row],[Tiempo]])</f>
        <v>960.83610490101296</v>
      </c>
    </row>
    <row r="327" spans="2:3" x14ac:dyDescent="0.3">
      <c r="B327">
        <v>325</v>
      </c>
      <c r="C327" s="2">
        <f>1000-1000*EXP(-0.01*Tabla6[[#This Row],[Tiempo]])</f>
        <v>961.22579216827796</v>
      </c>
    </row>
    <row r="328" spans="2:3" x14ac:dyDescent="0.3">
      <c r="B328">
        <v>326</v>
      </c>
      <c r="C328" s="2">
        <f>1000-1000*EXP(-0.01*Tabla6[[#This Row],[Tiempo]])</f>
        <v>961.61160198244795</v>
      </c>
    </row>
    <row r="329" spans="2:3" x14ac:dyDescent="0.3">
      <c r="B329">
        <v>327</v>
      </c>
      <c r="C329" s="2">
        <f>1000-1000*EXP(-0.01*Tabla6[[#This Row],[Tiempo]])</f>
        <v>961.99357292482568</v>
      </c>
    </row>
    <row r="330" spans="2:3" x14ac:dyDescent="0.3">
      <c r="B330">
        <v>328</v>
      </c>
      <c r="C330" s="2">
        <f>1000-1000*EXP(-0.01*Tabla6[[#This Row],[Tiempo]])</f>
        <v>962.37174319282383</v>
      </c>
    </row>
    <row r="331" spans="2:3" x14ac:dyDescent="0.3">
      <c r="B331">
        <v>329</v>
      </c>
      <c r="C331" s="2">
        <f>1000-1000*EXP(-0.01*Tabla6[[#This Row],[Tiempo]])</f>
        <v>962.74615060378414</v>
      </c>
    </row>
    <row r="332" spans="2:3" x14ac:dyDescent="0.3">
      <c r="B332">
        <v>330</v>
      </c>
      <c r="C332" s="2">
        <f>1000-1000*EXP(-0.01*Tabla6[[#This Row],[Tiempo]])</f>
        <v>963.11683259875997</v>
      </c>
    </row>
    <row r="333" spans="2:3" x14ac:dyDescent="0.3">
      <c r="B333">
        <v>331</v>
      </c>
      <c r="C333" s="2">
        <f>1000-1000*EXP(-0.01*Tabla6[[#This Row],[Tiempo]])</f>
        <v>963.48382624625958</v>
      </c>
    </row>
    <row r="334" spans="2:3" x14ac:dyDescent="0.3">
      <c r="B334">
        <v>332</v>
      </c>
      <c r="C334" s="2">
        <f>1000-1000*EXP(-0.01*Tabla6[[#This Row],[Tiempo]])</f>
        <v>963.84716824595364</v>
      </c>
    </row>
    <row r="335" spans="2:3" x14ac:dyDescent="0.3">
      <c r="B335">
        <v>333</v>
      </c>
      <c r="C335" s="2">
        <f>1000-1000*EXP(-0.01*Tabla6[[#This Row],[Tiempo]])</f>
        <v>964.20689493234465</v>
      </c>
    </row>
    <row r="336" spans="2:3" x14ac:dyDescent="0.3">
      <c r="B336">
        <v>334</v>
      </c>
      <c r="C336" s="2">
        <f>1000-1000*EXP(-0.01*Tabla6[[#This Row],[Tiempo]])</f>
        <v>964.56304227840133</v>
      </c>
    </row>
    <row r="337" spans="2:3" x14ac:dyDescent="0.3">
      <c r="B337">
        <v>335</v>
      </c>
      <c r="C337" s="2">
        <f>1000-1000*EXP(-0.01*Tabla6[[#This Row],[Tiempo]])</f>
        <v>964.91564589915492</v>
      </c>
    </row>
    <row r="338" spans="2:3" x14ac:dyDescent="0.3">
      <c r="B338">
        <v>336</v>
      </c>
      <c r="C338" s="2">
        <f>1000-1000*EXP(-0.01*Tabla6[[#This Row],[Tiempo]])</f>
        <v>965.26474105526142</v>
      </c>
    </row>
    <row r="339" spans="2:3" x14ac:dyDescent="0.3">
      <c r="B339">
        <v>337</v>
      </c>
      <c r="C339" s="2">
        <f>1000-1000*EXP(-0.01*Tabla6[[#This Row],[Tiempo]])</f>
        <v>965.61036265652729</v>
      </c>
    </row>
    <row r="340" spans="2:3" x14ac:dyDescent="0.3">
      <c r="B340">
        <v>338</v>
      </c>
      <c r="C340" s="2">
        <f>1000-1000*EXP(-0.01*Tabla6[[#This Row],[Tiempo]])</f>
        <v>965.95254526540066</v>
      </c>
    </row>
    <row r="341" spans="2:3" x14ac:dyDescent="0.3">
      <c r="B341">
        <v>339</v>
      </c>
      <c r="C341" s="2">
        <f>1000-1000*EXP(-0.01*Tabla6[[#This Row],[Tiempo]])</f>
        <v>966.29132310042758</v>
      </c>
    </row>
    <row r="342" spans="2:3" x14ac:dyDescent="0.3">
      <c r="B342">
        <v>340</v>
      </c>
      <c r="C342" s="2">
        <f>1000-1000*EXP(-0.01*Tabla6[[#This Row],[Tiempo]])</f>
        <v>966.62673003967393</v>
      </c>
    </row>
    <row r="343" spans="2:3" x14ac:dyDescent="0.3">
      <c r="B343">
        <v>341</v>
      </c>
      <c r="C343" s="2">
        <f>1000-1000*EXP(-0.01*Tabla6[[#This Row],[Tiempo]])</f>
        <v>966.95879962411311</v>
      </c>
    </row>
    <row r="344" spans="2:3" x14ac:dyDescent="0.3">
      <c r="B344">
        <v>342</v>
      </c>
      <c r="C344" s="2">
        <f>1000-1000*EXP(-0.01*Tabla6[[#This Row],[Tiempo]])</f>
        <v>967.28756506098023</v>
      </c>
    </row>
    <row r="345" spans="2:3" x14ac:dyDescent="0.3">
      <c r="B345">
        <v>343</v>
      </c>
      <c r="C345" s="2">
        <f>1000-1000*EXP(-0.01*Tabla6[[#This Row],[Tiempo]])</f>
        <v>967.613059227093</v>
      </c>
    </row>
    <row r="346" spans="2:3" x14ac:dyDescent="0.3">
      <c r="B346">
        <v>344</v>
      </c>
      <c r="C346" s="2">
        <f>1000-1000*EXP(-0.01*Tabla6[[#This Row],[Tiempo]])</f>
        <v>967.93531467213927</v>
      </c>
    </row>
    <row r="347" spans="2:3" x14ac:dyDescent="0.3">
      <c r="B347">
        <v>345</v>
      </c>
      <c r="C347" s="2">
        <f>1000-1000*EXP(-0.01*Tabla6[[#This Row],[Tiempo]])</f>
        <v>968.25436362193204</v>
      </c>
    </row>
    <row r="348" spans="2:3" x14ac:dyDescent="0.3">
      <c r="B348">
        <v>346</v>
      </c>
      <c r="C348" s="2">
        <f>1000-1000*EXP(-0.01*Tabla6[[#This Row],[Tiempo]])</f>
        <v>968.57023798163232</v>
      </c>
    </row>
    <row r="349" spans="2:3" x14ac:dyDescent="0.3">
      <c r="B349">
        <v>347</v>
      </c>
      <c r="C349" s="2">
        <f>1000-1000*EXP(-0.01*Tabla6[[#This Row],[Tiempo]])</f>
        <v>968.88296933893912</v>
      </c>
    </row>
    <row r="350" spans="2:3" x14ac:dyDescent="0.3">
      <c r="B350">
        <v>348</v>
      </c>
      <c r="C350" s="2">
        <f>1000-1000*EXP(-0.01*Tabla6[[#This Row],[Tiempo]])</f>
        <v>969.19258896724887</v>
      </c>
    </row>
    <row r="351" spans="2:3" x14ac:dyDescent="0.3">
      <c r="B351">
        <v>349</v>
      </c>
      <c r="C351" s="2">
        <f>1000-1000*EXP(-0.01*Tabla6[[#This Row],[Tiempo]])</f>
        <v>969.49912782878255</v>
      </c>
    </row>
    <row r="352" spans="2:3" x14ac:dyDescent="0.3">
      <c r="B352">
        <v>350</v>
      </c>
      <c r="C352" s="2">
        <f>1000-1000*EXP(-0.01*Tabla6[[#This Row],[Tiempo]])</f>
        <v>969.80261657768153</v>
      </c>
    </row>
    <row r="353" spans="2:3" x14ac:dyDescent="0.3">
      <c r="B353">
        <v>351</v>
      </c>
      <c r="C353" s="2">
        <f>1000-1000*EXP(-0.01*Tabla6[[#This Row],[Tiempo]])</f>
        <v>970.10308556307371</v>
      </c>
    </row>
    <row r="354" spans="2:3" x14ac:dyDescent="0.3">
      <c r="B354">
        <v>352</v>
      </c>
      <c r="C354" s="2">
        <f>1000-1000*EXP(-0.01*Tabla6[[#This Row],[Tiempo]])</f>
        <v>970.40056483210799</v>
      </c>
    </row>
    <row r="355" spans="2:3" x14ac:dyDescent="0.3">
      <c r="B355">
        <v>353</v>
      </c>
      <c r="C355" s="2">
        <f>1000-1000*EXP(-0.01*Tabla6[[#This Row],[Tiempo]])</f>
        <v>970.69508413295921</v>
      </c>
    </row>
    <row r="356" spans="2:3" x14ac:dyDescent="0.3">
      <c r="B356">
        <v>354</v>
      </c>
      <c r="C356" s="2">
        <f>1000-1000*EXP(-0.01*Tabla6[[#This Row],[Tiempo]])</f>
        <v>970.98667291780293</v>
      </c>
    </row>
    <row r="357" spans="2:3" x14ac:dyDescent="0.3">
      <c r="B357">
        <v>355</v>
      </c>
      <c r="C357" s="2">
        <f>1000-1000*EXP(-0.01*Tabla6[[#This Row],[Tiempo]])</f>
        <v>971.27536034576053</v>
      </c>
    </row>
    <row r="358" spans="2:3" x14ac:dyDescent="0.3">
      <c r="B358">
        <v>356</v>
      </c>
      <c r="C358" s="2">
        <f>1000-1000*EXP(-0.01*Tabla6[[#This Row],[Tiempo]])</f>
        <v>971.56117528581547</v>
      </c>
    </row>
    <row r="359" spans="2:3" x14ac:dyDescent="0.3">
      <c r="B359">
        <v>357</v>
      </c>
      <c r="C359" s="2">
        <f>1000-1000*EXP(-0.01*Tabla6[[#This Row],[Tiempo]])</f>
        <v>971.84414631969992</v>
      </c>
    </row>
    <row r="360" spans="2:3" x14ac:dyDescent="0.3">
      <c r="B360">
        <v>358</v>
      </c>
      <c r="C360" s="2">
        <f>1000-1000*EXP(-0.01*Tabla6[[#This Row],[Tiempo]])</f>
        <v>972.12430174475298</v>
      </c>
    </row>
    <row r="361" spans="2:3" x14ac:dyDescent="0.3">
      <c r="B361">
        <v>359</v>
      </c>
      <c r="C361" s="2">
        <f>1000-1000*EXP(-0.01*Tabla6[[#This Row],[Tiempo]])</f>
        <v>972.40166957675069</v>
      </c>
    </row>
    <row r="362" spans="2:3" x14ac:dyDescent="0.3">
      <c r="B362">
        <v>360</v>
      </c>
      <c r="C362" s="2">
        <f>1000-1000*EXP(-0.01*Tabla6[[#This Row],[Tiempo]])</f>
        <v>972.67627755270746</v>
      </c>
    </row>
    <row r="363" spans="2:3" x14ac:dyDescent="0.3">
      <c r="B363">
        <v>361</v>
      </c>
      <c r="C363" s="2">
        <f>1000-1000*EXP(-0.01*Tabla6[[#This Row],[Tiempo]])</f>
        <v>972.94815313364961</v>
      </c>
    </row>
    <row r="364" spans="2:3" x14ac:dyDescent="0.3">
      <c r="B364">
        <v>362</v>
      </c>
      <c r="C364" s="2">
        <f>1000-1000*EXP(-0.01*Tabla6[[#This Row],[Tiempo]])</f>
        <v>973.21732350736181</v>
      </c>
    </row>
    <row r="365" spans="2:3" x14ac:dyDescent="0.3">
      <c r="B365">
        <v>363</v>
      </c>
      <c r="C365" s="2">
        <f>1000-1000*EXP(-0.01*Tabla6[[#This Row],[Tiempo]])</f>
        <v>973.48381559110578</v>
      </c>
    </row>
    <row r="366" spans="2:3" x14ac:dyDescent="0.3">
      <c r="B366">
        <v>364</v>
      </c>
      <c r="C366" s="2">
        <f>1000-1000*EXP(-0.01*Tabla6[[#This Row],[Tiempo]])</f>
        <v>973.74765603431206</v>
      </c>
    </row>
    <row r="367" spans="2:3" x14ac:dyDescent="0.3">
      <c r="B367">
        <v>365</v>
      </c>
      <c r="C367" s="2">
        <f>1000-1000*EXP(-0.01*Tabla6[[#This Row],[Tiempo]])</f>
        <v>974.0088712212447</v>
      </c>
    </row>
    <row r="368" spans="2:3" x14ac:dyDescent="0.3">
      <c r="B368">
        <v>366</v>
      </c>
      <c r="C368" s="2">
        <f>1000-1000*EXP(-0.01*Tabla6[[#This Row],[Tiempo]])</f>
        <v>974.26748727364009</v>
      </c>
    </row>
    <row r="369" spans="2:3" x14ac:dyDescent="0.3">
      <c r="B369">
        <v>367</v>
      </c>
      <c r="C369" s="2">
        <f>1000-1000*EXP(-0.01*Tabla6[[#This Row],[Tiempo]])</f>
        <v>974.52353005331895</v>
      </c>
    </row>
    <row r="370" spans="2:3" x14ac:dyDescent="0.3">
      <c r="B370">
        <v>368</v>
      </c>
      <c r="C370" s="2">
        <f>1000-1000*EXP(-0.01*Tabla6[[#This Row],[Tiempo]])</f>
        <v>974.77702516477279</v>
      </c>
    </row>
    <row r="371" spans="2:3" x14ac:dyDescent="0.3">
      <c r="B371">
        <v>369</v>
      </c>
      <c r="C371" s="2">
        <f>1000-1000*EXP(-0.01*Tabla6[[#This Row],[Tiempo]])</f>
        <v>975.02799795772387</v>
      </c>
    </row>
    <row r="372" spans="2:3" x14ac:dyDescent="0.3">
      <c r="B372">
        <v>370</v>
      </c>
      <c r="C372" s="2">
        <f>1000-1000*EXP(-0.01*Tabla6[[#This Row],[Tiempo]])</f>
        <v>975.27647352966062</v>
      </c>
    </row>
    <row r="373" spans="2:3" x14ac:dyDescent="0.3">
      <c r="B373">
        <v>371</v>
      </c>
      <c r="C373" s="2">
        <f>1000-1000*EXP(-0.01*Tabla6[[#This Row],[Tiempo]])</f>
        <v>975.52247672834733</v>
      </c>
    </row>
    <row r="374" spans="2:3" x14ac:dyDescent="0.3">
      <c r="B374">
        <v>372</v>
      </c>
      <c r="C374" s="2">
        <f>1000-1000*EXP(-0.01*Tabla6[[#This Row],[Tiempo]])</f>
        <v>975.76603215430885</v>
      </c>
    </row>
    <row r="375" spans="2:3" x14ac:dyDescent="0.3">
      <c r="B375">
        <v>373</v>
      </c>
      <c r="C375" s="2">
        <f>1000-1000*EXP(-0.01*Tabla6[[#This Row],[Tiempo]])</f>
        <v>976.00716416329078</v>
      </c>
    </row>
    <row r="376" spans="2:3" x14ac:dyDescent="0.3">
      <c r="B376">
        <v>374</v>
      </c>
      <c r="C376" s="2">
        <f>1000-1000*EXP(-0.01*Tabla6[[#This Row],[Tiempo]])</f>
        <v>976.24589686869501</v>
      </c>
    </row>
    <row r="377" spans="2:3" x14ac:dyDescent="0.3">
      <c r="B377">
        <v>375</v>
      </c>
      <c r="C377" s="2">
        <f>1000-1000*EXP(-0.01*Tabla6[[#This Row],[Tiempo]])</f>
        <v>976.48225414399087</v>
      </c>
    </row>
    <row r="378" spans="2:3" x14ac:dyDescent="0.3">
      <c r="B378">
        <v>376</v>
      </c>
      <c r="C378" s="2">
        <f>1000-1000*EXP(-0.01*Tabla6[[#This Row],[Tiempo]])</f>
        <v>976.71625962510302</v>
      </c>
    </row>
    <row r="379" spans="2:3" x14ac:dyDescent="0.3">
      <c r="B379">
        <v>377</v>
      </c>
      <c r="C379" s="2">
        <f>1000-1000*EXP(-0.01*Tabla6[[#This Row],[Tiempo]])</f>
        <v>976.94793671277444</v>
      </c>
    </row>
    <row r="380" spans="2:3" x14ac:dyDescent="0.3">
      <c r="B380">
        <v>378</v>
      </c>
      <c r="C380" s="2">
        <f>1000-1000*EXP(-0.01*Tabla6[[#This Row],[Tiempo]])</f>
        <v>977.17730857490699</v>
      </c>
    </row>
    <row r="381" spans="2:3" x14ac:dyDescent="0.3">
      <c r="B381">
        <v>379</v>
      </c>
      <c r="C381" s="2">
        <f>1000-1000*EXP(-0.01*Tabla6[[#This Row],[Tiempo]])</f>
        <v>977.40439814887816</v>
      </c>
    </row>
    <row r="382" spans="2:3" x14ac:dyDescent="0.3">
      <c r="B382">
        <v>380</v>
      </c>
      <c r="C382" s="2">
        <f>1000-1000*EXP(-0.01*Tabla6[[#This Row],[Tiempo]])</f>
        <v>977.62922814383444</v>
      </c>
    </row>
    <row r="383" spans="2:3" x14ac:dyDescent="0.3">
      <c r="B383">
        <v>381</v>
      </c>
      <c r="C383" s="2">
        <f>1000-1000*EXP(-0.01*Tabla6[[#This Row],[Tiempo]])</f>
        <v>977.85182104296268</v>
      </c>
    </row>
    <row r="384" spans="2:3" x14ac:dyDescent="0.3">
      <c r="B384">
        <v>382</v>
      </c>
      <c r="C384" s="2">
        <f>1000-1000*EXP(-0.01*Tabla6[[#This Row],[Tiempo]])</f>
        <v>978.07219910573838</v>
      </c>
    </row>
    <row r="385" spans="2:3" x14ac:dyDescent="0.3">
      <c r="B385">
        <v>383</v>
      </c>
      <c r="C385" s="2">
        <f>1000-1000*EXP(-0.01*Tabla6[[#This Row],[Tiempo]])</f>
        <v>978.2903843701514</v>
      </c>
    </row>
    <row r="386" spans="2:3" x14ac:dyDescent="0.3">
      <c r="B386">
        <v>384</v>
      </c>
      <c r="C386" s="2">
        <f>1000-1000*EXP(-0.01*Tabla6[[#This Row],[Tiempo]])</f>
        <v>978.50639865491007</v>
      </c>
    </row>
    <row r="387" spans="2:3" x14ac:dyDescent="0.3">
      <c r="B387">
        <v>385</v>
      </c>
      <c r="C387" s="2">
        <f>1000-1000*EXP(-0.01*Tabla6[[#This Row],[Tiempo]])</f>
        <v>978.7202635616228</v>
      </c>
    </row>
    <row r="388" spans="2:3" x14ac:dyDescent="0.3">
      <c r="B388">
        <v>386</v>
      </c>
      <c r="C388" s="2">
        <f>1000-1000*EXP(-0.01*Tabla6[[#This Row],[Tiempo]])</f>
        <v>978.93200047695859</v>
      </c>
    </row>
    <row r="389" spans="2:3" x14ac:dyDescent="0.3">
      <c r="B389">
        <v>387</v>
      </c>
      <c r="C389" s="2">
        <f>1000-1000*EXP(-0.01*Tabla6[[#This Row],[Tiempo]])</f>
        <v>979.14163057478527</v>
      </c>
    </row>
    <row r="390" spans="2:3" x14ac:dyDescent="0.3">
      <c r="B390">
        <v>388</v>
      </c>
      <c r="C390" s="2">
        <f>1000-1000*EXP(-0.01*Tabla6[[#This Row],[Tiempo]])</f>
        <v>979.34917481828745</v>
      </c>
    </row>
    <row r="391" spans="2:3" x14ac:dyDescent="0.3">
      <c r="B391">
        <v>389</v>
      </c>
      <c r="C391" s="2">
        <f>1000-1000*EXP(-0.01*Tabla6[[#This Row],[Tiempo]])</f>
        <v>979.55465396206239</v>
      </c>
    </row>
    <row r="392" spans="2:3" x14ac:dyDescent="0.3">
      <c r="B392">
        <v>390</v>
      </c>
      <c r="C392" s="2">
        <f>1000-1000*EXP(-0.01*Tabla6[[#This Row],[Tiempo]])</f>
        <v>979.75808855419564</v>
      </c>
    </row>
    <row r="393" spans="2:3" x14ac:dyDescent="0.3">
      <c r="B393">
        <v>391</v>
      </c>
      <c r="C393" s="2">
        <f>1000-1000*EXP(-0.01*Tabla6[[#This Row],[Tiempo]])</f>
        <v>979.95949893831596</v>
      </c>
    </row>
    <row r="394" spans="2:3" x14ac:dyDescent="0.3">
      <c r="B394">
        <v>392</v>
      </c>
      <c r="C394" s="2">
        <f>1000-1000*EXP(-0.01*Tabla6[[#This Row],[Tiempo]])</f>
        <v>980.15890525562975</v>
      </c>
    </row>
    <row r="395" spans="2:3" x14ac:dyDescent="0.3">
      <c r="B395">
        <v>393</v>
      </c>
      <c r="C395" s="2">
        <f>1000-1000*EXP(-0.01*Tabla6[[#This Row],[Tiempo]])</f>
        <v>980.35632744693476</v>
      </c>
    </row>
    <row r="396" spans="2:3" x14ac:dyDescent="0.3">
      <c r="B396">
        <v>394</v>
      </c>
      <c r="C396" s="2">
        <f>1000-1000*EXP(-0.01*Tabla6[[#This Row],[Tiempo]])</f>
        <v>980.55178525461463</v>
      </c>
    </row>
    <row r="397" spans="2:3" x14ac:dyDescent="0.3">
      <c r="B397">
        <v>395</v>
      </c>
      <c r="C397" s="2">
        <f>1000-1000*EXP(-0.01*Tabla6[[#This Row],[Tiempo]])</f>
        <v>980.74529822461307</v>
      </c>
    </row>
    <row r="398" spans="2:3" x14ac:dyDescent="0.3">
      <c r="B398">
        <v>396</v>
      </c>
      <c r="C398" s="2">
        <f>1000-1000*EXP(-0.01*Tabla6[[#This Row],[Tiempo]])</f>
        <v>980.93688570838833</v>
      </c>
    </row>
    <row r="399" spans="2:3" x14ac:dyDescent="0.3">
      <c r="B399">
        <v>397</v>
      </c>
      <c r="C399" s="2">
        <f>1000-1000*EXP(-0.01*Tabla6[[#This Row],[Tiempo]])</f>
        <v>981.12656686484854</v>
      </c>
    </row>
    <row r="400" spans="2:3" x14ac:dyDescent="0.3">
      <c r="B400">
        <v>398</v>
      </c>
      <c r="C400" s="2">
        <f>1000-1000*EXP(-0.01*Tabla6[[#This Row],[Tiempo]])</f>
        <v>981.31436066226718</v>
      </c>
    </row>
    <row r="401" spans="2:3" x14ac:dyDescent="0.3">
      <c r="B401">
        <v>399</v>
      </c>
      <c r="C401" s="2">
        <f>1000-1000*EXP(-0.01*Tabla6[[#This Row],[Tiempo]])</f>
        <v>981.50028588018074</v>
      </c>
    </row>
    <row r="402" spans="2:3" x14ac:dyDescent="0.3">
      <c r="B402">
        <v>400</v>
      </c>
      <c r="C402" s="2">
        <f>1000-1000*EXP(-0.01*Tabla6[[#This Row],[Tiempo]])</f>
        <v>981.68436111126584</v>
      </c>
    </row>
    <row r="403" spans="2:3" x14ac:dyDescent="0.3">
      <c r="B403">
        <v>401</v>
      </c>
      <c r="C403" s="2">
        <f>1000-1000*EXP(-0.01*Tabla6[[#This Row],[Tiempo]])</f>
        <v>981.86660476319889</v>
      </c>
    </row>
    <row r="404" spans="2:3" x14ac:dyDescent="0.3">
      <c r="B404">
        <v>402</v>
      </c>
      <c r="C404" s="2">
        <f>1000-1000*EXP(-0.01*Tabla6[[#This Row],[Tiempo]])</f>
        <v>982.04703506049714</v>
      </c>
    </row>
    <row r="405" spans="2:3" x14ac:dyDescent="0.3">
      <c r="B405">
        <v>403</v>
      </c>
      <c r="C405" s="2">
        <f>1000-1000*EXP(-0.01*Tabla6[[#This Row],[Tiempo]])</f>
        <v>982.22567004634061</v>
      </c>
    </row>
    <row r="406" spans="2:3" x14ac:dyDescent="0.3">
      <c r="B406">
        <v>404</v>
      </c>
      <c r="C406" s="2">
        <f>1000-1000*EXP(-0.01*Tabla6[[#This Row],[Tiempo]])</f>
        <v>982.40252758437657</v>
      </c>
    </row>
    <row r="407" spans="2:3" x14ac:dyDescent="0.3">
      <c r="B407">
        <v>405</v>
      </c>
      <c r="C407" s="2">
        <f>1000-1000*EXP(-0.01*Tabla6[[#This Row],[Tiempo]])</f>
        <v>982.57762536050643</v>
      </c>
    </row>
    <row r="408" spans="2:3" x14ac:dyDescent="0.3">
      <c r="B408">
        <v>406</v>
      </c>
      <c r="C408" s="2">
        <f>1000-1000*EXP(-0.01*Tabla6[[#This Row],[Tiempo]])</f>
        <v>982.7509808846537</v>
      </c>
    </row>
    <row r="409" spans="2:3" x14ac:dyDescent="0.3">
      <c r="B409">
        <v>407</v>
      </c>
      <c r="C409" s="2">
        <f>1000-1000*EXP(-0.01*Tabla6[[#This Row],[Tiempo]])</f>
        <v>982.92261149251522</v>
      </c>
    </row>
    <row r="410" spans="2:3" x14ac:dyDescent="0.3">
      <c r="B410">
        <v>408</v>
      </c>
      <c r="C410" s="2">
        <f>1000-1000*EXP(-0.01*Tabla6[[#This Row],[Tiempo]])</f>
        <v>983.09253434729476</v>
      </c>
    </row>
    <row r="411" spans="2:3" x14ac:dyDescent="0.3">
      <c r="B411">
        <v>409</v>
      </c>
      <c r="C411" s="2">
        <f>1000-1000*EXP(-0.01*Tabla6[[#This Row],[Tiempo]])</f>
        <v>983.26076644141938</v>
      </c>
    </row>
    <row r="412" spans="2:3" x14ac:dyDescent="0.3">
      <c r="B412">
        <v>410</v>
      </c>
      <c r="C412" s="2">
        <f>1000-1000*EXP(-0.01*Tabla6[[#This Row],[Tiempo]])</f>
        <v>983.42732459823878</v>
      </c>
    </row>
    <row r="413" spans="2:3" x14ac:dyDescent="0.3">
      <c r="B413">
        <v>411</v>
      </c>
      <c r="C413" s="2">
        <f>1000-1000*EXP(-0.01*Tabla6[[#This Row],[Tiempo]])</f>
        <v>983.59222547370734</v>
      </c>
    </row>
    <row r="414" spans="2:3" x14ac:dyDescent="0.3">
      <c r="B414">
        <v>412</v>
      </c>
      <c r="C414" s="2">
        <f>1000-1000*EXP(-0.01*Tabla6[[#This Row],[Tiempo]])</f>
        <v>983.75548555805017</v>
      </c>
    </row>
    <row r="415" spans="2:3" x14ac:dyDescent="0.3">
      <c r="B415">
        <v>413</v>
      </c>
      <c r="C415" s="2">
        <f>1000-1000*EXP(-0.01*Tabla6[[#This Row],[Tiempo]])</f>
        <v>983.91712117741156</v>
      </c>
    </row>
    <row r="416" spans="2:3" x14ac:dyDescent="0.3">
      <c r="B416">
        <v>414</v>
      </c>
      <c r="C416" s="2">
        <f>1000-1000*EXP(-0.01*Tabla6[[#This Row],[Tiempo]])</f>
        <v>984.07714849548825</v>
      </c>
    </row>
    <row r="417" spans="2:3" x14ac:dyDescent="0.3">
      <c r="B417">
        <v>415</v>
      </c>
      <c r="C417" s="2">
        <f>1000-1000*EXP(-0.01*Tabla6[[#This Row],[Tiempo]])</f>
        <v>984.23558351514555</v>
      </c>
    </row>
    <row r="418" spans="2:3" x14ac:dyDescent="0.3">
      <c r="B418">
        <v>416</v>
      </c>
      <c r="C418" s="2">
        <f>1000-1000*EXP(-0.01*Tabla6[[#This Row],[Tiempo]])</f>
        <v>984.39244208001719</v>
      </c>
    </row>
    <row r="419" spans="2:3" x14ac:dyDescent="0.3">
      <c r="B419">
        <v>417</v>
      </c>
      <c r="C419" s="2">
        <f>1000-1000*EXP(-0.01*Tabla6[[#This Row],[Tiempo]])</f>
        <v>984.54773987609053</v>
      </c>
    </row>
    <row r="420" spans="2:3" x14ac:dyDescent="0.3">
      <c r="B420">
        <v>418</v>
      </c>
      <c r="C420" s="2">
        <f>1000-1000*EXP(-0.01*Tabla6[[#This Row],[Tiempo]])</f>
        <v>984.70149243327444</v>
      </c>
    </row>
    <row r="421" spans="2:3" x14ac:dyDescent="0.3">
      <c r="B421">
        <v>419</v>
      </c>
      <c r="C421" s="2">
        <f>1000-1000*EXP(-0.01*Tabla6[[#This Row],[Tiempo]])</f>
        <v>984.85371512695303</v>
      </c>
    </row>
    <row r="422" spans="2:3" x14ac:dyDescent="0.3">
      <c r="B422">
        <v>420</v>
      </c>
      <c r="C422" s="2">
        <f>1000-1000*EXP(-0.01*Tabla6[[#This Row],[Tiempo]])</f>
        <v>985.00442317952229</v>
      </c>
    </row>
    <row r="423" spans="2:3" x14ac:dyDescent="0.3">
      <c r="B423">
        <v>421</v>
      </c>
      <c r="C423" s="2">
        <f>1000-1000*EXP(-0.01*Tabla6[[#This Row],[Tiempo]])</f>
        <v>985.15363166191321</v>
      </c>
    </row>
    <row r="424" spans="2:3" x14ac:dyDescent="0.3">
      <c r="B424">
        <v>422</v>
      </c>
      <c r="C424" s="2">
        <f>1000-1000*EXP(-0.01*Tabla6[[#This Row],[Tiempo]])</f>
        <v>985.30135549509816</v>
      </c>
    </row>
    <row r="425" spans="2:3" x14ac:dyDescent="0.3">
      <c r="B425">
        <v>423</v>
      </c>
      <c r="C425" s="2">
        <f>1000-1000*EXP(-0.01*Tabla6[[#This Row],[Tiempo]])</f>
        <v>985.44760945158384</v>
      </c>
    </row>
    <row r="426" spans="2:3" x14ac:dyDescent="0.3">
      <c r="B426">
        <v>424</v>
      </c>
      <c r="C426" s="2">
        <f>1000-1000*EXP(-0.01*Tabla6[[#This Row],[Tiempo]])</f>
        <v>985.5924081568877</v>
      </c>
    </row>
    <row r="427" spans="2:3" x14ac:dyDescent="0.3">
      <c r="B427">
        <v>425</v>
      </c>
      <c r="C427" s="2">
        <f>1000-1000*EXP(-0.01*Tabla6[[#This Row],[Tiempo]])</f>
        <v>985.73576609100076</v>
      </c>
    </row>
    <row r="428" spans="2:3" x14ac:dyDescent="0.3">
      <c r="B428">
        <v>426</v>
      </c>
      <c r="C428" s="2">
        <f>1000-1000*EXP(-0.01*Tabla6[[#This Row],[Tiempo]])</f>
        <v>985.87769758983609</v>
      </c>
    </row>
    <row r="429" spans="2:3" x14ac:dyDescent="0.3">
      <c r="B429">
        <v>427</v>
      </c>
      <c r="C429" s="2">
        <f>1000-1000*EXP(-0.01*Tabla6[[#This Row],[Tiempo]])</f>
        <v>986.01821684666174</v>
      </c>
    </row>
    <row r="430" spans="2:3" x14ac:dyDescent="0.3">
      <c r="B430">
        <v>428</v>
      </c>
      <c r="C430" s="2">
        <f>1000-1000*EXP(-0.01*Tabla6[[#This Row],[Tiempo]])</f>
        <v>986.15733791352045</v>
      </c>
    </row>
    <row r="431" spans="2:3" x14ac:dyDescent="0.3">
      <c r="B431">
        <v>429</v>
      </c>
      <c r="C431" s="2">
        <f>1000-1000*EXP(-0.01*Tabla6[[#This Row],[Tiempo]])</f>
        <v>986.29507470263502</v>
      </c>
    </row>
    <row r="432" spans="2:3" x14ac:dyDescent="0.3">
      <c r="B432">
        <v>430</v>
      </c>
      <c r="C432" s="2">
        <f>1000-1000*EXP(-0.01*Tabla6[[#This Row],[Tiempo]])</f>
        <v>986.43144098779908</v>
      </c>
    </row>
    <row r="433" spans="2:3" x14ac:dyDescent="0.3">
      <c r="B433">
        <v>431</v>
      </c>
      <c r="C433" s="2">
        <f>1000-1000*EXP(-0.01*Tabla6[[#This Row],[Tiempo]])</f>
        <v>986.56645040575472</v>
      </c>
    </row>
    <row r="434" spans="2:3" x14ac:dyDescent="0.3">
      <c r="B434">
        <v>432</v>
      </c>
      <c r="C434" s="2">
        <f>1000-1000*EXP(-0.01*Tabla6[[#This Row],[Tiempo]])</f>
        <v>986.70011645755619</v>
      </c>
    </row>
    <row r="435" spans="2:3" x14ac:dyDescent="0.3">
      <c r="B435">
        <v>433</v>
      </c>
      <c r="C435" s="2">
        <f>1000-1000*EXP(-0.01*Tabla6[[#This Row],[Tiempo]])</f>
        <v>986.83245250992024</v>
      </c>
    </row>
    <row r="436" spans="2:3" x14ac:dyDescent="0.3">
      <c r="B436">
        <v>434</v>
      </c>
      <c r="C436" s="2">
        <f>1000-1000*EXP(-0.01*Tabla6[[#This Row],[Tiempo]])</f>
        <v>986.96347179656232</v>
      </c>
    </row>
    <row r="437" spans="2:3" x14ac:dyDescent="0.3">
      <c r="B437">
        <v>435</v>
      </c>
      <c r="C437" s="2">
        <f>1000-1000*EXP(-0.01*Tabla6[[#This Row],[Tiempo]])</f>
        <v>987.09318741952018</v>
      </c>
    </row>
    <row r="438" spans="2:3" x14ac:dyDescent="0.3">
      <c r="B438">
        <v>436</v>
      </c>
      <c r="C438" s="2">
        <f>1000-1000*EXP(-0.01*Tabla6[[#This Row],[Tiempo]])</f>
        <v>987.22161235046428</v>
      </c>
    </row>
    <row r="439" spans="2:3" x14ac:dyDescent="0.3">
      <c r="B439">
        <v>437</v>
      </c>
      <c r="C439" s="2">
        <f>1000-1000*EXP(-0.01*Tabla6[[#This Row],[Tiempo]])</f>
        <v>987.34875943199472</v>
      </c>
    </row>
    <row r="440" spans="2:3" x14ac:dyDescent="0.3">
      <c r="B440">
        <v>438</v>
      </c>
      <c r="C440" s="2">
        <f>1000-1000*EXP(-0.01*Tabla6[[#This Row],[Tiempo]])</f>
        <v>987.47464137892564</v>
      </c>
    </row>
    <row r="441" spans="2:3" x14ac:dyDescent="0.3">
      <c r="B441">
        <v>439</v>
      </c>
      <c r="C441" s="2">
        <f>1000-1000*EXP(-0.01*Tabla6[[#This Row],[Tiempo]])</f>
        <v>987.5992707795566</v>
      </c>
    </row>
    <row r="442" spans="2:3" x14ac:dyDescent="0.3">
      <c r="B442">
        <v>440</v>
      </c>
      <c r="C442" s="2">
        <f>1000-1000*EXP(-0.01*Tabla6[[#This Row],[Tiempo]])</f>
        <v>987.72266009693158</v>
      </c>
    </row>
    <row r="443" spans="2:3" x14ac:dyDescent="0.3">
      <c r="B443">
        <v>441</v>
      </c>
      <c r="C443" s="2">
        <f>1000-1000*EXP(-0.01*Tabla6[[#This Row],[Tiempo]])</f>
        <v>987.84482167008503</v>
      </c>
    </row>
    <row r="444" spans="2:3" x14ac:dyDescent="0.3">
      <c r="B444">
        <v>442</v>
      </c>
      <c r="C444" s="2">
        <f>1000-1000*EXP(-0.01*Tabla6[[#This Row],[Tiempo]])</f>
        <v>987.96576771527623</v>
      </c>
    </row>
    <row r="445" spans="2:3" x14ac:dyDescent="0.3">
      <c r="B445">
        <v>443</v>
      </c>
      <c r="C445" s="2">
        <f>1000-1000*EXP(-0.01*Tabla6[[#This Row],[Tiempo]])</f>
        <v>988.08551032721039</v>
      </c>
    </row>
    <row r="446" spans="2:3" x14ac:dyDescent="0.3">
      <c r="B446">
        <v>444</v>
      </c>
      <c r="C446" s="2">
        <f>1000-1000*EXP(-0.01*Tabla6[[#This Row],[Tiempo]])</f>
        <v>988.20406148024847</v>
      </c>
    </row>
    <row r="447" spans="2:3" x14ac:dyDescent="0.3">
      <c r="B447">
        <v>445</v>
      </c>
      <c r="C447" s="2">
        <f>1000-1000*EXP(-0.01*Tabla6[[#This Row],[Tiempo]])</f>
        <v>988.32143302960458</v>
      </c>
    </row>
    <row r="448" spans="2:3" x14ac:dyDescent="0.3">
      <c r="B448">
        <v>446</v>
      </c>
      <c r="C448" s="2">
        <f>1000-1000*EXP(-0.01*Tabla6[[#This Row],[Tiempo]])</f>
        <v>988.43763671253146</v>
      </c>
    </row>
    <row r="449" spans="2:3" x14ac:dyDescent="0.3">
      <c r="B449">
        <v>447</v>
      </c>
      <c r="C449" s="2">
        <f>1000-1000*EXP(-0.01*Tabla6[[#This Row],[Tiempo]])</f>
        <v>988.55268414949433</v>
      </c>
    </row>
    <row r="450" spans="2:3" x14ac:dyDescent="0.3">
      <c r="B450">
        <v>448</v>
      </c>
      <c r="C450" s="2">
        <f>1000-1000*EXP(-0.01*Tabla6[[#This Row],[Tiempo]])</f>
        <v>988.66658684533263</v>
      </c>
    </row>
    <row r="451" spans="2:3" x14ac:dyDescent="0.3">
      <c r="B451">
        <v>449</v>
      </c>
      <c r="C451" s="2">
        <f>1000-1000*EXP(-0.01*Tabla6[[#This Row],[Tiempo]])</f>
        <v>988.77935619041091</v>
      </c>
    </row>
    <row r="452" spans="2:3" x14ac:dyDescent="0.3">
      <c r="B452">
        <v>450</v>
      </c>
      <c r="C452" s="2">
        <f>1000-1000*EXP(-0.01*Tabla6[[#This Row],[Tiempo]])</f>
        <v>988.89100346175769</v>
      </c>
    </row>
    <row r="453" spans="2:3" x14ac:dyDescent="0.3">
      <c r="B453">
        <v>451</v>
      </c>
      <c r="C453" s="2">
        <f>1000-1000*EXP(-0.01*Tabla6[[#This Row],[Tiempo]])</f>
        <v>989.00153982419317</v>
      </c>
    </row>
    <row r="454" spans="2:3" x14ac:dyDescent="0.3">
      <c r="B454">
        <v>452</v>
      </c>
      <c r="C454" s="2">
        <f>1000-1000*EXP(-0.01*Tabla6[[#This Row],[Tiempo]])</f>
        <v>989.11097633144561</v>
      </c>
    </row>
    <row r="455" spans="2:3" x14ac:dyDescent="0.3">
      <c r="B455">
        <v>453</v>
      </c>
      <c r="C455" s="2">
        <f>1000-1000*EXP(-0.01*Tabla6[[#This Row],[Tiempo]])</f>
        <v>989.21932392725694</v>
      </c>
    </row>
    <row r="456" spans="2:3" x14ac:dyDescent="0.3">
      <c r="B456">
        <v>454</v>
      </c>
      <c r="C456" s="2">
        <f>1000-1000*EXP(-0.01*Tabla6[[#This Row],[Tiempo]])</f>
        <v>989.32659344647709</v>
      </c>
    </row>
    <row r="457" spans="2:3" x14ac:dyDescent="0.3">
      <c r="B457">
        <v>455</v>
      </c>
      <c r="C457" s="2">
        <f>1000-1000*EXP(-0.01*Tabla6[[#This Row],[Tiempo]])</f>
        <v>989.43279561614736</v>
      </c>
    </row>
    <row r="458" spans="2:3" x14ac:dyDescent="0.3">
      <c r="B458">
        <v>456</v>
      </c>
      <c r="C458" s="2">
        <f>1000-1000*EXP(-0.01*Tabla6[[#This Row],[Tiempo]])</f>
        <v>989.53794105657323</v>
      </c>
    </row>
    <row r="459" spans="2:3" x14ac:dyDescent="0.3">
      <c r="B459">
        <v>457</v>
      </c>
      <c r="C459" s="2">
        <f>1000-1000*EXP(-0.01*Tabla6[[#This Row],[Tiempo]])</f>
        <v>989.64204028238635</v>
      </c>
    </row>
    <row r="460" spans="2:3" x14ac:dyDescent="0.3">
      <c r="B460">
        <v>458</v>
      </c>
      <c r="C460" s="2">
        <f>1000-1000*EXP(-0.01*Tabla6[[#This Row],[Tiempo]])</f>
        <v>989.74510370359599</v>
      </c>
    </row>
    <row r="461" spans="2:3" x14ac:dyDescent="0.3">
      <c r="B461">
        <v>459</v>
      </c>
      <c r="C461" s="2">
        <f>1000-1000*EXP(-0.01*Tabla6[[#This Row],[Tiempo]])</f>
        <v>989.84714162663022</v>
      </c>
    </row>
    <row r="462" spans="2:3" x14ac:dyDescent="0.3">
      <c r="B462">
        <v>460</v>
      </c>
      <c r="C462" s="2">
        <f>1000-1000*EXP(-0.01*Tabla6[[#This Row],[Tiempo]])</f>
        <v>989.94816425536646</v>
      </c>
    </row>
    <row r="463" spans="2:3" x14ac:dyDescent="0.3">
      <c r="B463">
        <v>461</v>
      </c>
      <c r="C463" s="2">
        <f>1000-1000*EXP(-0.01*Tabla6[[#This Row],[Tiempo]])</f>
        <v>990.04818169215162</v>
      </c>
    </row>
    <row r="464" spans="2:3" x14ac:dyDescent="0.3">
      <c r="B464">
        <v>462</v>
      </c>
      <c r="C464" s="2">
        <f>1000-1000*EXP(-0.01*Tabla6[[#This Row],[Tiempo]])</f>
        <v>990.14720393881271</v>
      </c>
    </row>
    <row r="465" spans="2:3" x14ac:dyDescent="0.3">
      <c r="B465">
        <v>463</v>
      </c>
      <c r="C465" s="2">
        <f>1000-1000*EXP(-0.01*Tabla6[[#This Row],[Tiempo]])</f>
        <v>990.24524089765714</v>
      </c>
    </row>
    <row r="466" spans="2:3" x14ac:dyDescent="0.3">
      <c r="B466">
        <v>464</v>
      </c>
      <c r="C466" s="2">
        <f>1000-1000*EXP(-0.01*Tabla6[[#This Row],[Tiempo]])</f>
        <v>990.3423023724622</v>
      </c>
    </row>
    <row r="467" spans="2:3" x14ac:dyDescent="0.3">
      <c r="B467">
        <v>465</v>
      </c>
      <c r="C467" s="2">
        <f>1000-1000*EXP(-0.01*Tabla6[[#This Row],[Tiempo]])</f>
        <v>990.43839806945653</v>
      </c>
    </row>
    <row r="468" spans="2:3" x14ac:dyDescent="0.3">
      <c r="B468">
        <v>466</v>
      </c>
      <c r="C468" s="2">
        <f>1000-1000*EXP(-0.01*Tabla6[[#This Row],[Tiempo]])</f>
        <v>990.53353759828963</v>
      </c>
    </row>
    <row r="469" spans="2:3" x14ac:dyDescent="0.3">
      <c r="B469">
        <v>467</v>
      </c>
      <c r="C469" s="2">
        <f>1000-1000*EXP(-0.01*Tabla6[[#This Row],[Tiempo]])</f>
        <v>990.6277304729939</v>
      </c>
    </row>
    <row r="470" spans="2:3" x14ac:dyDescent="0.3">
      <c r="B470">
        <v>468</v>
      </c>
      <c r="C470" s="2">
        <f>1000-1000*EXP(-0.01*Tabla6[[#This Row],[Tiempo]])</f>
        <v>990.72098611293529</v>
      </c>
    </row>
    <row r="471" spans="2:3" x14ac:dyDescent="0.3">
      <c r="B471">
        <v>469</v>
      </c>
      <c r="C471" s="2">
        <f>1000-1000*EXP(-0.01*Tabla6[[#This Row],[Tiempo]])</f>
        <v>990.81331384375528</v>
      </c>
    </row>
    <row r="472" spans="2:3" x14ac:dyDescent="0.3">
      <c r="B472">
        <v>470</v>
      </c>
      <c r="C472" s="2">
        <f>1000-1000*EXP(-0.01*Tabla6[[#This Row],[Tiempo]])</f>
        <v>990.90472289830416</v>
      </c>
    </row>
    <row r="473" spans="2:3" x14ac:dyDescent="0.3">
      <c r="B473">
        <v>471</v>
      </c>
      <c r="C473" s="2">
        <f>1000-1000*EXP(-0.01*Tabla6[[#This Row],[Tiempo]])</f>
        <v>990.99522241756347</v>
      </c>
    </row>
    <row r="474" spans="2:3" x14ac:dyDescent="0.3">
      <c r="B474">
        <v>472</v>
      </c>
      <c r="C474" s="2">
        <f>1000-1000*EXP(-0.01*Tabla6[[#This Row],[Tiempo]])</f>
        <v>991.0848214515604</v>
      </c>
    </row>
    <row r="475" spans="2:3" x14ac:dyDescent="0.3">
      <c r="B475">
        <v>473</v>
      </c>
      <c r="C475" s="2">
        <f>1000-1000*EXP(-0.01*Tabla6[[#This Row],[Tiempo]])</f>
        <v>991.1735289602733</v>
      </c>
    </row>
    <row r="476" spans="2:3" x14ac:dyDescent="0.3">
      <c r="B476">
        <v>474</v>
      </c>
      <c r="C476" s="2">
        <f>1000-1000*EXP(-0.01*Tabla6[[#This Row],[Tiempo]])</f>
        <v>991.26135381452673</v>
      </c>
    </row>
    <row r="477" spans="2:3" x14ac:dyDescent="0.3">
      <c r="B477">
        <v>475</v>
      </c>
      <c r="C477" s="2">
        <f>1000-1000*EXP(-0.01*Tabla6[[#This Row],[Tiempo]])</f>
        <v>991.34830479687935</v>
      </c>
    </row>
    <row r="478" spans="2:3" x14ac:dyDescent="0.3">
      <c r="B478">
        <v>476</v>
      </c>
      <c r="C478" s="2">
        <f>1000-1000*EXP(-0.01*Tabla6[[#This Row],[Tiempo]])</f>
        <v>991.43439060250194</v>
      </c>
    </row>
    <row r="479" spans="2:3" x14ac:dyDescent="0.3">
      <c r="B479">
        <v>477</v>
      </c>
      <c r="C479" s="2">
        <f>1000-1000*EXP(-0.01*Tabla6[[#This Row],[Tiempo]])</f>
        <v>991.51961984004674</v>
      </c>
    </row>
    <row r="480" spans="2:3" x14ac:dyDescent="0.3">
      <c r="B480">
        <v>478</v>
      </c>
      <c r="C480" s="2">
        <f>1000-1000*EXP(-0.01*Tabla6[[#This Row],[Tiempo]])</f>
        <v>991.60400103250856</v>
      </c>
    </row>
    <row r="481" spans="2:3" x14ac:dyDescent="0.3">
      <c r="B481">
        <v>479</v>
      </c>
      <c r="C481" s="2">
        <f>1000-1000*EXP(-0.01*Tabla6[[#This Row],[Tiempo]])</f>
        <v>991.68754261807692</v>
      </c>
    </row>
    <row r="482" spans="2:3" x14ac:dyDescent="0.3">
      <c r="B482">
        <v>480</v>
      </c>
      <c r="C482" s="2">
        <f>1000-1000*EXP(-0.01*Tabla6[[#This Row],[Tiempo]])</f>
        <v>991.77025295097997</v>
      </c>
    </row>
    <row r="483" spans="2:3" x14ac:dyDescent="0.3">
      <c r="B483">
        <v>481</v>
      </c>
      <c r="C483" s="2">
        <f>1000-1000*EXP(-0.01*Tabla6[[#This Row],[Tiempo]])</f>
        <v>991.85214030231998</v>
      </c>
    </row>
    <row r="484" spans="2:3" x14ac:dyDescent="0.3">
      <c r="B484">
        <v>482</v>
      </c>
      <c r="C484" s="2">
        <f>1000-1000*EXP(-0.01*Tabla6[[#This Row],[Tiempo]])</f>
        <v>991.93321286090043</v>
      </c>
    </row>
    <row r="485" spans="2:3" x14ac:dyDescent="0.3">
      <c r="B485">
        <v>483</v>
      </c>
      <c r="C485" s="2">
        <f>1000-1000*EXP(-0.01*Tabla6[[#This Row],[Tiempo]])</f>
        <v>992.0134787340445</v>
      </c>
    </row>
    <row r="486" spans="2:3" x14ac:dyDescent="0.3">
      <c r="B486">
        <v>484</v>
      </c>
      <c r="C486" s="2">
        <f>1000-1000*EXP(-0.01*Tabla6[[#This Row],[Tiempo]])</f>
        <v>992.09294594840651</v>
      </c>
    </row>
    <row r="487" spans="2:3" x14ac:dyDescent="0.3">
      <c r="B487">
        <v>485</v>
      </c>
      <c r="C487" s="2">
        <f>1000-1000*EXP(-0.01*Tabla6[[#This Row],[Tiempo]])</f>
        <v>992.17162245077418</v>
      </c>
    </row>
    <row r="488" spans="2:3" x14ac:dyDescent="0.3">
      <c r="B488">
        <v>486</v>
      </c>
      <c r="C488" s="2">
        <f>1000-1000*EXP(-0.01*Tabla6[[#This Row],[Tiempo]])</f>
        <v>992.2495161088633</v>
      </c>
    </row>
    <row r="489" spans="2:3" x14ac:dyDescent="0.3">
      <c r="B489">
        <v>487</v>
      </c>
      <c r="C489" s="2">
        <f>1000-1000*EXP(-0.01*Tabla6[[#This Row],[Tiempo]])</f>
        <v>992.32663471210446</v>
      </c>
    </row>
    <row r="490" spans="2:3" x14ac:dyDescent="0.3">
      <c r="B490">
        <v>488</v>
      </c>
      <c r="C490" s="2">
        <f>1000-1000*EXP(-0.01*Tabla6[[#This Row],[Tiempo]])</f>
        <v>992.40298597242247</v>
      </c>
    </row>
    <row r="491" spans="2:3" x14ac:dyDescent="0.3">
      <c r="B491">
        <v>489</v>
      </c>
      <c r="C491" s="2">
        <f>1000-1000*EXP(-0.01*Tabla6[[#This Row],[Tiempo]])</f>
        <v>992.4785775250067</v>
      </c>
    </row>
    <row r="492" spans="2:3" x14ac:dyDescent="0.3">
      <c r="B492">
        <v>490</v>
      </c>
      <c r="C492" s="2">
        <f>1000-1000*EXP(-0.01*Tabla6[[#This Row],[Tiempo]])</f>
        <v>992.55341692907564</v>
      </c>
    </row>
    <row r="493" spans="2:3" x14ac:dyDescent="0.3">
      <c r="B493">
        <v>491</v>
      </c>
      <c r="C493" s="2">
        <f>1000-1000*EXP(-0.01*Tabla6[[#This Row],[Tiempo]])</f>
        <v>992.627511668632</v>
      </c>
    </row>
    <row r="494" spans="2:3" x14ac:dyDescent="0.3">
      <c r="B494">
        <v>492</v>
      </c>
      <c r="C494" s="2">
        <f>1000-1000*EXP(-0.01*Tabla6[[#This Row],[Tiempo]])</f>
        <v>992.70086915321144</v>
      </c>
    </row>
    <row r="495" spans="2:3" x14ac:dyDescent="0.3">
      <c r="B495">
        <v>493</v>
      </c>
      <c r="C495" s="2">
        <f>1000-1000*EXP(-0.01*Tabla6[[#This Row],[Tiempo]])</f>
        <v>992.77349671862351</v>
      </c>
    </row>
    <row r="496" spans="2:3" x14ac:dyDescent="0.3">
      <c r="B496">
        <v>494</v>
      </c>
      <c r="C496" s="2">
        <f>1000-1000*EXP(-0.01*Tabla6[[#This Row],[Tiempo]])</f>
        <v>992.84540162768542</v>
      </c>
    </row>
    <row r="497" spans="2:3" x14ac:dyDescent="0.3">
      <c r="B497">
        <v>495</v>
      </c>
      <c r="C497" s="2">
        <f>1000-1000*EXP(-0.01*Tabla6[[#This Row],[Tiempo]])</f>
        <v>992.9165910709479</v>
      </c>
    </row>
    <row r="498" spans="2:3" x14ac:dyDescent="0.3">
      <c r="B498">
        <v>496</v>
      </c>
      <c r="C498" s="2">
        <f>1000-1000*EXP(-0.01*Tabla6[[#This Row],[Tiempo]])</f>
        <v>992.98707216741457</v>
      </c>
    </row>
    <row r="499" spans="2:3" x14ac:dyDescent="0.3">
      <c r="B499">
        <v>497</v>
      </c>
      <c r="C499" s="2">
        <f>1000-1000*EXP(-0.01*Tabla6[[#This Row],[Tiempo]])</f>
        <v>993.05685196525394</v>
      </c>
    </row>
    <row r="500" spans="2:3" x14ac:dyDescent="0.3">
      <c r="B500">
        <v>498</v>
      </c>
      <c r="C500" s="2">
        <f>1000-1000*EXP(-0.01*Tabla6[[#This Row],[Tiempo]])</f>
        <v>993.12593744250375</v>
      </c>
    </row>
    <row r="501" spans="2:3" x14ac:dyDescent="0.3">
      <c r="B501">
        <v>499</v>
      </c>
      <c r="C501" s="2">
        <f>1000-1000*EXP(-0.01*Tabla6[[#This Row],[Tiempo]])</f>
        <v>993.19433550776944</v>
      </c>
    </row>
    <row r="502" spans="2:3" x14ac:dyDescent="0.3">
      <c r="B502">
        <v>500</v>
      </c>
      <c r="C502" s="2">
        <f>1000-1000*EXP(-0.01*Tabla6[[#This Row],[Tiempo]])</f>
        <v>993.26205300091453</v>
      </c>
    </row>
    <row r="503" spans="2:3" x14ac:dyDescent="0.3">
      <c r="B503">
        <v>501</v>
      </c>
      <c r="C503" s="2">
        <f>1000-1000*EXP(-0.01*Tabla6[[#This Row],[Tiempo]])</f>
        <v>993.32909669374476</v>
      </c>
    </row>
    <row r="504" spans="2:3" x14ac:dyDescent="0.3">
      <c r="B504">
        <v>502</v>
      </c>
      <c r="C504" s="2">
        <f>1000-1000*EXP(-0.01*Tabla6[[#This Row],[Tiempo]])</f>
        <v>993.39547329068523</v>
      </c>
    </row>
    <row r="505" spans="2:3" x14ac:dyDescent="0.3">
      <c r="B505">
        <v>503</v>
      </c>
      <c r="C505" s="2">
        <f>1000-1000*EXP(-0.01*Tabla6[[#This Row],[Tiempo]])</f>
        <v>993.46118942945088</v>
      </c>
    </row>
    <row r="506" spans="2:3" x14ac:dyDescent="0.3">
      <c r="B506">
        <v>504</v>
      </c>
      <c r="C506" s="2">
        <f>1000-1000*EXP(-0.01*Tabla6[[#This Row],[Tiempo]])</f>
        <v>993.52625168171062</v>
      </c>
    </row>
    <row r="507" spans="2:3" x14ac:dyDescent="0.3">
      <c r="B507">
        <v>505</v>
      </c>
      <c r="C507" s="2">
        <f>1000-1000*EXP(-0.01*Tabla6[[#This Row],[Tiempo]])</f>
        <v>993.59066655374363</v>
      </c>
    </row>
    <row r="508" spans="2:3" x14ac:dyDescent="0.3">
      <c r="B508">
        <v>506</v>
      </c>
      <c r="C508" s="2">
        <f>1000-1000*EXP(-0.01*Tabla6[[#This Row],[Tiempo]])</f>
        <v>993.65444048709094</v>
      </c>
    </row>
    <row r="509" spans="2:3" x14ac:dyDescent="0.3">
      <c r="B509">
        <v>507</v>
      </c>
      <c r="C509" s="2">
        <f>1000-1000*EXP(-0.01*Tabla6[[#This Row],[Tiempo]])</f>
        <v>993.71757985919885</v>
      </c>
    </row>
    <row r="510" spans="2:3" x14ac:dyDescent="0.3">
      <c r="B510">
        <v>508</v>
      </c>
      <c r="C510" s="2">
        <f>1000-1000*EXP(-0.01*Tabla6[[#This Row],[Tiempo]])</f>
        <v>993.78009098405744</v>
      </c>
    </row>
    <row r="511" spans="2:3" x14ac:dyDescent="0.3">
      <c r="B511">
        <v>509</v>
      </c>
      <c r="C511" s="2">
        <f>1000-1000*EXP(-0.01*Tabla6[[#This Row],[Tiempo]])</f>
        <v>993.84198011283115</v>
      </c>
    </row>
    <row r="512" spans="2:3" x14ac:dyDescent="0.3">
      <c r="B512">
        <v>510</v>
      </c>
      <c r="C512" s="2">
        <f>1000-1000*EXP(-0.01*Tabla6[[#This Row],[Tiempo]])</f>
        <v>993.90325343448433</v>
      </c>
    </row>
    <row r="513" spans="2:3" x14ac:dyDescent="0.3">
      <c r="B513">
        <v>511</v>
      </c>
      <c r="C513" s="2">
        <f>1000-1000*EXP(-0.01*Tabla6[[#This Row],[Tiempo]])</f>
        <v>993.96391707640043</v>
      </c>
    </row>
    <row r="514" spans="2:3" x14ac:dyDescent="0.3">
      <c r="B514">
        <v>512</v>
      </c>
      <c r="C514" s="2">
        <f>1000-1000*EXP(-0.01*Tabla6[[#This Row],[Tiempo]])</f>
        <v>994.02397710499406</v>
      </c>
    </row>
    <row r="515" spans="2:3" x14ac:dyDescent="0.3">
      <c r="B515">
        <v>513</v>
      </c>
      <c r="C515" s="2">
        <f>1000-1000*EXP(-0.01*Tabla6[[#This Row],[Tiempo]])</f>
        <v>994.0834395263181</v>
      </c>
    </row>
    <row r="516" spans="2:3" x14ac:dyDescent="0.3">
      <c r="B516">
        <v>514</v>
      </c>
      <c r="C516" s="2">
        <f>1000-1000*EXP(-0.01*Tabla6[[#This Row],[Tiempo]])</f>
        <v>994.14231028666438</v>
      </c>
    </row>
    <row r="517" spans="2:3" x14ac:dyDescent="0.3">
      <c r="B517">
        <v>515</v>
      </c>
      <c r="C517" s="2">
        <f>1000-1000*EXP(-0.01*Tabla6[[#This Row],[Tiempo]])</f>
        <v>994.20059527315789</v>
      </c>
    </row>
    <row r="518" spans="2:3" x14ac:dyDescent="0.3">
      <c r="B518">
        <v>516</v>
      </c>
      <c r="C518" s="2">
        <f>1000-1000*EXP(-0.01*Tabla6[[#This Row],[Tiempo]])</f>
        <v>994.25830031434577</v>
      </c>
    </row>
    <row r="519" spans="2:3" x14ac:dyDescent="0.3">
      <c r="B519">
        <v>517</v>
      </c>
      <c r="C519" s="2">
        <f>1000-1000*EXP(-0.01*Tabla6[[#This Row],[Tiempo]])</f>
        <v>994.31543118078037</v>
      </c>
    </row>
    <row r="520" spans="2:3" x14ac:dyDescent="0.3">
      <c r="B520">
        <v>518</v>
      </c>
      <c r="C520" s="2">
        <f>1000-1000*EXP(-0.01*Tabla6[[#This Row],[Tiempo]])</f>
        <v>994.37199358559599</v>
      </c>
    </row>
    <row r="521" spans="2:3" x14ac:dyDescent="0.3">
      <c r="B521">
        <v>519</v>
      </c>
      <c r="C521" s="2">
        <f>1000-1000*EXP(-0.01*Tabla6[[#This Row],[Tiempo]])</f>
        <v>994.42799318508003</v>
      </c>
    </row>
    <row r="522" spans="2:3" x14ac:dyDescent="0.3">
      <c r="B522">
        <v>520</v>
      </c>
      <c r="C522" s="2">
        <f>1000-1000*EXP(-0.01*Tabla6[[#This Row],[Tiempo]])</f>
        <v>994.4834355792392</v>
      </c>
    </row>
    <row r="523" spans="2:3" x14ac:dyDescent="0.3">
      <c r="B523">
        <v>521</v>
      </c>
      <c r="C523" s="2">
        <f>1000-1000*EXP(-0.01*Tabla6[[#This Row],[Tiempo]])</f>
        <v>994.53832631235923</v>
      </c>
    </row>
    <row r="524" spans="2:3" x14ac:dyDescent="0.3">
      <c r="B524">
        <v>522</v>
      </c>
      <c r="C524" s="2">
        <f>1000-1000*EXP(-0.01*Tabla6[[#This Row],[Tiempo]])</f>
        <v>994.59267087355909</v>
      </c>
    </row>
    <row r="525" spans="2:3" x14ac:dyDescent="0.3">
      <c r="B525">
        <v>523</v>
      </c>
      <c r="C525" s="2">
        <f>1000-1000*EXP(-0.01*Tabla6[[#This Row],[Tiempo]])</f>
        <v>994.64647469734007</v>
      </c>
    </row>
    <row r="526" spans="2:3" x14ac:dyDescent="0.3">
      <c r="B526">
        <v>524</v>
      </c>
      <c r="C526" s="2">
        <f>1000-1000*EXP(-0.01*Tabla6[[#This Row],[Tiempo]])</f>
        <v>994.69974316412959</v>
      </c>
    </row>
    <row r="527" spans="2:3" x14ac:dyDescent="0.3">
      <c r="B527">
        <v>525</v>
      </c>
      <c r="C527" s="2">
        <f>1000-1000*EXP(-0.01*Tabla6[[#This Row],[Tiempo]])</f>
        <v>994.75248160081867</v>
      </c>
    </row>
    <row r="528" spans="2:3" x14ac:dyDescent="0.3">
      <c r="B528">
        <v>526</v>
      </c>
      <c r="C528" s="2">
        <f>1000-1000*EXP(-0.01*Tabla6[[#This Row],[Tiempo]])</f>
        <v>994.80469528129481</v>
      </c>
    </row>
    <row r="529" spans="2:3" x14ac:dyDescent="0.3">
      <c r="B529">
        <v>527</v>
      </c>
      <c r="C529" s="2">
        <f>1000-1000*EXP(-0.01*Tabla6[[#This Row],[Tiempo]])</f>
        <v>994.8563894269696</v>
      </c>
    </row>
    <row r="530" spans="2:3" x14ac:dyDescent="0.3">
      <c r="B530">
        <v>528</v>
      </c>
      <c r="C530" s="2">
        <f>1000-1000*EXP(-0.01*Tabla6[[#This Row],[Tiempo]])</f>
        <v>994.90756920730087</v>
      </c>
    </row>
    <row r="531" spans="2:3" x14ac:dyDescent="0.3">
      <c r="B531">
        <v>529</v>
      </c>
      <c r="C531" s="2">
        <f>1000-1000*EXP(-0.01*Tabla6[[#This Row],[Tiempo]])</f>
        <v>994.95823974030907</v>
      </c>
    </row>
    <row r="532" spans="2:3" x14ac:dyDescent="0.3">
      <c r="B532">
        <v>530</v>
      </c>
      <c r="C532" s="2">
        <f>1000-1000*EXP(-0.01*Tabla6[[#This Row],[Tiempo]])</f>
        <v>995.00840609308977</v>
      </c>
    </row>
    <row r="533" spans="2:3" x14ac:dyDescent="0.3">
      <c r="B533">
        <v>531</v>
      </c>
      <c r="C533" s="2">
        <f>1000-1000*EXP(-0.01*Tabla6[[#This Row],[Tiempo]])</f>
        <v>995.05807328232015</v>
      </c>
    </row>
    <row r="534" spans="2:3" x14ac:dyDescent="0.3">
      <c r="B534">
        <v>532</v>
      </c>
      <c r="C534" s="2">
        <f>1000-1000*EXP(-0.01*Tabla6[[#This Row],[Tiempo]])</f>
        <v>995.10724627476054</v>
      </c>
    </row>
    <row r="535" spans="2:3" x14ac:dyDescent="0.3">
      <c r="B535">
        <v>533</v>
      </c>
      <c r="C535" s="2">
        <f>1000-1000*EXP(-0.01*Tabla6[[#This Row],[Tiempo]])</f>
        <v>995.15592998775105</v>
      </c>
    </row>
    <row r="536" spans="2:3" x14ac:dyDescent="0.3">
      <c r="B536">
        <v>534</v>
      </c>
      <c r="C536" s="2">
        <f>1000-1000*EXP(-0.01*Tabla6[[#This Row],[Tiempo]])</f>
        <v>995.20412928970359</v>
      </c>
    </row>
    <row r="537" spans="2:3" x14ac:dyDescent="0.3">
      <c r="B537">
        <v>535</v>
      </c>
      <c r="C537" s="2">
        <f>1000-1000*EXP(-0.01*Tabla6[[#This Row],[Tiempo]])</f>
        <v>995.25184900058855</v>
      </c>
    </row>
    <row r="538" spans="2:3" x14ac:dyDescent="0.3">
      <c r="B538">
        <v>536</v>
      </c>
      <c r="C538" s="2">
        <f>1000-1000*EXP(-0.01*Tabla6[[#This Row],[Tiempo]])</f>
        <v>995.29909389241675</v>
      </c>
    </row>
    <row r="539" spans="2:3" x14ac:dyDescent="0.3">
      <c r="B539">
        <v>537</v>
      </c>
      <c r="C539" s="2">
        <f>1000-1000*EXP(-0.01*Tabla6[[#This Row],[Tiempo]])</f>
        <v>995.34586868971678</v>
      </c>
    </row>
    <row r="540" spans="2:3" x14ac:dyDescent="0.3">
      <c r="B540">
        <v>538</v>
      </c>
      <c r="C540" s="2">
        <f>1000-1000*EXP(-0.01*Tabla6[[#This Row],[Tiempo]])</f>
        <v>995.39217807000728</v>
      </c>
    </row>
    <row r="541" spans="2:3" x14ac:dyDescent="0.3">
      <c r="B541">
        <v>539</v>
      </c>
      <c r="C541" s="2">
        <f>1000-1000*EXP(-0.01*Tabla6[[#This Row],[Tiempo]])</f>
        <v>995.43802666426495</v>
      </c>
    </row>
    <row r="542" spans="2:3" x14ac:dyDescent="0.3">
      <c r="B542">
        <v>540</v>
      </c>
      <c r="C542" s="2">
        <f>1000-1000*EXP(-0.01*Tabla6[[#This Row],[Tiempo]])</f>
        <v>995.48341905738732</v>
      </c>
    </row>
    <row r="543" spans="2:3" x14ac:dyDescent="0.3">
      <c r="B543">
        <v>541</v>
      </c>
      <c r="C543" s="2">
        <f>1000-1000*EXP(-0.01*Tabla6[[#This Row],[Tiempo]])</f>
        <v>995.52835978865164</v>
      </c>
    </row>
    <row r="544" spans="2:3" x14ac:dyDescent="0.3">
      <c r="B544">
        <v>542</v>
      </c>
      <c r="C544" s="2">
        <f>1000-1000*EXP(-0.01*Tabla6[[#This Row],[Tiempo]])</f>
        <v>995.57285335216852</v>
      </c>
    </row>
    <row r="545" spans="2:3" x14ac:dyDescent="0.3">
      <c r="B545">
        <v>543</v>
      </c>
      <c r="C545" s="2">
        <f>1000-1000*EXP(-0.01*Tabla6[[#This Row],[Tiempo]])</f>
        <v>995.61690419733122</v>
      </c>
    </row>
    <row r="546" spans="2:3" x14ac:dyDescent="0.3">
      <c r="B546">
        <v>544</v>
      </c>
      <c r="C546" s="2">
        <f>1000-1000*EXP(-0.01*Tabla6[[#This Row],[Tiempo]])</f>
        <v>995.66051672926108</v>
      </c>
    </row>
    <row r="547" spans="2:3" x14ac:dyDescent="0.3">
      <c r="B547">
        <v>545</v>
      </c>
      <c r="C547" s="2">
        <f>1000-1000*EXP(-0.01*Tabla6[[#This Row],[Tiempo]])</f>
        <v>995.70369530924768</v>
      </c>
    </row>
    <row r="548" spans="2:3" x14ac:dyDescent="0.3">
      <c r="B548">
        <v>546</v>
      </c>
      <c r="C548" s="2">
        <f>1000-1000*EXP(-0.01*Tabla6[[#This Row],[Tiempo]])</f>
        <v>995.74644425518488</v>
      </c>
    </row>
    <row r="549" spans="2:3" x14ac:dyDescent="0.3">
      <c r="B549">
        <v>547</v>
      </c>
      <c r="C549" s="2">
        <f>1000-1000*EXP(-0.01*Tabla6[[#This Row],[Tiempo]])</f>
        <v>995.78876784200293</v>
      </c>
    </row>
    <row r="550" spans="2:3" x14ac:dyDescent="0.3">
      <c r="B550">
        <v>548</v>
      </c>
      <c r="C550" s="2">
        <f>1000-1000*EXP(-0.01*Tabla6[[#This Row],[Tiempo]])</f>
        <v>995.83067030209588</v>
      </c>
    </row>
    <row r="551" spans="2:3" x14ac:dyDescent="0.3">
      <c r="B551">
        <v>549</v>
      </c>
      <c r="C551" s="2">
        <f>1000-1000*EXP(-0.01*Tabla6[[#This Row],[Tiempo]])</f>
        <v>995.87215582574458</v>
      </c>
    </row>
    <row r="552" spans="2:3" x14ac:dyDescent="0.3">
      <c r="B552">
        <v>550</v>
      </c>
      <c r="C552" s="2">
        <f>1000-1000*EXP(-0.01*Tabla6[[#This Row],[Tiempo]])</f>
        <v>995.9132285615359</v>
      </c>
    </row>
    <row r="553" spans="2:3" x14ac:dyDescent="0.3">
      <c r="B553">
        <v>551</v>
      </c>
      <c r="C553" s="2">
        <f>1000-1000*EXP(-0.01*Tabla6[[#This Row],[Tiempo]])</f>
        <v>995.95389261677781</v>
      </c>
    </row>
    <row r="554" spans="2:3" x14ac:dyDescent="0.3">
      <c r="B554">
        <v>552</v>
      </c>
      <c r="C554" s="2">
        <f>1000-1000*EXP(-0.01*Tabla6[[#This Row],[Tiempo]])</f>
        <v>995.99415205790956</v>
      </c>
    </row>
    <row r="555" spans="2:3" x14ac:dyDescent="0.3">
      <c r="B555">
        <v>553</v>
      </c>
      <c r="C555" s="2">
        <f>1000-1000*EXP(-0.01*Tabla6[[#This Row],[Tiempo]])</f>
        <v>996.03401091090893</v>
      </c>
    </row>
    <row r="556" spans="2:3" x14ac:dyDescent="0.3">
      <c r="B556">
        <v>554</v>
      </c>
      <c r="C556" s="2">
        <f>1000-1000*EXP(-0.01*Tabla6[[#This Row],[Tiempo]])</f>
        <v>996.07347316169432</v>
      </c>
    </row>
    <row r="557" spans="2:3" x14ac:dyDescent="0.3">
      <c r="B557">
        <v>555</v>
      </c>
      <c r="C557" s="2">
        <f>1000-1000*EXP(-0.01*Tabla6[[#This Row],[Tiempo]])</f>
        <v>996.11254275652391</v>
      </c>
    </row>
    <row r="558" spans="2:3" x14ac:dyDescent="0.3">
      <c r="B558">
        <v>556</v>
      </c>
      <c r="C558" s="2">
        <f>1000-1000*EXP(-0.01*Tabla6[[#This Row],[Tiempo]])</f>
        <v>996.15122360238945</v>
      </c>
    </row>
    <row r="559" spans="2:3" x14ac:dyDescent="0.3">
      <c r="B559">
        <v>557</v>
      </c>
      <c r="C559" s="2">
        <f>1000-1000*EXP(-0.01*Tabla6[[#This Row],[Tiempo]])</f>
        <v>996.18951956740796</v>
      </c>
    </row>
    <row r="560" spans="2:3" x14ac:dyDescent="0.3">
      <c r="B560">
        <v>558</v>
      </c>
      <c r="C560" s="2">
        <f>1000-1000*EXP(-0.01*Tabla6[[#This Row],[Tiempo]])</f>
        <v>996.22743448120775</v>
      </c>
    </row>
    <row r="561" spans="2:3" x14ac:dyDescent="0.3">
      <c r="B561">
        <v>559</v>
      </c>
      <c r="C561" s="2">
        <f>1000-1000*EXP(-0.01*Tabla6[[#This Row],[Tiempo]])</f>
        <v>996.26497213531195</v>
      </c>
    </row>
    <row r="562" spans="2:3" x14ac:dyDescent="0.3">
      <c r="B562">
        <v>560</v>
      </c>
      <c r="C562" s="2">
        <f>1000-1000*EXP(-0.01*Tabla6[[#This Row],[Tiempo]])</f>
        <v>996.30213628351703</v>
      </c>
    </row>
    <row r="563" spans="2:3" x14ac:dyDescent="0.3">
      <c r="B563">
        <v>561</v>
      </c>
      <c r="C563" s="2">
        <f>1000-1000*EXP(-0.01*Tabla6[[#This Row],[Tiempo]])</f>
        <v>996.33893064226902</v>
      </c>
    </row>
    <row r="564" spans="2:3" x14ac:dyDescent="0.3">
      <c r="B564">
        <v>562</v>
      </c>
      <c r="C564" s="2">
        <f>1000-1000*EXP(-0.01*Tabla6[[#This Row],[Tiempo]])</f>
        <v>996.37535889103424</v>
      </c>
    </row>
    <row r="565" spans="2:3" x14ac:dyDescent="0.3">
      <c r="B565">
        <v>563</v>
      </c>
      <c r="C565" s="2">
        <f>1000-1000*EXP(-0.01*Tabla6[[#This Row],[Tiempo]])</f>
        <v>996.41142467266809</v>
      </c>
    </row>
    <row r="566" spans="2:3" x14ac:dyDescent="0.3">
      <c r="B566">
        <v>564</v>
      </c>
      <c r="C566" s="2">
        <f>1000-1000*EXP(-0.01*Tabla6[[#This Row],[Tiempo]])</f>
        <v>996.44713159377864</v>
      </c>
    </row>
    <row r="567" spans="2:3" x14ac:dyDescent="0.3">
      <c r="B567">
        <v>565</v>
      </c>
      <c r="C567" s="2">
        <f>1000-1000*EXP(-0.01*Tabla6[[#This Row],[Tiempo]])</f>
        <v>996.48248322508789</v>
      </c>
    </row>
    <row r="568" spans="2:3" x14ac:dyDescent="0.3">
      <c r="B568">
        <v>566</v>
      </c>
      <c r="C568" s="2">
        <f>1000-1000*EXP(-0.01*Tabla6[[#This Row],[Tiempo]])</f>
        <v>996.51748310178834</v>
      </c>
    </row>
    <row r="569" spans="2:3" x14ac:dyDescent="0.3">
      <c r="B569">
        <v>567</v>
      </c>
      <c r="C569" s="2">
        <f>1000-1000*EXP(-0.01*Tabla6[[#This Row],[Tiempo]])</f>
        <v>996.55213472389687</v>
      </c>
    </row>
    <row r="570" spans="2:3" x14ac:dyDescent="0.3">
      <c r="B570">
        <v>568</v>
      </c>
      <c r="C570" s="2">
        <f>1000-1000*EXP(-0.01*Tabla6[[#This Row],[Tiempo]])</f>
        <v>996.58644155660454</v>
      </c>
    </row>
    <row r="571" spans="2:3" x14ac:dyDescent="0.3">
      <c r="B571">
        <v>569</v>
      </c>
      <c r="C571" s="2">
        <f>1000-1000*EXP(-0.01*Tabla6[[#This Row],[Tiempo]])</f>
        <v>996.62040703062326</v>
      </c>
    </row>
    <row r="572" spans="2:3" x14ac:dyDescent="0.3">
      <c r="B572">
        <v>570</v>
      </c>
      <c r="C572" s="2">
        <f>1000-1000*EXP(-0.01*Tabla6[[#This Row],[Tiempo]])</f>
        <v>996.65403454252873</v>
      </c>
    </row>
    <row r="573" spans="2:3" x14ac:dyDescent="0.3">
      <c r="B573">
        <v>571</v>
      </c>
      <c r="C573" s="2">
        <f>1000-1000*EXP(-0.01*Tabla6[[#This Row],[Tiempo]])</f>
        <v>996.6873274551001</v>
      </c>
    </row>
    <row r="574" spans="2:3" x14ac:dyDescent="0.3">
      <c r="B574">
        <v>572</v>
      </c>
      <c r="C574" s="2">
        <f>1000-1000*EXP(-0.01*Tabla6[[#This Row],[Tiempo]])</f>
        <v>996.7202890976564</v>
      </c>
    </row>
    <row r="575" spans="2:3" x14ac:dyDescent="0.3">
      <c r="B575">
        <v>573</v>
      </c>
      <c r="C575" s="2">
        <f>1000-1000*EXP(-0.01*Tabla6[[#This Row],[Tiempo]])</f>
        <v>996.75292276638936</v>
      </c>
    </row>
    <row r="576" spans="2:3" x14ac:dyDescent="0.3">
      <c r="B576">
        <v>574</v>
      </c>
      <c r="C576" s="2">
        <f>1000-1000*EXP(-0.01*Tabla6[[#This Row],[Tiempo]])</f>
        <v>996.78523172469318</v>
      </c>
    </row>
    <row r="577" spans="2:3" x14ac:dyDescent="0.3">
      <c r="B577">
        <v>575</v>
      </c>
      <c r="C577" s="2">
        <f>1000-1000*EXP(-0.01*Tabla6[[#This Row],[Tiempo]])</f>
        <v>996.81721920349037</v>
      </c>
    </row>
    <row r="578" spans="2:3" x14ac:dyDescent="0.3">
      <c r="B578">
        <v>576</v>
      </c>
      <c r="C578" s="2">
        <f>1000-1000*EXP(-0.01*Tabla6[[#This Row],[Tiempo]])</f>
        <v>996.84888840155554</v>
      </c>
    </row>
    <row r="579" spans="2:3" x14ac:dyDescent="0.3">
      <c r="B579">
        <v>577</v>
      </c>
      <c r="C579" s="2">
        <f>1000-1000*EXP(-0.01*Tabla6[[#This Row],[Tiempo]])</f>
        <v>996.88024248583497</v>
      </c>
    </row>
    <row r="580" spans="2:3" x14ac:dyDescent="0.3">
      <c r="B580">
        <v>578</v>
      </c>
      <c r="C580" s="2">
        <f>1000-1000*EXP(-0.01*Tabla6[[#This Row],[Tiempo]])</f>
        <v>996.91128459176321</v>
      </c>
    </row>
    <row r="581" spans="2:3" x14ac:dyDescent="0.3">
      <c r="B581">
        <v>579</v>
      </c>
      <c r="C581" s="2">
        <f>1000-1000*EXP(-0.01*Tabla6[[#This Row],[Tiempo]])</f>
        <v>996.94201782357675</v>
      </c>
    </row>
    <row r="582" spans="2:3" x14ac:dyDescent="0.3">
      <c r="B582">
        <v>580</v>
      </c>
      <c r="C582" s="2">
        <f>1000-1000*EXP(-0.01*Tabla6[[#This Row],[Tiempo]])</f>
        <v>996.97244525462418</v>
      </c>
    </row>
    <row r="583" spans="2:3" x14ac:dyDescent="0.3">
      <c r="B583">
        <v>581</v>
      </c>
      <c r="C583" s="2">
        <f>1000-1000*EXP(-0.01*Tabla6[[#This Row],[Tiempo]])</f>
        <v>997.00256992767413</v>
      </c>
    </row>
    <row r="584" spans="2:3" x14ac:dyDescent="0.3">
      <c r="B584">
        <v>582</v>
      </c>
      <c r="C584" s="2">
        <f>1000-1000*EXP(-0.01*Tabla6[[#This Row],[Tiempo]])</f>
        <v>997.03239485521908</v>
      </c>
    </row>
    <row r="585" spans="2:3" x14ac:dyDescent="0.3">
      <c r="B585">
        <v>583</v>
      </c>
      <c r="C585" s="2">
        <f>1000-1000*EXP(-0.01*Tabla6[[#This Row],[Tiempo]])</f>
        <v>997.06192301977649</v>
      </c>
    </row>
    <row r="586" spans="2:3" x14ac:dyDescent="0.3">
      <c r="B586">
        <v>584</v>
      </c>
      <c r="C586" s="2">
        <f>1000-1000*EXP(-0.01*Tabla6[[#This Row],[Tiempo]])</f>
        <v>997.09115737418745</v>
      </c>
    </row>
    <row r="587" spans="2:3" x14ac:dyDescent="0.3">
      <c r="B587">
        <v>585</v>
      </c>
      <c r="C587" s="2">
        <f>1000-1000*EXP(-0.01*Tabla6[[#This Row],[Tiempo]])</f>
        <v>997.12010084191172</v>
      </c>
    </row>
    <row r="588" spans="2:3" x14ac:dyDescent="0.3">
      <c r="B588">
        <v>586</v>
      </c>
      <c r="C588" s="2">
        <f>1000-1000*EXP(-0.01*Tabla6[[#This Row],[Tiempo]])</f>
        <v>997.14875631732036</v>
      </c>
    </row>
    <row r="589" spans="2:3" x14ac:dyDescent="0.3">
      <c r="B589">
        <v>587</v>
      </c>
      <c r="C589" s="2">
        <f>1000-1000*EXP(-0.01*Tabla6[[#This Row],[Tiempo]])</f>
        <v>997.1771266659847</v>
      </c>
    </row>
    <row r="590" spans="2:3" x14ac:dyDescent="0.3">
      <c r="B590">
        <v>588</v>
      </c>
      <c r="C590" s="2">
        <f>1000-1000*EXP(-0.01*Tabla6[[#This Row],[Tiempo]])</f>
        <v>997.20521472496318</v>
      </c>
    </row>
    <row r="591" spans="2:3" x14ac:dyDescent="0.3">
      <c r="B591">
        <v>589</v>
      </c>
      <c r="C591" s="2">
        <f>1000-1000*EXP(-0.01*Tabla6[[#This Row],[Tiempo]])</f>
        <v>997.23302330308513</v>
      </c>
    </row>
    <row r="592" spans="2:3" x14ac:dyDescent="0.3">
      <c r="B592">
        <v>590</v>
      </c>
      <c r="C592" s="2">
        <f>1000-1000*EXP(-0.01*Tabla6[[#This Row],[Tiempo]])</f>
        <v>997.26055518123167</v>
      </c>
    </row>
    <row r="593" spans="2:3" x14ac:dyDescent="0.3">
      <c r="B593">
        <v>591</v>
      </c>
      <c r="C593" s="2">
        <f>1000-1000*EXP(-0.01*Tabla6[[#This Row],[Tiempo]])</f>
        <v>997.28781311261332</v>
      </c>
    </row>
    <row r="594" spans="2:3" x14ac:dyDescent="0.3">
      <c r="B594">
        <v>592</v>
      </c>
      <c r="C594" s="2">
        <f>1000-1000*EXP(-0.01*Tabla6[[#This Row],[Tiempo]])</f>
        <v>997.3147998230462</v>
      </c>
    </row>
    <row r="595" spans="2:3" x14ac:dyDescent="0.3">
      <c r="B595">
        <v>593</v>
      </c>
      <c r="C595" s="2">
        <f>1000-1000*EXP(-0.01*Tabla6[[#This Row],[Tiempo]])</f>
        <v>997.34151801122368</v>
      </c>
    </row>
    <row r="596" spans="2:3" x14ac:dyDescent="0.3">
      <c r="B596">
        <v>594</v>
      </c>
      <c r="C596" s="2">
        <f>1000-1000*EXP(-0.01*Tabla6[[#This Row],[Tiempo]])</f>
        <v>997.36797034898677</v>
      </c>
    </row>
    <row r="597" spans="2:3" x14ac:dyDescent="0.3">
      <c r="B597">
        <v>595</v>
      </c>
      <c r="C597" s="2">
        <f>1000-1000*EXP(-0.01*Tabla6[[#This Row],[Tiempo]])</f>
        <v>997.39415948159149</v>
      </c>
    </row>
    <row r="598" spans="2:3" x14ac:dyDescent="0.3">
      <c r="B598">
        <v>596</v>
      </c>
      <c r="C598" s="2">
        <f>1000-1000*EXP(-0.01*Tabla6[[#This Row],[Tiempo]])</f>
        <v>997.42008802797284</v>
      </c>
    </row>
    <row r="599" spans="2:3" x14ac:dyDescent="0.3">
      <c r="B599">
        <v>597</v>
      </c>
      <c r="C599" s="2">
        <f>1000-1000*EXP(-0.01*Tabla6[[#This Row],[Tiempo]])</f>
        <v>997.445758581007</v>
      </c>
    </row>
    <row r="600" spans="2:3" x14ac:dyDescent="0.3">
      <c r="B600">
        <v>598</v>
      </c>
      <c r="C600" s="2">
        <f>1000-1000*EXP(-0.01*Tabla6[[#This Row],[Tiempo]])</f>
        <v>997.47117370777073</v>
      </c>
    </row>
    <row r="601" spans="2:3" x14ac:dyDescent="0.3">
      <c r="B601">
        <v>599</v>
      </c>
      <c r="C601" s="2">
        <f>1000-1000*EXP(-0.01*Tabla6[[#This Row],[Tiempo]])</f>
        <v>997.49633594979787</v>
      </c>
    </row>
    <row r="602" spans="2:3" x14ac:dyDescent="0.3">
      <c r="B602">
        <v>600</v>
      </c>
      <c r="C602" s="2">
        <f>1000-1000*EXP(-0.01*Tabla6[[#This Row],[Tiempo]])</f>
        <v>997.52124782333362</v>
      </c>
    </row>
    <row r="603" spans="2:3" x14ac:dyDescent="0.3">
      <c r="B603">
        <v>601</v>
      </c>
      <c r="C603" s="2">
        <f>1000-1000*EXP(-0.01*Tabla6[[#This Row],[Tiempo]])</f>
        <v>997.54591181958608</v>
      </c>
    </row>
    <row r="604" spans="2:3" x14ac:dyDescent="0.3">
      <c r="B604">
        <v>602</v>
      </c>
      <c r="C604" s="2">
        <f>1000-1000*EXP(-0.01*Tabla6[[#This Row],[Tiempo]])</f>
        <v>997.57033040497538</v>
      </c>
    </row>
    <row r="605" spans="2:3" x14ac:dyDescent="0.3">
      <c r="B605">
        <v>603</v>
      </c>
      <c r="C605" s="2">
        <f>1000-1000*EXP(-0.01*Tabla6[[#This Row],[Tiempo]])</f>
        <v>997.59450602138054</v>
      </c>
    </row>
    <row r="606" spans="2:3" x14ac:dyDescent="0.3">
      <c r="B606">
        <v>604</v>
      </c>
      <c r="C606" s="2">
        <f>1000-1000*EXP(-0.01*Tabla6[[#This Row],[Tiempo]])</f>
        <v>997.61844108638309</v>
      </c>
    </row>
    <row r="607" spans="2:3" x14ac:dyDescent="0.3">
      <c r="B607">
        <v>605</v>
      </c>
      <c r="C607" s="2">
        <f>1000-1000*EXP(-0.01*Tabla6[[#This Row],[Tiempo]])</f>
        <v>997.64213799350978</v>
      </c>
    </row>
    <row r="608" spans="2:3" x14ac:dyDescent="0.3">
      <c r="B608">
        <v>606</v>
      </c>
      <c r="C608" s="2">
        <f>1000-1000*EXP(-0.01*Tabla6[[#This Row],[Tiempo]])</f>
        <v>997.66559911247089</v>
      </c>
    </row>
    <row r="609" spans="2:3" x14ac:dyDescent="0.3">
      <c r="B609">
        <v>607</v>
      </c>
      <c r="C609" s="2">
        <f>1000-1000*EXP(-0.01*Tabla6[[#This Row],[Tiempo]])</f>
        <v>997.68882678939792</v>
      </c>
    </row>
    <row r="610" spans="2:3" x14ac:dyDescent="0.3">
      <c r="B610">
        <v>608</v>
      </c>
      <c r="C610" s="2">
        <f>1000-1000*EXP(-0.01*Tabla6[[#This Row],[Tiempo]])</f>
        <v>997.71182334707783</v>
      </c>
    </row>
    <row r="611" spans="2:3" x14ac:dyDescent="0.3">
      <c r="B611">
        <v>609</v>
      </c>
      <c r="C611" s="2">
        <f>1000-1000*EXP(-0.01*Tabla6[[#This Row],[Tiempo]])</f>
        <v>997.73459108518568</v>
      </c>
    </row>
    <row r="612" spans="2:3" x14ac:dyDescent="0.3">
      <c r="B612">
        <v>610</v>
      </c>
      <c r="C612" s="2">
        <f>1000-1000*EXP(-0.01*Tabla6[[#This Row],[Tiempo]])</f>
        <v>997.75713228051416</v>
      </c>
    </row>
    <row r="613" spans="2:3" x14ac:dyDescent="0.3">
      <c r="B613">
        <v>611</v>
      </c>
      <c r="C613" s="2">
        <f>1000-1000*EXP(-0.01*Tabla6[[#This Row],[Tiempo]])</f>
        <v>997.77944918720175</v>
      </c>
    </row>
    <row r="614" spans="2:3" x14ac:dyDescent="0.3">
      <c r="B614">
        <v>612</v>
      </c>
      <c r="C614" s="2">
        <f>1000-1000*EXP(-0.01*Tabla6[[#This Row],[Tiempo]])</f>
        <v>997.80154403695747</v>
      </c>
    </row>
    <row r="615" spans="2:3" x14ac:dyDescent="0.3">
      <c r="B615">
        <v>613</v>
      </c>
      <c r="C615" s="2">
        <f>1000-1000*EXP(-0.01*Tabla6[[#This Row],[Tiempo]])</f>
        <v>997.82341903928489</v>
      </c>
    </row>
    <row r="616" spans="2:3" x14ac:dyDescent="0.3">
      <c r="B616">
        <v>614</v>
      </c>
      <c r="C616" s="2">
        <f>1000-1000*EXP(-0.01*Tabla6[[#This Row],[Tiempo]])</f>
        <v>997.84507638170237</v>
      </c>
    </row>
    <row r="617" spans="2:3" x14ac:dyDescent="0.3">
      <c r="B617">
        <v>615</v>
      </c>
      <c r="C617" s="2">
        <f>1000-1000*EXP(-0.01*Tabla6[[#This Row],[Tiempo]])</f>
        <v>997.86651822996225</v>
      </c>
    </row>
    <row r="618" spans="2:3" x14ac:dyDescent="0.3">
      <c r="B618">
        <v>616</v>
      </c>
      <c r="C618" s="2">
        <f>1000-1000*EXP(-0.01*Tabla6[[#This Row],[Tiempo]])</f>
        <v>997.8877467282673</v>
      </c>
    </row>
    <row r="619" spans="2:3" x14ac:dyDescent="0.3">
      <c r="B619">
        <v>617</v>
      </c>
      <c r="C619" s="2">
        <f>1000-1000*EXP(-0.01*Tabla6[[#This Row],[Tiempo]])</f>
        <v>997.9087639994849</v>
      </c>
    </row>
    <row r="620" spans="2:3" x14ac:dyDescent="0.3">
      <c r="B620">
        <v>618</v>
      </c>
      <c r="C620" s="2">
        <f>1000-1000*EXP(-0.01*Tabla6[[#This Row],[Tiempo]])</f>
        <v>997.92957214535977</v>
      </c>
    </row>
    <row r="621" spans="2:3" x14ac:dyDescent="0.3">
      <c r="B621">
        <v>619</v>
      </c>
      <c r="C621" s="2">
        <f>1000-1000*EXP(-0.01*Tabla6[[#This Row],[Tiempo]])</f>
        <v>997.95017324672381</v>
      </c>
    </row>
    <row r="622" spans="2:3" x14ac:dyDescent="0.3">
      <c r="B622">
        <v>620</v>
      </c>
      <c r="C622" s="2">
        <f>1000-1000*EXP(-0.01*Tabla6[[#This Row],[Tiempo]])</f>
        <v>997.97056936370427</v>
      </c>
    </row>
    <row r="623" spans="2:3" x14ac:dyDescent="0.3">
      <c r="B623">
        <v>621</v>
      </c>
      <c r="C623" s="2">
        <f>1000-1000*EXP(-0.01*Tabla6[[#This Row],[Tiempo]])</f>
        <v>997.99076253592989</v>
      </c>
    </row>
    <row r="624" spans="2:3" x14ac:dyDescent="0.3">
      <c r="B624">
        <v>622</v>
      </c>
      <c r="C624" s="2">
        <f>1000-1000*EXP(-0.01*Tabla6[[#This Row],[Tiempo]])</f>
        <v>998.01075478273481</v>
      </c>
    </row>
    <row r="625" spans="2:3" x14ac:dyDescent="0.3">
      <c r="B625">
        <v>623</v>
      </c>
      <c r="C625" s="2">
        <f>1000-1000*EXP(-0.01*Tabla6[[#This Row],[Tiempo]])</f>
        <v>998.03054810336027</v>
      </c>
    </row>
    <row r="626" spans="2:3" x14ac:dyDescent="0.3">
      <c r="B626">
        <v>624</v>
      </c>
      <c r="C626" s="2">
        <f>1000-1000*EXP(-0.01*Tabla6[[#This Row],[Tiempo]])</f>
        <v>998.05014447715484</v>
      </c>
    </row>
    <row r="627" spans="2:3" x14ac:dyDescent="0.3">
      <c r="B627">
        <v>625</v>
      </c>
      <c r="C627" s="2">
        <f>1000-1000*EXP(-0.01*Tabla6[[#This Row],[Tiempo]])</f>
        <v>998.0695458637723</v>
      </c>
    </row>
    <row r="628" spans="2:3" x14ac:dyDescent="0.3">
      <c r="B628">
        <v>626</v>
      </c>
      <c r="C628" s="2">
        <f>1000-1000*EXP(-0.01*Tabla6[[#This Row],[Tiempo]])</f>
        <v>998.08875420336733</v>
      </c>
    </row>
    <row r="629" spans="2:3" x14ac:dyDescent="0.3">
      <c r="B629">
        <v>627</v>
      </c>
      <c r="C629" s="2">
        <f>1000-1000*EXP(-0.01*Tabla6[[#This Row],[Tiempo]])</f>
        <v>998.10777141679011</v>
      </c>
    </row>
    <row r="630" spans="2:3" x14ac:dyDescent="0.3">
      <c r="B630">
        <v>628</v>
      </c>
      <c r="C630" s="2">
        <f>1000-1000*EXP(-0.01*Tabla6[[#This Row],[Tiempo]])</f>
        <v>998.1265994057776</v>
      </c>
    </row>
    <row r="631" spans="2:3" x14ac:dyDescent="0.3">
      <c r="B631">
        <v>629</v>
      </c>
      <c r="C631" s="2">
        <f>1000-1000*EXP(-0.01*Tabla6[[#This Row],[Tiempo]])</f>
        <v>998.14524005314445</v>
      </c>
    </row>
    <row r="632" spans="2:3" x14ac:dyDescent="0.3">
      <c r="B632">
        <v>630</v>
      </c>
      <c r="C632" s="2">
        <f>1000-1000*EXP(-0.01*Tabla6[[#This Row],[Tiempo]])</f>
        <v>998.16369522297111</v>
      </c>
    </row>
    <row r="633" spans="2:3" x14ac:dyDescent="0.3">
      <c r="B633">
        <v>631</v>
      </c>
      <c r="C633" s="2">
        <f>1000-1000*EXP(-0.01*Tabla6[[#This Row],[Tiempo]])</f>
        <v>998.18196676078969</v>
      </c>
    </row>
    <row r="634" spans="2:3" x14ac:dyDescent="0.3">
      <c r="B634">
        <v>632</v>
      </c>
      <c r="C634" s="2">
        <f>1000-1000*EXP(-0.01*Tabla6[[#This Row],[Tiempo]])</f>
        <v>998.20005649376935</v>
      </c>
    </row>
    <row r="635" spans="2:3" x14ac:dyDescent="0.3">
      <c r="B635">
        <v>633</v>
      </c>
      <c r="C635" s="2">
        <f>1000-1000*EXP(-0.01*Tabla6[[#This Row],[Tiempo]])</f>
        <v>998.21796623089847</v>
      </c>
    </row>
    <row r="636" spans="2:3" x14ac:dyDescent="0.3">
      <c r="B636">
        <v>634</v>
      </c>
      <c r="C636" s="2">
        <f>1000-1000*EXP(-0.01*Tabla6[[#This Row],[Tiempo]])</f>
        <v>998.23569776316572</v>
      </c>
    </row>
    <row r="637" spans="2:3" x14ac:dyDescent="0.3">
      <c r="B637">
        <v>635</v>
      </c>
      <c r="C637" s="2">
        <f>1000-1000*EXP(-0.01*Tabla6[[#This Row],[Tiempo]])</f>
        <v>998.25325286373891</v>
      </c>
    </row>
    <row r="638" spans="2:3" x14ac:dyDescent="0.3">
      <c r="B638">
        <v>636</v>
      </c>
      <c r="C638" s="2">
        <f>1000-1000*EXP(-0.01*Tabla6[[#This Row],[Tiempo]])</f>
        <v>998.27063328814279</v>
      </c>
    </row>
    <row r="639" spans="2:3" x14ac:dyDescent="0.3">
      <c r="B639">
        <v>637</v>
      </c>
      <c r="C639" s="2">
        <f>1000-1000*EXP(-0.01*Tabla6[[#This Row],[Tiempo]])</f>
        <v>998.28784077443447</v>
      </c>
    </row>
    <row r="640" spans="2:3" x14ac:dyDescent="0.3">
      <c r="B640">
        <v>638</v>
      </c>
      <c r="C640" s="2">
        <f>1000-1000*EXP(-0.01*Tabla6[[#This Row],[Tiempo]])</f>
        <v>998.30487704337679</v>
      </c>
    </row>
    <row r="641" spans="2:3" x14ac:dyDescent="0.3">
      <c r="B641">
        <v>639</v>
      </c>
      <c r="C641" s="2">
        <f>1000-1000*EXP(-0.01*Tabla6[[#This Row],[Tiempo]])</f>
        <v>998.32174379861078</v>
      </c>
    </row>
    <row r="642" spans="2:3" x14ac:dyDescent="0.3">
      <c r="B642">
        <v>640</v>
      </c>
      <c r="C642" s="2">
        <f>1000-1000*EXP(-0.01*Tabla6[[#This Row],[Tiempo]])</f>
        <v>998.33844272682609</v>
      </c>
    </row>
    <row r="643" spans="2:3" x14ac:dyDescent="0.3">
      <c r="B643">
        <v>641</v>
      </c>
      <c r="C643" s="2">
        <f>1000-1000*EXP(-0.01*Tabla6[[#This Row],[Tiempo]])</f>
        <v>998.35497549792944</v>
      </c>
    </row>
    <row r="644" spans="2:3" x14ac:dyDescent="0.3">
      <c r="B644">
        <v>642</v>
      </c>
      <c r="C644" s="2">
        <f>1000-1000*EXP(-0.01*Tabla6[[#This Row],[Tiempo]])</f>
        <v>998.37134376521169</v>
      </c>
    </row>
    <row r="645" spans="2:3" x14ac:dyDescent="0.3">
      <c r="B645">
        <v>643</v>
      </c>
      <c r="C645" s="2">
        <f>1000-1000*EXP(-0.01*Tabla6[[#This Row],[Tiempo]])</f>
        <v>998.38754916551329</v>
      </c>
    </row>
    <row r="646" spans="2:3" x14ac:dyDescent="0.3">
      <c r="B646">
        <v>644</v>
      </c>
      <c r="C646" s="2">
        <f>1000-1000*EXP(-0.01*Tabla6[[#This Row],[Tiempo]])</f>
        <v>998.40359331938771</v>
      </c>
    </row>
    <row r="647" spans="2:3" x14ac:dyDescent="0.3">
      <c r="B647">
        <v>645</v>
      </c>
      <c r="C647" s="2">
        <f>1000-1000*EXP(-0.01*Tabla6[[#This Row],[Tiempo]])</f>
        <v>998.41947783126375</v>
      </c>
    </row>
    <row r="648" spans="2:3" x14ac:dyDescent="0.3">
      <c r="B648">
        <v>646</v>
      </c>
      <c r="C648" s="2">
        <f>1000-1000*EXP(-0.01*Tabla6[[#This Row],[Tiempo]])</f>
        <v>998.43520428960585</v>
      </c>
    </row>
    <row r="649" spans="2:3" x14ac:dyDescent="0.3">
      <c r="B649">
        <v>647</v>
      </c>
      <c r="C649" s="2">
        <f>1000-1000*EXP(-0.01*Tabla6[[#This Row],[Tiempo]])</f>
        <v>998.4507742670728</v>
      </c>
    </row>
    <row r="650" spans="2:3" x14ac:dyDescent="0.3">
      <c r="B650">
        <v>648</v>
      </c>
      <c r="C650" s="2">
        <f>1000-1000*EXP(-0.01*Tabla6[[#This Row],[Tiempo]])</f>
        <v>998.46618932067554</v>
      </c>
    </row>
    <row r="651" spans="2:3" x14ac:dyDescent="0.3">
      <c r="B651">
        <v>649</v>
      </c>
      <c r="C651" s="2">
        <f>1000-1000*EXP(-0.01*Tabla6[[#This Row],[Tiempo]])</f>
        <v>998.48145099193209</v>
      </c>
    </row>
    <row r="652" spans="2:3" x14ac:dyDescent="0.3">
      <c r="B652">
        <v>650</v>
      </c>
      <c r="C652" s="2">
        <f>1000-1000*EXP(-0.01*Tabla6[[#This Row],[Tiempo]])</f>
        <v>998.49656080702243</v>
      </c>
    </row>
    <row r="653" spans="2:3" x14ac:dyDescent="0.3">
      <c r="B653">
        <v>651</v>
      </c>
      <c r="C653" s="2">
        <f>1000-1000*EXP(-0.01*Tabla6[[#This Row],[Tiempo]])</f>
        <v>998.51152027694059</v>
      </c>
    </row>
    <row r="654" spans="2:3" x14ac:dyDescent="0.3">
      <c r="B654">
        <v>652</v>
      </c>
      <c r="C654" s="2">
        <f>1000-1000*EXP(-0.01*Tabla6[[#This Row],[Tiempo]])</f>
        <v>998.52633089764595</v>
      </c>
    </row>
    <row r="655" spans="2:3" x14ac:dyDescent="0.3">
      <c r="B655">
        <v>653</v>
      </c>
      <c r="C655" s="2">
        <f>1000-1000*EXP(-0.01*Tabla6[[#This Row],[Tiempo]])</f>
        <v>998.54099415021312</v>
      </c>
    </row>
    <row r="656" spans="2:3" x14ac:dyDescent="0.3">
      <c r="B656">
        <v>654</v>
      </c>
      <c r="C656" s="2">
        <f>1000-1000*EXP(-0.01*Tabla6[[#This Row],[Tiempo]])</f>
        <v>998.55551150097949</v>
      </c>
    </row>
    <row r="657" spans="2:3" x14ac:dyDescent="0.3">
      <c r="B657">
        <v>655</v>
      </c>
      <c r="C657" s="2">
        <f>1000-1000*EXP(-0.01*Tabla6[[#This Row],[Tiempo]])</f>
        <v>998.56988440169209</v>
      </c>
    </row>
    <row r="658" spans="2:3" x14ac:dyDescent="0.3">
      <c r="B658">
        <v>656</v>
      </c>
      <c r="C658" s="2">
        <f>1000-1000*EXP(-0.01*Tabla6[[#This Row],[Tiempo]])</f>
        <v>998.58411428965314</v>
      </c>
    </row>
    <row r="659" spans="2:3" x14ac:dyDescent="0.3">
      <c r="B659">
        <v>657</v>
      </c>
      <c r="C659" s="2">
        <f>1000-1000*EXP(-0.01*Tabla6[[#This Row],[Tiempo]])</f>
        <v>998.59820258786328</v>
      </c>
    </row>
    <row r="660" spans="2:3" x14ac:dyDescent="0.3">
      <c r="B660">
        <v>658</v>
      </c>
      <c r="C660" s="2">
        <f>1000-1000*EXP(-0.01*Tabla6[[#This Row],[Tiempo]])</f>
        <v>998.61215070516403</v>
      </c>
    </row>
    <row r="661" spans="2:3" x14ac:dyDescent="0.3">
      <c r="B661">
        <v>659</v>
      </c>
      <c r="C661" s="2">
        <f>1000-1000*EXP(-0.01*Tabla6[[#This Row],[Tiempo]])</f>
        <v>998.62596003637884</v>
      </c>
    </row>
    <row r="662" spans="2:3" x14ac:dyDescent="0.3">
      <c r="B662">
        <v>660</v>
      </c>
      <c r="C662" s="2">
        <f>1000-1000*EXP(-0.01*Tabla6[[#This Row],[Tiempo]])</f>
        <v>998.63963196245209</v>
      </c>
    </row>
    <row r="663" spans="2:3" x14ac:dyDescent="0.3">
      <c r="B663">
        <v>661</v>
      </c>
      <c r="C663" s="2">
        <f>1000-1000*EXP(-0.01*Tabla6[[#This Row],[Tiempo]])</f>
        <v>998.65316785058803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2"/>
  <sheetViews>
    <sheetView topLeftCell="A3" workbookViewId="0">
      <selection activeCell="C2" sqref="C2"/>
    </sheetView>
  </sheetViews>
  <sheetFormatPr baseColWidth="10" defaultRowHeight="14.4" x14ac:dyDescent="0.3"/>
  <cols>
    <col min="3" max="3" width="92.5546875" customWidth="1"/>
  </cols>
  <sheetData>
    <row r="2" spans="2:3" x14ac:dyDescent="0.3">
      <c r="B2" t="s">
        <v>0</v>
      </c>
      <c r="C2" t="s">
        <v>1</v>
      </c>
    </row>
    <row r="3" spans="2:3" x14ac:dyDescent="0.3">
      <c r="B3">
        <v>1</v>
      </c>
      <c r="C3" s="3">
        <f>434.33*EXP(0.3054*Tabla5[[#This Row],[Tiempo]])</f>
        <v>589.45867387483622</v>
      </c>
    </row>
    <row r="4" spans="2:3" x14ac:dyDescent="0.3">
      <c r="B4">
        <v>2</v>
      </c>
      <c r="C4" s="3">
        <f>434.33*EXP(0.3054*Tabla5[[#This Row],[Tiempo]])</f>
        <v>799.9943089500623</v>
      </c>
    </row>
    <row r="5" spans="2:3" x14ac:dyDescent="0.3">
      <c r="B5">
        <v>3</v>
      </c>
      <c r="C5" s="3">
        <f>434.33*EXP(0.3054*Tabla5[[#This Row],[Tiempo]])</f>
        <v>1085.7264855320143</v>
      </c>
    </row>
    <row r="6" spans="2:3" x14ac:dyDescent="0.3">
      <c r="B6">
        <v>4</v>
      </c>
      <c r="C6" s="3">
        <f>434.33*EXP(0.3054*Tabla5[[#This Row],[Tiempo]])</f>
        <v>1473.512984027094</v>
      </c>
    </row>
    <row r="7" spans="2:3" x14ac:dyDescent="0.3">
      <c r="B7">
        <v>5</v>
      </c>
      <c r="C7" s="3">
        <f>434.33*EXP(0.3054*Tabla5[[#This Row],[Tiempo]])</f>
        <v>1999.8043181497103</v>
      </c>
    </row>
    <row r="8" spans="2:3" x14ac:dyDescent="0.3">
      <c r="B8">
        <v>6</v>
      </c>
      <c r="C8" s="3">
        <f>434.33*EXP(0.3054*Tabla5[[#This Row],[Tiempo]])</f>
        <v>2714.0699500050637</v>
      </c>
    </row>
    <row r="9" spans="2:3" x14ac:dyDescent="0.3">
      <c r="B9">
        <v>7</v>
      </c>
      <c r="C9" s="3">
        <f>434.33*EXP(0.3054*Tabla5[[#This Row],[Tiempo]])</f>
        <v>3683.4482387436456</v>
      </c>
    </row>
    <row r="10" spans="2:3" x14ac:dyDescent="0.3">
      <c r="B10">
        <v>8</v>
      </c>
      <c r="C10" s="3">
        <f>434.33*EXP(0.3054*Tabla5[[#This Row],[Tiempo]])</f>
        <v>4999.0572009679991</v>
      </c>
    </row>
    <row r="11" spans="2:3" x14ac:dyDescent="0.3">
      <c r="B11">
        <v>9</v>
      </c>
      <c r="C11" s="3">
        <f>434.33*EXP(0.3054*Tabla5[[#This Row],[Tiempo]])</f>
        <v>6784.5592713076412</v>
      </c>
    </row>
    <row r="12" spans="2:3" x14ac:dyDescent="0.3">
      <c r="B12">
        <v>10</v>
      </c>
      <c r="C12" s="3">
        <f>434.33*EXP(0.3054*Tabla5[[#This Row],[Tiempo]])</f>
        <v>9207.7851193567749</v>
      </c>
    </row>
    <row r="13" spans="2:3" x14ac:dyDescent="0.3">
      <c r="B13">
        <v>11</v>
      </c>
      <c r="C13" s="3">
        <f>434.33*EXP(0.3054*Tabla5[[#This Row],[Tiempo]])</f>
        <v>12496.509119288314</v>
      </c>
    </row>
    <row r="14" spans="2:3" x14ac:dyDescent="0.3">
      <c r="B14">
        <v>12</v>
      </c>
      <c r="C14" s="3">
        <f>434.33*EXP(0.3054*Tabla5[[#This Row],[Tiempo]])</f>
        <v>16959.859308637417</v>
      </c>
    </row>
    <row r="15" spans="2:3" x14ac:dyDescent="0.3">
      <c r="B15">
        <v>13</v>
      </c>
      <c r="C15" s="3">
        <f>434.33*EXP(0.3054*Tabla5[[#This Row],[Tiempo]])</f>
        <v>23017.374294138579</v>
      </c>
    </row>
    <row r="16" spans="2:3" x14ac:dyDescent="0.3">
      <c r="B16">
        <v>14</v>
      </c>
      <c r="C16" s="3">
        <f>434.33*EXP(0.3054*Tabla5[[#This Row],[Tiempo]])</f>
        <v>31238.438347578267</v>
      </c>
    </row>
    <row r="17" spans="2:3" x14ac:dyDescent="0.3">
      <c r="B17">
        <v>15</v>
      </c>
      <c r="C17" s="3">
        <f>434.33*EXP(0.3054*Tabla5[[#This Row],[Tiempo]])</f>
        <v>42395.801446559817</v>
      </c>
    </row>
    <row r="18" spans="2:3" x14ac:dyDescent="0.3">
      <c r="B18">
        <v>16</v>
      </c>
      <c r="C18" s="3">
        <f>434.33*EXP(0.3054*Tabla5[[#This Row],[Tiempo]])</f>
        <v>57538.214948426335</v>
      </c>
    </row>
    <row r="19" spans="2:3" x14ac:dyDescent="0.3">
      <c r="B19">
        <v>17</v>
      </c>
      <c r="C19" s="3">
        <f>434.33*EXP(0.3054*Tabla5[[#This Row],[Tiempo]])</f>
        <v>78089.010385247748</v>
      </c>
    </row>
    <row r="20" spans="2:3" x14ac:dyDescent="0.3">
      <c r="B20">
        <v>18</v>
      </c>
      <c r="C20" s="3">
        <f>434.33*EXP(0.3054*Tabla5[[#This Row],[Tiempo]])</f>
        <v>105979.88742634973</v>
      </c>
    </row>
    <row r="21" spans="2:3" x14ac:dyDescent="0.3">
      <c r="B21">
        <v>19</v>
      </c>
      <c r="C21" s="3">
        <f>434.33*EXP(0.3054*Tabla5[[#This Row],[Tiempo]])</f>
        <v>143832.48658794124</v>
      </c>
    </row>
    <row r="22" spans="2:3" x14ac:dyDescent="0.3">
      <c r="B22">
        <v>20</v>
      </c>
      <c r="C22" s="3">
        <f>434.33*EXP(0.3054*Tabla5[[#This Row],[Tiempo]])</f>
        <v>195204.81386099983</v>
      </c>
    </row>
    <row r="23" spans="2:3" x14ac:dyDescent="0.3">
      <c r="B23">
        <v>21</v>
      </c>
      <c r="C23" s="3">
        <f>434.33*EXP(0.3054*Tabla5[[#This Row],[Tiempo]])</f>
        <v>264925.68027188821</v>
      </c>
    </row>
    <row r="24" spans="2:3" x14ac:dyDescent="0.3">
      <c r="B24">
        <v>22</v>
      </c>
      <c r="C24" s="3">
        <f>434.33*EXP(0.3054*Tabla5[[#This Row],[Tiempo]])</f>
        <v>359548.59247221245</v>
      </c>
    </row>
    <row r="25" spans="2:3" x14ac:dyDescent="0.3">
      <c r="B25">
        <v>23</v>
      </c>
      <c r="C25" s="3">
        <f>434.33*EXP(0.3054*Tabla5[[#This Row],[Tiempo]])</f>
        <v>487967.75841464871</v>
      </c>
    </row>
    <row r="26" spans="2:3" x14ac:dyDescent="0.3">
      <c r="B26">
        <v>24</v>
      </c>
      <c r="C26" s="3">
        <f>434.33*EXP(0.3054*Tabla5[[#This Row],[Tiempo]])</f>
        <v>662254.11039710639</v>
      </c>
    </row>
    <row r="27" spans="2:3" x14ac:dyDescent="0.3">
      <c r="B27">
        <v>25</v>
      </c>
      <c r="C27" s="3">
        <f>434.33*EXP(0.3054*Tabla5[[#This Row],[Tiempo]])</f>
        <v>898789.92858618475</v>
      </c>
    </row>
    <row r="28" spans="2:3" x14ac:dyDescent="0.3">
      <c r="B28">
        <v>26</v>
      </c>
      <c r="C28" s="3">
        <f>434.33*EXP(0.3054*Tabla5[[#This Row],[Tiempo]])</f>
        <v>1219808.7154847041</v>
      </c>
    </row>
    <row r="29" spans="2:3" x14ac:dyDescent="0.3">
      <c r="B29">
        <v>27</v>
      </c>
      <c r="C29" s="3">
        <f>434.33*EXP(0.3054*Tabla5[[#This Row],[Tiempo]])</f>
        <v>1655485.0639158739</v>
      </c>
    </row>
    <row r="30" spans="2:3" x14ac:dyDescent="0.3">
      <c r="B30">
        <v>28</v>
      </c>
      <c r="C30" s="3">
        <f>434.33*EXP(0.3054*Tabla5[[#This Row],[Tiempo]])</f>
        <v>2246770.9584773062</v>
      </c>
    </row>
    <row r="31" spans="2:3" x14ac:dyDescent="0.3">
      <c r="B31">
        <v>29</v>
      </c>
      <c r="C31" s="3">
        <f>434.33*EXP(0.3054*Tabla5[[#This Row],[Tiempo]])</f>
        <v>3049245.1124364617</v>
      </c>
    </row>
    <row r="32" spans="2:3" x14ac:dyDescent="0.3">
      <c r="B32">
        <v>30</v>
      </c>
      <c r="C32" s="3">
        <f>434.33*EXP(0.3054*Tabla5[[#This Row],[Tiempo]])</f>
        <v>4138337.163668463</v>
      </c>
    </row>
    <row r="33" spans="2:3" x14ac:dyDescent="0.3">
      <c r="B33">
        <v>31</v>
      </c>
      <c r="C33" s="3">
        <f>434.33*EXP(0.3054*Tabla5[[#This Row],[Tiempo]])</f>
        <v>5616417.7849629559</v>
      </c>
    </row>
    <row r="34" spans="2:3" x14ac:dyDescent="0.3">
      <c r="B34">
        <v>32</v>
      </c>
      <c r="C34" s="3">
        <f>434.33*EXP(0.3054*Tabla5[[#This Row],[Tiempo]])</f>
        <v>7622421.1531584533</v>
      </c>
    </row>
    <row r="35" spans="2:3" x14ac:dyDescent="0.3">
      <c r="B35">
        <v>33</v>
      </c>
      <c r="C35" s="3">
        <f>434.33*EXP(0.3054*Tabla5[[#This Row],[Tiempo]])</f>
        <v>10344904.254037907</v>
      </c>
    </row>
    <row r="36" spans="2:3" x14ac:dyDescent="0.3">
      <c r="B36">
        <v>34</v>
      </c>
      <c r="C36" s="3">
        <f>434.33*EXP(0.3054*Tabla5[[#This Row],[Tiempo]])</f>
        <v>14039770.549921326</v>
      </c>
    </row>
    <row r="37" spans="2:3" x14ac:dyDescent="0.3">
      <c r="B37">
        <v>35</v>
      </c>
      <c r="C37" s="3">
        <f>434.33*EXP(0.3054*Tabla5[[#This Row],[Tiempo]])</f>
        <v>19054323.969939012</v>
      </c>
    </row>
    <row r="38" spans="2:3" x14ac:dyDescent="0.3">
      <c r="B38">
        <v>36</v>
      </c>
      <c r="C38" s="3">
        <f>434.33*EXP(0.3054*Tabla5[[#This Row],[Tiempo]])</f>
        <v>25859914.210166834</v>
      </c>
    </row>
    <row r="39" spans="2:3" x14ac:dyDescent="0.3">
      <c r="B39">
        <v>37</v>
      </c>
      <c r="C39" s="3">
        <f>434.33*EXP(0.3054*Tabla5[[#This Row],[Tiempo]])</f>
        <v>35096241.882536225</v>
      </c>
    </row>
    <row r="40" spans="2:3" x14ac:dyDescent="0.3">
      <c r="B40">
        <v>38</v>
      </c>
      <c r="C40" s="3">
        <f>434.33*EXP(0.3054*Tabla5[[#This Row],[Tiempo]])</f>
        <v>47631488.034605712</v>
      </c>
    </row>
    <row r="41" spans="2:3" x14ac:dyDescent="0.3">
      <c r="B41">
        <v>39</v>
      </c>
      <c r="C41" s="3">
        <f>434.33*EXP(0.3054*Tabla5[[#This Row],[Tiempo]])</f>
        <v>64643919.995311923</v>
      </c>
    </row>
    <row r="42" spans="2:3" x14ac:dyDescent="0.3">
      <c r="B42">
        <v>40</v>
      </c>
      <c r="C42" s="3">
        <f>434.33*EXP(0.3054*Tabla5[[#This Row],[Tiempo]])</f>
        <v>87732644.197977573</v>
      </c>
    </row>
    <row r="43" spans="2:3" x14ac:dyDescent="0.3">
      <c r="B43">
        <v>41</v>
      </c>
      <c r="C43" s="3">
        <f>434.33*EXP(0.3054*Tabla5[[#This Row],[Tiempo]])</f>
        <v>119067916.34119827</v>
      </c>
    </row>
    <row r="44" spans="2:3" x14ac:dyDescent="0.3">
      <c r="C44" s="3"/>
    </row>
    <row r="45" spans="2:3" x14ac:dyDescent="0.3">
      <c r="C45" s="3"/>
    </row>
    <row r="46" spans="2:3" x14ac:dyDescent="0.3">
      <c r="C46" s="3"/>
    </row>
    <row r="47" spans="2:3" x14ac:dyDescent="0.3">
      <c r="C47" s="3"/>
    </row>
    <row r="48" spans="2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  <row r="93" spans="3:3" x14ac:dyDescent="0.3">
      <c r="C93" s="3"/>
    </row>
    <row r="94" spans="3:3" x14ac:dyDescent="0.3">
      <c r="C94" s="3"/>
    </row>
    <row r="95" spans="3:3" x14ac:dyDescent="0.3">
      <c r="C95" s="3"/>
    </row>
    <row r="96" spans="3:3" x14ac:dyDescent="0.3">
      <c r="C96" s="3"/>
    </row>
    <row r="97" spans="3:3" x14ac:dyDescent="0.3">
      <c r="C97" s="3"/>
    </row>
    <row r="98" spans="3:3" x14ac:dyDescent="0.3">
      <c r="C98" s="3"/>
    </row>
    <row r="99" spans="3:3" x14ac:dyDescent="0.3">
      <c r="C99" s="3"/>
    </row>
    <row r="100" spans="3:3" x14ac:dyDescent="0.3">
      <c r="C100" s="3"/>
    </row>
    <row r="101" spans="3:3" x14ac:dyDescent="0.3">
      <c r="C101" s="3"/>
    </row>
    <row r="102" spans="3:3" x14ac:dyDescent="0.3">
      <c r="C102" s="3"/>
    </row>
    <row r="103" spans="3:3" x14ac:dyDescent="0.3">
      <c r="C103" s="3"/>
    </row>
    <row r="104" spans="3:3" x14ac:dyDescent="0.3">
      <c r="C104" s="3"/>
    </row>
    <row r="105" spans="3:3" x14ac:dyDescent="0.3">
      <c r="C105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  <row r="127" spans="3:3" x14ac:dyDescent="0.3">
      <c r="C127" s="3"/>
    </row>
    <row r="128" spans="3:3" x14ac:dyDescent="0.3">
      <c r="C128" s="3"/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  <row r="133" spans="3:3" x14ac:dyDescent="0.3">
      <c r="C133" s="3"/>
    </row>
    <row r="134" spans="3:3" x14ac:dyDescent="0.3">
      <c r="C134" s="3"/>
    </row>
    <row r="135" spans="3:3" x14ac:dyDescent="0.3">
      <c r="C135" s="3"/>
    </row>
    <row r="136" spans="3:3" x14ac:dyDescent="0.3">
      <c r="C136" s="3"/>
    </row>
    <row r="137" spans="3:3" x14ac:dyDescent="0.3">
      <c r="C137" s="3"/>
    </row>
    <row r="138" spans="3:3" x14ac:dyDescent="0.3">
      <c r="C138" s="3"/>
    </row>
    <row r="139" spans="3:3" x14ac:dyDescent="0.3">
      <c r="C139" s="3"/>
    </row>
    <row r="140" spans="3:3" x14ac:dyDescent="0.3">
      <c r="C140" s="3"/>
    </row>
    <row r="141" spans="3:3" x14ac:dyDescent="0.3">
      <c r="C141" s="3"/>
    </row>
    <row r="142" spans="3:3" x14ac:dyDescent="0.3">
      <c r="C142" s="3"/>
    </row>
    <row r="143" spans="3:3" x14ac:dyDescent="0.3">
      <c r="C143" s="3"/>
    </row>
    <row r="144" spans="3:3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49" spans="3:3" x14ac:dyDescent="0.3">
      <c r="C149" s="3"/>
    </row>
    <row r="150" spans="3:3" x14ac:dyDescent="0.3">
      <c r="C150" s="3"/>
    </row>
    <row r="151" spans="3:3" x14ac:dyDescent="0.3">
      <c r="C151" s="3"/>
    </row>
    <row r="152" spans="3:3" x14ac:dyDescent="0.3">
      <c r="C152" s="3"/>
    </row>
    <row r="153" spans="3:3" x14ac:dyDescent="0.3">
      <c r="C153" s="3"/>
    </row>
    <row r="154" spans="3:3" x14ac:dyDescent="0.3">
      <c r="C154" s="3"/>
    </row>
    <row r="155" spans="3:3" x14ac:dyDescent="0.3">
      <c r="C155" s="3"/>
    </row>
    <row r="156" spans="3:3" x14ac:dyDescent="0.3">
      <c r="C156" s="3"/>
    </row>
    <row r="157" spans="3:3" x14ac:dyDescent="0.3">
      <c r="C157" s="3"/>
    </row>
    <row r="158" spans="3:3" x14ac:dyDescent="0.3">
      <c r="C158" s="3"/>
    </row>
    <row r="159" spans="3:3" x14ac:dyDescent="0.3">
      <c r="C159" s="3"/>
    </row>
    <row r="160" spans="3:3" x14ac:dyDescent="0.3">
      <c r="C160" s="3"/>
    </row>
    <row r="161" spans="3:3" x14ac:dyDescent="0.3">
      <c r="C161" s="3"/>
    </row>
    <row r="162" spans="3:3" x14ac:dyDescent="0.3">
      <c r="C162" s="3"/>
    </row>
    <row r="163" spans="3:3" x14ac:dyDescent="0.3">
      <c r="C163" s="3"/>
    </row>
    <row r="164" spans="3:3" x14ac:dyDescent="0.3">
      <c r="C164" s="3"/>
    </row>
    <row r="165" spans="3:3" x14ac:dyDescent="0.3">
      <c r="C165" s="3"/>
    </row>
    <row r="166" spans="3:3" x14ac:dyDescent="0.3">
      <c r="C166" s="3"/>
    </row>
    <row r="167" spans="3:3" x14ac:dyDescent="0.3">
      <c r="C167" s="3"/>
    </row>
    <row r="168" spans="3:3" x14ac:dyDescent="0.3">
      <c r="C168" s="3"/>
    </row>
    <row r="169" spans="3:3" x14ac:dyDescent="0.3">
      <c r="C169" s="3"/>
    </row>
    <row r="170" spans="3:3" x14ac:dyDescent="0.3">
      <c r="C170" s="3"/>
    </row>
    <row r="171" spans="3:3" x14ac:dyDescent="0.3">
      <c r="C171" s="3"/>
    </row>
    <row r="172" spans="3:3" x14ac:dyDescent="0.3">
      <c r="C172" s="3"/>
    </row>
    <row r="173" spans="3:3" x14ac:dyDescent="0.3">
      <c r="C173" s="3"/>
    </row>
    <row r="174" spans="3:3" x14ac:dyDescent="0.3">
      <c r="C174" s="3"/>
    </row>
    <row r="175" spans="3:3" x14ac:dyDescent="0.3">
      <c r="C175" s="3"/>
    </row>
    <row r="176" spans="3:3" x14ac:dyDescent="0.3">
      <c r="C176" s="3"/>
    </row>
    <row r="177" spans="3:3" x14ac:dyDescent="0.3">
      <c r="C177" s="3"/>
    </row>
    <row r="178" spans="3:3" x14ac:dyDescent="0.3">
      <c r="C178" s="3"/>
    </row>
    <row r="179" spans="3:3" x14ac:dyDescent="0.3">
      <c r="C179" s="3"/>
    </row>
    <row r="180" spans="3:3" x14ac:dyDescent="0.3">
      <c r="C180" s="3"/>
    </row>
    <row r="181" spans="3:3" x14ac:dyDescent="0.3">
      <c r="C181" s="3"/>
    </row>
    <row r="182" spans="3:3" x14ac:dyDescent="0.3">
      <c r="C182" s="3"/>
    </row>
    <row r="183" spans="3:3" x14ac:dyDescent="0.3">
      <c r="C183" s="3"/>
    </row>
    <row r="184" spans="3:3" x14ac:dyDescent="0.3">
      <c r="C184" s="3"/>
    </row>
    <row r="185" spans="3:3" x14ac:dyDescent="0.3">
      <c r="C185" s="3"/>
    </row>
    <row r="186" spans="3:3" x14ac:dyDescent="0.3">
      <c r="C186" s="3"/>
    </row>
    <row r="187" spans="3:3" x14ac:dyDescent="0.3">
      <c r="C187" s="3"/>
    </row>
    <row r="188" spans="3:3" x14ac:dyDescent="0.3">
      <c r="C188" s="3"/>
    </row>
    <row r="189" spans="3:3" x14ac:dyDescent="0.3">
      <c r="C189" s="3"/>
    </row>
    <row r="190" spans="3:3" x14ac:dyDescent="0.3">
      <c r="C190" s="3"/>
    </row>
    <row r="191" spans="3:3" x14ac:dyDescent="0.3">
      <c r="C191" s="3"/>
    </row>
    <row r="192" spans="3:3" x14ac:dyDescent="0.3">
      <c r="C192" s="3"/>
    </row>
    <row r="193" spans="3:3" x14ac:dyDescent="0.3">
      <c r="C193" s="3"/>
    </row>
    <row r="194" spans="3:3" x14ac:dyDescent="0.3">
      <c r="C194" s="3"/>
    </row>
    <row r="195" spans="3:3" x14ac:dyDescent="0.3">
      <c r="C195" s="3"/>
    </row>
    <row r="196" spans="3:3" x14ac:dyDescent="0.3">
      <c r="C196" s="3"/>
    </row>
    <row r="197" spans="3:3" x14ac:dyDescent="0.3">
      <c r="C197" s="3"/>
    </row>
    <row r="198" spans="3:3" x14ac:dyDescent="0.3">
      <c r="C198" s="3"/>
    </row>
    <row r="199" spans="3:3" x14ac:dyDescent="0.3">
      <c r="C199" s="3"/>
    </row>
    <row r="200" spans="3:3" x14ac:dyDescent="0.3">
      <c r="C200" s="3"/>
    </row>
    <row r="201" spans="3:3" x14ac:dyDescent="0.3">
      <c r="C201" s="3"/>
    </row>
    <row r="202" spans="3:3" x14ac:dyDescent="0.3">
      <c r="C202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2"/>
  <sheetViews>
    <sheetView topLeftCell="A9" zoomScale="130" zoomScaleNormal="130" workbookViewId="0">
      <selection activeCell="D20" sqref="D20"/>
    </sheetView>
  </sheetViews>
  <sheetFormatPr baseColWidth="10" defaultRowHeight="14.4" x14ac:dyDescent="0.3"/>
  <cols>
    <col min="3" max="3" width="33.109375" style="4" customWidth="1"/>
  </cols>
  <sheetData>
    <row r="2" spans="2:3" x14ac:dyDescent="0.3">
      <c r="B2" t="s">
        <v>0</v>
      </c>
      <c r="C2" s="4" t="s">
        <v>1</v>
      </c>
    </row>
    <row r="3" spans="2:3" x14ac:dyDescent="0.3">
      <c r="B3">
        <v>0</v>
      </c>
      <c r="C3" s="3">
        <f>300*EXP(-0.0754*Tabla4[[#This Row],[Tiempo]])</f>
        <v>300</v>
      </c>
    </row>
    <row r="4" spans="2:3" x14ac:dyDescent="0.3">
      <c r="B4">
        <v>5</v>
      </c>
      <c r="C4" s="3">
        <f>300*EXP(-0.0754*Tabla4[[#This Row],[Tiempo]])</f>
        <v>205.77482216880605</v>
      </c>
    </row>
    <row r="5" spans="2:3" x14ac:dyDescent="0.3">
      <c r="B5">
        <v>10</v>
      </c>
      <c r="C5" s="3">
        <f>300*EXP(-0.0754*Tabla4[[#This Row],[Tiempo]])</f>
        <v>141.14425812867916</v>
      </c>
    </row>
    <row r="6" spans="2:3" x14ac:dyDescent="0.3">
      <c r="B6">
        <v>15</v>
      </c>
      <c r="C6" s="3">
        <f>300*EXP(-0.0754*Tabla4[[#This Row],[Tiempo]])</f>
        <v>96.813115388590049</v>
      </c>
    </row>
    <row r="7" spans="2:3" x14ac:dyDescent="0.3">
      <c r="B7">
        <v>20</v>
      </c>
      <c r="C7" s="3">
        <f>300*EXP(-0.0754*Tabla4[[#This Row],[Tiempo]])</f>
        <v>66.405672008984055</v>
      </c>
    </row>
    <row r="8" spans="2:3" x14ac:dyDescent="0.3">
      <c r="B8">
        <v>25</v>
      </c>
      <c r="C8" s="3">
        <f>300*EXP(-0.0754*Tabla4[[#This Row],[Tiempo]])</f>
        <v>45.548717828829197</v>
      </c>
    </row>
    <row r="9" spans="2:3" x14ac:dyDescent="0.3">
      <c r="B9">
        <v>30</v>
      </c>
      <c r="C9" s="3">
        <f>300*EXP(-0.0754*Tabla4[[#This Row],[Tiempo]])</f>
        <v>31.242597704148167</v>
      </c>
    </row>
    <row r="10" spans="2:3" x14ac:dyDescent="0.3">
      <c r="B10">
        <v>35</v>
      </c>
      <c r="C10" s="3">
        <f>300*EXP(-0.0754*Tabla4[[#This Row],[Tiempo]])</f>
        <v>21.429799955542126</v>
      </c>
    </row>
    <row r="11" spans="2:3" x14ac:dyDescent="0.3">
      <c r="B11">
        <v>40</v>
      </c>
      <c r="C11" s="3">
        <f>300*EXP(-0.0754*Tabla4[[#This Row],[Tiempo]])</f>
        <v>14.69904424988256</v>
      </c>
    </row>
    <row r="12" spans="2:3" x14ac:dyDescent="0.3">
      <c r="B12">
        <v>45</v>
      </c>
      <c r="C12" s="3">
        <f>300*EXP(-0.0754*Tabla4[[#This Row],[Tiempo]])</f>
        <v>10.082310721903317</v>
      </c>
    </row>
    <row r="13" spans="2:3" x14ac:dyDescent="0.3">
      <c r="B13">
        <v>50</v>
      </c>
      <c r="C13" s="3">
        <f>300*EXP(-0.0754*Tabla4[[#This Row],[Tiempo]])</f>
        <v>6.915618986167674</v>
      </c>
    </row>
    <row r="14" spans="2:3" x14ac:dyDescent="0.3">
      <c r="B14">
        <v>55</v>
      </c>
      <c r="C14" s="3">
        <f>300*EXP(-0.0754*Tabla4[[#This Row],[Tiempo]])</f>
        <v>4.7435342235529081</v>
      </c>
    </row>
    <row r="15" spans="2:3" x14ac:dyDescent="0.3">
      <c r="B15">
        <v>60</v>
      </c>
      <c r="C15" s="3">
        <f>300*EXP(-0.0754*Tabla4[[#This Row],[Tiempo]])</f>
        <v>3.2536663710108145</v>
      </c>
    </row>
    <row r="16" spans="2:3" x14ac:dyDescent="0.3">
      <c r="B16">
        <v>65</v>
      </c>
      <c r="C16" s="3">
        <f>300*EXP(-0.0754*Tabla4[[#This Row],[Tiempo]])</f>
        <v>2.2317420629712501</v>
      </c>
    </row>
    <row r="17" spans="2:3" x14ac:dyDescent="0.3">
      <c r="B17">
        <v>70</v>
      </c>
      <c r="C17" s="3">
        <f>300*EXP(-0.0754*Tabla4[[#This Row],[Tiempo]])</f>
        <v>1.5307877537818446</v>
      </c>
    </row>
    <row r="18" spans="2:3" x14ac:dyDescent="0.3">
      <c r="B18">
        <v>75</v>
      </c>
      <c r="C18" s="3">
        <f>300*EXP(-0.0754*Tabla4[[#This Row],[Tiempo]])</f>
        <v>1.0499919260421506</v>
      </c>
    </row>
    <row r="19" spans="2:3" x14ac:dyDescent="0.3">
      <c r="B19">
        <v>80</v>
      </c>
      <c r="C19" s="3">
        <f>300*EXP(-0.0754*Tabla4[[#This Row],[Tiempo]])</f>
        <v>0.72020633953335189</v>
      </c>
    </row>
    <row r="20" spans="2:3" x14ac:dyDescent="0.3">
      <c r="B20">
        <v>85</v>
      </c>
      <c r="C20" s="3">
        <f>300*EXP(-0.0754*Tabla4[[#This Row],[Tiempo]])</f>
        <v>0.49400110480774084</v>
      </c>
    </row>
    <row r="21" spans="2:3" x14ac:dyDescent="0.3">
      <c r="B21">
        <v>90</v>
      </c>
      <c r="C21" s="3">
        <f>300*EXP(-0.0754*Tabla4[[#This Row],[Tiempo]])</f>
        <v>0.33884329831002202</v>
      </c>
    </row>
    <row r="22" spans="2:3" x14ac:dyDescent="0.3">
      <c r="B22">
        <v>95</v>
      </c>
      <c r="C22" s="3">
        <f>300*EXP(-0.0754*Tabla4[[#This Row],[Tiempo]])</f>
        <v>0.23241806484278832</v>
      </c>
    </row>
    <row r="23" spans="2:3" x14ac:dyDescent="0.3">
      <c r="B23">
        <v>100</v>
      </c>
      <c r="C23" s="3">
        <f>300*EXP(-0.0754*Tabla4[[#This Row],[Tiempo]])</f>
        <v>0.15941928653947601</v>
      </c>
    </row>
    <row r="24" spans="2:3" x14ac:dyDescent="0.3">
      <c r="B24">
        <v>105</v>
      </c>
      <c r="C24" s="3">
        <f>300*EXP(-0.0754*Tabla4[[#This Row],[Tiempo]])</f>
        <v>0.10934825112646197</v>
      </c>
    </row>
    <row r="25" spans="2:3" x14ac:dyDescent="0.3">
      <c r="B25">
        <v>110</v>
      </c>
      <c r="C25" s="3">
        <f>300*EXP(-0.0754*Tabla4[[#This Row],[Tiempo]])</f>
        <v>7.5003723100058942E-2</v>
      </c>
    </row>
    <row r="26" spans="2:3" x14ac:dyDescent="0.3">
      <c r="B26">
        <v>115</v>
      </c>
      <c r="C26" s="3">
        <f>300*EXP(-0.0754*Tabla4[[#This Row],[Tiempo]])</f>
        <v>5.1446259276376624E-2</v>
      </c>
    </row>
    <row r="27" spans="2:3" x14ac:dyDescent="0.3">
      <c r="B27">
        <v>120</v>
      </c>
      <c r="C27" s="3">
        <f>300*EXP(-0.0754*Tabla4[[#This Row],[Tiempo]])</f>
        <v>3.5287816179488937E-2</v>
      </c>
    </row>
    <row r="28" spans="2:3" x14ac:dyDescent="0.3">
      <c r="B28">
        <v>125</v>
      </c>
      <c r="C28" s="3">
        <f>300*EXP(-0.0754*Tabla4[[#This Row],[Tiempo]])</f>
        <v>2.4204480330199538E-2</v>
      </c>
    </row>
    <row r="29" spans="2:3" x14ac:dyDescent="0.3">
      <c r="B29">
        <v>130</v>
      </c>
      <c r="C29" s="3">
        <f>300*EXP(-0.0754*Tabla4[[#This Row],[Tiempo]])</f>
        <v>1.6602242118783903E-2</v>
      </c>
    </row>
    <row r="30" spans="2:3" x14ac:dyDescent="0.3">
      <c r="B30">
        <v>135</v>
      </c>
      <c r="C30" s="3">
        <f>300*EXP(-0.0754*Tabla4[[#This Row],[Tiempo]])</f>
        <v>1.1387744731987408E-2</v>
      </c>
    </row>
    <row r="31" spans="2:3" x14ac:dyDescent="0.3">
      <c r="B31">
        <v>140</v>
      </c>
      <c r="C31" s="3">
        <f>300*EXP(-0.0754*Tabla4[[#This Row],[Tiempo]])</f>
        <v>7.8110371570948838E-3</v>
      </c>
    </row>
    <row r="32" spans="2:3" x14ac:dyDescent="0.3">
      <c r="B32">
        <v>145</v>
      </c>
      <c r="C32" s="3">
        <f>300*EXP(-0.0754*Tabla4[[#This Row],[Tiempo]])</f>
        <v>5.3577159398504499E-3</v>
      </c>
    </row>
    <row r="33" spans="2:3" x14ac:dyDescent="0.3">
      <c r="B33">
        <v>150</v>
      </c>
      <c r="C33" s="3">
        <f>300*EXP(-0.0754*Tabla4[[#This Row],[Tiempo]])</f>
        <v>3.6749434825123503E-3</v>
      </c>
    </row>
    <row r="34" spans="2:3" x14ac:dyDescent="0.3">
      <c r="B34">
        <v>155</v>
      </c>
      <c r="C34" s="3">
        <f>300*EXP(-0.0754*Tabla4[[#This Row],[Tiempo]])</f>
        <v>2.5207028053146371E-3</v>
      </c>
    </row>
    <row r="35" spans="2:3" x14ac:dyDescent="0.3">
      <c r="B35">
        <v>160</v>
      </c>
      <c r="C35" s="3">
        <f>300*EXP(-0.0754*Tabla4[[#This Row],[Tiempo]])</f>
        <v>1.7289905716800988E-3</v>
      </c>
    </row>
    <row r="36" spans="2:3" x14ac:dyDescent="0.3">
      <c r="B36">
        <v>165</v>
      </c>
      <c r="C36" s="3">
        <f>300*EXP(-0.0754*Tabla4[[#This Row],[Tiempo]])</f>
        <v>1.1859424247300501E-3</v>
      </c>
    </row>
    <row r="37" spans="2:3" x14ac:dyDescent="0.3">
      <c r="B37">
        <v>170</v>
      </c>
      <c r="C37" s="3">
        <f>300*EXP(-0.0754*Tabla4[[#This Row],[Tiempo]])</f>
        <v>8.1345697183756187E-4</v>
      </c>
    </row>
    <row r="38" spans="2:3" x14ac:dyDescent="0.3">
      <c r="B38">
        <v>175</v>
      </c>
      <c r="C38" s="3">
        <f>300*EXP(-0.0754*Tabla4[[#This Row],[Tiempo]])</f>
        <v>5.5796321240616641E-4</v>
      </c>
    </row>
    <row r="39" spans="2:3" x14ac:dyDescent="0.3">
      <c r="B39">
        <v>180</v>
      </c>
      <c r="C39" s="3">
        <f>300*EXP(-0.0754*Tabla4[[#This Row],[Tiempo]])</f>
        <v>3.8271593603204858E-4</v>
      </c>
    </row>
    <row r="40" spans="2:3" x14ac:dyDescent="0.3">
      <c r="B40">
        <v>185</v>
      </c>
      <c r="C40" s="3">
        <f>300*EXP(-0.0754*Tabla4[[#This Row],[Tiempo]])</f>
        <v>2.62511012260543E-4</v>
      </c>
    </row>
    <row r="41" spans="2:3" x14ac:dyDescent="0.3">
      <c r="B41">
        <v>190</v>
      </c>
      <c r="C41" s="3">
        <f>300*EXP(-0.0754*Tabla4[[#This Row],[Tiempo]])</f>
        <v>1.8006052288422182E-4</v>
      </c>
    </row>
    <row r="42" spans="2:3" x14ac:dyDescent="0.3">
      <c r="B42">
        <v>195</v>
      </c>
      <c r="C42" s="3">
        <f>300*EXP(-0.0754*Tabla4[[#This Row],[Tiempo]])</f>
        <v>1.2350640692040984E-4</v>
      </c>
    </row>
    <row r="43" spans="2:3" x14ac:dyDescent="0.3">
      <c r="B43">
        <v>200</v>
      </c>
      <c r="C43" s="3">
        <f>300*EXP(-0.0754*Tabla4[[#This Row],[Tiempo]])</f>
        <v>8.4715029735851874E-5</v>
      </c>
    </row>
    <row r="44" spans="2:3" x14ac:dyDescent="0.3">
      <c r="B44">
        <v>205</v>
      </c>
      <c r="C44" s="3">
        <f>300*EXP(-0.0754*Tabla4[[#This Row],[Tiempo]])</f>
        <v>5.8107400596400078E-5</v>
      </c>
    </row>
    <row r="45" spans="2:3" x14ac:dyDescent="0.3">
      <c r="B45">
        <v>210</v>
      </c>
      <c r="C45" s="3">
        <f>300*EXP(-0.0754*Tabla4[[#This Row],[Tiempo]])</f>
        <v>3.9856800081385976E-5</v>
      </c>
    </row>
    <row r="46" spans="2:3" x14ac:dyDescent="0.3">
      <c r="B46">
        <v>215</v>
      </c>
      <c r="C46" s="3">
        <f>300*EXP(-0.0754*Tabla4[[#This Row],[Tiempo]])</f>
        <v>2.7338419829882872E-5</v>
      </c>
    </row>
    <row r="47" spans="2:3" x14ac:dyDescent="0.3">
      <c r="B47">
        <v>220</v>
      </c>
      <c r="C47" s="3">
        <f>300*EXP(-0.0754*Tabla4[[#This Row],[Tiempo]])</f>
        <v>1.8751861596234385E-5</v>
      </c>
    </row>
    <row r="48" spans="2:3" x14ac:dyDescent="0.3">
      <c r="B48">
        <v>225</v>
      </c>
      <c r="C48" s="3">
        <f>300*EXP(-0.0754*Tabla4[[#This Row],[Tiempo]])</f>
        <v>1.2862203284330616E-5</v>
      </c>
    </row>
    <row r="49" spans="2:3" x14ac:dyDescent="0.3">
      <c r="B49">
        <v>230</v>
      </c>
      <c r="C49" s="3">
        <f>300*EXP(-0.0754*Tabla4[[#This Row],[Tiempo]])</f>
        <v>8.8223919784405604E-6</v>
      </c>
    </row>
    <row r="50" spans="2:3" x14ac:dyDescent="0.3">
      <c r="B50">
        <v>235</v>
      </c>
      <c r="C50" s="3">
        <f>300*EXP(-0.0754*Tabla4[[#This Row],[Tiempo]])</f>
        <v>6.0514204682236975E-6</v>
      </c>
    </row>
    <row r="51" spans="2:3" x14ac:dyDescent="0.3">
      <c r="B51">
        <v>240</v>
      </c>
      <c r="C51" s="3">
        <f>300*EXP(-0.0754*Tabla4[[#This Row],[Tiempo]])</f>
        <v>4.1507665690580043E-6</v>
      </c>
    </row>
    <row r="52" spans="2:3" x14ac:dyDescent="0.3">
      <c r="B52">
        <v>245</v>
      </c>
      <c r="C52" s="3">
        <f>300*EXP(-0.0754*Tabla4[[#This Row],[Tiempo]])</f>
        <v>2.847077508707123E-6</v>
      </c>
    </row>
    <row r="53" spans="2:3" x14ac:dyDescent="0.3">
      <c r="B53">
        <v>250</v>
      </c>
      <c r="C53" s="3">
        <f>300*EXP(-0.0754*Tabla4[[#This Row],[Tiempo]])</f>
        <v>1.9528562268500541E-6</v>
      </c>
    </row>
    <row r="54" spans="2:3" x14ac:dyDescent="0.3">
      <c r="B54">
        <v>255</v>
      </c>
      <c r="C54" s="3">
        <f>300*EXP(-0.0754*Tabla4[[#This Row],[Tiempo]])</f>
        <v>1.3394954760043814E-6</v>
      </c>
    </row>
    <row r="55" spans="2:3" x14ac:dyDescent="0.3">
      <c r="B55">
        <v>260</v>
      </c>
      <c r="C55" s="3">
        <f>300*EXP(-0.0754*Tabla4[[#This Row],[Tiempo]])</f>
        <v>9.1878147790240713E-7</v>
      </c>
    </row>
    <row r="56" spans="2:3" x14ac:dyDescent="0.3">
      <c r="B56">
        <v>265</v>
      </c>
      <c r="C56" s="3">
        <f>300*EXP(-0.0754*Tabla4[[#This Row],[Tiempo]])</f>
        <v>6.3020698409120284E-7</v>
      </c>
    </row>
    <row r="57" spans="2:3" x14ac:dyDescent="0.3">
      <c r="B57">
        <v>270</v>
      </c>
      <c r="C57" s="3">
        <f>300*EXP(-0.0754*Tabla4[[#This Row],[Tiempo]])</f>
        <v>4.322691002696899E-7</v>
      </c>
    </row>
    <row r="58" spans="2:3" x14ac:dyDescent="0.3">
      <c r="B58">
        <v>275</v>
      </c>
      <c r="C58" s="3">
        <f>300*EXP(-0.0754*Tabla4[[#This Row],[Tiempo]])</f>
        <v>2.9650032412355002E-7</v>
      </c>
    </row>
    <row r="59" spans="2:3" x14ac:dyDescent="0.3">
      <c r="B59">
        <v>280</v>
      </c>
      <c r="C59" s="3">
        <f>300*EXP(-0.0754*Tabla4[[#This Row],[Tiempo]])</f>
        <v>2.0337433823172308E-7</v>
      </c>
    </row>
    <row r="60" spans="2:3" x14ac:dyDescent="0.3">
      <c r="B60">
        <v>285</v>
      </c>
      <c r="C60" s="3">
        <f>300*EXP(-0.0754*Tabla4[[#This Row],[Tiempo]])</f>
        <v>1.3949772761110493E-7</v>
      </c>
    </row>
    <row r="61" spans="2:3" x14ac:dyDescent="0.3">
      <c r="B61">
        <v>290</v>
      </c>
      <c r="C61" s="3">
        <f>300*EXP(-0.0754*Tabla4[[#This Row],[Tiempo]])</f>
        <v>9.5683733640425302E-8</v>
      </c>
    </row>
    <row r="62" spans="2:3" x14ac:dyDescent="0.3">
      <c r="B62">
        <v>295</v>
      </c>
      <c r="C62" s="3">
        <f>300*EXP(-0.0754*Tabla4[[#This Row],[Tiempo]])</f>
        <v>6.5631010914353138E-8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77"/>
  <sheetViews>
    <sheetView zoomScaleNormal="100" workbookViewId="0">
      <selection activeCell="C4" sqref="C4"/>
    </sheetView>
  </sheetViews>
  <sheetFormatPr baseColWidth="10" defaultRowHeight="14.4" x14ac:dyDescent="0.3"/>
  <cols>
    <col min="3" max="3" width="58.5546875" bestFit="1" customWidth="1"/>
  </cols>
  <sheetData>
    <row r="2" spans="2:3" x14ac:dyDescent="0.3">
      <c r="B2" s="1"/>
      <c r="C2" s="1"/>
    </row>
    <row r="3" spans="2:3" x14ac:dyDescent="0.3">
      <c r="B3" t="s">
        <v>0</v>
      </c>
      <c r="C3" t="s">
        <v>1</v>
      </c>
    </row>
    <row r="4" spans="2:3" x14ac:dyDescent="0.3">
      <c r="B4">
        <v>0</v>
      </c>
      <c r="C4" s="3">
        <f>10*EXP(-0.0256*Tabla2[[#This Row],[Tiempo]])</f>
        <v>10</v>
      </c>
    </row>
    <row r="5" spans="2:3" x14ac:dyDescent="0.3">
      <c r="B5">
        <v>5</v>
      </c>
      <c r="C5" s="3">
        <f>10*EXP(-0.0256*Tabla2[[#This Row],[Tiempo]])</f>
        <v>8.7985337914464381</v>
      </c>
    </row>
    <row r="6" spans="2:3" x14ac:dyDescent="0.3">
      <c r="B6">
        <v>10</v>
      </c>
      <c r="C6" s="3">
        <f>10*EXP(-0.0256*Tabla2[[#This Row],[Tiempo]])</f>
        <v>7.7414196879224839</v>
      </c>
    </row>
    <row r="7" spans="2:3" x14ac:dyDescent="0.3">
      <c r="B7">
        <v>15</v>
      </c>
      <c r="C7" s="3">
        <f>10*EXP(-0.0256*Tabla2[[#This Row],[Tiempo]])</f>
        <v>6.8113142717954709</v>
      </c>
    </row>
    <row r="8" spans="2:3" x14ac:dyDescent="0.3">
      <c r="B8">
        <v>20</v>
      </c>
      <c r="C8" s="3">
        <f>10*EXP(-0.0256*Tabla2[[#This Row],[Tiempo]])</f>
        <v>5.9929578784553836</v>
      </c>
    </row>
    <row r="9" spans="2:3" x14ac:dyDescent="0.3">
      <c r="B9">
        <v>25</v>
      </c>
      <c r="C9" s="3">
        <f>10*EXP(-0.0256*Tabla2[[#This Row],[Tiempo]])</f>
        <v>5.2729242404304859</v>
      </c>
    </row>
    <row r="10" spans="2:3" x14ac:dyDescent="0.3">
      <c r="B10">
        <v>30</v>
      </c>
      <c r="C10" s="3">
        <f>10*EXP(-0.0256*Tabla2[[#This Row],[Tiempo]])</f>
        <v>4.6394002109164676</v>
      </c>
    </row>
    <row r="11" spans="2:3" x14ac:dyDescent="0.3">
      <c r="B11">
        <v>35</v>
      </c>
      <c r="C11" s="3">
        <f>10*EXP(-0.0256*Tabla2[[#This Row],[Tiempo]])</f>
        <v>4.0819919527792266</v>
      </c>
    </row>
    <row r="12" spans="2:3" x14ac:dyDescent="0.3">
      <c r="B12">
        <v>40</v>
      </c>
      <c r="C12" s="3">
        <f>10*EXP(-0.0256*Tabla2[[#This Row],[Tiempo]])</f>
        <v>3.5915544132940456</v>
      </c>
    </row>
    <row r="13" spans="2:3" x14ac:dyDescent="0.3">
      <c r="B13">
        <v>45</v>
      </c>
      <c r="C13" s="3">
        <f>10*EXP(-0.0256*Tabla2[[#This Row],[Tiempo]])</f>
        <v>3.1600412869186245</v>
      </c>
    </row>
    <row r="14" spans="2:3" x14ac:dyDescent="0.3">
      <c r="B14">
        <v>50</v>
      </c>
      <c r="C14" s="3">
        <f>10*EXP(-0.0256*Tabla2[[#This Row],[Tiempo]])</f>
        <v>2.7803730045319415</v>
      </c>
    </row>
    <row r="15" spans="2:3" x14ac:dyDescent="0.3">
      <c r="B15">
        <v>55</v>
      </c>
      <c r="C15" s="3">
        <f>10*EXP(-0.0256*Tabla2[[#This Row],[Tiempo]])</f>
        <v>2.4463205833199746</v>
      </c>
    </row>
    <row r="16" spans="2:3" x14ac:dyDescent="0.3">
      <c r="B16">
        <v>60</v>
      </c>
      <c r="C16" s="3">
        <f>10*EXP(-0.0256*Tabla2[[#This Row],[Tiempo]])</f>
        <v>2.1524034317051757</v>
      </c>
    </row>
    <row r="17" spans="2:3" x14ac:dyDescent="0.3">
      <c r="B17">
        <v>65</v>
      </c>
      <c r="C17" s="3">
        <f>10*EXP(-0.0256*Tabla2[[#This Row],[Tiempo]])</f>
        <v>1.8937994326683263</v>
      </c>
    </row>
    <row r="18" spans="2:3" x14ac:dyDescent="0.3">
      <c r="B18">
        <v>70</v>
      </c>
      <c r="C18" s="3">
        <f>10*EXP(-0.0256*Tabla2[[#This Row],[Tiempo]])</f>
        <v>1.6662658302554365</v>
      </c>
    </row>
    <row r="19" spans="2:3" x14ac:dyDescent="0.3">
      <c r="B19">
        <v>75</v>
      </c>
      <c r="C19" s="3">
        <f>10*EXP(-0.0256*Tabla2[[#This Row],[Tiempo]])</f>
        <v>1.4660696213035012</v>
      </c>
    </row>
    <row r="20" spans="2:3" x14ac:dyDescent="0.3">
      <c r="B20">
        <v>80</v>
      </c>
      <c r="C20" s="3">
        <f>10*EXP(-0.0256*Tabla2[[#This Row],[Tiempo]])</f>
        <v>1.2899263103651939</v>
      </c>
    </row>
    <row r="21" spans="2:3" x14ac:dyDescent="0.3">
      <c r="B21">
        <v>85</v>
      </c>
      <c r="C21" s="3">
        <f>10*EXP(-0.0256*Tabla2[[#This Row],[Tiempo]])</f>
        <v>1.1349460230223982</v>
      </c>
    </row>
    <row r="22" spans="2:3" x14ac:dyDescent="0.3">
      <c r="B22">
        <v>90</v>
      </c>
      <c r="C22" s="3">
        <f>10*EXP(-0.0256*Tabla2[[#This Row],[Tiempo]])</f>
        <v>0.99858609350303174</v>
      </c>
    </row>
    <row r="23" spans="2:3" x14ac:dyDescent="0.3">
      <c r="B23">
        <v>95</v>
      </c>
      <c r="C23" s="3">
        <f>10*EXP(-0.0256*Tabla2[[#This Row],[Tiempo]])</f>
        <v>0.87860934873549201</v>
      </c>
    </row>
    <row r="24" spans="2:3" x14ac:dyDescent="0.3">
      <c r="B24">
        <v>100</v>
      </c>
      <c r="C24" s="3">
        <f>10*EXP(-0.0256*Tabla2[[#This Row],[Tiempo]])</f>
        <v>0.77304740443299735</v>
      </c>
    </row>
    <row r="25" spans="2:3" x14ac:dyDescent="0.3">
      <c r="B25">
        <v>105</v>
      </c>
      <c r="C25" s="3">
        <f>10*EXP(-0.0256*Tabla2[[#This Row],[Tiempo]])</f>
        <v>0.68016837102936878</v>
      </c>
    </row>
    <row r="26" spans="2:3" x14ac:dyDescent="0.3">
      <c r="B26">
        <v>110</v>
      </c>
      <c r="C26" s="3">
        <f>10*EXP(-0.0256*Tabla2[[#This Row],[Tiempo]])</f>
        <v>0.59844843963749794</v>
      </c>
    </row>
    <row r="27" spans="2:3" x14ac:dyDescent="0.3">
      <c r="B27">
        <v>115</v>
      </c>
      <c r="C27" s="3">
        <f>10*EXP(-0.0256*Tabla2[[#This Row],[Tiempo]])</f>
        <v>0.52654688185889209</v>
      </c>
    </row>
    <row r="28" spans="2:3" x14ac:dyDescent="0.3">
      <c r="B28">
        <v>120</v>
      </c>
      <c r="C28" s="3">
        <f>10*EXP(-0.0256*Tabla2[[#This Row],[Tiempo]])</f>
        <v>0.46328405328162175</v>
      </c>
    </row>
    <row r="29" spans="2:3" x14ac:dyDescent="0.3">
      <c r="B29">
        <v>125</v>
      </c>
      <c r="C29" s="3">
        <f>10*EXP(-0.0256*Tabla2[[#This Row],[Tiempo]])</f>
        <v>0.40762203978366213</v>
      </c>
    </row>
    <row r="30" spans="2:3" x14ac:dyDescent="0.3">
      <c r="B30">
        <v>130</v>
      </c>
      <c r="C30" s="3">
        <f>10*EXP(-0.0256*Tabla2[[#This Row],[Tiempo]])</f>
        <v>0.35864762911748749</v>
      </c>
    </row>
    <row r="31" spans="2:3" x14ac:dyDescent="0.3">
      <c r="B31">
        <v>135</v>
      </c>
      <c r="C31" s="3">
        <f>10*EXP(-0.0256*Tabla2[[#This Row],[Tiempo]])</f>
        <v>0.3155573284012364</v>
      </c>
    </row>
    <row r="32" spans="2:3" x14ac:dyDescent="0.3">
      <c r="B32">
        <v>140</v>
      </c>
      <c r="C32" s="3">
        <f>10*EXP(-0.0256*Tabla2[[#This Row],[Tiempo]])</f>
        <v>0.2776441817076839</v>
      </c>
    </row>
    <row r="33" spans="2:3" x14ac:dyDescent="0.3">
      <c r="B33">
        <v>145</v>
      </c>
      <c r="C33" s="3">
        <f>10*EXP(-0.0256*Tabla2[[#This Row],[Tiempo]])</f>
        <v>0.2442861714753552</v>
      </c>
    </row>
    <row r="34" spans="2:3" x14ac:dyDescent="0.3">
      <c r="B34">
        <v>150</v>
      </c>
      <c r="C34" s="3">
        <f>10*EXP(-0.0256*Tabla2[[#This Row],[Tiempo]])</f>
        <v>0.21493601345089913</v>
      </c>
    </row>
    <row r="35" spans="2:3" x14ac:dyDescent="0.3">
      <c r="B35">
        <v>155</v>
      </c>
      <c r="C35" s="3">
        <f>10*EXP(-0.0256*Tabla2[[#This Row],[Tiempo]])</f>
        <v>0.18911217773465228</v>
      </c>
    </row>
    <row r="36" spans="2:3" x14ac:dyDescent="0.3">
      <c r="B36">
        <v>160</v>
      </c>
      <c r="C36" s="3">
        <f>10*EXP(-0.0256*Tabla2[[#This Row],[Tiempo]])</f>
        <v>0.16639098861723625</v>
      </c>
    </row>
    <row r="37" spans="2:3" x14ac:dyDescent="0.3">
      <c r="B37">
        <v>165</v>
      </c>
      <c r="C37" s="3">
        <f>10*EXP(-0.0256*Tabla2[[#This Row],[Tiempo]])</f>
        <v>0.14639967359409328</v>
      </c>
    </row>
    <row r="38" spans="2:3" x14ac:dyDescent="0.3">
      <c r="B38">
        <v>170</v>
      </c>
      <c r="C38" s="3">
        <f>10*EXP(-0.0256*Tabla2[[#This Row],[Tiempo]])</f>
        <v>0.12881024751743583</v>
      </c>
    </row>
    <row r="39" spans="2:3" x14ac:dyDescent="0.3">
      <c r="B39">
        <v>175</v>
      </c>
      <c r="C39" s="3">
        <f>10*EXP(-0.0256*Tabla2[[#This Row],[Tiempo]])</f>
        <v>0.11333413154667388</v>
      </c>
    </row>
    <row r="40" spans="2:3" x14ac:dyDescent="0.3">
      <c r="B40">
        <v>180</v>
      </c>
      <c r="C40" s="3">
        <f>10*EXP(-0.0256*Tabla2[[#This Row],[Tiempo]])</f>
        <v>9.9717418613764569E-2</v>
      </c>
    </row>
    <row r="41" spans="2:3" x14ac:dyDescent="0.3">
      <c r="B41">
        <v>185</v>
      </c>
      <c r="C41" s="3">
        <f>10*EXP(-0.0256*Tabla2[[#This Row],[Tiempo]])</f>
        <v>8.7736707726901758E-2</v>
      </c>
    </row>
    <row r="42" spans="2:3" x14ac:dyDescent="0.3">
      <c r="B42">
        <v>190</v>
      </c>
      <c r="C42" s="3">
        <f>10*EXP(-0.0256*Tabla2[[#This Row],[Tiempo]])</f>
        <v>7.7195438768540556E-2</v>
      </c>
    </row>
    <row r="43" spans="2:3" x14ac:dyDescent="0.3">
      <c r="B43">
        <v>195</v>
      </c>
      <c r="C43" s="3">
        <f>10*EXP(-0.0256*Tabla2[[#This Row],[Tiempo]])</f>
        <v>6.7920667655053835E-2</v>
      </c>
    </row>
    <row r="44" spans="2:3" x14ac:dyDescent="0.3">
      <c r="B44">
        <v>200</v>
      </c>
      <c r="C44" s="3">
        <f>10*EXP(-0.0256*Tabla2[[#This Row],[Tiempo]])</f>
        <v>5.9760228950059426E-2</v>
      </c>
    </row>
    <row r="45" spans="2:3" x14ac:dyDescent="0.3">
      <c r="B45">
        <v>205</v>
      </c>
      <c r="C45" s="3">
        <f>10*EXP(-0.0256*Tabla2[[#This Row],[Tiempo]])</f>
        <v>5.258023938016735E-2</v>
      </c>
    </row>
    <row r="46" spans="2:3" x14ac:dyDescent="0.3">
      <c r="B46">
        <v>210</v>
      </c>
      <c r="C46" s="3">
        <f>10*EXP(-0.0256*Tabla2[[#This Row],[Tiempo]])</f>
        <v>4.6262901294874509E-2</v>
      </c>
    </row>
    <row r="47" spans="2:3" x14ac:dyDescent="0.3">
      <c r="B47">
        <v>215</v>
      </c>
      <c r="C47" s="3">
        <f>10*EXP(-0.0256*Tabla2[[#This Row],[Tiempo]])</f>
        <v>4.0704570033330452E-2</v>
      </c>
    </row>
    <row r="48" spans="2:3" x14ac:dyDescent="0.3">
      <c r="B48">
        <v>220</v>
      </c>
      <c r="C48" s="3">
        <f>10*EXP(-0.0256*Tabla2[[#This Row],[Tiempo]])</f>
        <v>3.5814053490455605E-2</v>
      </c>
    </row>
    <row r="49" spans="2:3" x14ac:dyDescent="0.3">
      <c r="B49">
        <v>225</v>
      </c>
      <c r="C49" s="3">
        <f>10*EXP(-0.0256*Tabla2[[#This Row],[Tiempo]])</f>
        <v>3.1511115984444386E-2</v>
      </c>
    </row>
    <row r="50" spans="2:3" x14ac:dyDescent="0.3">
      <c r="B50">
        <v>230</v>
      </c>
      <c r="C50" s="3">
        <f>10*EXP(-0.0256*Tabla2[[#This Row],[Tiempo]])</f>
        <v>2.7725161879532213E-2</v>
      </c>
    </row>
    <row r="51" spans="2:3" x14ac:dyDescent="0.3">
      <c r="B51">
        <v>235</v>
      </c>
      <c r="C51" s="3">
        <f>10*EXP(-0.0256*Tabla2[[#This Row],[Tiempo]])</f>
        <v>2.4394077367038677E-2</v>
      </c>
    </row>
    <row r="52" spans="2:3" x14ac:dyDescent="0.3">
      <c r="B52">
        <v>240</v>
      </c>
      <c r="C52" s="3">
        <f>10*EXP(-0.0256*Tabla2[[#This Row],[Tiempo]])</f>
        <v>2.1463211402504852E-2</v>
      </c>
    </row>
    <row r="53" spans="2:3" x14ac:dyDescent="0.3">
      <c r="B53">
        <v>245</v>
      </c>
      <c r="C53" s="3">
        <f>10*EXP(-0.0256*Tabla2[[#This Row],[Tiempo]])</f>
        <v>1.8884479079789743E-2</v>
      </c>
    </row>
    <row r="54" spans="2:3" x14ac:dyDescent="0.3">
      <c r="B54">
        <v>250</v>
      </c>
      <c r="C54" s="3">
        <f>10*EXP(-0.0256*Tabla2[[#This Row],[Tiempo]])</f>
        <v>1.6615572731739338E-2</v>
      </c>
    </row>
    <row r="55" spans="2:3" x14ac:dyDescent="0.3">
      <c r="B55">
        <v>255</v>
      </c>
      <c r="C55" s="3">
        <f>10*EXP(-0.0256*Tabla2[[#This Row],[Tiempo]])</f>
        <v>1.4619267814444458E-2</v>
      </c>
    </row>
    <row r="56" spans="2:3" x14ac:dyDescent="0.3">
      <c r="B56">
        <v>260</v>
      </c>
      <c r="C56" s="3">
        <f>10*EXP(-0.0256*Tabla2[[#This Row],[Tiempo]])</f>
        <v>1.2862812187159485E-2</v>
      </c>
    </row>
    <row r="57" spans="2:3" x14ac:dyDescent="0.3">
      <c r="B57">
        <v>265</v>
      </c>
      <c r="C57" s="3">
        <f>10*EXP(-0.0256*Tabla2[[#This Row],[Tiempo]])</f>
        <v>1.1317388768175179E-2</v>
      </c>
    </row>
    <row r="58" spans="2:3" x14ac:dyDescent="0.3">
      <c r="B58">
        <v>270</v>
      </c>
      <c r="C58" s="3">
        <f>10*EXP(-0.0256*Tabla2[[#This Row],[Tiempo]])</f>
        <v>9.957642750772577E-3</v>
      </c>
    </row>
    <row r="59" spans="2:3" x14ac:dyDescent="0.3">
      <c r="B59">
        <v>275</v>
      </c>
      <c r="C59" s="3">
        <f>10*EXP(-0.0256*Tabla2[[#This Row],[Tiempo]])</f>
        <v>8.7612656225824169E-3</v>
      </c>
    </row>
    <row r="60" spans="2:3" x14ac:dyDescent="0.3">
      <c r="B60">
        <v>280</v>
      </c>
      <c r="C60" s="3">
        <f>10*EXP(-0.0256*Tabla2[[#This Row],[Tiempo]])</f>
        <v>7.7086291636129399E-3</v>
      </c>
    </row>
    <row r="61" spans="2:3" x14ac:dyDescent="0.3">
      <c r="C61" s="3"/>
    </row>
    <row r="62" spans="2:3" x14ac:dyDescent="0.3">
      <c r="C62" s="3"/>
    </row>
    <row r="63" spans="2:3" x14ac:dyDescent="0.3">
      <c r="C63" s="3"/>
    </row>
    <row r="64" spans="2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  <row r="93" spans="3:3" x14ac:dyDescent="0.3">
      <c r="C93" s="3"/>
    </row>
    <row r="94" spans="3:3" x14ac:dyDescent="0.3">
      <c r="C94" s="3"/>
    </row>
    <row r="95" spans="3:3" x14ac:dyDescent="0.3">
      <c r="C95" s="3"/>
    </row>
    <row r="96" spans="3:3" x14ac:dyDescent="0.3">
      <c r="C96" s="3"/>
    </row>
    <row r="97" spans="3:3" x14ac:dyDescent="0.3">
      <c r="C97" s="3"/>
    </row>
    <row r="98" spans="3:3" x14ac:dyDescent="0.3">
      <c r="C98" s="3"/>
    </row>
    <row r="99" spans="3:3" x14ac:dyDescent="0.3">
      <c r="C99" s="3"/>
    </row>
    <row r="100" spans="3:3" x14ac:dyDescent="0.3">
      <c r="C100" s="3"/>
    </row>
    <row r="101" spans="3:3" x14ac:dyDescent="0.3">
      <c r="C101" s="3"/>
    </row>
    <row r="102" spans="3:3" x14ac:dyDescent="0.3">
      <c r="C102" s="3"/>
    </row>
    <row r="103" spans="3:3" x14ac:dyDescent="0.3">
      <c r="C103" s="3"/>
    </row>
    <row r="104" spans="3:3" x14ac:dyDescent="0.3">
      <c r="C104" s="3"/>
    </row>
    <row r="105" spans="3:3" x14ac:dyDescent="0.3">
      <c r="C105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  <row r="127" spans="3:3" x14ac:dyDescent="0.3">
      <c r="C127" s="3"/>
    </row>
    <row r="128" spans="3:3" x14ac:dyDescent="0.3">
      <c r="C128" s="3"/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  <row r="133" spans="3:3" x14ac:dyDescent="0.3">
      <c r="C133" s="3"/>
    </row>
    <row r="134" spans="3:3" x14ac:dyDescent="0.3">
      <c r="C134" s="3"/>
    </row>
    <row r="135" spans="3:3" x14ac:dyDescent="0.3">
      <c r="C135" s="3"/>
    </row>
    <row r="136" spans="3:3" x14ac:dyDescent="0.3">
      <c r="C136" s="3"/>
    </row>
    <row r="137" spans="3:3" x14ac:dyDescent="0.3">
      <c r="C137" s="3"/>
    </row>
    <row r="138" spans="3:3" x14ac:dyDescent="0.3">
      <c r="C138" s="3"/>
    </row>
    <row r="139" spans="3:3" x14ac:dyDescent="0.3">
      <c r="C139" s="3"/>
    </row>
    <row r="140" spans="3:3" x14ac:dyDescent="0.3">
      <c r="C140" s="3"/>
    </row>
    <row r="141" spans="3:3" x14ac:dyDescent="0.3">
      <c r="C141" s="3"/>
    </row>
    <row r="142" spans="3:3" x14ac:dyDescent="0.3">
      <c r="C142" s="3"/>
    </row>
    <row r="143" spans="3:3" x14ac:dyDescent="0.3">
      <c r="C143" s="3"/>
    </row>
    <row r="144" spans="3:3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49" spans="3:3" x14ac:dyDescent="0.3">
      <c r="C149" s="3"/>
    </row>
    <row r="150" spans="3:3" x14ac:dyDescent="0.3">
      <c r="C150" s="3"/>
    </row>
    <row r="151" spans="3:3" x14ac:dyDescent="0.3">
      <c r="C151" s="3"/>
    </row>
    <row r="152" spans="3:3" x14ac:dyDescent="0.3">
      <c r="C152" s="3"/>
    </row>
    <row r="153" spans="3:3" x14ac:dyDescent="0.3">
      <c r="C153" s="3"/>
    </row>
    <row r="154" spans="3:3" x14ac:dyDescent="0.3">
      <c r="C154" s="3"/>
    </row>
    <row r="155" spans="3:3" x14ac:dyDescent="0.3">
      <c r="C155" s="3"/>
    </row>
    <row r="156" spans="3:3" x14ac:dyDescent="0.3">
      <c r="C156" s="3"/>
    </row>
    <row r="157" spans="3:3" x14ac:dyDescent="0.3">
      <c r="C157" s="3"/>
    </row>
    <row r="158" spans="3:3" x14ac:dyDescent="0.3">
      <c r="C158" s="3"/>
    </row>
    <row r="159" spans="3:3" x14ac:dyDescent="0.3">
      <c r="C159" s="3"/>
    </row>
    <row r="160" spans="3:3" x14ac:dyDescent="0.3">
      <c r="C160" s="3"/>
    </row>
    <row r="161" spans="3:3" x14ac:dyDescent="0.3">
      <c r="C161" s="3"/>
    </row>
    <row r="162" spans="3:3" x14ac:dyDescent="0.3">
      <c r="C162" s="3"/>
    </row>
    <row r="163" spans="3:3" x14ac:dyDescent="0.3">
      <c r="C163" s="3"/>
    </row>
    <row r="164" spans="3:3" x14ac:dyDescent="0.3">
      <c r="C164" s="3"/>
    </row>
    <row r="165" spans="3:3" x14ac:dyDescent="0.3">
      <c r="C165" s="3"/>
    </row>
    <row r="166" spans="3:3" x14ac:dyDescent="0.3">
      <c r="C166" s="3"/>
    </row>
    <row r="167" spans="3:3" x14ac:dyDescent="0.3">
      <c r="C167" s="3"/>
    </row>
    <row r="168" spans="3:3" x14ac:dyDescent="0.3">
      <c r="C168" s="3"/>
    </row>
    <row r="169" spans="3:3" x14ac:dyDescent="0.3">
      <c r="C169" s="3"/>
    </row>
    <row r="170" spans="3:3" x14ac:dyDescent="0.3">
      <c r="C170" s="3"/>
    </row>
    <row r="171" spans="3:3" x14ac:dyDescent="0.3">
      <c r="C171" s="3"/>
    </row>
    <row r="172" spans="3:3" x14ac:dyDescent="0.3">
      <c r="C172" s="3"/>
    </row>
    <row r="173" spans="3:3" x14ac:dyDescent="0.3">
      <c r="C173" s="3"/>
    </row>
    <row r="174" spans="3:3" x14ac:dyDescent="0.3">
      <c r="C174" s="3"/>
    </row>
    <row r="175" spans="3:3" x14ac:dyDescent="0.3">
      <c r="C175" s="3"/>
    </row>
    <row r="176" spans="3:3" x14ac:dyDescent="0.3">
      <c r="C176" s="3"/>
    </row>
    <row r="177" spans="3:3" x14ac:dyDescent="0.3">
      <c r="C177" s="3"/>
    </row>
    <row r="178" spans="3:3" x14ac:dyDescent="0.3">
      <c r="C178" s="3"/>
    </row>
    <row r="179" spans="3:3" x14ac:dyDescent="0.3">
      <c r="C179" s="3"/>
    </row>
    <row r="180" spans="3:3" x14ac:dyDescent="0.3">
      <c r="C180" s="3"/>
    </row>
    <row r="181" spans="3:3" x14ac:dyDescent="0.3">
      <c r="C181" s="3"/>
    </row>
    <row r="182" spans="3:3" x14ac:dyDescent="0.3">
      <c r="C182" s="3"/>
    </row>
    <row r="183" spans="3:3" x14ac:dyDescent="0.3">
      <c r="C183" s="3"/>
    </row>
    <row r="184" spans="3:3" x14ac:dyDescent="0.3">
      <c r="C184" s="3"/>
    </row>
    <row r="185" spans="3:3" x14ac:dyDescent="0.3">
      <c r="C185" s="3"/>
    </row>
    <row r="186" spans="3:3" x14ac:dyDescent="0.3">
      <c r="C186" s="3"/>
    </row>
    <row r="187" spans="3:3" x14ac:dyDescent="0.3">
      <c r="C187" s="3"/>
    </row>
    <row r="188" spans="3:3" x14ac:dyDescent="0.3">
      <c r="C188" s="3"/>
    </row>
    <row r="189" spans="3:3" x14ac:dyDescent="0.3">
      <c r="C189" s="3"/>
    </row>
    <row r="190" spans="3:3" x14ac:dyDescent="0.3">
      <c r="C190" s="3"/>
    </row>
    <row r="191" spans="3:3" x14ac:dyDescent="0.3">
      <c r="C191" s="3"/>
    </row>
    <row r="192" spans="3:3" x14ac:dyDescent="0.3">
      <c r="C192" s="3"/>
    </row>
    <row r="193" spans="3:3" x14ac:dyDescent="0.3">
      <c r="C193" s="3"/>
    </row>
    <row r="194" spans="3:3" x14ac:dyDescent="0.3">
      <c r="C194" s="3"/>
    </row>
    <row r="195" spans="3:3" x14ac:dyDescent="0.3">
      <c r="C195" s="3"/>
    </row>
    <row r="196" spans="3:3" x14ac:dyDescent="0.3">
      <c r="C196" s="3"/>
    </row>
    <row r="197" spans="3:3" x14ac:dyDescent="0.3">
      <c r="C197" s="3"/>
    </row>
    <row r="198" spans="3:3" x14ac:dyDescent="0.3">
      <c r="C198" s="3"/>
    </row>
    <row r="199" spans="3:3" x14ac:dyDescent="0.3">
      <c r="C199" s="3"/>
    </row>
    <row r="200" spans="3:3" x14ac:dyDescent="0.3">
      <c r="C200" s="3"/>
    </row>
    <row r="201" spans="3:3" x14ac:dyDescent="0.3">
      <c r="C201" s="3"/>
    </row>
    <row r="202" spans="3:3" x14ac:dyDescent="0.3">
      <c r="C202" s="3"/>
    </row>
    <row r="203" spans="3:3" x14ac:dyDescent="0.3">
      <c r="C203" s="3"/>
    </row>
    <row r="204" spans="3:3" x14ac:dyDescent="0.3">
      <c r="C204" s="3"/>
    </row>
    <row r="205" spans="3:3" x14ac:dyDescent="0.3">
      <c r="C205" s="3"/>
    </row>
    <row r="206" spans="3:3" x14ac:dyDescent="0.3">
      <c r="C206" s="3"/>
    </row>
    <row r="207" spans="3:3" x14ac:dyDescent="0.3">
      <c r="C207" s="3"/>
    </row>
    <row r="208" spans="3:3" x14ac:dyDescent="0.3">
      <c r="C208" s="3"/>
    </row>
    <row r="209" spans="3:3" x14ac:dyDescent="0.3">
      <c r="C209" s="3"/>
    </row>
    <row r="210" spans="3:3" x14ac:dyDescent="0.3">
      <c r="C210" s="3"/>
    </row>
    <row r="211" spans="3:3" x14ac:dyDescent="0.3">
      <c r="C211" s="3"/>
    </row>
    <row r="212" spans="3:3" x14ac:dyDescent="0.3">
      <c r="C212" s="3"/>
    </row>
    <row r="213" spans="3:3" x14ac:dyDescent="0.3">
      <c r="C213" s="3"/>
    </row>
    <row r="214" spans="3:3" x14ac:dyDescent="0.3">
      <c r="C214" s="3"/>
    </row>
    <row r="215" spans="3:3" x14ac:dyDescent="0.3">
      <c r="C215" s="3"/>
    </row>
    <row r="216" spans="3:3" x14ac:dyDescent="0.3">
      <c r="C216" s="3"/>
    </row>
    <row r="217" spans="3:3" x14ac:dyDescent="0.3">
      <c r="C217" s="3"/>
    </row>
    <row r="218" spans="3:3" x14ac:dyDescent="0.3">
      <c r="C218" s="3"/>
    </row>
    <row r="219" spans="3:3" x14ac:dyDescent="0.3">
      <c r="C219" s="3"/>
    </row>
    <row r="220" spans="3:3" x14ac:dyDescent="0.3">
      <c r="C220" s="3"/>
    </row>
    <row r="221" spans="3:3" x14ac:dyDescent="0.3">
      <c r="C221" s="3"/>
    </row>
    <row r="222" spans="3:3" x14ac:dyDescent="0.3">
      <c r="C222" s="3"/>
    </row>
    <row r="223" spans="3:3" x14ac:dyDescent="0.3">
      <c r="C223" s="3"/>
    </row>
    <row r="224" spans="3:3" x14ac:dyDescent="0.3">
      <c r="C224" s="3"/>
    </row>
    <row r="225" spans="3:3" x14ac:dyDescent="0.3">
      <c r="C225" s="3"/>
    </row>
    <row r="226" spans="3:3" x14ac:dyDescent="0.3">
      <c r="C226" s="3"/>
    </row>
    <row r="227" spans="3:3" x14ac:dyDescent="0.3">
      <c r="C227" s="3"/>
    </row>
    <row r="228" spans="3:3" x14ac:dyDescent="0.3">
      <c r="C228" s="3"/>
    </row>
    <row r="229" spans="3:3" x14ac:dyDescent="0.3">
      <c r="C229" s="3"/>
    </row>
    <row r="230" spans="3:3" x14ac:dyDescent="0.3">
      <c r="C230" s="3"/>
    </row>
    <row r="231" spans="3:3" x14ac:dyDescent="0.3">
      <c r="C231" s="3"/>
    </row>
    <row r="232" spans="3:3" x14ac:dyDescent="0.3">
      <c r="C232" s="3"/>
    </row>
    <row r="233" spans="3:3" x14ac:dyDescent="0.3">
      <c r="C233" s="3"/>
    </row>
    <row r="234" spans="3:3" x14ac:dyDescent="0.3">
      <c r="C234" s="3"/>
    </row>
    <row r="235" spans="3:3" x14ac:dyDescent="0.3">
      <c r="C235" s="3"/>
    </row>
    <row r="236" spans="3:3" x14ac:dyDescent="0.3">
      <c r="C236" s="3"/>
    </row>
    <row r="237" spans="3:3" x14ac:dyDescent="0.3">
      <c r="C237" s="3"/>
    </row>
    <row r="238" spans="3:3" x14ac:dyDescent="0.3">
      <c r="C238" s="3"/>
    </row>
    <row r="239" spans="3:3" x14ac:dyDescent="0.3">
      <c r="C239" s="3"/>
    </row>
    <row r="240" spans="3:3" x14ac:dyDescent="0.3">
      <c r="C240" s="3"/>
    </row>
    <row r="241" spans="3:3" x14ac:dyDescent="0.3">
      <c r="C241" s="3"/>
    </row>
    <row r="242" spans="3:3" x14ac:dyDescent="0.3">
      <c r="C242" s="3"/>
    </row>
    <row r="243" spans="3:3" x14ac:dyDescent="0.3">
      <c r="C243" s="3"/>
    </row>
    <row r="244" spans="3:3" x14ac:dyDescent="0.3">
      <c r="C244" s="3"/>
    </row>
    <row r="245" spans="3:3" x14ac:dyDescent="0.3">
      <c r="C245" s="3"/>
    </row>
    <row r="246" spans="3:3" x14ac:dyDescent="0.3">
      <c r="C246" s="3"/>
    </row>
    <row r="247" spans="3:3" x14ac:dyDescent="0.3">
      <c r="C247" s="3"/>
    </row>
    <row r="248" spans="3:3" x14ac:dyDescent="0.3">
      <c r="C248" s="3"/>
    </row>
    <row r="249" spans="3:3" x14ac:dyDescent="0.3">
      <c r="C249" s="3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3"/>
    </row>
    <row r="296" spans="3:3" x14ac:dyDescent="0.3">
      <c r="C296" s="3"/>
    </row>
    <row r="297" spans="3:3" x14ac:dyDescent="0.3">
      <c r="C297" s="3"/>
    </row>
    <row r="298" spans="3:3" x14ac:dyDescent="0.3">
      <c r="C298" s="3"/>
    </row>
    <row r="299" spans="3:3" x14ac:dyDescent="0.3">
      <c r="C299" s="3"/>
    </row>
    <row r="300" spans="3:3" x14ac:dyDescent="0.3">
      <c r="C300" s="3"/>
    </row>
    <row r="301" spans="3:3" x14ac:dyDescent="0.3">
      <c r="C301" s="3"/>
    </row>
    <row r="302" spans="3:3" x14ac:dyDescent="0.3">
      <c r="C302" s="3"/>
    </row>
    <row r="303" spans="3:3" x14ac:dyDescent="0.3">
      <c r="C303" s="3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3"/>
    </row>
    <row r="312" spans="3:3" x14ac:dyDescent="0.3">
      <c r="C312" s="3"/>
    </row>
    <row r="313" spans="3:3" x14ac:dyDescent="0.3">
      <c r="C313" s="3"/>
    </row>
    <row r="314" spans="3:3" x14ac:dyDescent="0.3">
      <c r="C314" s="3"/>
    </row>
    <row r="315" spans="3:3" x14ac:dyDescent="0.3">
      <c r="C315" s="3"/>
    </row>
    <row r="316" spans="3:3" x14ac:dyDescent="0.3">
      <c r="C316" s="3"/>
    </row>
    <row r="317" spans="3:3" x14ac:dyDescent="0.3">
      <c r="C317" s="3"/>
    </row>
    <row r="318" spans="3:3" x14ac:dyDescent="0.3">
      <c r="C318" s="3"/>
    </row>
    <row r="319" spans="3:3" x14ac:dyDescent="0.3">
      <c r="C319" s="3"/>
    </row>
    <row r="320" spans="3:3" x14ac:dyDescent="0.3">
      <c r="C320" s="3"/>
    </row>
    <row r="321" spans="3:3" x14ac:dyDescent="0.3">
      <c r="C321" s="3"/>
    </row>
    <row r="322" spans="3:3" x14ac:dyDescent="0.3">
      <c r="C322" s="3"/>
    </row>
    <row r="323" spans="3:3" x14ac:dyDescent="0.3">
      <c r="C323" s="3"/>
    </row>
    <row r="324" spans="3:3" x14ac:dyDescent="0.3">
      <c r="C324" s="3"/>
    </row>
    <row r="325" spans="3:3" x14ac:dyDescent="0.3">
      <c r="C325" s="3"/>
    </row>
    <row r="326" spans="3:3" x14ac:dyDescent="0.3">
      <c r="C326" s="3"/>
    </row>
    <row r="327" spans="3:3" x14ac:dyDescent="0.3">
      <c r="C327" s="3"/>
    </row>
    <row r="328" spans="3:3" x14ac:dyDescent="0.3">
      <c r="C328" s="3"/>
    </row>
    <row r="329" spans="3:3" x14ac:dyDescent="0.3">
      <c r="C329" s="3"/>
    </row>
    <row r="330" spans="3:3" x14ac:dyDescent="0.3">
      <c r="C330" s="3"/>
    </row>
    <row r="331" spans="3:3" x14ac:dyDescent="0.3">
      <c r="C331" s="3"/>
    </row>
    <row r="332" spans="3:3" x14ac:dyDescent="0.3">
      <c r="C332" s="3"/>
    </row>
    <row r="333" spans="3:3" x14ac:dyDescent="0.3">
      <c r="C333" s="3"/>
    </row>
    <row r="334" spans="3:3" x14ac:dyDescent="0.3">
      <c r="C334" s="3"/>
    </row>
    <row r="335" spans="3:3" x14ac:dyDescent="0.3">
      <c r="C335" s="3"/>
    </row>
    <row r="336" spans="3:3" x14ac:dyDescent="0.3">
      <c r="C336" s="3"/>
    </row>
    <row r="337" spans="3:3" x14ac:dyDescent="0.3">
      <c r="C337" s="3"/>
    </row>
    <row r="338" spans="3:3" x14ac:dyDescent="0.3">
      <c r="C338" s="3"/>
    </row>
    <row r="339" spans="3:3" x14ac:dyDescent="0.3">
      <c r="C339" s="3"/>
    </row>
    <row r="340" spans="3:3" x14ac:dyDescent="0.3">
      <c r="C340" s="3"/>
    </row>
    <row r="341" spans="3:3" x14ac:dyDescent="0.3">
      <c r="C341" s="3"/>
    </row>
    <row r="342" spans="3:3" x14ac:dyDescent="0.3">
      <c r="C342" s="3"/>
    </row>
    <row r="343" spans="3:3" x14ac:dyDescent="0.3">
      <c r="C343" s="3"/>
    </row>
    <row r="344" spans="3:3" x14ac:dyDescent="0.3">
      <c r="C344" s="3"/>
    </row>
    <row r="345" spans="3:3" x14ac:dyDescent="0.3">
      <c r="C345" s="3"/>
    </row>
    <row r="346" spans="3:3" x14ac:dyDescent="0.3">
      <c r="C346" s="3"/>
    </row>
    <row r="347" spans="3:3" x14ac:dyDescent="0.3">
      <c r="C347" s="3"/>
    </row>
    <row r="348" spans="3:3" x14ac:dyDescent="0.3">
      <c r="C348" s="3"/>
    </row>
    <row r="349" spans="3:3" x14ac:dyDescent="0.3">
      <c r="C349" s="3"/>
    </row>
    <row r="350" spans="3:3" x14ac:dyDescent="0.3">
      <c r="C350" s="3"/>
    </row>
    <row r="351" spans="3:3" x14ac:dyDescent="0.3">
      <c r="C351" s="3"/>
    </row>
    <row r="352" spans="3:3" x14ac:dyDescent="0.3">
      <c r="C352" s="3"/>
    </row>
    <row r="353" spans="3:3" x14ac:dyDescent="0.3">
      <c r="C353" s="3"/>
    </row>
    <row r="354" spans="3:3" x14ac:dyDescent="0.3">
      <c r="C354" s="3"/>
    </row>
    <row r="355" spans="3:3" x14ac:dyDescent="0.3">
      <c r="C355" s="3"/>
    </row>
    <row r="356" spans="3:3" x14ac:dyDescent="0.3">
      <c r="C356" s="3"/>
    </row>
    <row r="357" spans="3:3" x14ac:dyDescent="0.3">
      <c r="C357" s="3"/>
    </row>
    <row r="358" spans="3:3" x14ac:dyDescent="0.3">
      <c r="C358" s="3"/>
    </row>
    <row r="359" spans="3:3" x14ac:dyDescent="0.3">
      <c r="C359" s="3"/>
    </row>
    <row r="360" spans="3:3" x14ac:dyDescent="0.3">
      <c r="C360" s="3"/>
    </row>
    <row r="361" spans="3:3" x14ac:dyDescent="0.3">
      <c r="C361" s="3"/>
    </row>
    <row r="362" spans="3:3" x14ac:dyDescent="0.3">
      <c r="C362" s="3"/>
    </row>
    <row r="363" spans="3:3" x14ac:dyDescent="0.3">
      <c r="C363" s="3"/>
    </row>
    <row r="364" spans="3:3" x14ac:dyDescent="0.3">
      <c r="C364" s="3"/>
    </row>
    <row r="365" spans="3:3" x14ac:dyDescent="0.3">
      <c r="C365" s="3"/>
    </row>
    <row r="366" spans="3:3" x14ac:dyDescent="0.3">
      <c r="C366" s="3"/>
    </row>
    <row r="367" spans="3:3" x14ac:dyDescent="0.3">
      <c r="C367" s="3"/>
    </row>
    <row r="368" spans="3:3" x14ac:dyDescent="0.3">
      <c r="C368" s="3"/>
    </row>
    <row r="369" spans="3:3" x14ac:dyDescent="0.3">
      <c r="C369" s="3"/>
    </row>
    <row r="370" spans="3:3" x14ac:dyDescent="0.3">
      <c r="C370" s="3"/>
    </row>
    <row r="371" spans="3:3" x14ac:dyDescent="0.3">
      <c r="C371" s="3"/>
    </row>
    <row r="372" spans="3:3" x14ac:dyDescent="0.3">
      <c r="C372" s="3"/>
    </row>
    <row r="373" spans="3:3" x14ac:dyDescent="0.3">
      <c r="C373" s="3"/>
    </row>
    <row r="374" spans="3:3" x14ac:dyDescent="0.3">
      <c r="C374" s="3"/>
    </row>
    <row r="375" spans="3:3" x14ac:dyDescent="0.3">
      <c r="C375" s="3"/>
    </row>
    <row r="376" spans="3:3" x14ac:dyDescent="0.3">
      <c r="C376" s="3"/>
    </row>
    <row r="377" spans="3:3" x14ac:dyDescent="0.3">
      <c r="C377" s="3"/>
    </row>
    <row r="378" spans="3:3" x14ac:dyDescent="0.3">
      <c r="C378" s="3"/>
    </row>
    <row r="379" spans="3:3" x14ac:dyDescent="0.3">
      <c r="C379" s="3"/>
    </row>
    <row r="380" spans="3:3" x14ac:dyDescent="0.3">
      <c r="C380" s="3"/>
    </row>
    <row r="381" spans="3:3" x14ac:dyDescent="0.3">
      <c r="C381" s="3"/>
    </row>
    <row r="382" spans="3:3" x14ac:dyDescent="0.3">
      <c r="C382" s="3"/>
    </row>
    <row r="383" spans="3:3" x14ac:dyDescent="0.3">
      <c r="C383" s="3"/>
    </row>
    <row r="384" spans="3:3" x14ac:dyDescent="0.3">
      <c r="C384" s="3"/>
    </row>
    <row r="385" spans="3:3" x14ac:dyDescent="0.3">
      <c r="C385" s="3"/>
    </row>
    <row r="386" spans="3:3" x14ac:dyDescent="0.3">
      <c r="C386" s="3"/>
    </row>
    <row r="387" spans="3:3" x14ac:dyDescent="0.3">
      <c r="C387" s="3"/>
    </row>
    <row r="388" spans="3:3" x14ac:dyDescent="0.3">
      <c r="C388" s="3"/>
    </row>
    <row r="389" spans="3:3" x14ac:dyDescent="0.3">
      <c r="C389" s="3"/>
    </row>
    <row r="390" spans="3:3" x14ac:dyDescent="0.3">
      <c r="C390" s="3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3"/>
    </row>
    <row r="396" spans="3:3" x14ac:dyDescent="0.3">
      <c r="C396" s="3"/>
    </row>
    <row r="397" spans="3:3" x14ac:dyDescent="0.3">
      <c r="C397" s="3"/>
    </row>
    <row r="398" spans="3:3" x14ac:dyDescent="0.3">
      <c r="C398" s="3"/>
    </row>
    <row r="399" spans="3:3" x14ac:dyDescent="0.3">
      <c r="C399" s="3"/>
    </row>
    <row r="400" spans="3:3" x14ac:dyDescent="0.3">
      <c r="C400" s="3"/>
    </row>
    <row r="401" spans="3:3" x14ac:dyDescent="0.3">
      <c r="C401" s="3"/>
    </row>
    <row r="402" spans="3:3" x14ac:dyDescent="0.3">
      <c r="C402" s="3"/>
    </row>
    <row r="403" spans="3:3" x14ac:dyDescent="0.3">
      <c r="C403" s="3"/>
    </row>
    <row r="404" spans="3:3" x14ac:dyDescent="0.3">
      <c r="C404" s="3"/>
    </row>
    <row r="405" spans="3:3" x14ac:dyDescent="0.3">
      <c r="C405" s="3"/>
    </row>
    <row r="406" spans="3:3" x14ac:dyDescent="0.3">
      <c r="C406" s="3"/>
    </row>
    <row r="407" spans="3:3" x14ac:dyDescent="0.3">
      <c r="C407" s="3"/>
    </row>
    <row r="408" spans="3:3" x14ac:dyDescent="0.3">
      <c r="C408" s="3"/>
    </row>
    <row r="409" spans="3:3" x14ac:dyDescent="0.3">
      <c r="C409" s="3"/>
    </row>
    <row r="410" spans="3:3" x14ac:dyDescent="0.3">
      <c r="C410" s="3"/>
    </row>
    <row r="411" spans="3:3" x14ac:dyDescent="0.3">
      <c r="C411" s="3"/>
    </row>
    <row r="412" spans="3:3" x14ac:dyDescent="0.3">
      <c r="C412" s="3"/>
    </row>
    <row r="413" spans="3:3" x14ac:dyDescent="0.3">
      <c r="C413" s="3"/>
    </row>
    <row r="414" spans="3:3" x14ac:dyDescent="0.3">
      <c r="C414" s="3"/>
    </row>
    <row r="415" spans="3:3" x14ac:dyDescent="0.3">
      <c r="C415" s="3"/>
    </row>
    <row r="416" spans="3:3" x14ac:dyDescent="0.3">
      <c r="C416" s="3"/>
    </row>
    <row r="417" spans="3:3" x14ac:dyDescent="0.3">
      <c r="C417" s="3"/>
    </row>
    <row r="418" spans="3:3" x14ac:dyDescent="0.3">
      <c r="C418" s="3"/>
    </row>
    <row r="419" spans="3:3" x14ac:dyDescent="0.3">
      <c r="C419" s="3"/>
    </row>
    <row r="420" spans="3:3" x14ac:dyDescent="0.3">
      <c r="C420" s="3"/>
    </row>
    <row r="421" spans="3:3" x14ac:dyDescent="0.3">
      <c r="C421" s="3"/>
    </row>
    <row r="422" spans="3:3" x14ac:dyDescent="0.3">
      <c r="C422" s="3"/>
    </row>
    <row r="423" spans="3:3" x14ac:dyDescent="0.3">
      <c r="C423" s="3"/>
    </row>
    <row r="424" spans="3:3" x14ac:dyDescent="0.3">
      <c r="C424" s="3"/>
    </row>
    <row r="425" spans="3:3" x14ac:dyDescent="0.3">
      <c r="C425" s="3"/>
    </row>
    <row r="426" spans="3:3" x14ac:dyDescent="0.3">
      <c r="C426" s="3"/>
    </row>
    <row r="427" spans="3:3" x14ac:dyDescent="0.3">
      <c r="C427" s="3"/>
    </row>
    <row r="428" spans="3:3" x14ac:dyDescent="0.3">
      <c r="C428" s="3"/>
    </row>
    <row r="429" spans="3:3" x14ac:dyDescent="0.3">
      <c r="C429" s="3"/>
    </row>
    <row r="430" spans="3:3" x14ac:dyDescent="0.3">
      <c r="C430" s="3"/>
    </row>
    <row r="431" spans="3:3" x14ac:dyDescent="0.3">
      <c r="C431" s="3"/>
    </row>
    <row r="432" spans="3:3" x14ac:dyDescent="0.3">
      <c r="C432" s="3"/>
    </row>
    <row r="433" spans="3:3" x14ac:dyDescent="0.3">
      <c r="C433" s="3"/>
    </row>
    <row r="434" spans="3:3" x14ac:dyDescent="0.3">
      <c r="C434" s="3"/>
    </row>
    <row r="435" spans="3:3" x14ac:dyDescent="0.3">
      <c r="C435" s="3"/>
    </row>
    <row r="436" spans="3:3" x14ac:dyDescent="0.3">
      <c r="C436" s="3"/>
    </row>
    <row r="437" spans="3:3" x14ac:dyDescent="0.3">
      <c r="C437" s="3"/>
    </row>
    <row r="438" spans="3:3" x14ac:dyDescent="0.3">
      <c r="C438" s="3"/>
    </row>
    <row r="439" spans="3:3" x14ac:dyDescent="0.3">
      <c r="C439" s="3"/>
    </row>
    <row r="440" spans="3:3" x14ac:dyDescent="0.3">
      <c r="C440" s="3"/>
    </row>
    <row r="441" spans="3:3" x14ac:dyDescent="0.3">
      <c r="C441" s="3"/>
    </row>
    <row r="442" spans="3:3" x14ac:dyDescent="0.3">
      <c r="C442" s="3"/>
    </row>
    <row r="443" spans="3:3" x14ac:dyDescent="0.3">
      <c r="C443" s="3"/>
    </row>
    <row r="444" spans="3:3" x14ac:dyDescent="0.3">
      <c r="C444" s="3"/>
    </row>
    <row r="445" spans="3:3" x14ac:dyDescent="0.3">
      <c r="C445" s="3"/>
    </row>
    <row r="446" spans="3:3" x14ac:dyDescent="0.3">
      <c r="C446" s="3"/>
    </row>
    <row r="447" spans="3:3" x14ac:dyDescent="0.3">
      <c r="C447" s="3"/>
    </row>
    <row r="448" spans="3:3" x14ac:dyDescent="0.3">
      <c r="C448" s="3"/>
    </row>
    <row r="449" spans="3:3" x14ac:dyDescent="0.3">
      <c r="C449" s="3"/>
    </row>
    <row r="450" spans="3:3" x14ac:dyDescent="0.3">
      <c r="C450" s="3"/>
    </row>
    <row r="451" spans="3:3" x14ac:dyDescent="0.3">
      <c r="C451" s="3"/>
    </row>
    <row r="452" spans="3:3" x14ac:dyDescent="0.3">
      <c r="C452" s="3"/>
    </row>
    <row r="453" spans="3:3" x14ac:dyDescent="0.3">
      <c r="C453" s="3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3"/>
    </row>
    <row r="458" spans="3:3" x14ac:dyDescent="0.3">
      <c r="C458" s="3"/>
    </row>
    <row r="459" spans="3:3" x14ac:dyDescent="0.3">
      <c r="C459" s="3"/>
    </row>
    <row r="460" spans="3:3" x14ac:dyDescent="0.3">
      <c r="C460" s="3"/>
    </row>
    <row r="461" spans="3:3" x14ac:dyDescent="0.3">
      <c r="C461" s="3"/>
    </row>
    <row r="462" spans="3:3" x14ac:dyDescent="0.3">
      <c r="C462" s="3"/>
    </row>
    <row r="463" spans="3:3" x14ac:dyDescent="0.3">
      <c r="C463" s="3"/>
    </row>
    <row r="464" spans="3:3" x14ac:dyDescent="0.3">
      <c r="C464" s="3"/>
    </row>
    <row r="465" spans="3:3" x14ac:dyDescent="0.3">
      <c r="C465" s="3"/>
    </row>
    <row r="466" spans="3:3" x14ac:dyDescent="0.3">
      <c r="C466" s="3"/>
    </row>
    <row r="467" spans="3:3" x14ac:dyDescent="0.3">
      <c r="C467" s="3"/>
    </row>
    <row r="468" spans="3:3" x14ac:dyDescent="0.3">
      <c r="C468" s="3"/>
    </row>
    <row r="469" spans="3:3" x14ac:dyDescent="0.3">
      <c r="C469" s="3"/>
    </row>
    <row r="470" spans="3:3" x14ac:dyDescent="0.3">
      <c r="C470" s="3"/>
    </row>
    <row r="471" spans="3:3" x14ac:dyDescent="0.3">
      <c r="C471" s="3"/>
    </row>
    <row r="472" spans="3:3" x14ac:dyDescent="0.3">
      <c r="C472" s="3"/>
    </row>
    <row r="473" spans="3:3" x14ac:dyDescent="0.3">
      <c r="C473" s="3"/>
    </row>
    <row r="474" spans="3:3" x14ac:dyDescent="0.3">
      <c r="C474" s="3"/>
    </row>
    <row r="475" spans="3:3" x14ac:dyDescent="0.3">
      <c r="C475" s="3"/>
    </row>
    <row r="476" spans="3:3" x14ac:dyDescent="0.3">
      <c r="C476" s="3"/>
    </row>
    <row r="477" spans="3:3" x14ac:dyDescent="0.3">
      <c r="C477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2022-08-06T01:02:25Z</dcterms:modified>
</cp:coreProperties>
</file>