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4"/>
  </bookViews>
  <sheets>
    <sheet name="Hoja1" sheetId="1" r:id="rId1"/>
    <sheet name="Hoja3" sheetId="3" r:id="rId2"/>
    <sheet name="Hoja4" sheetId="4" r:id="rId3"/>
    <sheet name="Hoja5" sheetId="5" r:id="rId4"/>
    <sheet name="Hoja6" sheetId="6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0" i="6" l="1"/>
  <c r="K10" i="5"/>
  <c r="K10" i="4"/>
  <c r="K10" i="3"/>
  <c r="H10" i="5"/>
  <c r="G20" i="3" l="1"/>
  <c r="H11" i="1" l="1"/>
  <c r="G11" i="1"/>
  <c r="H10" i="1"/>
  <c r="G10" i="3"/>
  <c r="H10" i="3" s="1"/>
  <c r="D12" i="3" l="1"/>
  <c r="G11" i="3" s="1"/>
  <c r="K11" i="1"/>
  <c r="G17" i="1"/>
  <c r="G18" i="1" s="1"/>
  <c r="H18" i="1" s="1"/>
  <c r="G10" i="6"/>
  <c r="G10" i="5"/>
  <c r="G10" i="4"/>
  <c r="D12" i="6"/>
  <c r="D12" i="5"/>
  <c r="D12" i="4"/>
  <c r="G11" i="6" l="1"/>
  <c r="H10" i="6"/>
  <c r="G11" i="5"/>
  <c r="H10" i="4"/>
  <c r="G11" i="4"/>
  <c r="H11" i="3"/>
  <c r="G12" i="3"/>
  <c r="H17" i="1"/>
  <c r="G10" i="1"/>
  <c r="D12" i="1"/>
  <c r="G12" i="6" l="1"/>
  <c r="H11" i="6"/>
  <c r="H11" i="5"/>
  <c r="G12" i="5"/>
  <c r="G12" i="4"/>
  <c r="H11" i="4"/>
  <c r="G13" i="3"/>
  <c r="H12" i="3"/>
  <c r="G12" i="1"/>
  <c r="G13" i="6" l="1"/>
  <c r="H12" i="6"/>
  <c r="G13" i="5"/>
  <c r="H12" i="5"/>
  <c r="G13" i="4"/>
  <c r="H12" i="4"/>
  <c r="H13" i="3"/>
  <c r="G14" i="3"/>
  <c r="G13" i="1"/>
  <c r="H12" i="1"/>
  <c r="H13" i="6" l="1"/>
  <c r="G14" i="6"/>
  <c r="H13" i="5"/>
  <c r="G14" i="5"/>
  <c r="H13" i="4"/>
  <c r="G14" i="4"/>
  <c r="G15" i="3"/>
  <c r="H14" i="3"/>
  <c r="G14" i="1"/>
  <c r="H13" i="1"/>
  <c r="H14" i="6" l="1"/>
  <c r="G15" i="6"/>
  <c r="G15" i="5"/>
  <c r="H14" i="5"/>
  <c r="G15" i="4"/>
  <c r="H15" i="4" s="1"/>
  <c r="H14" i="4"/>
  <c r="G16" i="3"/>
  <c r="H15" i="3"/>
  <c r="G15" i="1"/>
  <c r="H14" i="1"/>
  <c r="G16" i="6" l="1"/>
  <c r="H16" i="6" s="1"/>
  <c r="H15" i="6"/>
  <c r="H15" i="5"/>
  <c r="G16" i="5"/>
  <c r="G17" i="3"/>
  <c r="H16" i="3"/>
  <c r="G16" i="1"/>
  <c r="H16" i="1" s="1"/>
  <c r="H15" i="1"/>
  <c r="G17" i="5" l="1"/>
  <c r="H16" i="5"/>
  <c r="G18" i="3"/>
  <c r="H17" i="3"/>
  <c r="G18" i="5" l="1"/>
  <c r="H17" i="5"/>
  <c r="H18" i="3"/>
  <c r="G19" i="3"/>
  <c r="G19" i="5" l="1"/>
  <c r="H18" i="5"/>
  <c r="H19" i="3"/>
  <c r="H20" i="3"/>
  <c r="H19" i="5" l="1"/>
</calcChain>
</file>

<file path=xl/sharedStrings.xml><?xml version="1.0" encoding="utf-8"?>
<sst xmlns="http://schemas.openxmlformats.org/spreadsheetml/2006/main" count="35" uniqueCount="7">
  <si>
    <t>a</t>
  </si>
  <si>
    <t>b</t>
  </si>
  <si>
    <t>n</t>
  </si>
  <si>
    <t>h</t>
  </si>
  <si>
    <t>x</t>
  </si>
  <si>
    <t>fx</t>
  </si>
  <si>
    <t>Integral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</si>
</sst>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0" xfId="0" applyFill="1" applyAlignment="1">
      <alignment horizontal="center"/>
    </xf>
    <xf numFmtId="0" fontId="1" fillId="0" borderId="0" xfId="0" applyFont="1"/>
    <xf numFmtId="0" fontId="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5907</xdr:colOff>
      <xdr:row>0</xdr:row>
      <xdr:rowOff>53164</xdr:rowOff>
    </xdr:from>
    <xdr:to>
      <xdr:col>4</xdr:col>
      <xdr:colOff>312880</xdr:colOff>
      <xdr:row>6</xdr:row>
      <xdr:rowOff>163990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22744" y="53164"/>
          <a:ext cx="1523810" cy="120952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4</xdr:col>
      <xdr:colOff>395992</xdr:colOff>
      <xdr:row>7</xdr:row>
      <xdr:rowOff>7482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84960" y="182880"/>
          <a:ext cx="1980952" cy="110476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99060</xdr:colOff>
      <xdr:row>0</xdr:row>
      <xdr:rowOff>160020</xdr:rowOff>
    </xdr:from>
    <xdr:to>
      <xdr:col>3</xdr:col>
      <xdr:colOff>763723</xdr:colOff>
      <xdr:row>7</xdr:row>
      <xdr:rowOff>3670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84020" y="160020"/>
          <a:ext cx="1457143" cy="112381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411480</xdr:colOff>
      <xdr:row>0</xdr:row>
      <xdr:rowOff>175260</xdr:rowOff>
    </xdr:from>
    <xdr:to>
      <xdr:col>3</xdr:col>
      <xdr:colOff>474139</xdr:colOff>
      <xdr:row>5</xdr:row>
      <xdr:rowOff>98955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3960" y="175260"/>
          <a:ext cx="1647619" cy="83809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3</xdr:col>
      <xdr:colOff>702758</xdr:colOff>
      <xdr:row>7</xdr:row>
      <xdr:rowOff>93196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84960" y="182880"/>
          <a:ext cx="1495238" cy="11904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K20"/>
  <sheetViews>
    <sheetView zoomScale="129" zoomScaleNormal="220" workbookViewId="0">
      <selection activeCell="K11" sqref="K11"/>
    </sheetView>
  </sheetViews>
  <sheetFormatPr baseColWidth="10" defaultColWidth="8.88671875" defaultRowHeight="14.4" x14ac:dyDescent="0.3"/>
  <cols>
    <col min="1" max="7" width="8.88671875" style="1"/>
    <col min="8" max="8" width="11.33203125" style="1" bestFit="1" customWidth="1"/>
    <col min="9" max="16384" width="8.88671875" style="1"/>
  </cols>
  <sheetData>
    <row r="4" spans="2:11" x14ac:dyDescent="0.3">
      <c r="B4" s="6"/>
    </row>
    <row r="9" spans="2:11" x14ac:dyDescent="0.3">
      <c r="C9" s="2" t="s">
        <v>0</v>
      </c>
      <c r="D9" s="2">
        <v>1</v>
      </c>
      <c r="F9" s="2"/>
      <c r="G9" s="2" t="s">
        <v>4</v>
      </c>
      <c r="H9" s="2" t="s">
        <v>5</v>
      </c>
    </row>
    <row r="10" spans="2:11" x14ac:dyDescent="0.3">
      <c r="C10" s="2" t="s">
        <v>1</v>
      </c>
      <c r="D10" s="2">
        <v>4</v>
      </c>
      <c r="F10" s="2">
        <v>0</v>
      </c>
      <c r="G10" s="2">
        <f>D9</f>
        <v>1</v>
      </c>
      <c r="H10" s="2">
        <f>(G10*G10)*LN(G10)</f>
        <v>0</v>
      </c>
    </row>
    <row r="11" spans="2:11" x14ac:dyDescent="0.3">
      <c r="C11" s="2" t="s">
        <v>2</v>
      </c>
      <c r="D11" s="2">
        <v>8</v>
      </c>
      <c r="F11" s="2">
        <v>1</v>
      </c>
      <c r="G11" s="2">
        <f>G10+$D$12</f>
        <v>1.375</v>
      </c>
      <c r="H11" s="2">
        <f>(G11*G11)*LN(G11)</f>
        <v>0.60207658539597941</v>
      </c>
      <c r="J11" s="4" t="s">
        <v>6</v>
      </c>
      <c r="K11" s="4">
        <f>(D12/2)*(H10+2*SUM(H11:H17)+H18)</f>
        <v>22.739441900983756</v>
      </c>
    </row>
    <row r="12" spans="2:11" x14ac:dyDescent="0.3">
      <c r="C12" s="2" t="s">
        <v>3</v>
      </c>
      <c r="D12" s="2">
        <f>(D10-D9)/D11</f>
        <v>0.375</v>
      </c>
      <c r="F12" s="2">
        <v>2</v>
      </c>
      <c r="G12" s="2">
        <f t="shared" ref="G12:G18" si="0">G11+$D$12</f>
        <v>1.75</v>
      </c>
      <c r="H12" s="2">
        <f t="shared" ref="H12:H16" si="1">(G12*G12)*LN(G12)</f>
        <v>1.7138233505522318</v>
      </c>
    </row>
    <row r="13" spans="2:11" x14ac:dyDescent="0.3">
      <c r="F13" s="2">
        <v>3</v>
      </c>
      <c r="G13" s="2">
        <f t="shared" si="0"/>
        <v>2.125</v>
      </c>
      <c r="H13" s="2">
        <f t="shared" si="1"/>
        <v>3.4037507951058417</v>
      </c>
    </row>
    <row r="14" spans="2:11" x14ac:dyDescent="0.3">
      <c r="F14" s="2">
        <v>4</v>
      </c>
      <c r="G14" s="2">
        <f t="shared" si="0"/>
        <v>2.5</v>
      </c>
      <c r="H14" s="2">
        <f t="shared" si="1"/>
        <v>5.7268170742134696</v>
      </c>
    </row>
    <row r="15" spans="2:11" x14ac:dyDescent="0.3">
      <c r="F15" s="2">
        <v>5</v>
      </c>
      <c r="G15" s="2">
        <f t="shared" si="0"/>
        <v>2.875</v>
      </c>
      <c r="H15" s="2">
        <f t="shared" si="1"/>
        <v>8.7289353855919831</v>
      </c>
    </row>
    <row r="16" spans="2:11" x14ac:dyDescent="0.3">
      <c r="F16" s="2">
        <v>6</v>
      </c>
      <c r="G16" s="2">
        <f t="shared" si="0"/>
        <v>3.25</v>
      </c>
      <c r="H16" s="2">
        <f t="shared" si="1"/>
        <v>12.449543398858637</v>
      </c>
    </row>
    <row r="17" spans="6:8" x14ac:dyDescent="0.3">
      <c r="F17" s="2">
        <v>7</v>
      </c>
      <c r="G17" s="2">
        <f t="shared" si="0"/>
        <v>3.625</v>
      </c>
      <c r="H17" s="2">
        <f t="shared" ref="H17:H18" si="2">(G17*G17)*LN(G17)</f>
        <v>16.923210257279418</v>
      </c>
    </row>
    <row r="18" spans="6:8" x14ac:dyDescent="0.3">
      <c r="F18" s="2">
        <v>8</v>
      </c>
      <c r="G18" s="2">
        <f t="shared" si="0"/>
        <v>4</v>
      </c>
      <c r="H18" s="2">
        <f t="shared" si="2"/>
        <v>22.180709777918249</v>
      </c>
    </row>
    <row r="19" spans="6:8" x14ac:dyDescent="0.3">
      <c r="F19" s="3"/>
      <c r="G19" s="3"/>
      <c r="H19" s="3"/>
    </row>
    <row r="20" spans="6:8" x14ac:dyDescent="0.3">
      <c r="F20" s="3"/>
      <c r="G20" s="3"/>
      <c r="H20" s="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9:K20"/>
  <sheetViews>
    <sheetView zoomScale="117" workbookViewId="0">
      <selection activeCell="K11" sqref="K11"/>
    </sheetView>
  </sheetViews>
  <sheetFormatPr baseColWidth="10" defaultRowHeight="14.4" x14ac:dyDescent="0.3"/>
  <cols>
    <col min="6" max="6" width="11.5546875" style="1"/>
  </cols>
  <sheetData>
    <row r="9" spans="3:11" x14ac:dyDescent="0.3">
      <c r="C9" s="2" t="s">
        <v>0</v>
      </c>
      <c r="D9" s="2">
        <v>3</v>
      </c>
      <c r="F9" s="2"/>
      <c r="G9" s="2" t="s">
        <v>4</v>
      </c>
      <c r="H9" s="2" t="s">
        <v>5</v>
      </c>
    </row>
    <row r="10" spans="3:11" x14ac:dyDescent="0.3">
      <c r="C10" s="2" t="s">
        <v>1</v>
      </c>
      <c r="D10" s="2">
        <v>10</v>
      </c>
      <c r="F10" s="2">
        <v>0</v>
      </c>
      <c r="G10" s="2">
        <f>D9</f>
        <v>3</v>
      </c>
      <c r="H10" s="2">
        <f>(2*G10)/((G10*G10)-4)</f>
        <v>1.2</v>
      </c>
      <c r="J10" s="4" t="s">
        <v>6</v>
      </c>
      <c r="K10" s="4">
        <f>(D12/2)*(H10+2*SUM(H11:H19)+H20)</f>
        <v>2.9947798056238675</v>
      </c>
    </row>
    <row r="11" spans="3:11" x14ac:dyDescent="0.3">
      <c r="C11" s="2" t="s">
        <v>2</v>
      </c>
      <c r="D11" s="2">
        <v>10</v>
      </c>
      <c r="F11" s="2">
        <v>1</v>
      </c>
      <c r="G11" s="2">
        <f>G10+$D$12</f>
        <v>3.7</v>
      </c>
      <c r="H11" s="2">
        <f>(2*G11)/((G11*G11)-4)</f>
        <v>0.76367389060887503</v>
      </c>
    </row>
    <row r="12" spans="3:11" x14ac:dyDescent="0.3">
      <c r="C12" s="2" t="s">
        <v>3</v>
      </c>
      <c r="D12" s="2">
        <f>(D10-D9)/D11</f>
        <v>0.7</v>
      </c>
      <c r="F12" s="2">
        <v>2</v>
      </c>
      <c r="G12" s="2">
        <f t="shared" ref="G12:G19" si="0">G11+$D$12</f>
        <v>4.4000000000000004</v>
      </c>
      <c r="H12" s="2">
        <f t="shared" ref="H12:H20" si="1">(2*G12)/((G12*G12)-4)</f>
        <v>0.57291666666666663</v>
      </c>
    </row>
    <row r="13" spans="3:11" x14ac:dyDescent="0.3">
      <c r="F13" s="2">
        <v>3</v>
      </c>
      <c r="G13" s="2">
        <f t="shared" si="0"/>
        <v>5.1000000000000005</v>
      </c>
      <c r="H13" s="2">
        <f t="shared" si="1"/>
        <v>0.46342571558382545</v>
      </c>
    </row>
    <row r="14" spans="3:11" x14ac:dyDescent="0.3">
      <c r="F14" s="2">
        <v>4</v>
      </c>
      <c r="G14" s="2">
        <f t="shared" si="0"/>
        <v>5.8000000000000007</v>
      </c>
      <c r="H14" s="2">
        <f t="shared" si="1"/>
        <v>0.39136302294197028</v>
      </c>
    </row>
    <row r="15" spans="3:11" x14ac:dyDescent="0.3">
      <c r="F15" s="2">
        <v>5</v>
      </c>
      <c r="G15" s="2">
        <f t="shared" si="0"/>
        <v>6.5000000000000009</v>
      </c>
      <c r="H15" s="2">
        <f t="shared" si="1"/>
        <v>0.33986928104575154</v>
      </c>
    </row>
    <row r="16" spans="3:11" x14ac:dyDescent="0.3">
      <c r="F16" s="2">
        <v>6</v>
      </c>
      <c r="G16" s="2">
        <f t="shared" si="0"/>
        <v>7.2000000000000011</v>
      </c>
      <c r="H16" s="2">
        <f t="shared" si="1"/>
        <v>0.30100334448160526</v>
      </c>
    </row>
    <row r="17" spans="6:8" x14ac:dyDescent="0.3">
      <c r="F17" s="2">
        <v>7</v>
      </c>
      <c r="G17" s="2">
        <f t="shared" si="0"/>
        <v>7.9000000000000012</v>
      </c>
      <c r="H17" s="2">
        <f t="shared" si="1"/>
        <v>0.2705016264338298</v>
      </c>
    </row>
    <row r="18" spans="6:8" x14ac:dyDescent="0.3">
      <c r="F18" s="2">
        <v>8</v>
      </c>
      <c r="G18" s="2">
        <f t="shared" si="0"/>
        <v>8.6000000000000014</v>
      </c>
      <c r="H18" s="2">
        <f t="shared" si="1"/>
        <v>0.2458547741566609</v>
      </c>
    </row>
    <row r="19" spans="6:8" x14ac:dyDescent="0.3">
      <c r="F19" s="2">
        <v>9</v>
      </c>
      <c r="G19" s="2">
        <f t="shared" si="0"/>
        <v>9.3000000000000007</v>
      </c>
      <c r="H19" s="2">
        <f t="shared" si="1"/>
        <v>0.22548187659110194</v>
      </c>
    </row>
    <row r="20" spans="6:8" x14ac:dyDescent="0.3">
      <c r="F20" s="2">
        <v>10</v>
      </c>
      <c r="G20" s="2">
        <f>G19+$D$12</f>
        <v>10</v>
      </c>
      <c r="H20" s="2">
        <f t="shared" si="1"/>
        <v>0.20833333333333334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9:K15"/>
  <sheetViews>
    <sheetView topLeftCell="B1" zoomScale="145" workbookViewId="0">
      <selection activeCell="K11" sqref="K11"/>
    </sheetView>
  </sheetViews>
  <sheetFormatPr baseColWidth="10" defaultRowHeight="14.4" x14ac:dyDescent="0.3"/>
  <sheetData>
    <row r="9" spans="3:11" x14ac:dyDescent="0.3">
      <c r="C9" s="2" t="s">
        <v>0</v>
      </c>
      <c r="D9" s="2">
        <v>2</v>
      </c>
      <c r="F9" s="2"/>
      <c r="G9" s="2" t="s">
        <v>4</v>
      </c>
      <c r="H9" s="2" t="s">
        <v>5</v>
      </c>
    </row>
    <row r="10" spans="3:11" x14ac:dyDescent="0.3">
      <c r="C10" s="2" t="s">
        <v>1</v>
      </c>
      <c r="D10" s="2">
        <v>5</v>
      </c>
      <c r="F10" s="2">
        <v>0</v>
      </c>
      <c r="G10" s="2">
        <f>D9</f>
        <v>2</v>
      </c>
      <c r="H10" s="2">
        <f>(G10*G10)*EXP(-G10)</f>
        <v>0.54134113294645081</v>
      </c>
      <c r="J10" s="4" t="s">
        <v>6</v>
      </c>
      <c r="K10" s="4">
        <f>(D12/2)*(H10+2*SUM(H11:H14)+H15)</f>
        <v>1.1010675045333582</v>
      </c>
    </row>
    <row r="11" spans="3:11" x14ac:dyDescent="0.3">
      <c r="C11" s="2" t="s">
        <v>2</v>
      </c>
      <c r="D11" s="2">
        <v>5</v>
      </c>
      <c r="F11" s="2">
        <v>1</v>
      </c>
      <c r="G11" s="2">
        <f>G10+$D$12</f>
        <v>2.6</v>
      </c>
      <c r="H11" s="2">
        <f>(G11*G11)*EXP(-G11)</f>
        <v>0.50208938872889708</v>
      </c>
    </row>
    <row r="12" spans="3:11" x14ac:dyDescent="0.3">
      <c r="C12" s="2" t="s">
        <v>3</v>
      </c>
      <c r="D12" s="2">
        <f>(D10-D9)/D11</f>
        <v>0.6</v>
      </c>
      <c r="F12" s="2">
        <v>2</v>
      </c>
      <c r="G12" s="2">
        <f t="shared" ref="G12:G15" si="0">G11+$D$12</f>
        <v>3.2</v>
      </c>
      <c r="H12" s="2">
        <f t="shared" ref="H12:H15" si="1">(G12*G12)*EXP(-G12)</f>
        <v>0.41740496873847011</v>
      </c>
    </row>
    <row r="13" spans="3:11" x14ac:dyDescent="0.3">
      <c r="F13" s="2">
        <v>3</v>
      </c>
      <c r="G13" s="2">
        <f t="shared" si="0"/>
        <v>3.8000000000000003</v>
      </c>
      <c r="H13" s="2">
        <f t="shared" si="1"/>
        <v>0.32303394560303117</v>
      </c>
    </row>
    <row r="14" spans="3:11" x14ac:dyDescent="0.3">
      <c r="F14" s="2">
        <v>4</v>
      </c>
      <c r="G14" s="2">
        <f t="shared" si="0"/>
        <v>4.4000000000000004</v>
      </c>
      <c r="H14" s="2">
        <f t="shared" si="1"/>
        <v>0.23768930052340495</v>
      </c>
    </row>
    <row r="15" spans="3:11" x14ac:dyDescent="0.3">
      <c r="F15" s="2">
        <v>5</v>
      </c>
      <c r="G15" s="2">
        <f t="shared" si="0"/>
        <v>5</v>
      </c>
      <c r="H15" s="2">
        <f t="shared" si="1"/>
        <v>0.16844867497713667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9:K20"/>
  <sheetViews>
    <sheetView zoomScale="110" workbookViewId="0">
      <selection activeCell="K11" sqref="K11"/>
    </sheetView>
  </sheetViews>
  <sheetFormatPr baseColWidth="10" defaultRowHeight="14.4" x14ac:dyDescent="0.3"/>
  <sheetData>
    <row r="9" spans="3:11" x14ac:dyDescent="0.3">
      <c r="C9" s="2" t="s">
        <v>0</v>
      </c>
      <c r="D9" s="2">
        <v>0</v>
      </c>
      <c r="F9" s="2"/>
      <c r="G9" s="2" t="s">
        <v>4</v>
      </c>
      <c r="H9" s="2" t="s">
        <v>5</v>
      </c>
    </row>
    <row r="10" spans="3:11" x14ac:dyDescent="0.3">
      <c r="C10" s="2" t="s">
        <v>1</v>
      </c>
      <c r="D10" s="2">
        <v>2</v>
      </c>
      <c r="F10" s="2">
        <v>0</v>
      </c>
      <c r="G10" s="2">
        <f>D9</f>
        <v>0</v>
      </c>
      <c r="H10" s="2">
        <f>EXP(3*G10)*5*(G10)</f>
        <v>0</v>
      </c>
      <c r="J10" s="4" t="s">
        <v>6</v>
      </c>
      <c r="K10" s="4">
        <f>(D12/2)*(H10+2*SUM(H11:H18)+H19)</f>
        <v>1178.7316584697426</v>
      </c>
    </row>
    <row r="11" spans="3:11" x14ac:dyDescent="0.3">
      <c r="C11" s="2" t="s">
        <v>2</v>
      </c>
      <c r="D11" s="2">
        <v>9</v>
      </c>
      <c r="F11" s="2">
        <v>1</v>
      </c>
      <c r="G11" s="2">
        <f>G10+$D$12</f>
        <v>0.22222222222222221</v>
      </c>
      <c r="H11" s="2">
        <f>EXP(3*G11)*5*(G11)</f>
        <v>2.1641489345051954</v>
      </c>
    </row>
    <row r="12" spans="3:11" x14ac:dyDescent="0.3">
      <c r="C12" s="2" t="s">
        <v>3</v>
      </c>
      <c r="D12" s="2">
        <f>(D10-D9)/D11</f>
        <v>0.22222222222222221</v>
      </c>
      <c r="F12" s="2">
        <v>2</v>
      </c>
      <c r="G12" s="2">
        <f t="shared" ref="G12:G19" si="0">G11+$D$12</f>
        <v>0.44444444444444442</v>
      </c>
      <c r="H12" s="2">
        <f t="shared" ref="H12:H19" si="1">EXP(3*G12)*5*(G12)</f>
        <v>8.4303730992959505</v>
      </c>
    </row>
    <row r="13" spans="3:11" x14ac:dyDescent="0.3">
      <c r="F13" s="2">
        <v>3</v>
      </c>
      <c r="G13" s="2">
        <f t="shared" si="0"/>
        <v>0.66666666666666663</v>
      </c>
      <c r="H13" s="2">
        <f t="shared" si="1"/>
        <v>24.630186996435501</v>
      </c>
    </row>
    <row r="14" spans="3:11" x14ac:dyDescent="0.3">
      <c r="F14" s="2">
        <v>4</v>
      </c>
      <c r="G14" s="2">
        <f t="shared" si="0"/>
        <v>0.88888888888888884</v>
      </c>
      <c r="H14" s="2">
        <f t="shared" si="1"/>
        <v>63.964071533999515</v>
      </c>
    </row>
    <row r="15" spans="3:11" x14ac:dyDescent="0.3">
      <c r="F15" s="2">
        <v>5</v>
      </c>
      <c r="G15" s="2">
        <f t="shared" si="0"/>
        <v>1.1111111111111112</v>
      </c>
      <c r="H15" s="2">
        <f t="shared" si="1"/>
        <v>155.73124941403412</v>
      </c>
    </row>
    <row r="16" spans="3:11" x14ac:dyDescent="0.3">
      <c r="F16" s="2">
        <v>6</v>
      </c>
      <c r="G16" s="2">
        <f t="shared" si="0"/>
        <v>1.3333333333333335</v>
      </c>
      <c r="H16" s="2">
        <f t="shared" si="1"/>
        <v>363.98766688762828</v>
      </c>
    </row>
    <row r="17" spans="6:8" x14ac:dyDescent="0.3">
      <c r="F17" s="2">
        <v>7</v>
      </c>
      <c r="G17" s="2">
        <f t="shared" si="0"/>
        <v>1.5555555555555558</v>
      </c>
      <c r="H17" s="2">
        <f t="shared" si="1"/>
        <v>827.10969754128848</v>
      </c>
    </row>
    <row r="18" spans="6:8" x14ac:dyDescent="0.3">
      <c r="F18" s="2">
        <v>8</v>
      </c>
      <c r="G18" s="2">
        <f t="shared" si="0"/>
        <v>1.7777777777777781</v>
      </c>
      <c r="H18" s="2">
        <f t="shared" si="1"/>
        <v>1841.1311012429755</v>
      </c>
    </row>
    <row r="19" spans="6:8" x14ac:dyDescent="0.3">
      <c r="F19" s="2">
        <v>9</v>
      </c>
      <c r="G19" s="2">
        <f t="shared" si="0"/>
        <v>2.0000000000000004</v>
      </c>
      <c r="H19" s="2">
        <f t="shared" si="1"/>
        <v>4034.2879349273594</v>
      </c>
    </row>
    <row r="20" spans="6:8" x14ac:dyDescent="0.3">
      <c r="F20" s="3"/>
      <c r="G20" s="3"/>
      <c r="H20" s="3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9:K27"/>
  <sheetViews>
    <sheetView tabSelected="1" topLeftCell="A2" zoomScale="131" workbookViewId="0">
      <selection activeCell="I15" sqref="I15"/>
    </sheetView>
  </sheetViews>
  <sheetFormatPr baseColWidth="10" defaultRowHeight="14.4" x14ac:dyDescent="0.3"/>
  <sheetData>
    <row r="9" spans="3:11" x14ac:dyDescent="0.3">
      <c r="C9" s="2" t="s">
        <v>0</v>
      </c>
      <c r="D9" s="2">
        <v>2</v>
      </c>
      <c r="F9" s="2"/>
      <c r="G9" s="2" t="s">
        <v>4</v>
      </c>
      <c r="H9" s="2" t="s">
        <v>5</v>
      </c>
    </row>
    <row r="10" spans="3:11" x14ac:dyDescent="0.3">
      <c r="C10" s="2" t="s">
        <v>1</v>
      </c>
      <c r="D10" s="2">
        <v>5</v>
      </c>
      <c r="F10" s="2">
        <v>0</v>
      </c>
      <c r="G10" s="2">
        <f>D9</f>
        <v>2</v>
      </c>
      <c r="H10" s="2">
        <f>(1)/LN(G10)</f>
        <v>1.4426950408889634</v>
      </c>
      <c r="J10" s="4" t="s">
        <v>6</v>
      </c>
      <c r="K10" s="4">
        <f>(D12/2)*(H10+2*SUM(H11:H15)+H16)</f>
        <v>2.6090267029116685</v>
      </c>
    </row>
    <row r="11" spans="3:11" x14ac:dyDescent="0.3">
      <c r="C11" s="2" t="s">
        <v>2</v>
      </c>
      <c r="D11" s="2">
        <v>6</v>
      </c>
      <c r="F11" s="2">
        <v>1</v>
      </c>
      <c r="G11" s="2">
        <f>G10+$D$12</f>
        <v>2.5</v>
      </c>
      <c r="H11" s="2">
        <f>(1)/LN(G11)</f>
        <v>1.0913566679372915</v>
      </c>
    </row>
    <row r="12" spans="3:11" x14ac:dyDescent="0.3">
      <c r="C12" s="2" t="s">
        <v>3</v>
      </c>
      <c r="D12" s="2">
        <f>(D10-D9)/D11</f>
        <v>0.5</v>
      </c>
      <c r="F12" s="2">
        <v>2</v>
      </c>
      <c r="G12" s="2">
        <f t="shared" ref="G12:G16" si="0">G11+$D$12</f>
        <v>3</v>
      </c>
      <c r="H12" s="2">
        <f t="shared" ref="H12:H16" si="1">(1)/LN(G12)</f>
        <v>0.91023922662683732</v>
      </c>
    </row>
    <row r="13" spans="3:11" x14ac:dyDescent="0.3">
      <c r="F13" s="2">
        <v>3</v>
      </c>
      <c r="G13" s="2">
        <f t="shared" si="0"/>
        <v>3.5</v>
      </c>
      <c r="H13" s="2">
        <f t="shared" si="1"/>
        <v>0.79823560014792805</v>
      </c>
    </row>
    <row r="14" spans="3:11" x14ac:dyDescent="0.3">
      <c r="F14" s="2">
        <v>4</v>
      </c>
      <c r="G14" s="2">
        <f t="shared" si="0"/>
        <v>4</v>
      </c>
      <c r="H14" s="2">
        <f t="shared" si="1"/>
        <v>0.72134752044448169</v>
      </c>
    </row>
    <row r="15" spans="3:11" x14ac:dyDescent="0.3">
      <c r="F15" s="2">
        <v>5</v>
      </c>
      <c r="G15" s="2">
        <f t="shared" si="0"/>
        <v>4.5</v>
      </c>
      <c r="H15" s="2">
        <f t="shared" si="1"/>
        <v>0.66485940294251111</v>
      </c>
    </row>
    <row r="16" spans="3:11" x14ac:dyDescent="0.3">
      <c r="F16" s="2">
        <v>6</v>
      </c>
      <c r="G16" s="2">
        <f t="shared" si="0"/>
        <v>5</v>
      </c>
      <c r="H16" s="2">
        <f t="shared" si="1"/>
        <v>0.62133493455961186</v>
      </c>
    </row>
    <row r="27" spans="3:3" x14ac:dyDescent="0.3">
      <c r="C27" s="5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Hoja1</vt:lpstr>
      <vt:lpstr>Hoja3</vt:lpstr>
      <vt:lpstr>Hoja4</vt:lpstr>
      <vt:lpstr>Hoja5</vt:lpstr>
      <vt:lpstr>Hoja6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2022-08-20T00:19:06Z</dcterms:modified>
</cp:coreProperties>
</file>