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UT\1\FUNDAMENTOS TI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2" l="1"/>
  <c r="G30" i="2"/>
  <c r="C30" i="2"/>
  <c r="E26" i="2"/>
  <c r="G26" i="2"/>
  <c r="C26" i="2"/>
  <c r="E14" i="2"/>
  <c r="G14" i="2"/>
  <c r="C14" i="2"/>
  <c r="E28" i="1"/>
  <c r="G28" i="1"/>
  <c r="C28" i="1"/>
  <c r="C15" i="1"/>
  <c r="C32" i="1" s="1"/>
  <c r="E15" i="1"/>
  <c r="G15" i="1"/>
  <c r="E32" i="1" l="1"/>
  <c r="G32" i="1"/>
</calcChain>
</file>

<file path=xl/sharedStrings.xml><?xml version="1.0" encoding="utf-8"?>
<sst xmlns="http://schemas.openxmlformats.org/spreadsheetml/2006/main" count="48" uniqueCount="15">
  <si>
    <t>EMPRESA AGRICOLA DEL NOROESTE S.A. DE C.V.</t>
  </si>
  <si>
    <t>ESTADO DE INGRESOS Y EGRESOS DEL 2017</t>
  </si>
  <si>
    <t>INGRESOS</t>
  </si>
  <si>
    <t>CONCEPTO</t>
  </si>
  <si>
    <t>JUGUETERIA</t>
  </si>
  <si>
    <t>PLOMERIA</t>
  </si>
  <si>
    <t>HOGAR</t>
  </si>
  <si>
    <t>TOTAL GENERAL</t>
  </si>
  <si>
    <t>EGRESOS</t>
  </si>
  <si>
    <t>UTILIDADES</t>
  </si>
  <si>
    <t>ENERO</t>
  </si>
  <si>
    <t>FEBRERO</t>
  </si>
  <si>
    <t>MARZO</t>
  </si>
  <si>
    <t>UTLIDADES</t>
  </si>
  <si>
    <t>ESTA DE INGRESOS Y EGRESOS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</si>
</sst>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4" fontId="0" fillId="0" borderId="0" xfId="0" applyNumberFormat="1"/>
    <xf numFmtId="44" fontId="0" fillId="0" borderId="1" xfId="0" applyNumberFormat="1" applyBorder="1"/>
    <xf numFmtId="0" fontId="1" fillId="0" borderId="0" xfId="0" applyFont="1" applyAlignment="1">
      <alignment horizontal="right" indent="2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3" xfId="0" applyFont="1" applyFill="1" applyBorder="1"/>
    <xf numFmtId="0" fontId="0" fillId="0" borderId="3" xfId="0" applyBorder="1"/>
    <xf numFmtId="0" fontId="1" fillId="0" borderId="3" xfId="0" applyFont="1" applyBorder="1"/>
    <xf numFmtId="44" fontId="0" fillId="0" borderId="3" xfId="0" applyNumberFormat="1" applyBorder="1"/>
    <xf numFmtId="0" fontId="0" fillId="3" borderId="3" xfId="0" applyFill="1" applyBorder="1"/>
    <xf numFmtId="44" fontId="0" fillId="3" borderId="3" xfId="0" applyNumberFormat="1" applyFill="1" applyBorder="1"/>
    <xf numFmtId="0" fontId="0" fillId="3" borderId="4" xfId="0" applyFill="1" applyBorder="1"/>
    <xf numFmtId="0" fontId="0" fillId="0" borderId="0" xfId="0" applyAlignment="1">
      <alignment horizontal="right"/>
    </xf>
    <xf numFmtId="0" fontId="1" fillId="3" borderId="5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0" borderId="2" xfId="0" applyBorder="1"/>
    <xf numFmtId="4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0" zoomScaleNormal="133" workbookViewId="0">
      <selection activeCell="I36" sqref="I36"/>
    </sheetView>
  </sheetViews>
  <sheetFormatPr baseColWidth="10" defaultRowHeight="14.4" x14ac:dyDescent="0.3"/>
  <cols>
    <col min="1" max="1" width="15" customWidth="1"/>
    <col min="2" max="2" width="4.77734375" customWidth="1"/>
    <col min="3" max="3" width="12.33203125" bestFit="1" customWidth="1"/>
    <col min="4" max="4" width="4.77734375" customWidth="1"/>
    <col min="5" max="5" width="12.33203125" bestFit="1" customWidth="1"/>
    <col min="6" max="6" width="4.77734375" customWidth="1"/>
    <col min="7" max="7" width="12.33203125" bestFit="1" customWidth="1"/>
  </cols>
  <sheetData>
    <row r="1" spans="1:7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4" t="s">
        <v>1</v>
      </c>
      <c r="B2" s="4"/>
      <c r="C2" s="4"/>
      <c r="D2" s="4"/>
      <c r="E2" s="4"/>
      <c r="F2" s="4"/>
      <c r="G2" s="4"/>
    </row>
    <row r="3" spans="1:7" ht="7.95" customHeight="1" thickBot="1" x14ac:dyDescent="0.35"/>
    <row r="4" spans="1:7" ht="15.6" thickTop="1" thickBot="1" x14ac:dyDescent="0.35">
      <c r="A4" s="7" t="s">
        <v>2</v>
      </c>
    </row>
    <row r="5" spans="1:7" ht="15.6" thickTop="1" thickBot="1" x14ac:dyDescent="0.35">
      <c r="A5" s="15"/>
    </row>
    <row r="6" spans="1:7" ht="7.95" customHeight="1" thickTop="1" thickBot="1" x14ac:dyDescent="0.35">
      <c r="A6" s="8"/>
      <c r="B6" s="8"/>
      <c r="C6" s="8"/>
      <c r="D6" s="8"/>
      <c r="E6" s="8"/>
      <c r="F6" s="8"/>
      <c r="G6" s="8"/>
    </row>
    <row r="7" spans="1:7" ht="15.6" thickTop="1" thickBot="1" x14ac:dyDescent="0.35">
      <c r="A7" s="7" t="s">
        <v>3</v>
      </c>
      <c r="B7" s="7"/>
      <c r="C7" s="7" t="s">
        <v>10</v>
      </c>
      <c r="D7" s="7"/>
      <c r="E7" s="7" t="s">
        <v>11</v>
      </c>
      <c r="F7" s="7"/>
      <c r="G7" s="7" t="s">
        <v>12</v>
      </c>
    </row>
    <row r="8" spans="1:7" ht="7.95" customHeight="1" thickTop="1" thickBot="1" x14ac:dyDescent="0.35">
      <c r="A8" s="9"/>
      <c r="B8" s="8"/>
      <c r="C8" s="8"/>
      <c r="D8" s="8"/>
      <c r="E8" s="8"/>
      <c r="F8" s="8"/>
      <c r="G8" s="8"/>
    </row>
    <row r="9" spans="1:7" ht="15.6" thickTop="1" thickBot="1" x14ac:dyDescent="0.35">
      <c r="A9" s="7" t="s">
        <v>4</v>
      </c>
      <c r="B9" s="8"/>
      <c r="C9" s="10">
        <v>35600</v>
      </c>
      <c r="D9" s="10"/>
      <c r="E9" s="10">
        <v>69221</v>
      </c>
      <c r="F9" s="10"/>
      <c r="G9" s="10">
        <v>198000</v>
      </c>
    </row>
    <row r="10" spans="1:7" ht="7.95" customHeight="1" thickTop="1" thickBot="1" x14ac:dyDescent="0.35">
      <c r="A10" s="9"/>
      <c r="B10" s="8"/>
      <c r="C10" s="10"/>
      <c r="D10" s="10"/>
      <c r="E10" s="10"/>
      <c r="F10" s="10"/>
      <c r="G10" s="10"/>
    </row>
    <row r="11" spans="1:7" ht="15.6" thickTop="1" thickBot="1" x14ac:dyDescent="0.35">
      <c r="A11" s="7" t="s">
        <v>5</v>
      </c>
      <c r="B11" s="8"/>
      <c r="C11" s="10">
        <v>130000</v>
      </c>
      <c r="D11" s="10"/>
      <c r="E11" s="10">
        <v>49885</v>
      </c>
      <c r="F11" s="10"/>
      <c r="G11" s="10">
        <v>48777</v>
      </c>
    </row>
    <row r="12" spans="1:7" ht="7.95" customHeight="1" thickTop="1" thickBot="1" x14ac:dyDescent="0.35">
      <c r="A12" s="9"/>
      <c r="B12" s="8"/>
      <c r="C12" s="10"/>
      <c r="D12" s="10"/>
      <c r="E12" s="10"/>
      <c r="F12" s="10"/>
      <c r="G12" s="10"/>
    </row>
    <row r="13" spans="1:7" ht="15.6" thickTop="1" thickBot="1" x14ac:dyDescent="0.35">
      <c r="A13" s="7" t="s">
        <v>6</v>
      </c>
      <c r="B13" s="8"/>
      <c r="C13" s="10">
        <v>200000</v>
      </c>
      <c r="D13" s="10"/>
      <c r="E13" s="10">
        <v>168777</v>
      </c>
      <c r="F13" s="10"/>
      <c r="G13" s="10">
        <v>16558</v>
      </c>
    </row>
    <row r="14" spans="1:7" ht="7.95" customHeight="1" thickTop="1" thickBot="1" x14ac:dyDescent="0.35">
      <c r="A14" s="9"/>
      <c r="B14" s="8"/>
      <c r="C14" s="10"/>
      <c r="D14" s="10"/>
      <c r="E14" s="10"/>
      <c r="F14" s="10"/>
      <c r="G14" s="10"/>
    </row>
    <row r="15" spans="1:7" ht="15.6" thickTop="1" thickBot="1" x14ac:dyDescent="0.35">
      <c r="A15" s="7" t="s">
        <v>7</v>
      </c>
      <c r="B15" s="11"/>
      <c r="C15" s="12">
        <f>SUM(C9:C13)</f>
        <v>365600</v>
      </c>
      <c r="D15" s="12"/>
      <c r="E15" s="12">
        <f t="shared" ref="E15:G15" si="0">SUM(E9:E13)</f>
        <v>287883</v>
      </c>
      <c r="F15" s="12"/>
      <c r="G15" s="12">
        <f t="shared" si="0"/>
        <v>263335</v>
      </c>
    </row>
    <row r="16" spans="1:7" ht="7.95" customHeight="1" thickTop="1" thickBot="1" x14ac:dyDescent="0.35">
      <c r="A16" s="6"/>
    </row>
    <row r="17" spans="1:8" ht="15.6" thickTop="1" thickBot="1" x14ac:dyDescent="0.35">
      <c r="A17" s="7" t="s">
        <v>8</v>
      </c>
      <c r="H17" s="6"/>
    </row>
    <row r="18" spans="1:8" ht="15.6" thickTop="1" thickBot="1" x14ac:dyDescent="0.35">
      <c r="A18" s="15"/>
      <c r="H18" s="6"/>
    </row>
    <row r="19" spans="1:8" ht="7.95" customHeight="1" thickTop="1" thickBot="1" x14ac:dyDescent="0.35">
      <c r="A19" s="9"/>
      <c r="B19" s="8"/>
      <c r="C19" s="8"/>
      <c r="D19" s="8"/>
      <c r="E19" s="8"/>
      <c r="F19" s="8"/>
      <c r="G19" s="8"/>
    </row>
    <row r="20" spans="1:8" ht="15.6" thickTop="1" thickBot="1" x14ac:dyDescent="0.35">
      <c r="A20" s="7" t="s">
        <v>3</v>
      </c>
      <c r="B20" s="7"/>
      <c r="C20" s="7" t="s">
        <v>10</v>
      </c>
      <c r="D20" s="7"/>
      <c r="E20" s="7" t="s">
        <v>11</v>
      </c>
      <c r="F20" s="7"/>
      <c r="G20" s="7" t="s">
        <v>12</v>
      </c>
    </row>
    <row r="21" spans="1:8" ht="7.95" customHeight="1" thickTop="1" thickBot="1" x14ac:dyDescent="0.35">
      <c r="A21" s="9"/>
      <c r="B21" s="8"/>
      <c r="C21" s="8"/>
      <c r="D21" s="8"/>
      <c r="E21" s="8"/>
      <c r="F21" s="8"/>
      <c r="G21" s="8"/>
    </row>
    <row r="22" spans="1:8" ht="15.6" thickTop="1" thickBot="1" x14ac:dyDescent="0.35">
      <c r="A22" s="7" t="s">
        <v>4</v>
      </c>
      <c r="B22" s="8"/>
      <c r="C22" s="10">
        <v>15000</v>
      </c>
      <c r="D22" s="10"/>
      <c r="E22" s="10">
        <v>30000</v>
      </c>
      <c r="F22" s="10"/>
      <c r="G22" s="10">
        <v>36000</v>
      </c>
    </row>
    <row r="23" spans="1:8" ht="7.95" customHeight="1" thickTop="1" thickBot="1" x14ac:dyDescent="0.35">
      <c r="A23" s="9"/>
      <c r="B23" s="8"/>
      <c r="C23" s="10"/>
      <c r="D23" s="10"/>
      <c r="E23" s="10"/>
      <c r="F23" s="10"/>
      <c r="G23" s="10"/>
    </row>
    <row r="24" spans="1:8" ht="15.6" thickTop="1" thickBot="1" x14ac:dyDescent="0.35">
      <c r="A24" s="7" t="s">
        <v>5</v>
      </c>
      <c r="B24" s="8"/>
      <c r="C24" s="10">
        <v>25000</v>
      </c>
      <c r="D24" s="10"/>
      <c r="E24" s="10">
        <v>15000</v>
      </c>
      <c r="F24" s="10"/>
      <c r="G24" s="10">
        <v>36900</v>
      </c>
    </row>
    <row r="25" spans="1:8" ht="7.95" customHeight="1" thickTop="1" thickBot="1" x14ac:dyDescent="0.35">
      <c r="A25" s="9"/>
      <c r="B25" s="8"/>
      <c r="C25" s="10"/>
      <c r="D25" s="10"/>
      <c r="E25" s="10"/>
      <c r="F25" s="10"/>
      <c r="G25" s="10"/>
    </row>
    <row r="26" spans="1:8" ht="15.6" thickTop="1" thickBot="1" x14ac:dyDescent="0.35">
      <c r="A26" s="7" t="s">
        <v>6</v>
      </c>
      <c r="B26" s="8"/>
      <c r="C26" s="10">
        <v>150000</v>
      </c>
      <c r="D26" s="10"/>
      <c r="E26" s="10">
        <v>100000</v>
      </c>
      <c r="F26" s="10"/>
      <c r="G26" s="10">
        <v>19855</v>
      </c>
    </row>
    <row r="27" spans="1:8" ht="7.95" customHeight="1" thickTop="1" thickBot="1" x14ac:dyDescent="0.35">
      <c r="A27" s="9"/>
      <c r="B27" s="8"/>
      <c r="C27" s="10"/>
      <c r="D27" s="10"/>
      <c r="E27" s="10"/>
      <c r="F27" s="10"/>
      <c r="G27" s="10"/>
    </row>
    <row r="28" spans="1:8" ht="15.6" thickTop="1" thickBot="1" x14ac:dyDescent="0.35">
      <c r="A28" s="7" t="s">
        <v>7</v>
      </c>
      <c r="B28" s="8"/>
      <c r="C28" s="10">
        <f>SUM(C22:C26)</f>
        <v>190000</v>
      </c>
      <c r="D28" s="10"/>
      <c r="E28" s="10">
        <f t="shared" ref="E28:G28" si="1">SUM(E22:E26)</f>
        <v>145000</v>
      </c>
      <c r="F28" s="10"/>
      <c r="G28" s="10">
        <f t="shared" si="1"/>
        <v>92755</v>
      </c>
      <c r="H28" s="13"/>
    </row>
    <row r="29" spans="1:8" ht="7.95" customHeight="1" thickTop="1" thickBot="1" x14ac:dyDescent="0.35">
      <c r="A29" s="9"/>
      <c r="B29" s="8"/>
      <c r="C29" s="8"/>
      <c r="D29" s="8"/>
      <c r="E29" s="8"/>
      <c r="F29" s="8"/>
      <c r="G29" s="8"/>
    </row>
    <row r="30" spans="1:8" ht="15.6" thickTop="1" thickBot="1" x14ac:dyDescent="0.35">
      <c r="A30" s="7" t="s">
        <v>9</v>
      </c>
      <c r="B30" s="7"/>
      <c r="C30" s="7" t="s">
        <v>10</v>
      </c>
      <c r="D30" s="7"/>
      <c r="E30" s="7" t="s">
        <v>11</v>
      </c>
      <c r="F30" s="7"/>
      <c r="G30" s="7" t="s">
        <v>12</v>
      </c>
    </row>
    <row r="31" spans="1:8" ht="7.95" customHeight="1" thickTop="1" thickBot="1" x14ac:dyDescent="0.35">
      <c r="A31" s="6"/>
    </row>
    <row r="32" spans="1:8" ht="15.6" thickTop="1" thickBot="1" x14ac:dyDescent="0.35">
      <c r="A32" s="6"/>
      <c r="C32" s="3">
        <f>C15-C28</f>
        <v>175600</v>
      </c>
      <c r="D32" s="1"/>
      <c r="E32" s="3">
        <f>E15-E28</f>
        <v>142883</v>
      </c>
      <c r="F32" s="1"/>
      <c r="G32" s="3">
        <f>G15-G28</f>
        <v>170580</v>
      </c>
    </row>
    <row r="33" spans="1:1" ht="15" thickTop="1" x14ac:dyDescent="0.3">
      <c r="A33" s="6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12" sqref="H12"/>
    </sheetView>
  </sheetViews>
  <sheetFormatPr baseColWidth="10" defaultRowHeight="14.4" x14ac:dyDescent="0.3"/>
  <cols>
    <col min="1" max="1" width="14.109375" customWidth="1"/>
    <col min="2" max="2" width="4.77734375" customWidth="1"/>
    <col min="3" max="3" width="13.77734375" bestFit="1" customWidth="1"/>
    <col min="4" max="4" width="4.77734375" customWidth="1"/>
    <col min="5" max="5" width="12.33203125" bestFit="1" customWidth="1"/>
    <col min="6" max="6" width="4.77734375" customWidth="1"/>
    <col min="7" max="7" width="13.77734375" bestFit="1" customWidth="1"/>
  </cols>
  <sheetData>
    <row r="1" spans="1:7" x14ac:dyDescent="0.3">
      <c r="A1" s="14" t="s">
        <v>0</v>
      </c>
      <c r="B1" s="14"/>
      <c r="C1" s="14"/>
      <c r="D1" s="14"/>
      <c r="E1" s="14"/>
      <c r="F1" s="14"/>
      <c r="G1" s="14"/>
    </row>
    <row r="2" spans="1:7" x14ac:dyDescent="0.3">
      <c r="A2" s="14" t="s">
        <v>14</v>
      </c>
      <c r="B2" s="14"/>
      <c r="C2" s="14"/>
      <c r="D2" s="14"/>
      <c r="E2" s="14"/>
      <c r="F2" s="14"/>
      <c r="G2" s="14"/>
    </row>
    <row r="3" spans="1:7" ht="7.95" customHeight="1" x14ac:dyDescent="0.3"/>
    <row r="4" spans="1:7" x14ac:dyDescent="0.3">
      <c r="A4" s="16" t="s">
        <v>2</v>
      </c>
    </row>
    <row r="5" spans="1:7" ht="7.95" customHeight="1" x14ac:dyDescent="0.3"/>
    <row r="6" spans="1:7" x14ac:dyDescent="0.3">
      <c r="A6" s="17" t="s">
        <v>3</v>
      </c>
      <c r="B6" s="17"/>
      <c r="C6" s="17" t="s">
        <v>10</v>
      </c>
      <c r="D6" s="17"/>
      <c r="E6" s="17" t="s">
        <v>11</v>
      </c>
      <c r="F6" s="17"/>
      <c r="G6" s="17" t="s">
        <v>12</v>
      </c>
    </row>
    <row r="7" spans="1:7" ht="7.95" customHeight="1" x14ac:dyDescent="0.3">
      <c r="A7" s="18"/>
      <c r="B7" s="18"/>
      <c r="C7" s="18"/>
      <c r="D7" s="18"/>
      <c r="E7" s="18"/>
      <c r="F7" s="18"/>
      <c r="G7" s="18"/>
    </row>
    <row r="8" spans="1:7" x14ac:dyDescent="0.3">
      <c r="A8" s="17" t="s">
        <v>4</v>
      </c>
      <c r="B8" s="18"/>
      <c r="C8" s="19">
        <v>1568846</v>
      </c>
      <c r="D8" s="19"/>
      <c r="E8" s="19">
        <v>135446</v>
      </c>
      <c r="F8" s="19"/>
      <c r="G8" s="19">
        <v>15978</v>
      </c>
    </row>
    <row r="9" spans="1:7" ht="7.95" customHeight="1" x14ac:dyDescent="0.3">
      <c r="A9" s="18"/>
      <c r="B9" s="18"/>
      <c r="C9" s="19"/>
      <c r="D9" s="19"/>
      <c r="E9" s="19"/>
      <c r="F9" s="19"/>
      <c r="G9" s="19"/>
    </row>
    <row r="10" spans="1:7" x14ac:dyDescent="0.3">
      <c r="A10" s="17" t="s">
        <v>5</v>
      </c>
      <c r="B10" s="18"/>
      <c r="C10" s="19">
        <v>66448</v>
      </c>
      <c r="D10" s="19"/>
      <c r="E10" s="19">
        <v>13358</v>
      </c>
      <c r="F10" s="19"/>
      <c r="G10" s="19">
        <v>118699</v>
      </c>
    </row>
    <row r="11" spans="1:7" ht="7.95" customHeight="1" x14ac:dyDescent="0.3">
      <c r="A11" s="18"/>
      <c r="B11" s="18"/>
      <c r="C11" s="19"/>
      <c r="D11" s="19"/>
      <c r="E11" s="19"/>
      <c r="F11" s="19"/>
      <c r="G11" s="19"/>
    </row>
    <row r="12" spans="1:7" x14ac:dyDescent="0.3">
      <c r="A12" s="17" t="s">
        <v>6</v>
      </c>
      <c r="B12" s="18"/>
      <c r="C12" s="19">
        <v>14563</v>
      </c>
      <c r="D12" s="19"/>
      <c r="E12" s="19">
        <v>12365</v>
      </c>
      <c r="F12" s="19"/>
      <c r="G12" s="19">
        <v>47856</v>
      </c>
    </row>
    <row r="13" spans="1:7" ht="7.95" customHeight="1" x14ac:dyDescent="0.3">
      <c r="A13" s="18"/>
      <c r="B13" s="18"/>
      <c r="C13" s="19"/>
      <c r="D13" s="19"/>
      <c r="E13" s="19"/>
      <c r="F13" s="19"/>
      <c r="G13" s="19"/>
    </row>
    <row r="14" spans="1:7" x14ac:dyDescent="0.3">
      <c r="A14" s="17" t="s">
        <v>7</v>
      </c>
      <c r="B14" s="18"/>
      <c r="C14" s="19">
        <f>SUM(C8:C12)</f>
        <v>1649857</v>
      </c>
      <c r="D14" s="19"/>
      <c r="E14" s="19">
        <f t="shared" ref="D14:G14" si="0">SUM(E8:E12)</f>
        <v>161169</v>
      </c>
      <c r="F14" s="19"/>
      <c r="G14" s="19">
        <f t="shared" si="0"/>
        <v>182533</v>
      </c>
    </row>
    <row r="15" spans="1:7" ht="7.95" customHeight="1" x14ac:dyDescent="0.3"/>
    <row r="16" spans="1:7" x14ac:dyDescent="0.3">
      <c r="A16" s="17" t="s">
        <v>8</v>
      </c>
    </row>
    <row r="17" spans="1:7" ht="7.95" customHeight="1" x14ac:dyDescent="0.3"/>
    <row r="18" spans="1:7" x14ac:dyDescent="0.3">
      <c r="A18" s="17" t="s">
        <v>3</v>
      </c>
      <c r="B18" s="17"/>
      <c r="C18" s="17" t="s">
        <v>10</v>
      </c>
      <c r="D18" s="17"/>
      <c r="E18" s="17" t="s">
        <v>11</v>
      </c>
      <c r="F18" s="17"/>
      <c r="G18" s="17" t="s">
        <v>12</v>
      </c>
    </row>
    <row r="19" spans="1:7" ht="7.95" customHeight="1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7" t="s">
        <v>4</v>
      </c>
      <c r="B20" s="18"/>
      <c r="C20" s="19">
        <v>478952</v>
      </c>
      <c r="D20" s="19"/>
      <c r="E20" s="19">
        <v>131358</v>
      </c>
      <c r="F20" s="19"/>
      <c r="G20" s="19">
        <v>1355</v>
      </c>
    </row>
    <row r="21" spans="1:7" ht="7.95" customHeight="1" x14ac:dyDescent="0.3">
      <c r="A21" s="18"/>
      <c r="B21" s="18"/>
      <c r="C21" s="19"/>
      <c r="D21" s="19"/>
      <c r="E21" s="19"/>
      <c r="F21" s="19"/>
      <c r="G21" s="19"/>
    </row>
    <row r="22" spans="1:7" x14ac:dyDescent="0.3">
      <c r="A22" s="17" t="s">
        <v>5</v>
      </c>
      <c r="B22" s="18"/>
      <c r="C22" s="19">
        <v>2213</v>
      </c>
      <c r="D22" s="19"/>
      <c r="E22" s="19">
        <v>13833</v>
      </c>
      <c r="F22" s="19"/>
      <c r="G22" s="19">
        <v>68443</v>
      </c>
    </row>
    <row r="23" spans="1:7" ht="7.95" customHeight="1" x14ac:dyDescent="0.3">
      <c r="A23" s="18"/>
      <c r="B23" s="18"/>
      <c r="C23" s="19"/>
      <c r="D23" s="19"/>
      <c r="E23" s="19"/>
      <c r="F23" s="19"/>
      <c r="G23" s="19"/>
    </row>
    <row r="24" spans="1:7" x14ac:dyDescent="0.3">
      <c r="A24" s="17" t="s">
        <v>6</v>
      </c>
      <c r="B24" s="18"/>
      <c r="C24" s="19">
        <v>666442</v>
      </c>
      <c r="D24" s="19"/>
      <c r="E24" s="19">
        <v>11354</v>
      </c>
      <c r="F24" s="19"/>
      <c r="G24" s="19">
        <v>164</v>
      </c>
    </row>
    <row r="25" spans="1:7" ht="7.95" customHeight="1" x14ac:dyDescent="0.3">
      <c r="A25" s="18"/>
      <c r="B25" s="18"/>
      <c r="C25" s="19"/>
      <c r="D25" s="19"/>
      <c r="E25" s="19"/>
      <c r="F25" s="19"/>
      <c r="G25" s="19"/>
    </row>
    <row r="26" spans="1:7" x14ac:dyDescent="0.3">
      <c r="A26" s="17" t="s">
        <v>7</v>
      </c>
      <c r="B26" s="18"/>
      <c r="C26" s="19">
        <f>SUM(C20:C24)</f>
        <v>1147607</v>
      </c>
      <c r="D26" s="19"/>
      <c r="E26" s="19">
        <f t="shared" ref="D26:G26" si="1">SUM(E20:E24)</f>
        <v>156545</v>
      </c>
      <c r="F26" s="19"/>
      <c r="G26" s="19">
        <f t="shared" si="1"/>
        <v>69962</v>
      </c>
    </row>
    <row r="27" spans="1:7" ht="7.95" customHeight="1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7" t="s">
        <v>13</v>
      </c>
      <c r="B28" s="17"/>
      <c r="C28" s="17" t="s">
        <v>10</v>
      </c>
      <c r="D28" s="17"/>
      <c r="E28" s="17" t="s">
        <v>11</v>
      </c>
      <c r="F28" s="17"/>
      <c r="G28" s="17" t="s">
        <v>12</v>
      </c>
    </row>
    <row r="30" spans="1:7" x14ac:dyDescent="0.3">
      <c r="C30" s="2">
        <f>C14-C26</f>
        <v>502250</v>
      </c>
      <c r="D30" s="2"/>
      <c r="E30" s="2">
        <f t="shared" ref="D30:G30" si="2">E14-E26</f>
        <v>4624</v>
      </c>
      <c r="F30" s="2"/>
      <c r="G30" s="2">
        <f t="shared" si="2"/>
        <v>112571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2020-01-21T18:40:23Z</dcterms:created>
  <dcterms:modified xsi:type="dcterms:W3CDTF">2020-01-21T19:31:40Z</dcterms:modified>
</cp:coreProperties>
</file>