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victormorenorequena/Downloads/"/>
    </mc:Choice>
  </mc:AlternateContent>
  <xr:revisionPtr revIDLastSave="0" documentId="13_ncr:1_{44D6B0B5-5D23-C644-BC31-DA1C8D03B6C6}" xr6:coauthVersionLast="47" xr6:coauthVersionMax="47" xr10:uidLastSave="{00000000-0000-0000-0000-000000000000}"/>
  <bookViews>
    <workbookView xWindow="15620" yWindow="740" windowWidth="13780" windowHeight="18380" activeTab="1" xr2:uid="{00000000-000D-0000-FFFF-FFFF00000000}"/>
  </bookViews>
  <sheets>
    <sheet name="Movies_Spain" sheetId="1" r:id="rId1"/>
    <sheet name="GPT" sheetId="3" r:id="rId2"/>
    <sheet name="For Cha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32n8JPaPxcGGeRr8WkcXDYZSONE6gjA9lAj+GwVlUTg="/>
    </ext>
  </extLst>
</workbook>
</file>

<file path=xl/calcChain.xml><?xml version="1.0" encoding="utf-8"?>
<calcChain xmlns="http://schemas.openxmlformats.org/spreadsheetml/2006/main">
  <c r="A2" i="3" l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I2" i="1"/>
</calcChain>
</file>

<file path=xl/sharedStrings.xml><?xml version="1.0" encoding="utf-8"?>
<sst xmlns="http://schemas.openxmlformats.org/spreadsheetml/2006/main" count="853" uniqueCount="195">
  <si>
    <t>MOVIE ID</t>
  </si>
  <si>
    <t>TITLE</t>
  </si>
  <si>
    <t>Genre 1</t>
  </si>
  <si>
    <t>Genre 2</t>
  </si>
  <si>
    <t>PEGI</t>
  </si>
  <si>
    <t>YEAR</t>
  </si>
  <si>
    <t>Rating IMDB</t>
  </si>
  <si>
    <t>Rating Rotten Tomatoes</t>
  </si>
  <si>
    <t>Average Score</t>
  </si>
  <si>
    <t>Stream</t>
  </si>
  <si>
    <t>Country</t>
  </si>
  <si>
    <t>Heroes de barrio</t>
  </si>
  <si>
    <t>Comedy</t>
  </si>
  <si>
    <t>N/A</t>
  </si>
  <si>
    <t>Netflix</t>
  </si>
  <si>
    <t>Spain</t>
  </si>
  <si>
    <t>A traves de tu mirada</t>
  </si>
  <si>
    <t>Romance</t>
  </si>
  <si>
    <t>The Indomable Will Hunter</t>
  </si>
  <si>
    <t>Drama</t>
  </si>
  <si>
    <t>Eintstein y la Bomba</t>
  </si>
  <si>
    <t>Despicable Me 3</t>
  </si>
  <si>
    <t>Family</t>
  </si>
  <si>
    <t>Top Gun Maverick</t>
  </si>
  <si>
    <t>Action</t>
  </si>
  <si>
    <t>Sci-Fi</t>
  </si>
  <si>
    <t>A traves del Mar</t>
  </si>
  <si>
    <t>Push</t>
  </si>
  <si>
    <t xml:space="preserve">Action </t>
  </si>
  <si>
    <t>Despicable Me 1</t>
  </si>
  <si>
    <t>Hunger Games</t>
  </si>
  <si>
    <t>Barbie</t>
  </si>
  <si>
    <t>Adventure</t>
  </si>
  <si>
    <t>HBO</t>
  </si>
  <si>
    <t>Elvis</t>
  </si>
  <si>
    <t>Musical</t>
  </si>
  <si>
    <t>Aquaman</t>
  </si>
  <si>
    <t>Fantasy</t>
  </si>
  <si>
    <t>Blue Beetle</t>
  </si>
  <si>
    <t>Charlie and the chocolate factory</t>
  </si>
  <si>
    <t>Don't worry Darling</t>
  </si>
  <si>
    <t>Thriller</t>
  </si>
  <si>
    <t>Flash</t>
  </si>
  <si>
    <t>Kimi</t>
  </si>
  <si>
    <t>Mystery</t>
  </si>
  <si>
    <t>Black Adam</t>
  </si>
  <si>
    <t>Meg 2</t>
  </si>
  <si>
    <t>Horror</t>
  </si>
  <si>
    <t>El Club de la Lucha</t>
  </si>
  <si>
    <t xml:space="preserve">Disney </t>
  </si>
  <si>
    <t>Start Wars episode V</t>
  </si>
  <si>
    <t>Star Wars episode IV</t>
  </si>
  <si>
    <t>El Pianista</t>
  </si>
  <si>
    <t>History</t>
  </si>
  <si>
    <t>Lion King</t>
  </si>
  <si>
    <t>Alien</t>
  </si>
  <si>
    <t>Wall-E</t>
  </si>
  <si>
    <t>Indiana Jones en busca del arca</t>
  </si>
  <si>
    <t>Avengers Infinity War</t>
  </si>
  <si>
    <t>Spider-Man into the spider verse</t>
  </si>
  <si>
    <t>Los juegos del hambre balada de pajaros cantores</t>
  </si>
  <si>
    <t>Prime</t>
  </si>
  <si>
    <t>Upgraded</t>
  </si>
  <si>
    <t>Interstellar</t>
  </si>
  <si>
    <t>Creed II</t>
  </si>
  <si>
    <t>Sports</t>
  </si>
  <si>
    <t>Saliburn</t>
  </si>
  <si>
    <t>This is me… now</t>
  </si>
  <si>
    <t>The Burial</t>
  </si>
  <si>
    <t>Babylon</t>
  </si>
  <si>
    <t>The Wall</t>
  </si>
  <si>
    <t>War</t>
  </si>
  <si>
    <t>The Northman</t>
  </si>
  <si>
    <t>The Marvels</t>
  </si>
  <si>
    <t>The Creator</t>
  </si>
  <si>
    <t>Next Goal Wins</t>
  </si>
  <si>
    <t>Indiana Jones Dial of Destiny</t>
  </si>
  <si>
    <t>Deadpool 2</t>
  </si>
  <si>
    <t>Logan</t>
  </si>
  <si>
    <t>Prey</t>
  </si>
  <si>
    <t>Jungle Cruise</t>
  </si>
  <si>
    <t>Moana</t>
  </si>
  <si>
    <t>Avatar The Way of Water</t>
  </si>
  <si>
    <t>Elemental</t>
  </si>
  <si>
    <t>Suncoast</t>
  </si>
  <si>
    <t>Noah</t>
  </si>
  <si>
    <t>A Haunting in Venice</t>
  </si>
  <si>
    <t>Mistery</t>
  </si>
  <si>
    <t>Prometheus</t>
  </si>
  <si>
    <t>The Favourite</t>
  </si>
  <si>
    <t>Exodus Gods and Kings</t>
  </si>
  <si>
    <t>The Help</t>
  </si>
  <si>
    <t>Mulan (New)</t>
  </si>
  <si>
    <t>The Martian</t>
  </si>
  <si>
    <t>Shang-Chi Legend of then Rings</t>
  </si>
  <si>
    <t>Titanic</t>
  </si>
  <si>
    <t>War for the planet of the apes</t>
  </si>
  <si>
    <t>Braveheart</t>
  </si>
  <si>
    <t>Guardians of the Galaxy 3</t>
  </si>
  <si>
    <t>Death on the Nile</t>
  </si>
  <si>
    <t>The Devil Wears Prada</t>
  </si>
  <si>
    <t>Thor Ragnarok</t>
  </si>
  <si>
    <t>The little Mermaid (New)</t>
  </si>
  <si>
    <t>Rush</t>
  </si>
  <si>
    <t>Baby Driver</t>
  </si>
  <si>
    <t>American Sniper</t>
  </si>
  <si>
    <t>Jumanji The Next Level</t>
  </si>
  <si>
    <t>Gladiator</t>
  </si>
  <si>
    <t>Jurassic Park</t>
  </si>
  <si>
    <t>Blood Diamond</t>
  </si>
  <si>
    <t>The Dark Knight Rises</t>
  </si>
  <si>
    <t>The Dark Knight</t>
  </si>
  <si>
    <t xml:space="preserve">Iron Man </t>
  </si>
  <si>
    <t>El Niño</t>
  </si>
  <si>
    <t>Mad Max Fury Road</t>
  </si>
  <si>
    <t>2 Guns</t>
  </si>
  <si>
    <t xml:space="preserve">Town </t>
  </si>
  <si>
    <t>El infierno</t>
  </si>
  <si>
    <t>The Reverant</t>
  </si>
  <si>
    <t>Western</t>
  </si>
  <si>
    <t>Terminator 2 Judgement Day</t>
  </si>
  <si>
    <t>Shaolin Soccer</t>
  </si>
  <si>
    <t>The  Old Guard</t>
  </si>
  <si>
    <t>Black Hawk Down</t>
  </si>
  <si>
    <t>Princess Mononoke</t>
  </si>
  <si>
    <t>Torrente el Brazo Tonto de la Ley</t>
  </si>
  <si>
    <t>The Forgotten Battle</t>
  </si>
  <si>
    <t>Super Lopez</t>
  </si>
  <si>
    <t>One Piece Red</t>
  </si>
  <si>
    <t>The Harder They Fall</t>
  </si>
  <si>
    <t>RRR Hindi</t>
  </si>
  <si>
    <t>Silverado</t>
  </si>
  <si>
    <t>Initial D</t>
  </si>
  <si>
    <t>Unit 7</t>
  </si>
  <si>
    <t>Space Sweepers</t>
  </si>
  <si>
    <t>Marry my Dead Body</t>
  </si>
  <si>
    <t>Da 5 Bloods</t>
  </si>
  <si>
    <t>Kingdom</t>
  </si>
  <si>
    <t>Spider-Man No Way Home</t>
  </si>
  <si>
    <t xml:space="preserve">Miraculous &amp; Cat </t>
  </si>
  <si>
    <t>Spirit</t>
  </si>
  <si>
    <t>Home Team</t>
  </si>
  <si>
    <t>Ninja Turtles 2</t>
  </si>
  <si>
    <t>Go Karts</t>
  </si>
  <si>
    <t>Rango</t>
  </si>
  <si>
    <t>Sing</t>
  </si>
  <si>
    <t>Turbo</t>
  </si>
  <si>
    <t>Leo</t>
  </si>
  <si>
    <t>The Karate Kid</t>
  </si>
  <si>
    <t>Marley and Me</t>
  </si>
  <si>
    <t>Sonic 2</t>
  </si>
  <si>
    <t>Sharkboy and Lavagirl</t>
  </si>
  <si>
    <t>Space Jam</t>
  </si>
  <si>
    <t>Summer Vacation</t>
  </si>
  <si>
    <t>Alvin and the Chipmunks</t>
  </si>
  <si>
    <t>Home</t>
  </si>
  <si>
    <t>Shrek 3</t>
  </si>
  <si>
    <t>Sea Beast</t>
  </si>
  <si>
    <t>Sponge Bob Squarepants the movie</t>
  </si>
  <si>
    <t>Pets</t>
  </si>
  <si>
    <t>Angry Birds 2</t>
  </si>
  <si>
    <t>Alvin and the Chipmunks the Road Chip</t>
  </si>
  <si>
    <t>Emoji Movie</t>
  </si>
  <si>
    <t>Orion and the Dark</t>
  </si>
  <si>
    <t>Ella Enchanted</t>
  </si>
  <si>
    <t>Astro Boy</t>
  </si>
  <si>
    <t>Captain Underpants</t>
  </si>
  <si>
    <t>Spy Kids 2</t>
  </si>
  <si>
    <t>Aliens in the Attic</t>
  </si>
  <si>
    <t>Nimona</t>
  </si>
  <si>
    <t>I am Legend</t>
  </si>
  <si>
    <t>Up</t>
  </si>
  <si>
    <t>Stream 2</t>
  </si>
  <si>
    <t>Stream 3</t>
  </si>
  <si>
    <t>Disney</t>
  </si>
  <si>
    <t>De Perdidos al Rio</t>
  </si>
  <si>
    <t>John Wick 4</t>
  </si>
  <si>
    <t>El Francotirador de Donbas</t>
  </si>
  <si>
    <t>Memory</t>
  </si>
  <si>
    <t>Irati</t>
  </si>
  <si>
    <t>Operation Fortune</t>
  </si>
  <si>
    <t>Todos los Nombres de Dios</t>
  </si>
  <si>
    <t>Moonfall</t>
  </si>
  <si>
    <t>El Mediador</t>
  </si>
  <si>
    <t>The Hunger Games</t>
  </si>
  <si>
    <t>Medellin</t>
  </si>
  <si>
    <t>El Juego del Pulpo</t>
  </si>
  <si>
    <t>Un LadronHonesto</t>
  </si>
  <si>
    <t>Shotgun Wedding</t>
  </si>
  <si>
    <t>Venganza: Army of One</t>
  </si>
  <si>
    <t>Venom 2</t>
  </si>
  <si>
    <t>10,000 B.C</t>
  </si>
  <si>
    <t>Samaritan</t>
  </si>
  <si>
    <t>Crank</t>
  </si>
  <si>
    <t>The Outpost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</si>
</sst>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2" fontId="2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4"/>
  <sheetViews>
    <sheetView workbookViewId="0">
      <pane ySplit="1" topLeftCell="A129" activePane="bottomLeft" state="frozen"/>
      <selection pane="bottomLeft" activeCell="I217" sqref="I217"/>
    </sheetView>
  </sheetViews>
  <sheetFormatPr baseColWidth="10" defaultColWidth="11.1640625" defaultRowHeight="15" customHeight="1" x14ac:dyDescent="0.2"/>
  <cols>
    <col min="1" max="1" width="10.5" customWidth="1"/>
    <col min="2" max="2" width="26.1640625" customWidth="1"/>
    <col min="3" max="6" width="10.5" customWidth="1"/>
    <col min="7" max="7" width="14.83203125" customWidth="1"/>
    <col min="8" max="8" width="23.6640625" customWidth="1"/>
    <col min="9" max="9" width="18.5" customWidth="1"/>
    <col min="10" max="28" width="10.5" customWidth="1"/>
  </cols>
  <sheetData>
    <row r="1" spans="1:13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172</v>
      </c>
      <c r="L1" s="2" t="s">
        <v>173</v>
      </c>
      <c r="M1" s="1" t="s">
        <v>10</v>
      </c>
    </row>
    <row r="2" spans="1:13" ht="15.75" customHeight="1" x14ac:dyDescent="0.2">
      <c r="A2" s="1">
        <v>1</v>
      </c>
      <c r="B2" s="2" t="s">
        <v>11</v>
      </c>
      <c r="C2" s="2" t="s">
        <v>12</v>
      </c>
      <c r="D2" s="2"/>
      <c r="E2" s="2">
        <v>7</v>
      </c>
      <c r="F2" s="2">
        <v>2013</v>
      </c>
      <c r="G2" s="3">
        <v>5.0999999999999996</v>
      </c>
      <c r="H2" s="3" t="s">
        <v>13</v>
      </c>
      <c r="I2" s="3" t="e">
        <f t="shared" ref="I2:I11" si="0">(G2+H2)/2</f>
        <v>#VALUE!</v>
      </c>
      <c r="J2" s="4" t="s">
        <v>14</v>
      </c>
      <c r="K2" s="4"/>
      <c r="L2" s="4"/>
      <c r="M2" s="5" t="s">
        <v>15</v>
      </c>
    </row>
    <row r="3" spans="1:13" ht="15.75" customHeight="1" x14ac:dyDescent="0.2">
      <c r="A3" s="1">
        <f t="shared" ref="A3:A222" si="1">A2+1</f>
        <v>2</v>
      </c>
      <c r="B3" s="2" t="s">
        <v>16</v>
      </c>
      <c r="C3" s="2" t="s">
        <v>17</v>
      </c>
      <c r="D3" s="2"/>
      <c r="E3" s="2">
        <v>16</v>
      </c>
      <c r="F3" s="2">
        <v>2016</v>
      </c>
      <c r="G3" s="3">
        <v>5.5</v>
      </c>
      <c r="H3" s="3">
        <v>0</v>
      </c>
      <c r="I3" s="3">
        <f t="shared" si="0"/>
        <v>2.75</v>
      </c>
      <c r="J3" s="4" t="s">
        <v>14</v>
      </c>
      <c r="K3" s="4"/>
      <c r="L3" s="4"/>
      <c r="M3" s="5" t="s">
        <v>15</v>
      </c>
    </row>
    <row r="4" spans="1:13" ht="15.75" customHeight="1" x14ac:dyDescent="0.2">
      <c r="A4" s="1">
        <f t="shared" si="1"/>
        <v>3</v>
      </c>
      <c r="B4" s="2" t="s">
        <v>18</v>
      </c>
      <c r="C4" s="2" t="s">
        <v>19</v>
      </c>
      <c r="D4" s="2" t="s">
        <v>17</v>
      </c>
      <c r="E4" s="2">
        <v>0</v>
      </c>
      <c r="F4" s="2">
        <v>1997</v>
      </c>
      <c r="G4" s="3">
        <v>8.3000000000000007</v>
      </c>
      <c r="H4" s="3"/>
      <c r="I4" s="3">
        <f t="shared" si="0"/>
        <v>4.1500000000000004</v>
      </c>
      <c r="J4" s="4" t="s">
        <v>14</v>
      </c>
      <c r="K4" s="4"/>
      <c r="L4" s="4"/>
      <c r="M4" s="5" t="s">
        <v>15</v>
      </c>
    </row>
    <row r="5" spans="1:13" ht="15.75" customHeight="1" x14ac:dyDescent="0.2">
      <c r="A5" s="1">
        <f t="shared" si="1"/>
        <v>4</v>
      </c>
      <c r="B5" s="2" t="s">
        <v>20</v>
      </c>
      <c r="C5" s="2" t="s">
        <v>19</v>
      </c>
      <c r="D5" s="2"/>
      <c r="E5" s="2">
        <v>16</v>
      </c>
      <c r="F5" s="2">
        <v>2024</v>
      </c>
      <c r="G5" s="3">
        <v>6.2</v>
      </c>
      <c r="H5" s="3">
        <v>7.8</v>
      </c>
      <c r="I5" s="3">
        <f t="shared" si="0"/>
        <v>7</v>
      </c>
      <c r="J5" s="4" t="s">
        <v>14</v>
      </c>
      <c r="K5" s="4"/>
      <c r="L5" s="4"/>
      <c r="M5" s="5" t="s">
        <v>15</v>
      </c>
    </row>
    <row r="6" spans="1:13" ht="15.75" customHeight="1" x14ac:dyDescent="0.2">
      <c r="A6" s="1">
        <f t="shared" si="1"/>
        <v>5</v>
      </c>
      <c r="B6" s="2" t="s">
        <v>21</v>
      </c>
      <c r="C6" s="2" t="s">
        <v>22</v>
      </c>
      <c r="D6" s="2" t="s">
        <v>12</v>
      </c>
      <c r="E6" s="2">
        <v>0</v>
      </c>
      <c r="F6" s="2">
        <v>2017</v>
      </c>
      <c r="G6" s="3">
        <v>6.2</v>
      </c>
      <c r="H6" s="3">
        <v>5.8</v>
      </c>
      <c r="I6" s="3">
        <f t="shared" si="0"/>
        <v>6</v>
      </c>
      <c r="J6" s="4" t="s">
        <v>14</v>
      </c>
      <c r="K6" s="4"/>
      <c r="L6" s="4"/>
      <c r="M6" s="5" t="s">
        <v>15</v>
      </c>
    </row>
    <row r="7" spans="1:13" ht="15.75" customHeight="1" x14ac:dyDescent="0.2">
      <c r="A7" s="1">
        <f t="shared" si="1"/>
        <v>6</v>
      </c>
      <c r="B7" s="2" t="s">
        <v>23</v>
      </c>
      <c r="C7" s="2" t="s">
        <v>24</v>
      </c>
      <c r="D7" s="2" t="s">
        <v>25</v>
      </c>
      <c r="E7" s="2">
        <v>12</v>
      </c>
      <c r="F7" s="2">
        <v>2022</v>
      </c>
      <c r="G7" s="3">
        <v>8.1999999999999993</v>
      </c>
      <c r="H7" s="3">
        <v>9.6</v>
      </c>
      <c r="I7" s="3">
        <f t="shared" si="0"/>
        <v>8.8999999999999986</v>
      </c>
      <c r="J7" s="4" t="s">
        <v>14</v>
      </c>
      <c r="K7" s="4"/>
      <c r="L7" s="4"/>
      <c r="M7" s="5" t="s">
        <v>15</v>
      </c>
    </row>
    <row r="8" spans="1:13" ht="15.75" customHeight="1" x14ac:dyDescent="0.2">
      <c r="A8" s="1">
        <f t="shared" si="1"/>
        <v>7</v>
      </c>
      <c r="B8" s="2" t="s">
        <v>26</v>
      </c>
      <c r="C8" s="2" t="s">
        <v>17</v>
      </c>
      <c r="D8" s="2" t="s">
        <v>19</v>
      </c>
      <c r="E8" s="2">
        <v>16</v>
      </c>
      <c r="F8" s="2">
        <v>2023</v>
      </c>
      <c r="G8" s="6">
        <v>5</v>
      </c>
      <c r="H8" s="3" t="s">
        <v>13</v>
      </c>
      <c r="I8" s="3" t="e">
        <f t="shared" si="0"/>
        <v>#VALUE!</v>
      </c>
      <c r="J8" s="4" t="s">
        <v>14</v>
      </c>
      <c r="K8" s="4"/>
      <c r="L8" s="4"/>
      <c r="M8" s="5" t="s">
        <v>15</v>
      </c>
    </row>
    <row r="9" spans="1:13" ht="15.75" customHeight="1" x14ac:dyDescent="0.2">
      <c r="A9" s="1">
        <f t="shared" si="1"/>
        <v>8</v>
      </c>
      <c r="B9" s="2" t="s">
        <v>27</v>
      </c>
      <c r="C9" s="2" t="s">
        <v>28</v>
      </c>
      <c r="D9" s="2" t="s">
        <v>17</v>
      </c>
      <c r="E9" s="2">
        <v>12</v>
      </c>
      <c r="F9" s="2">
        <v>2009</v>
      </c>
      <c r="G9" s="3" t="s">
        <v>13</v>
      </c>
      <c r="H9" s="3">
        <v>2.2999999999999998</v>
      </c>
      <c r="I9" s="3" t="e">
        <f t="shared" si="0"/>
        <v>#VALUE!</v>
      </c>
      <c r="J9" s="4" t="s">
        <v>14</v>
      </c>
      <c r="K9" s="4"/>
      <c r="L9" s="4"/>
      <c r="M9" s="5" t="s">
        <v>15</v>
      </c>
    </row>
    <row r="10" spans="1:13" ht="15.75" customHeight="1" x14ac:dyDescent="0.2">
      <c r="A10" s="1">
        <f t="shared" si="1"/>
        <v>9</v>
      </c>
      <c r="B10" s="2" t="s">
        <v>29</v>
      </c>
      <c r="C10" s="2" t="s">
        <v>22</v>
      </c>
      <c r="D10" s="2" t="s">
        <v>12</v>
      </c>
      <c r="E10" s="2">
        <v>0</v>
      </c>
      <c r="F10" s="2">
        <v>2010</v>
      </c>
      <c r="G10" s="3">
        <v>7.6</v>
      </c>
      <c r="H10" s="3">
        <v>8</v>
      </c>
      <c r="I10" s="3">
        <f t="shared" si="0"/>
        <v>7.8</v>
      </c>
      <c r="J10" s="4" t="s">
        <v>14</v>
      </c>
      <c r="K10" s="4"/>
      <c r="L10" s="4"/>
      <c r="M10" s="5" t="s">
        <v>15</v>
      </c>
    </row>
    <row r="11" spans="1:13" ht="15.75" customHeight="1" x14ac:dyDescent="0.2">
      <c r="A11" s="1">
        <f t="shared" si="1"/>
        <v>10</v>
      </c>
      <c r="B11" s="2" t="s">
        <v>30</v>
      </c>
      <c r="C11" s="2" t="s">
        <v>24</v>
      </c>
      <c r="D11" s="2" t="s">
        <v>17</v>
      </c>
      <c r="E11" s="2">
        <v>13</v>
      </c>
      <c r="F11" s="2">
        <v>2012</v>
      </c>
      <c r="G11" s="3">
        <v>7.2</v>
      </c>
      <c r="H11" s="3">
        <v>8.4</v>
      </c>
      <c r="I11" s="3">
        <f t="shared" si="0"/>
        <v>7.8000000000000007</v>
      </c>
      <c r="J11" s="4" t="s">
        <v>14</v>
      </c>
      <c r="K11" s="4"/>
      <c r="L11" s="4"/>
      <c r="M11" s="5" t="s">
        <v>15</v>
      </c>
    </row>
    <row r="12" spans="1:13" ht="15.75" customHeight="1" x14ac:dyDescent="0.2">
      <c r="A12" s="1">
        <f t="shared" si="1"/>
        <v>11</v>
      </c>
      <c r="B12" s="4" t="s">
        <v>31</v>
      </c>
      <c r="C12" s="4" t="s">
        <v>32</v>
      </c>
      <c r="D12" s="4" t="s">
        <v>12</v>
      </c>
      <c r="E12" s="4">
        <v>13</v>
      </c>
      <c r="F12" s="4">
        <v>2023</v>
      </c>
      <c r="G12" s="4">
        <v>6.9</v>
      </c>
      <c r="H12" s="4">
        <v>8.8000000000000007</v>
      </c>
      <c r="I12" s="4">
        <f t="shared" ref="I12:I70" si="2">(H12+G12)/2</f>
        <v>7.8500000000000005</v>
      </c>
      <c r="J12" s="4" t="s">
        <v>33</v>
      </c>
      <c r="K12" s="4"/>
      <c r="L12" s="4"/>
      <c r="M12" s="5" t="s">
        <v>15</v>
      </c>
    </row>
    <row r="13" spans="1:13" ht="15.75" customHeight="1" x14ac:dyDescent="0.2">
      <c r="A13" s="1">
        <f t="shared" si="1"/>
        <v>12</v>
      </c>
      <c r="B13" s="4" t="s">
        <v>34</v>
      </c>
      <c r="C13" s="4" t="s">
        <v>19</v>
      </c>
      <c r="D13" s="4" t="s">
        <v>35</v>
      </c>
      <c r="E13" s="4">
        <v>13</v>
      </c>
      <c r="F13" s="4">
        <v>2022</v>
      </c>
      <c r="G13" s="4">
        <v>7.3</v>
      </c>
      <c r="H13" s="4">
        <v>7.7</v>
      </c>
      <c r="I13" s="4">
        <f t="shared" si="2"/>
        <v>7.5</v>
      </c>
      <c r="J13" s="4" t="s">
        <v>33</v>
      </c>
      <c r="K13" s="4"/>
      <c r="L13" s="4"/>
      <c r="M13" s="5" t="s">
        <v>15</v>
      </c>
    </row>
    <row r="14" spans="1:13" ht="15.75" customHeight="1" x14ac:dyDescent="0.2">
      <c r="A14" s="1">
        <f t="shared" si="1"/>
        <v>13</v>
      </c>
      <c r="B14" s="4" t="s">
        <v>36</v>
      </c>
      <c r="C14" s="4" t="s">
        <v>24</v>
      </c>
      <c r="D14" s="4" t="s">
        <v>37</v>
      </c>
      <c r="E14" s="4">
        <v>13</v>
      </c>
      <c r="F14" s="4">
        <v>2023</v>
      </c>
      <c r="G14" s="4">
        <v>6.8</v>
      </c>
      <c r="H14" s="4">
        <v>3.4</v>
      </c>
      <c r="I14" s="4">
        <f t="shared" si="2"/>
        <v>5.0999999999999996</v>
      </c>
      <c r="J14" s="4" t="s">
        <v>33</v>
      </c>
      <c r="K14" s="10" t="s">
        <v>61</v>
      </c>
      <c r="L14" s="4"/>
      <c r="M14" s="5" t="s">
        <v>15</v>
      </c>
    </row>
    <row r="15" spans="1:13" ht="15.75" customHeight="1" x14ac:dyDescent="0.2">
      <c r="A15" s="1">
        <f t="shared" si="1"/>
        <v>14</v>
      </c>
      <c r="B15" s="4" t="s">
        <v>38</v>
      </c>
      <c r="C15" s="4" t="s">
        <v>28</v>
      </c>
      <c r="D15" s="4" t="s">
        <v>25</v>
      </c>
      <c r="E15" s="4">
        <v>13</v>
      </c>
      <c r="F15" s="4">
        <v>2023</v>
      </c>
      <c r="G15" s="4">
        <v>6</v>
      </c>
      <c r="H15" s="4">
        <v>7.8</v>
      </c>
      <c r="I15" s="4">
        <f t="shared" si="2"/>
        <v>6.9</v>
      </c>
      <c r="J15" s="7" t="s">
        <v>33</v>
      </c>
      <c r="K15" s="7" t="s">
        <v>14</v>
      </c>
      <c r="L15" s="7"/>
      <c r="M15" s="5" t="s">
        <v>15</v>
      </c>
    </row>
    <row r="16" spans="1:13" ht="15.75" customHeight="1" x14ac:dyDescent="0.2">
      <c r="A16" s="1">
        <f t="shared" si="1"/>
        <v>15</v>
      </c>
      <c r="B16" s="4" t="s">
        <v>39</v>
      </c>
      <c r="C16" s="4" t="s">
        <v>12</v>
      </c>
      <c r="D16" s="4" t="s">
        <v>22</v>
      </c>
      <c r="E16" s="4">
        <v>0</v>
      </c>
      <c r="F16" s="4">
        <v>2005</v>
      </c>
      <c r="G16" s="4">
        <v>6.7</v>
      </c>
      <c r="H16" s="4">
        <v>8.3000000000000007</v>
      </c>
      <c r="I16" s="4">
        <f t="shared" si="2"/>
        <v>7.5</v>
      </c>
      <c r="J16" s="4" t="s">
        <v>33</v>
      </c>
      <c r="K16" s="4"/>
      <c r="L16" s="4"/>
      <c r="M16" s="5" t="s">
        <v>15</v>
      </c>
    </row>
    <row r="17" spans="1:13" ht="15.75" customHeight="1" x14ac:dyDescent="0.2">
      <c r="A17" s="1">
        <f t="shared" si="1"/>
        <v>16</v>
      </c>
      <c r="B17" s="4" t="s">
        <v>40</v>
      </c>
      <c r="C17" s="4" t="s">
        <v>19</v>
      </c>
      <c r="D17" s="4" t="s">
        <v>41</v>
      </c>
      <c r="E17" s="4">
        <v>16</v>
      </c>
      <c r="F17" s="4">
        <v>2022</v>
      </c>
      <c r="G17" s="4">
        <v>6.3</v>
      </c>
      <c r="H17" s="4">
        <v>3.8</v>
      </c>
      <c r="I17" s="4">
        <f t="shared" si="2"/>
        <v>5.05</v>
      </c>
      <c r="J17" s="4" t="s">
        <v>33</v>
      </c>
      <c r="K17" s="4"/>
      <c r="L17" s="4"/>
      <c r="M17" s="5" t="s">
        <v>15</v>
      </c>
    </row>
    <row r="18" spans="1:13" ht="15.75" customHeight="1" x14ac:dyDescent="0.2">
      <c r="A18" s="1">
        <f t="shared" si="1"/>
        <v>17</v>
      </c>
      <c r="B18" s="4" t="s">
        <v>42</v>
      </c>
      <c r="C18" s="4" t="s">
        <v>24</v>
      </c>
      <c r="D18" s="4" t="s">
        <v>37</v>
      </c>
      <c r="E18" s="4">
        <v>13</v>
      </c>
      <c r="F18" s="4">
        <v>2023</v>
      </c>
      <c r="G18" s="4">
        <v>6.7</v>
      </c>
      <c r="H18" s="4">
        <v>6.3</v>
      </c>
      <c r="I18" s="4">
        <f t="shared" si="2"/>
        <v>6.5</v>
      </c>
      <c r="J18" s="4" t="s">
        <v>33</v>
      </c>
      <c r="K18" s="4"/>
      <c r="L18" s="4"/>
      <c r="M18" s="5" t="s">
        <v>15</v>
      </c>
    </row>
    <row r="19" spans="1:13" ht="15.75" customHeight="1" x14ac:dyDescent="0.2">
      <c r="A19" s="1">
        <f t="shared" si="1"/>
        <v>18</v>
      </c>
      <c r="B19" s="4" t="s">
        <v>43</v>
      </c>
      <c r="C19" s="4" t="s">
        <v>19</v>
      </c>
      <c r="D19" s="4" t="s">
        <v>44</v>
      </c>
      <c r="E19" s="4">
        <v>16</v>
      </c>
      <c r="F19" s="4">
        <v>2022</v>
      </c>
      <c r="G19" s="4">
        <v>6.3</v>
      </c>
      <c r="H19" s="4">
        <v>9.1999999999999993</v>
      </c>
      <c r="I19" s="4">
        <f t="shared" si="2"/>
        <v>7.75</v>
      </c>
      <c r="J19" s="4" t="s">
        <v>33</v>
      </c>
      <c r="K19" s="4"/>
      <c r="L19" s="4"/>
      <c r="M19" s="5" t="s">
        <v>15</v>
      </c>
    </row>
    <row r="20" spans="1:13" ht="15.75" customHeight="1" x14ac:dyDescent="0.2">
      <c r="A20" s="1">
        <f t="shared" si="1"/>
        <v>19</v>
      </c>
      <c r="B20" s="4" t="s">
        <v>45</v>
      </c>
      <c r="C20" s="4" t="s">
        <v>28</v>
      </c>
      <c r="D20" s="4" t="s">
        <v>37</v>
      </c>
      <c r="E20" s="4">
        <v>13</v>
      </c>
      <c r="F20" s="4">
        <v>2022</v>
      </c>
      <c r="G20" s="4">
        <v>6.2</v>
      </c>
      <c r="H20" s="4">
        <v>3.8</v>
      </c>
      <c r="I20" s="4">
        <f t="shared" si="2"/>
        <v>5</v>
      </c>
      <c r="J20" s="4" t="s">
        <v>33</v>
      </c>
      <c r="K20" s="4"/>
      <c r="L20" s="4"/>
      <c r="M20" s="5" t="s">
        <v>15</v>
      </c>
    </row>
    <row r="21" spans="1:13" ht="15.75" customHeight="1" x14ac:dyDescent="0.2">
      <c r="A21" s="1">
        <f t="shared" si="1"/>
        <v>20</v>
      </c>
      <c r="B21" s="4" t="s">
        <v>46</v>
      </c>
      <c r="C21" s="4" t="s">
        <v>24</v>
      </c>
      <c r="D21" s="4" t="s">
        <v>47</v>
      </c>
      <c r="E21" s="4">
        <v>13</v>
      </c>
      <c r="F21" s="4">
        <v>2023</v>
      </c>
      <c r="G21" s="4">
        <v>5</v>
      </c>
      <c r="H21" s="4">
        <v>2.7</v>
      </c>
      <c r="I21" s="4">
        <f t="shared" si="2"/>
        <v>3.85</v>
      </c>
      <c r="J21" s="4" t="s">
        <v>33</v>
      </c>
      <c r="K21" s="4"/>
      <c r="L21" s="4"/>
      <c r="M21" s="5" t="s">
        <v>15</v>
      </c>
    </row>
    <row r="22" spans="1:13" ht="15.75" customHeight="1" x14ac:dyDescent="0.2">
      <c r="A22" s="1">
        <f t="shared" si="1"/>
        <v>21</v>
      </c>
      <c r="B22" s="4" t="s">
        <v>48</v>
      </c>
      <c r="C22" s="4" t="s">
        <v>44</v>
      </c>
      <c r="D22" s="4" t="s">
        <v>19</v>
      </c>
      <c r="E22" s="4">
        <v>18</v>
      </c>
      <c r="F22" s="4">
        <v>1999</v>
      </c>
      <c r="G22" s="4">
        <v>8.8000000000000007</v>
      </c>
      <c r="H22" s="4">
        <v>7.9</v>
      </c>
      <c r="I22" s="4">
        <f t="shared" si="2"/>
        <v>8.3500000000000014</v>
      </c>
      <c r="J22" s="4" t="s">
        <v>49</v>
      </c>
      <c r="K22" s="4"/>
      <c r="L22" s="4"/>
      <c r="M22" s="5" t="s">
        <v>15</v>
      </c>
    </row>
    <row r="23" spans="1:13" ht="15.75" customHeight="1" x14ac:dyDescent="0.2">
      <c r="A23" s="1">
        <f t="shared" si="1"/>
        <v>22</v>
      </c>
      <c r="B23" s="4" t="s">
        <v>50</v>
      </c>
      <c r="C23" s="4" t="s">
        <v>25</v>
      </c>
      <c r="D23" s="4" t="s">
        <v>32</v>
      </c>
      <c r="E23" s="4">
        <v>7</v>
      </c>
      <c r="F23" s="4">
        <v>1980</v>
      </c>
      <c r="G23" s="4">
        <v>8.6999999999999993</v>
      </c>
      <c r="H23" s="4">
        <v>9.5</v>
      </c>
      <c r="I23" s="4">
        <f t="shared" si="2"/>
        <v>9.1</v>
      </c>
      <c r="J23" s="4" t="s">
        <v>49</v>
      </c>
      <c r="K23" s="4"/>
      <c r="L23" s="4"/>
      <c r="M23" s="5" t="s">
        <v>15</v>
      </c>
    </row>
    <row r="24" spans="1:13" ht="15.75" customHeight="1" x14ac:dyDescent="0.2">
      <c r="A24" s="1">
        <f t="shared" si="1"/>
        <v>23</v>
      </c>
      <c r="B24" s="4" t="s">
        <v>51</v>
      </c>
      <c r="C24" s="4" t="s">
        <v>25</v>
      </c>
      <c r="D24" s="4" t="s">
        <v>32</v>
      </c>
      <c r="E24" s="4">
        <v>10</v>
      </c>
      <c r="F24" s="4">
        <v>1977</v>
      </c>
      <c r="G24" s="4">
        <v>8.6</v>
      </c>
      <c r="H24" s="4">
        <v>9.3000000000000007</v>
      </c>
      <c r="I24" s="4">
        <f t="shared" si="2"/>
        <v>8.9499999999999993</v>
      </c>
      <c r="J24" s="4" t="s">
        <v>49</v>
      </c>
      <c r="K24" s="4"/>
      <c r="L24" s="4"/>
      <c r="M24" s="5" t="s">
        <v>15</v>
      </c>
    </row>
    <row r="25" spans="1:13" ht="15.75" customHeight="1" x14ac:dyDescent="0.2">
      <c r="A25" s="1">
        <f t="shared" si="1"/>
        <v>24</v>
      </c>
      <c r="B25" s="4" t="s">
        <v>52</v>
      </c>
      <c r="C25" s="4" t="s">
        <v>53</v>
      </c>
      <c r="D25" s="4" t="s">
        <v>19</v>
      </c>
      <c r="E25" s="4">
        <v>16</v>
      </c>
      <c r="F25" s="4">
        <v>2002</v>
      </c>
      <c r="G25" s="4">
        <v>8.5</v>
      </c>
      <c r="H25" s="4">
        <v>9.5</v>
      </c>
      <c r="I25" s="4">
        <f t="shared" si="2"/>
        <v>9</v>
      </c>
      <c r="J25" s="4" t="s">
        <v>49</v>
      </c>
      <c r="K25" s="4"/>
      <c r="L25" s="4"/>
      <c r="M25" s="5" t="s">
        <v>15</v>
      </c>
    </row>
    <row r="26" spans="1:13" ht="15.75" customHeight="1" x14ac:dyDescent="0.2">
      <c r="A26" s="1">
        <f t="shared" si="1"/>
        <v>25</v>
      </c>
      <c r="B26" s="4" t="s">
        <v>54</v>
      </c>
      <c r="C26" s="4" t="s">
        <v>22</v>
      </c>
      <c r="D26" s="4" t="s">
        <v>35</v>
      </c>
      <c r="E26" s="4">
        <v>0</v>
      </c>
      <c r="F26" s="4">
        <v>1994</v>
      </c>
      <c r="G26" s="4">
        <v>8.5</v>
      </c>
      <c r="H26" s="4" t="s">
        <v>13</v>
      </c>
      <c r="I26" s="4" t="e">
        <f t="shared" si="2"/>
        <v>#VALUE!</v>
      </c>
      <c r="J26" s="4" t="s">
        <v>49</v>
      </c>
      <c r="K26" s="4"/>
      <c r="L26" s="4"/>
      <c r="M26" s="5" t="s">
        <v>15</v>
      </c>
    </row>
    <row r="27" spans="1:13" ht="15.75" customHeight="1" x14ac:dyDescent="0.2">
      <c r="A27" s="1">
        <f t="shared" si="1"/>
        <v>26</v>
      </c>
      <c r="B27" s="4" t="s">
        <v>55</v>
      </c>
      <c r="C27" s="4" t="s">
        <v>25</v>
      </c>
      <c r="D27" s="4" t="s">
        <v>47</v>
      </c>
      <c r="E27" s="4">
        <v>16</v>
      </c>
      <c r="F27" s="4">
        <v>1979</v>
      </c>
      <c r="G27" s="4">
        <v>8.5</v>
      </c>
      <c r="H27" s="4">
        <v>9.3000000000000007</v>
      </c>
      <c r="I27" s="4">
        <f t="shared" si="2"/>
        <v>8.9</v>
      </c>
      <c r="J27" s="4" t="s">
        <v>49</v>
      </c>
      <c r="K27" s="4"/>
      <c r="L27" s="4"/>
      <c r="M27" s="5" t="s">
        <v>15</v>
      </c>
    </row>
    <row r="28" spans="1:13" ht="15.75" customHeight="1" x14ac:dyDescent="0.2">
      <c r="A28" s="1">
        <f t="shared" si="1"/>
        <v>27</v>
      </c>
      <c r="B28" s="4" t="s">
        <v>56</v>
      </c>
      <c r="C28" s="4" t="s">
        <v>22</v>
      </c>
      <c r="D28" s="4" t="s">
        <v>32</v>
      </c>
      <c r="E28" s="4">
        <v>0</v>
      </c>
      <c r="F28" s="4">
        <v>2008</v>
      </c>
      <c r="G28" s="4">
        <v>8.4</v>
      </c>
      <c r="H28" s="4">
        <v>9.5</v>
      </c>
      <c r="I28" s="4">
        <f t="shared" si="2"/>
        <v>8.9499999999999993</v>
      </c>
      <c r="J28" s="4" t="s">
        <v>49</v>
      </c>
      <c r="K28" s="4"/>
      <c r="L28" s="4"/>
      <c r="M28" s="5" t="s">
        <v>15</v>
      </c>
    </row>
    <row r="29" spans="1:13" ht="15.75" customHeight="1" x14ac:dyDescent="0.2">
      <c r="A29" s="1">
        <f t="shared" si="1"/>
        <v>28</v>
      </c>
      <c r="B29" s="4" t="s">
        <v>57</v>
      </c>
      <c r="C29" s="4" t="s">
        <v>32</v>
      </c>
      <c r="D29" s="4" t="s">
        <v>24</v>
      </c>
      <c r="E29" s="4">
        <v>12</v>
      </c>
      <c r="F29" s="4">
        <v>1981</v>
      </c>
      <c r="G29" s="4">
        <v>8.4</v>
      </c>
      <c r="H29" s="4">
        <v>9.3000000000000007</v>
      </c>
      <c r="I29" s="4">
        <f t="shared" si="2"/>
        <v>8.8500000000000014</v>
      </c>
      <c r="J29" s="4" t="s">
        <v>49</v>
      </c>
      <c r="K29" s="4"/>
      <c r="L29" s="4"/>
      <c r="M29" s="5" t="s">
        <v>15</v>
      </c>
    </row>
    <row r="30" spans="1:13" ht="15.75" customHeight="1" x14ac:dyDescent="0.2">
      <c r="A30" s="1">
        <f t="shared" si="1"/>
        <v>29</v>
      </c>
      <c r="B30" s="4" t="s">
        <v>58</v>
      </c>
      <c r="C30" s="4" t="s">
        <v>24</v>
      </c>
      <c r="D30" s="4" t="s">
        <v>32</v>
      </c>
      <c r="E30" s="4">
        <v>12</v>
      </c>
      <c r="F30" s="4">
        <v>2018</v>
      </c>
      <c r="G30" s="4">
        <v>8.4</v>
      </c>
      <c r="H30" s="4">
        <v>8.5</v>
      </c>
      <c r="I30" s="4">
        <f t="shared" si="2"/>
        <v>8.4499999999999993</v>
      </c>
      <c r="J30" s="4" t="s">
        <v>49</v>
      </c>
      <c r="K30" s="4"/>
      <c r="L30" s="4"/>
      <c r="M30" s="5" t="s">
        <v>15</v>
      </c>
    </row>
    <row r="31" spans="1:13" ht="15.75" customHeight="1" x14ac:dyDescent="0.2">
      <c r="A31" s="1">
        <f t="shared" si="1"/>
        <v>30</v>
      </c>
      <c r="B31" s="4" t="s">
        <v>59</v>
      </c>
      <c r="C31" s="4" t="s">
        <v>22</v>
      </c>
      <c r="D31" s="4" t="s">
        <v>24</v>
      </c>
      <c r="E31" s="4">
        <v>0</v>
      </c>
      <c r="F31" s="4">
        <v>2018</v>
      </c>
      <c r="G31" s="4">
        <v>8.4</v>
      </c>
      <c r="H31" s="4">
        <v>9.6999999999999993</v>
      </c>
      <c r="I31" s="4">
        <f t="shared" si="2"/>
        <v>9.0500000000000007</v>
      </c>
      <c r="J31" s="4" t="s">
        <v>49</v>
      </c>
      <c r="K31" s="4"/>
      <c r="L31" s="4"/>
      <c r="M31" s="5" t="s">
        <v>15</v>
      </c>
    </row>
    <row r="32" spans="1:13" ht="15.75" customHeight="1" x14ac:dyDescent="0.2">
      <c r="A32" s="1">
        <f t="shared" si="1"/>
        <v>31</v>
      </c>
      <c r="B32" s="4" t="s">
        <v>60</v>
      </c>
      <c r="C32" s="4" t="s">
        <v>24</v>
      </c>
      <c r="D32" s="4" t="s">
        <v>19</v>
      </c>
      <c r="E32" s="4">
        <v>13</v>
      </c>
      <c r="F32" s="4">
        <v>2023</v>
      </c>
      <c r="G32" s="4">
        <v>6.8</v>
      </c>
      <c r="H32" s="4">
        <v>6.4</v>
      </c>
      <c r="I32" s="4">
        <f t="shared" si="2"/>
        <v>6.6</v>
      </c>
      <c r="J32" s="4" t="s">
        <v>61</v>
      </c>
      <c r="K32" s="4"/>
      <c r="L32" s="4"/>
      <c r="M32" s="5" t="s">
        <v>15</v>
      </c>
    </row>
    <row r="33" spans="1:13" ht="15.75" customHeight="1" x14ac:dyDescent="0.2">
      <c r="A33" s="1">
        <f t="shared" si="1"/>
        <v>32</v>
      </c>
      <c r="B33" s="4" t="s">
        <v>62</v>
      </c>
      <c r="C33" s="4" t="s">
        <v>12</v>
      </c>
      <c r="D33" s="4" t="s">
        <v>17</v>
      </c>
      <c r="E33" s="4">
        <v>16</v>
      </c>
      <c r="F33" s="4">
        <v>2024</v>
      </c>
      <c r="G33" s="4">
        <v>6.1</v>
      </c>
      <c r="H33" s="4">
        <v>7.7</v>
      </c>
      <c r="I33" s="4">
        <f t="shared" si="2"/>
        <v>6.9</v>
      </c>
      <c r="J33" s="4" t="s">
        <v>61</v>
      </c>
      <c r="K33" s="4"/>
      <c r="L33" s="4"/>
      <c r="M33" s="5" t="s">
        <v>15</v>
      </c>
    </row>
    <row r="34" spans="1:13" ht="15.75" customHeight="1" x14ac:dyDescent="0.2">
      <c r="A34" s="1">
        <f t="shared" si="1"/>
        <v>33</v>
      </c>
      <c r="B34" s="4" t="s">
        <v>63</v>
      </c>
      <c r="C34" s="4" t="s">
        <v>24</v>
      </c>
      <c r="D34" s="4" t="s">
        <v>25</v>
      </c>
      <c r="E34" s="4">
        <v>13</v>
      </c>
      <c r="F34" s="4">
        <v>2023</v>
      </c>
      <c r="G34" s="4">
        <v>6.8</v>
      </c>
      <c r="H34" s="4">
        <v>7.3</v>
      </c>
      <c r="I34" s="4">
        <f t="shared" si="2"/>
        <v>7.05</v>
      </c>
      <c r="J34" s="4" t="s">
        <v>61</v>
      </c>
      <c r="K34" s="4"/>
      <c r="L34" s="4"/>
      <c r="M34" s="5" t="s">
        <v>15</v>
      </c>
    </row>
    <row r="35" spans="1:13" ht="15.75" customHeight="1" x14ac:dyDescent="0.2">
      <c r="A35" s="1">
        <f t="shared" si="1"/>
        <v>34</v>
      </c>
      <c r="B35" s="4" t="s">
        <v>64</v>
      </c>
      <c r="C35" s="4" t="s">
        <v>19</v>
      </c>
      <c r="D35" s="4" t="s">
        <v>65</v>
      </c>
      <c r="E35" s="4">
        <v>16</v>
      </c>
      <c r="F35" s="4">
        <v>2023</v>
      </c>
      <c r="G35" s="4">
        <v>6.7</v>
      </c>
      <c r="H35" s="4">
        <v>8.3000000000000007</v>
      </c>
      <c r="I35" s="4">
        <f t="shared" si="2"/>
        <v>7.5</v>
      </c>
      <c r="J35" s="4" t="s">
        <v>61</v>
      </c>
      <c r="K35" s="4"/>
      <c r="L35" s="4"/>
      <c r="M35" s="5" t="s">
        <v>15</v>
      </c>
    </row>
    <row r="36" spans="1:13" ht="15.75" customHeight="1" x14ac:dyDescent="0.2">
      <c r="A36" s="1">
        <f t="shared" si="1"/>
        <v>35</v>
      </c>
      <c r="B36" s="4" t="s">
        <v>66</v>
      </c>
      <c r="C36" s="4" t="s">
        <v>12</v>
      </c>
      <c r="D36" s="4" t="s">
        <v>19</v>
      </c>
      <c r="E36" s="4">
        <v>18</v>
      </c>
      <c r="F36" s="4">
        <v>2023</v>
      </c>
      <c r="G36" s="4">
        <v>7</v>
      </c>
      <c r="H36" s="4">
        <v>7.1</v>
      </c>
      <c r="I36" s="4">
        <f t="shared" si="2"/>
        <v>7.05</v>
      </c>
      <c r="J36" s="4" t="s">
        <v>61</v>
      </c>
      <c r="K36" s="4"/>
      <c r="L36" s="4"/>
      <c r="M36" s="5" t="s">
        <v>15</v>
      </c>
    </row>
    <row r="37" spans="1:13" ht="15.75" customHeight="1" x14ac:dyDescent="0.2">
      <c r="A37" s="1">
        <f t="shared" si="1"/>
        <v>36</v>
      </c>
      <c r="B37" s="4" t="s">
        <v>67</v>
      </c>
      <c r="C37" s="4" t="s">
        <v>12</v>
      </c>
      <c r="D37" s="4" t="s">
        <v>19</v>
      </c>
      <c r="E37" s="4">
        <v>16</v>
      </c>
      <c r="F37" s="4">
        <v>2024</v>
      </c>
      <c r="G37" s="4">
        <v>4.7</v>
      </c>
      <c r="H37" s="4">
        <v>7.4</v>
      </c>
      <c r="I37" s="4">
        <f t="shared" si="2"/>
        <v>6.0500000000000007</v>
      </c>
      <c r="J37" s="4" t="s">
        <v>61</v>
      </c>
      <c r="K37" s="4"/>
      <c r="L37" s="4"/>
      <c r="M37" s="5" t="s">
        <v>15</v>
      </c>
    </row>
    <row r="38" spans="1:13" ht="15.75" customHeight="1" x14ac:dyDescent="0.2">
      <c r="A38" s="1">
        <f t="shared" si="1"/>
        <v>37</v>
      </c>
      <c r="B38" s="4" t="s">
        <v>68</v>
      </c>
      <c r="C38" s="4" t="s">
        <v>19</v>
      </c>
      <c r="D38" s="4" t="s">
        <v>12</v>
      </c>
      <c r="E38" s="4">
        <v>18</v>
      </c>
      <c r="F38" s="4">
        <v>2023</v>
      </c>
      <c r="G38" s="4">
        <v>7.1</v>
      </c>
      <c r="H38" s="4">
        <v>9.1999999999999993</v>
      </c>
      <c r="I38" s="4">
        <f t="shared" si="2"/>
        <v>8.1499999999999986</v>
      </c>
      <c r="J38" s="4" t="s">
        <v>61</v>
      </c>
      <c r="K38" s="4"/>
      <c r="L38" s="4"/>
      <c r="M38" s="5" t="s">
        <v>15</v>
      </c>
    </row>
    <row r="39" spans="1:13" ht="15.75" customHeight="1" x14ac:dyDescent="0.2">
      <c r="A39" s="1">
        <f t="shared" si="1"/>
        <v>38</v>
      </c>
      <c r="B39" s="4" t="s">
        <v>69</v>
      </c>
      <c r="C39" s="4" t="s">
        <v>12</v>
      </c>
      <c r="D39" s="4" t="s">
        <v>19</v>
      </c>
      <c r="E39" s="4">
        <v>18</v>
      </c>
      <c r="F39" s="4">
        <v>2023</v>
      </c>
      <c r="G39" s="4">
        <v>7.1</v>
      </c>
      <c r="H39" s="4">
        <v>5.7</v>
      </c>
      <c r="I39" s="4">
        <f t="shared" si="2"/>
        <v>6.4</v>
      </c>
      <c r="J39" s="4" t="s">
        <v>61</v>
      </c>
      <c r="K39" s="4"/>
      <c r="L39" s="4"/>
      <c r="M39" s="5" t="s">
        <v>15</v>
      </c>
    </row>
    <row r="40" spans="1:13" ht="15.75" customHeight="1" x14ac:dyDescent="0.2">
      <c r="A40" s="1">
        <f t="shared" si="1"/>
        <v>39</v>
      </c>
      <c r="B40" s="4" t="s">
        <v>70</v>
      </c>
      <c r="C40" s="4" t="s">
        <v>24</v>
      </c>
      <c r="D40" s="4" t="s">
        <v>71</v>
      </c>
      <c r="E40" s="4">
        <v>13</v>
      </c>
      <c r="F40" s="4">
        <v>2018</v>
      </c>
      <c r="G40" s="4">
        <v>6.2</v>
      </c>
      <c r="H40" s="4" t="s">
        <v>13</v>
      </c>
      <c r="I40" s="4" t="e">
        <f t="shared" si="2"/>
        <v>#VALUE!</v>
      </c>
      <c r="J40" s="4" t="s">
        <v>61</v>
      </c>
      <c r="K40" s="4"/>
      <c r="L40" s="4"/>
      <c r="M40" s="5" t="s">
        <v>15</v>
      </c>
    </row>
    <row r="41" spans="1:13" ht="15.75" customHeight="1" x14ac:dyDescent="0.2">
      <c r="A41" s="1">
        <f t="shared" si="1"/>
        <v>40</v>
      </c>
      <c r="B41" s="4" t="s">
        <v>72</v>
      </c>
      <c r="C41" s="4" t="s">
        <v>53</v>
      </c>
      <c r="D41" s="4" t="s">
        <v>41</v>
      </c>
      <c r="E41" s="4">
        <v>16</v>
      </c>
      <c r="F41" s="4">
        <v>2022</v>
      </c>
      <c r="G41" s="4">
        <v>7</v>
      </c>
      <c r="H41" s="4">
        <v>9</v>
      </c>
      <c r="I41" s="4">
        <f t="shared" si="2"/>
        <v>8</v>
      </c>
      <c r="J41" s="4" t="s">
        <v>61</v>
      </c>
      <c r="K41" s="4"/>
      <c r="L41" s="4"/>
      <c r="M41" s="5" t="s">
        <v>15</v>
      </c>
    </row>
    <row r="42" spans="1:13" ht="15.75" customHeight="1" x14ac:dyDescent="0.2">
      <c r="A42" s="1">
        <f t="shared" si="1"/>
        <v>41</v>
      </c>
      <c r="B42" s="4" t="s">
        <v>73</v>
      </c>
      <c r="C42" s="4" t="s">
        <v>25</v>
      </c>
      <c r="D42" s="4" t="s">
        <v>24</v>
      </c>
      <c r="E42" s="4">
        <v>12</v>
      </c>
      <c r="F42" s="4">
        <v>2023</v>
      </c>
      <c r="G42" s="4"/>
      <c r="H42" s="7">
        <v>6.2</v>
      </c>
      <c r="I42" s="4">
        <f t="shared" si="2"/>
        <v>3.1</v>
      </c>
      <c r="J42" s="4" t="s">
        <v>49</v>
      </c>
      <c r="K42" s="4"/>
      <c r="L42" s="4"/>
      <c r="M42" s="5" t="s">
        <v>15</v>
      </c>
    </row>
    <row r="43" spans="1:13" ht="15.75" customHeight="1" x14ac:dyDescent="0.2">
      <c r="A43" s="1">
        <f t="shared" si="1"/>
        <v>42</v>
      </c>
      <c r="B43" s="4" t="s">
        <v>74</v>
      </c>
      <c r="C43" s="4" t="s">
        <v>25</v>
      </c>
      <c r="D43" s="4" t="s">
        <v>24</v>
      </c>
      <c r="E43" s="4">
        <v>12</v>
      </c>
      <c r="F43" s="4">
        <v>2023</v>
      </c>
      <c r="G43" s="4"/>
      <c r="H43" s="7">
        <v>6.7</v>
      </c>
      <c r="I43" s="4">
        <f t="shared" si="2"/>
        <v>3.35</v>
      </c>
      <c r="J43" s="4" t="s">
        <v>49</v>
      </c>
      <c r="K43" s="4"/>
      <c r="L43" s="4"/>
      <c r="M43" s="5" t="s">
        <v>15</v>
      </c>
    </row>
    <row r="44" spans="1:13" ht="15.75" customHeight="1" x14ac:dyDescent="0.2">
      <c r="A44" s="1">
        <f t="shared" si="1"/>
        <v>43</v>
      </c>
      <c r="B44" s="4" t="s">
        <v>75</v>
      </c>
      <c r="C44" s="4" t="s">
        <v>65</v>
      </c>
      <c r="D44" s="4" t="s">
        <v>12</v>
      </c>
      <c r="E44" s="4">
        <v>12</v>
      </c>
      <c r="F44" s="4">
        <v>2023</v>
      </c>
      <c r="G44" s="4"/>
      <c r="H44" s="7">
        <v>4.5</v>
      </c>
      <c r="I44" s="4">
        <f t="shared" si="2"/>
        <v>2.25</v>
      </c>
      <c r="J44" s="4" t="s">
        <v>49</v>
      </c>
      <c r="K44" s="4"/>
      <c r="L44" s="4"/>
      <c r="M44" s="5" t="s">
        <v>15</v>
      </c>
    </row>
    <row r="45" spans="1:13" ht="15.75" customHeight="1" x14ac:dyDescent="0.2">
      <c r="A45" s="1">
        <f t="shared" si="1"/>
        <v>44</v>
      </c>
      <c r="B45" s="4" t="s">
        <v>76</v>
      </c>
      <c r="C45" s="4" t="s">
        <v>25</v>
      </c>
      <c r="D45" s="4" t="s">
        <v>24</v>
      </c>
      <c r="E45" s="4">
        <v>12</v>
      </c>
      <c r="F45" s="4">
        <v>2023</v>
      </c>
      <c r="G45" s="4"/>
      <c r="H45" s="7">
        <v>7</v>
      </c>
      <c r="I45" s="4">
        <f t="shared" si="2"/>
        <v>3.5</v>
      </c>
      <c r="J45" s="4" t="s">
        <v>49</v>
      </c>
      <c r="K45" s="4"/>
      <c r="L45" s="4"/>
      <c r="M45" s="5" t="s">
        <v>15</v>
      </c>
    </row>
    <row r="46" spans="1:13" ht="15.75" customHeight="1" x14ac:dyDescent="0.2">
      <c r="A46" s="1">
        <f t="shared" si="1"/>
        <v>45</v>
      </c>
      <c r="B46" s="4" t="s">
        <v>77</v>
      </c>
      <c r="C46" s="4" t="s">
        <v>25</v>
      </c>
      <c r="D46" s="4" t="s">
        <v>12</v>
      </c>
      <c r="E46" s="4">
        <v>16</v>
      </c>
      <c r="F46" s="4">
        <v>2018</v>
      </c>
      <c r="G46" s="4"/>
      <c r="H46" s="7">
        <v>8.4</v>
      </c>
      <c r="I46" s="4">
        <f t="shared" si="2"/>
        <v>4.2</v>
      </c>
      <c r="J46" s="4" t="s">
        <v>49</v>
      </c>
      <c r="K46" s="4"/>
      <c r="L46" s="4"/>
      <c r="M46" s="5" t="s">
        <v>15</v>
      </c>
    </row>
    <row r="47" spans="1:13" ht="15.75" customHeight="1" x14ac:dyDescent="0.2">
      <c r="A47" s="1">
        <f t="shared" si="1"/>
        <v>46</v>
      </c>
      <c r="B47" s="4" t="s">
        <v>78</v>
      </c>
      <c r="C47" s="4" t="s">
        <v>19</v>
      </c>
      <c r="D47" s="4" t="s">
        <v>25</v>
      </c>
      <c r="E47" s="4">
        <v>16</v>
      </c>
      <c r="F47" s="4">
        <v>2017</v>
      </c>
      <c r="G47" s="4"/>
      <c r="H47" s="7">
        <v>9.3000000000000007</v>
      </c>
      <c r="I47" s="4">
        <f t="shared" si="2"/>
        <v>4.6500000000000004</v>
      </c>
      <c r="J47" s="4" t="s">
        <v>49</v>
      </c>
      <c r="K47" s="4"/>
      <c r="L47" s="4"/>
      <c r="M47" s="5" t="s">
        <v>15</v>
      </c>
    </row>
    <row r="48" spans="1:13" ht="15.75" customHeight="1" x14ac:dyDescent="0.2">
      <c r="A48" s="1">
        <f t="shared" si="1"/>
        <v>47</v>
      </c>
      <c r="B48" s="4" t="s">
        <v>79</v>
      </c>
      <c r="C48" s="4" t="s">
        <v>25</v>
      </c>
      <c r="D48" s="4" t="s">
        <v>41</v>
      </c>
      <c r="E48" s="4">
        <v>16</v>
      </c>
      <c r="F48" s="4">
        <v>2022</v>
      </c>
      <c r="G48" s="4"/>
      <c r="H48" s="7">
        <v>9.4</v>
      </c>
      <c r="I48" s="4">
        <f t="shared" si="2"/>
        <v>4.7</v>
      </c>
      <c r="J48" s="4" t="s">
        <v>49</v>
      </c>
      <c r="K48" s="4"/>
      <c r="L48" s="4"/>
      <c r="M48" s="5" t="s">
        <v>15</v>
      </c>
    </row>
    <row r="49" spans="1:13" ht="15.75" customHeight="1" x14ac:dyDescent="0.2">
      <c r="A49" s="1">
        <f t="shared" si="1"/>
        <v>48</v>
      </c>
      <c r="B49" s="4" t="s">
        <v>80</v>
      </c>
      <c r="C49" s="4" t="s">
        <v>17</v>
      </c>
      <c r="D49" s="4" t="s">
        <v>22</v>
      </c>
      <c r="E49" s="4">
        <v>12</v>
      </c>
      <c r="F49" s="4">
        <v>2021</v>
      </c>
      <c r="G49" s="4"/>
      <c r="H49" s="7">
        <v>6.3</v>
      </c>
      <c r="I49" s="4">
        <f t="shared" si="2"/>
        <v>3.15</v>
      </c>
      <c r="J49" s="4" t="s">
        <v>49</v>
      </c>
      <c r="K49" s="4"/>
      <c r="L49" s="4"/>
      <c r="M49" s="5" t="s">
        <v>15</v>
      </c>
    </row>
    <row r="50" spans="1:13" ht="15.75" customHeight="1" x14ac:dyDescent="0.2">
      <c r="A50" s="1">
        <f t="shared" si="1"/>
        <v>49</v>
      </c>
      <c r="B50" s="4" t="s">
        <v>81</v>
      </c>
      <c r="C50" s="4" t="s">
        <v>22</v>
      </c>
      <c r="D50" s="4" t="s">
        <v>37</v>
      </c>
      <c r="E50" s="4">
        <v>0</v>
      </c>
      <c r="F50" s="4">
        <v>2016</v>
      </c>
      <c r="G50" s="4"/>
      <c r="H50" s="7">
        <v>9.6</v>
      </c>
      <c r="I50" s="4">
        <f t="shared" si="2"/>
        <v>4.8</v>
      </c>
      <c r="J50" s="4" t="s">
        <v>49</v>
      </c>
      <c r="K50" s="4"/>
      <c r="L50" s="4"/>
      <c r="M50" s="5" t="s">
        <v>15</v>
      </c>
    </row>
    <row r="51" spans="1:13" ht="15.75" customHeight="1" x14ac:dyDescent="0.2">
      <c r="A51" s="1">
        <f t="shared" si="1"/>
        <v>50</v>
      </c>
      <c r="B51" s="4" t="s">
        <v>82</v>
      </c>
      <c r="C51" s="4" t="s">
        <v>25</v>
      </c>
      <c r="D51" s="4" t="s">
        <v>37</v>
      </c>
      <c r="E51" s="4">
        <v>12</v>
      </c>
      <c r="F51" s="4">
        <v>2022</v>
      </c>
      <c r="G51" s="4"/>
      <c r="H51" s="7">
        <v>7.6</v>
      </c>
      <c r="I51" s="4">
        <f t="shared" si="2"/>
        <v>3.8</v>
      </c>
      <c r="J51" s="4" t="s">
        <v>49</v>
      </c>
      <c r="K51" s="4"/>
      <c r="L51" s="4"/>
      <c r="M51" s="5" t="s">
        <v>15</v>
      </c>
    </row>
    <row r="52" spans="1:13" ht="15.75" customHeight="1" x14ac:dyDescent="0.2">
      <c r="A52" s="1">
        <f t="shared" si="1"/>
        <v>51</v>
      </c>
      <c r="B52" s="4" t="s">
        <v>83</v>
      </c>
      <c r="C52" s="4" t="s">
        <v>17</v>
      </c>
      <c r="D52" s="4" t="s">
        <v>22</v>
      </c>
      <c r="E52" s="4">
        <v>0</v>
      </c>
      <c r="F52" s="4">
        <v>2023</v>
      </c>
      <c r="G52" s="4"/>
      <c r="H52" s="7">
        <v>7.4</v>
      </c>
      <c r="I52" s="4">
        <f t="shared" si="2"/>
        <v>3.7</v>
      </c>
      <c r="J52" s="4" t="s">
        <v>49</v>
      </c>
      <c r="K52" s="4"/>
      <c r="L52" s="4"/>
      <c r="M52" s="5" t="s">
        <v>15</v>
      </c>
    </row>
    <row r="53" spans="1:13" ht="15.75" customHeight="1" x14ac:dyDescent="0.2">
      <c r="A53" s="1">
        <f t="shared" si="1"/>
        <v>52</v>
      </c>
      <c r="B53" s="4" t="s">
        <v>84</v>
      </c>
      <c r="C53" s="4" t="s">
        <v>19</v>
      </c>
      <c r="D53" s="4"/>
      <c r="E53" s="4">
        <v>16</v>
      </c>
      <c r="F53" s="4">
        <v>2024</v>
      </c>
      <c r="G53" s="4"/>
      <c r="H53" s="7">
        <v>7.6</v>
      </c>
      <c r="I53" s="4">
        <f t="shared" si="2"/>
        <v>3.8</v>
      </c>
      <c r="J53" s="4" t="s">
        <v>49</v>
      </c>
      <c r="K53" s="4"/>
      <c r="L53" s="4"/>
      <c r="M53" s="5" t="s">
        <v>15</v>
      </c>
    </row>
    <row r="54" spans="1:13" ht="15.75" customHeight="1" x14ac:dyDescent="0.2">
      <c r="A54" s="1">
        <f t="shared" si="1"/>
        <v>53</v>
      </c>
      <c r="B54" s="4" t="s">
        <v>85</v>
      </c>
      <c r="C54" s="4" t="s">
        <v>19</v>
      </c>
      <c r="D54" s="4"/>
      <c r="E54" s="4">
        <v>12</v>
      </c>
      <c r="F54" s="4">
        <v>2014</v>
      </c>
      <c r="G54" s="4"/>
      <c r="H54" s="7">
        <v>7.5</v>
      </c>
      <c r="I54" s="4">
        <f t="shared" si="2"/>
        <v>3.75</v>
      </c>
      <c r="J54" s="4" t="s">
        <v>49</v>
      </c>
      <c r="K54" s="4"/>
      <c r="L54" s="4"/>
      <c r="M54" s="5" t="s">
        <v>15</v>
      </c>
    </row>
    <row r="55" spans="1:13" ht="15.75" customHeight="1" x14ac:dyDescent="0.2">
      <c r="A55" s="1">
        <f t="shared" si="1"/>
        <v>54</v>
      </c>
      <c r="B55" s="4" t="s">
        <v>86</v>
      </c>
      <c r="C55" s="4" t="s">
        <v>87</v>
      </c>
      <c r="D55" s="4" t="s">
        <v>41</v>
      </c>
      <c r="E55" s="4">
        <v>16</v>
      </c>
      <c r="F55" s="4">
        <v>2023</v>
      </c>
      <c r="G55" s="4"/>
      <c r="H55" s="7">
        <v>7.6</v>
      </c>
      <c r="I55" s="4">
        <f t="shared" si="2"/>
        <v>3.8</v>
      </c>
      <c r="J55" s="4" t="s">
        <v>49</v>
      </c>
      <c r="K55" s="4"/>
      <c r="L55" s="4"/>
      <c r="M55" s="5" t="s">
        <v>15</v>
      </c>
    </row>
    <row r="56" spans="1:13" ht="15.75" customHeight="1" x14ac:dyDescent="0.2">
      <c r="A56" s="1">
        <f t="shared" si="1"/>
        <v>55</v>
      </c>
      <c r="B56" s="4" t="s">
        <v>88</v>
      </c>
      <c r="C56" s="4" t="s">
        <v>25</v>
      </c>
      <c r="D56" s="4" t="s">
        <v>24</v>
      </c>
      <c r="E56" s="4">
        <v>16</v>
      </c>
      <c r="F56" s="4">
        <v>2012</v>
      </c>
      <c r="G56" s="4"/>
      <c r="H56" s="7">
        <v>7.3</v>
      </c>
      <c r="I56" s="4">
        <f t="shared" si="2"/>
        <v>3.65</v>
      </c>
      <c r="J56" s="4" t="s">
        <v>49</v>
      </c>
      <c r="K56" s="4"/>
      <c r="L56" s="4"/>
      <c r="M56" s="5" t="s">
        <v>15</v>
      </c>
    </row>
    <row r="57" spans="1:13" ht="15.75" customHeight="1" x14ac:dyDescent="0.2">
      <c r="A57" s="1">
        <f t="shared" si="1"/>
        <v>56</v>
      </c>
      <c r="B57" s="4" t="s">
        <v>89</v>
      </c>
      <c r="C57" s="4" t="s">
        <v>19</v>
      </c>
      <c r="D57" s="4" t="s">
        <v>53</v>
      </c>
      <c r="E57" s="4">
        <v>16</v>
      </c>
      <c r="F57" s="4">
        <v>2018</v>
      </c>
      <c r="G57" s="4"/>
      <c r="H57" s="7">
        <v>9.3000000000000007</v>
      </c>
      <c r="I57" s="4">
        <f t="shared" si="2"/>
        <v>4.6500000000000004</v>
      </c>
      <c r="J57" s="4" t="s">
        <v>49</v>
      </c>
      <c r="K57" s="4"/>
      <c r="L57" s="4"/>
      <c r="M57" s="5" t="s">
        <v>15</v>
      </c>
    </row>
    <row r="58" spans="1:13" ht="15.75" customHeight="1" x14ac:dyDescent="0.2">
      <c r="A58" s="1">
        <f t="shared" si="1"/>
        <v>57</v>
      </c>
      <c r="B58" s="4" t="s">
        <v>90</v>
      </c>
      <c r="C58" s="4" t="s">
        <v>37</v>
      </c>
      <c r="D58" s="4" t="s">
        <v>24</v>
      </c>
      <c r="E58" s="4">
        <v>12</v>
      </c>
      <c r="F58" s="4">
        <v>2014</v>
      </c>
      <c r="G58" s="4"/>
      <c r="H58" s="7">
        <v>3.1</v>
      </c>
      <c r="I58" s="4">
        <f t="shared" si="2"/>
        <v>1.55</v>
      </c>
      <c r="J58" s="4" t="s">
        <v>49</v>
      </c>
      <c r="K58" s="4"/>
      <c r="L58" s="4"/>
      <c r="M58" s="5" t="s">
        <v>15</v>
      </c>
    </row>
    <row r="59" spans="1:13" ht="15.75" customHeight="1" x14ac:dyDescent="0.2">
      <c r="A59" s="1">
        <f t="shared" si="1"/>
        <v>58</v>
      </c>
      <c r="B59" s="4" t="s">
        <v>91</v>
      </c>
      <c r="C59" s="4" t="s">
        <v>19</v>
      </c>
      <c r="D59" s="4" t="s">
        <v>53</v>
      </c>
      <c r="E59" s="4">
        <v>12</v>
      </c>
      <c r="F59" s="4">
        <v>2011</v>
      </c>
      <c r="G59" s="4"/>
      <c r="H59" s="7">
        <v>7.6</v>
      </c>
      <c r="I59" s="4">
        <f t="shared" si="2"/>
        <v>3.8</v>
      </c>
      <c r="J59" s="4" t="s">
        <v>49</v>
      </c>
      <c r="K59" s="4"/>
      <c r="L59" s="4"/>
      <c r="M59" s="5" t="s">
        <v>15</v>
      </c>
    </row>
    <row r="60" spans="1:13" ht="15.75" customHeight="1" x14ac:dyDescent="0.2">
      <c r="A60" s="1">
        <f t="shared" si="1"/>
        <v>59</v>
      </c>
      <c r="B60" s="4" t="s">
        <v>92</v>
      </c>
      <c r="C60" s="4" t="s">
        <v>19</v>
      </c>
      <c r="D60" s="4" t="s">
        <v>37</v>
      </c>
      <c r="E60" s="4">
        <v>12</v>
      </c>
      <c r="F60" s="4">
        <v>2020</v>
      </c>
      <c r="G60" s="4"/>
      <c r="H60" s="7">
        <v>7.2</v>
      </c>
      <c r="I60" s="4">
        <f t="shared" si="2"/>
        <v>3.6</v>
      </c>
      <c r="J60" s="4" t="s">
        <v>49</v>
      </c>
      <c r="K60" s="4"/>
      <c r="L60" s="4"/>
      <c r="M60" s="5" t="s">
        <v>15</v>
      </c>
    </row>
    <row r="61" spans="1:13" ht="15.75" customHeight="1" x14ac:dyDescent="0.2">
      <c r="A61" s="1">
        <f t="shared" si="1"/>
        <v>60</v>
      </c>
      <c r="B61" s="4" t="s">
        <v>93</v>
      </c>
      <c r="C61" s="4" t="s">
        <v>25</v>
      </c>
      <c r="D61" s="4" t="s">
        <v>24</v>
      </c>
      <c r="E61" s="4">
        <v>12</v>
      </c>
      <c r="F61" s="4">
        <v>2015</v>
      </c>
      <c r="G61" s="4"/>
      <c r="H61" s="7">
        <v>9.1</v>
      </c>
      <c r="I61" s="4">
        <f t="shared" si="2"/>
        <v>4.55</v>
      </c>
      <c r="J61" s="4" t="s">
        <v>49</v>
      </c>
      <c r="K61" s="4"/>
      <c r="L61" s="4"/>
      <c r="M61" s="5" t="s">
        <v>15</v>
      </c>
    </row>
    <row r="62" spans="1:13" ht="15.75" customHeight="1" x14ac:dyDescent="0.2">
      <c r="A62" s="1">
        <f t="shared" si="1"/>
        <v>61</v>
      </c>
      <c r="B62" s="4" t="s">
        <v>94</v>
      </c>
      <c r="C62" s="4" t="s">
        <v>37</v>
      </c>
      <c r="D62" s="4" t="s">
        <v>24</v>
      </c>
      <c r="E62" s="4">
        <v>12</v>
      </c>
      <c r="F62" s="4">
        <v>2021</v>
      </c>
      <c r="G62" s="4"/>
      <c r="H62" s="7">
        <v>9.1</v>
      </c>
      <c r="I62" s="4">
        <f t="shared" si="2"/>
        <v>4.55</v>
      </c>
      <c r="J62" s="4" t="s">
        <v>49</v>
      </c>
      <c r="K62" s="4"/>
      <c r="L62" s="4"/>
      <c r="M62" s="5" t="s">
        <v>15</v>
      </c>
    </row>
    <row r="63" spans="1:13" ht="15.75" customHeight="1" x14ac:dyDescent="0.2">
      <c r="A63" s="1">
        <f t="shared" si="1"/>
        <v>62</v>
      </c>
      <c r="B63" s="4" t="s">
        <v>95</v>
      </c>
      <c r="C63" s="4" t="s">
        <v>17</v>
      </c>
      <c r="D63" s="4" t="s">
        <v>19</v>
      </c>
      <c r="E63" s="4">
        <v>12</v>
      </c>
      <c r="F63" s="4">
        <v>1997</v>
      </c>
      <c r="G63" s="4"/>
      <c r="H63" s="7">
        <v>8.8000000000000007</v>
      </c>
      <c r="I63" s="4">
        <f t="shared" si="2"/>
        <v>4.4000000000000004</v>
      </c>
      <c r="J63" s="4" t="s">
        <v>49</v>
      </c>
      <c r="K63" s="4"/>
      <c r="L63" s="4"/>
      <c r="M63" s="5" t="s">
        <v>15</v>
      </c>
    </row>
    <row r="64" spans="1:13" ht="15.75" customHeight="1" x14ac:dyDescent="0.2">
      <c r="A64" s="1">
        <f t="shared" si="1"/>
        <v>63</v>
      </c>
      <c r="B64" s="4" t="s">
        <v>96</v>
      </c>
      <c r="C64" s="4" t="s">
        <v>25</v>
      </c>
      <c r="D64" s="4" t="s">
        <v>24</v>
      </c>
      <c r="E64" s="4">
        <v>12</v>
      </c>
      <c r="F64" s="4">
        <v>2017</v>
      </c>
      <c r="G64" s="4"/>
      <c r="H64" s="7">
        <v>9.4</v>
      </c>
      <c r="I64" s="4">
        <f t="shared" si="2"/>
        <v>4.7</v>
      </c>
      <c r="J64" s="4" t="s">
        <v>49</v>
      </c>
      <c r="K64" s="4"/>
      <c r="L64" s="4"/>
      <c r="M64" s="5" t="s">
        <v>15</v>
      </c>
    </row>
    <row r="65" spans="1:13" ht="15.75" customHeight="1" x14ac:dyDescent="0.2">
      <c r="A65" s="1">
        <f t="shared" si="1"/>
        <v>64</v>
      </c>
      <c r="B65" s="4" t="s">
        <v>97</v>
      </c>
      <c r="C65" s="4" t="s">
        <v>19</v>
      </c>
      <c r="D65" s="4" t="s">
        <v>24</v>
      </c>
      <c r="E65" s="4">
        <v>16</v>
      </c>
      <c r="F65" s="4">
        <v>1995</v>
      </c>
      <c r="G65" s="4"/>
      <c r="H65" s="7">
        <v>7.6</v>
      </c>
      <c r="I65" s="4">
        <f t="shared" si="2"/>
        <v>3.8</v>
      </c>
      <c r="J65" s="4" t="s">
        <v>49</v>
      </c>
      <c r="K65" s="4"/>
      <c r="L65" s="4"/>
      <c r="M65" s="5" t="s">
        <v>15</v>
      </c>
    </row>
    <row r="66" spans="1:13" ht="15.75" customHeight="1" x14ac:dyDescent="0.2">
      <c r="A66" s="1">
        <f t="shared" si="1"/>
        <v>65</v>
      </c>
      <c r="B66" s="4" t="s">
        <v>98</v>
      </c>
      <c r="C66" s="4" t="s">
        <v>25</v>
      </c>
      <c r="D66" s="4" t="s">
        <v>24</v>
      </c>
      <c r="E66" s="4">
        <v>12</v>
      </c>
      <c r="F66" s="4">
        <v>2023</v>
      </c>
      <c r="G66" s="4"/>
      <c r="H66" s="7">
        <v>8.1999999999999993</v>
      </c>
      <c r="I66" s="4">
        <f t="shared" si="2"/>
        <v>4.0999999999999996</v>
      </c>
      <c r="J66" s="4" t="s">
        <v>49</v>
      </c>
      <c r="K66" s="4"/>
      <c r="L66" s="4"/>
      <c r="M66" s="5" t="s">
        <v>15</v>
      </c>
    </row>
    <row r="67" spans="1:13" ht="15.75" customHeight="1" x14ac:dyDescent="0.2">
      <c r="A67" s="1">
        <f t="shared" si="1"/>
        <v>66</v>
      </c>
      <c r="B67" s="4" t="s">
        <v>99</v>
      </c>
      <c r="C67" s="4" t="s">
        <v>87</v>
      </c>
      <c r="D67" s="4" t="s">
        <v>19</v>
      </c>
      <c r="E67" s="4">
        <v>12</v>
      </c>
      <c r="F67" s="4">
        <v>2022</v>
      </c>
      <c r="G67" s="4"/>
      <c r="H67" s="7">
        <v>6.1</v>
      </c>
      <c r="I67" s="4">
        <f t="shared" si="2"/>
        <v>3.05</v>
      </c>
      <c r="J67" s="4" t="s">
        <v>49</v>
      </c>
      <c r="K67" s="4"/>
      <c r="L67" s="4"/>
      <c r="M67" s="5" t="s">
        <v>15</v>
      </c>
    </row>
    <row r="68" spans="1:13" ht="15.75" customHeight="1" x14ac:dyDescent="0.2">
      <c r="A68" s="1">
        <f t="shared" si="1"/>
        <v>67</v>
      </c>
      <c r="B68" s="4" t="s">
        <v>100</v>
      </c>
      <c r="C68" s="4" t="s">
        <v>19</v>
      </c>
      <c r="D68" s="4" t="s">
        <v>12</v>
      </c>
      <c r="E68" s="4">
        <v>12</v>
      </c>
      <c r="F68" s="4">
        <v>2006</v>
      </c>
      <c r="G68" s="4"/>
      <c r="H68" s="7">
        <v>7.5</v>
      </c>
      <c r="I68" s="4">
        <f t="shared" si="2"/>
        <v>3.75</v>
      </c>
      <c r="J68" s="7" t="s">
        <v>174</v>
      </c>
      <c r="K68" s="7" t="s">
        <v>14</v>
      </c>
      <c r="L68" s="7"/>
      <c r="M68" s="5" t="s">
        <v>15</v>
      </c>
    </row>
    <row r="69" spans="1:13" ht="15.75" customHeight="1" x14ac:dyDescent="0.2">
      <c r="A69" s="1">
        <f t="shared" si="1"/>
        <v>68</v>
      </c>
      <c r="B69" s="7" t="s">
        <v>101</v>
      </c>
      <c r="C69" s="4" t="s">
        <v>25</v>
      </c>
      <c r="D69" s="4" t="s">
        <v>24</v>
      </c>
      <c r="E69" s="4">
        <v>12</v>
      </c>
      <c r="F69" s="4">
        <v>2017</v>
      </c>
      <c r="G69" s="4"/>
      <c r="H69" s="7">
        <v>9.3000000000000007</v>
      </c>
      <c r="I69" s="4">
        <f t="shared" si="2"/>
        <v>4.6500000000000004</v>
      </c>
      <c r="J69" s="4" t="s">
        <v>49</v>
      </c>
      <c r="K69" s="4"/>
      <c r="L69" s="4"/>
      <c r="M69" s="5" t="s">
        <v>15</v>
      </c>
    </row>
    <row r="70" spans="1:13" ht="15.75" customHeight="1" x14ac:dyDescent="0.2">
      <c r="A70" s="1">
        <f t="shared" si="1"/>
        <v>69</v>
      </c>
      <c r="B70" s="4" t="s">
        <v>102</v>
      </c>
      <c r="C70" s="4" t="s">
        <v>17</v>
      </c>
      <c r="D70" s="4" t="s">
        <v>22</v>
      </c>
      <c r="E70" s="4">
        <v>0</v>
      </c>
      <c r="F70" s="4">
        <v>2023</v>
      </c>
      <c r="G70" s="4"/>
      <c r="H70" s="7">
        <v>6.7</v>
      </c>
      <c r="I70" s="4">
        <f t="shared" si="2"/>
        <v>3.35</v>
      </c>
      <c r="J70" s="4" t="s">
        <v>49</v>
      </c>
      <c r="K70" s="4"/>
      <c r="L70" s="4"/>
    </row>
    <row r="71" spans="1:13" ht="15.75" customHeight="1" x14ac:dyDescent="0.2">
      <c r="A71" s="1">
        <f t="shared" si="1"/>
        <v>70</v>
      </c>
      <c r="B71" s="7" t="s">
        <v>103</v>
      </c>
      <c r="C71" s="7" t="s">
        <v>19</v>
      </c>
      <c r="D71" s="7" t="s">
        <v>24</v>
      </c>
      <c r="E71" s="7">
        <v>12</v>
      </c>
      <c r="F71" s="7">
        <v>2013</v>
      </c>
      <c r="G71" s="4"/>
      <c r="H71" s="7">
        <v>8.8000000000000007</v>
      </c>
      <c r="I71" s="4"/>
      <c r="J71" s="7" t="s">
        <v>14</v>
      </c>
      <c r="K71" s="7"/>
      <c r="L71" s="7"/>
      <c r="M71" s="5" t="s">
        <v>15</v>
      </c>
    </row>
    <row r="72" spans="1:13" ht="15.75" customHeight="1" x14ac:dyDescent="0.2">
      <c r="A72" s="1">
        <f t="shared" si="1"/>
        <v>71</v>
      </c>
      <c r="B72" s="7" t="s">
        <v>104</v>
      </c>
      <c r="C72" s="7" t="s">
        <v>24</v>
      </c>
      <c r="D72" s="7" t="s">
        <v>41</v>
      </c>
      <c r="E72" s="7">
        <v>16</v>
      </c>
      <c r="F72" s="7">
        <v>2017</v>
      </c>
      <c r="G72" s="4"/>
      <c r="H72" s="7">
        <v>9.1999999999999993</v>
      </c>
      <c r="I72" s="4"/>
      <c r="J72" s="7" t="s">
        <v>14</v>
      </c>
      <c r="K72" s="7"/>
      <c r="L72" s="7"/>
      <c r="M72" s="5" t="s">
        <v>15</v>
      </c>
    </row>
    <row r="73" spans="1:13" ht="15.75" customHeight="1" x14ac:dyDescent="0.2">
      <c r="A73" s="1">
        <f t="shared" si="1"/>
        <v>72</v>
      </c>
      <c r="B73" s="7" t="s">
        <v>105</v>
      </c>
      <c r="C73" s="4" t="s">
        <v>24</v>
      </c>
      <c r="D73" s="4" t="s">
        <v>19</v>
      </c>
      <c r="E73" s="7">
        <v>16</v>
      </c>
      <c r="F73" s="4">
        <v>2014</v>
      </c>
      <c r="G73" s="4"/>
      <c r="H73" s="4">
        <v>7.2</v>
      </c>
      <c r="I73" s="4"/>
      <c r="J73" s="7" t="s">
        <v>14</v>
      </c>
      <c r="K73" s="7"/>
      <c r="L73" s="7"/>
      <c r="M73" s="5" t="s">
        <v>15</v>
      </c>
    </row>
    <row r="74" spans="1:13" ht="15.75" customHeight="1" x14ac:dyDescent="0.2">
      <c r="A74" s="1">
        <f t="shared" si="1"/>
        <v>73</v>
      </c>
      <c r="B74" s="7" t="s">
        <v>106</v>
      </c>
      <c r="C74" s="4" t="s">
        <v>32</v>
      </c>
      <c r="D74" s="4" t="s">
        <v>24</v>
      </c>
      <c r="E74" s="7">
        <v>13</v>
      </c>
      <c r="F74" s="4">
        <v>2019</v>
      </c>
      <c r="G74" s="4"/>
      <c r="H74" s="4">
        <v>7.1</v>
      </c>
      <c r="I74" s="4"/>
      <c r="J74" s="7" t="s">
        <v>14</v>
      </c>
      <c r="K74" s="7"/>
      <c r="L74" s="7"/>
      <c r="M74" s="5" t="s">
        <v>15</v>
      </c>
    </row>
    <row r="75" spans="1:13" ht="15.75" customHeight="1" x14ac:dyDescent="0.2">
      <c r="A75" s="1">
        <f t="shared" si="1"/>
        <v>74</v>
      </c>
      <c r="B75" s="7" t="s">
        <v>107</v>
      </c>
      <c r="C75" s="4" t="s">
        <v>53</v>
      </c>
      <c r="D75" s="4" t="s">
        <v>19</v>
      </c>
      <c r="E75" s="7">
        <v>12</v>
      </c>
      <c r="F75" s="4">
        <v>2000</v>
      </c>
      <c r="G75" s="4"/>
      <c r="H75" s="4">
        <v>7.9</v>
      </c>
      <c r="I75" s="4"/>
      <c r="J75" s="7" t="s">
        <v>14</v>
      </c>
      <c r="K75" s="7"/>
      <c r="L75" s="7"/>
      <c r="M75" s="5" t="s">
        <v>15</v>
      </c>
    </row>
    <row r="76" spans="1:13" ht="15.75" customHeight="1" x14ac:dyDescent="0.2">
      <c r="A76" s="1">
        <f t="shared" si="1"/>
        <v>75</v>
      </c>
      <c r="B76" s="7" t="s">
        <v>108</v>
      </c>
      <c r="C76" s="4" t="s">
        <v>32</v>
      </c>
      <c r="D76" s="4" t="s">
        <v>24</v>
      </c>
      <c r="E76" s="7">
        <v>12</v>
      </c>
      <c r="F76" s="7">
        <v>1993</v>
      </c>
      <c r="G76" s="4"/>
      <c r="H76" s="4">
        <v>9.1999999999999993</v>
      </c>
      <c r="I76" s="4"/>
      <c r="J76" s="7" t="s">
        <v>14</v>
      </c>
      <c r="K76" s="7"/>
      <c r="L76" s="7"/>
      <c r="M76" s="5" t="s">
        <v>15</v>
      </c>
    </row>
    <row r="77" spans="1:13" ht="15.75" customHeight="1" x14ac:dyDescent="0.2">
      <c r="A77" s="1">
        <f t="shared" si="1"/>
        <v>76</v>
      </c>
      <c r="B77" s="7" t="s">
        <v>109</v>
      </c>
      <c r="C77" s="4" t="s">
        <v>32</v>
      </c>
      <c r="D77" s="4" t="s">
        <v>19</v>
      </c>
      <c r="E77" s="7">
        <v>18</v>
      </c>
      <c r="F77" s="4">
        <v>2006</v>
      </c>
      <c r="G77" s="4"/>
      <c r="H77" s="4">
        <v>6.3</v>
      </c>
      <c r="I77" s="4"/>
      <c r="J77" s="7" t="s">
        <v>14</v>
      </c>
      <c r="K77" s="7"/>
      <c r="L77" s="7"/>
      <c r="M77" s="5" t="s">
        <v>15</v>
      </c>
    </row>
    <row r="78" spans="1:13" ht="15.75" customHeight="1" x14ac:dyDescent="0.2">
      <c r="A78" s="1">
        <f t="shared" si="1"/>
        <v>77</v>
      </c>
      <c r="B78" s="7" t="s">
        <v>110</v>
      </c>
      <c r="C78" s="4" t="s">
        <v>24</v>
      </c>
      <c r="D78" s="4" t="s">
        <v>32</v>
      </c>
      <c r="E78" s="7">
        <v>12</v>
      </c>
      <c r="F78" s="4">
        <v>2012</v>
      </c>
      <c r="G78" s="4"/>
      <c r="H78" s="4">
        <v>8.6999999999999993</v>
      </c>
      <c r="I78" s="4"/>
      <c r="J78" s="7" t="s">
        <v>14</v>
      </c>
      <c r="K78" s="7"/>
      <c r="L78" s="7"/>
      <c r="M78" s="5" t="s">
        <v>15</v>
      </c>
    </row>
    <row r="79" spans="1:13" ht="15.75" customHeight="1" x14ac:dyDescent="0.2">
      <c r="A79" s="1">
        <f t="shared" si="1"/>
        <v>78</v>
      </c>
      <c r="B79" s="8" t="s">
        <v>111</v>
      </c>
      <c r="C79" s="4" t="s">
        <v>24</v>
      </c>
      <c r="D79" s="4" t="s">
        <v>32</v>
      </c>
      <c r="E79" s="7">
        <v>12</v>
      </c>
      <c r="F79" s="4">
        <v>2008</v>
      </c>
      <c r="G79" s="4"/>
      <c r="H79" s="4">
        <v>9.4</v>
      </c>
      <c r="I79" s="4"/>
      <c r="J79" s="7" t="s">
        <v>14</v>
      </c>
      <c r="K79" s="7"/>
      <c r="L79" s="7"/>
      <c r="M79" s="5" t="s">
        <v>15</v>
      </c>
    </row>
    <row r="80" spans="1:13" ht="15.75" customHeight="1" x14ac:dyDescent="0.2">
      <c r="A80" s="1">
        <f t="shared" si="1"/>
        <v>79</v>
      </c>
      <c r="B80" s="7" t="s">
        <v>112</v>
      </c>
      <c r="C80" s="4" t="s">
        <v>24</v>
      </c>
      <c r="D80" s="4" t="s">
        <v>32</v>
      </c>
      <c r="E80" s="7">
        <v>7</v>
      </c>
      <c r="F80" s="4">
        <v>2008</v>
      </c>
      <c r="G80" s="4"/>
      <c r="H80" s="4">
        <v>9.4</v>
      </c>
      <c r="I80" s="4"/>
      <c r="J80" s="7" t="s">
        <v>14</v>
      </c>
      <c r="K80" s="7"/>
      <c r="L80" s="7"/>
      <c r="M80" s="5" t="s">
        <v>15</v>
      </c>
    </row>
    <row r="81" spans="1:13" ht="15.75" customHeight="1" x14ac:dyDescent="0.2">
      <c r="A81" s="1">
        <f t="shared" si="1"/>
        <v>80</v>
      </c>
      <c r="B81" s="7" t="s">
        <v>113</v>
      </c>
      <c r="C81" s="4" t="s">
        <v>19</v>
      </c>
      <c r="D81" s="4" t="s">
        <v>87</v>
      </c>
      <c r="E81" s="7">
        <v>16</v>
      </c>
      <c r="F81" s="4">
        <v>2014</v>
      </c>
      <c r="G81" s="4"/>
      <c r="H81" s="4">
        <v>6.3</v>
      </c>
      <c r="I81" s="4"/>
      <c r="J81" s="7" t="s">
        <v>14</v>
      </c>
      <c r="K81" s="7"/>
      <c r="L81" s="7"/>
      <c r="M81" s="5" t="s">
        <v>15</v>
      </c>
    </row>
    <row r="82" spans="1:13" ht="15.75" customHeight="1" x14ac:dyDescent="0.2">
      <c r="A82" s="1">
        <f t="shared" si="1"/>
        <v>81</v>
      </c>
      <c r="B82" s="7" t="s">
        <v>114</v>
      </c>
      <c r="C82" s="4" t="s">
        <v>24</v>
      </c>
      <c r="D82" s="4" t="s">
        <v>32</v>
      </c>
      <c r="E82" s="7">
        <v>16</v>
      </c>
      <c r="F82" s="4">
        <v>2015</v>
      </c>
      <c r="G82" s="4"/>
      <c r="H82" s="4">
        <v>9.6999999999999993</v>
      </c>
      <c r="I82" s="4"/>
      <c r="J82" s="7" t="s">
        <v>14</v>
      </c>
      <c r="K82" s="7"/>
      <c r="L82" s="7"/>
      <c r="M82" s="5" t="s">
        <v>15</v>
      </c>
    </row>
    <row r="83" spans="1:13" ht="15.75" customHeight="1" x14ac:dyDescent="0.2">
      <c r="A83" s="1">
        <f t="shared" si="1"/>
        <v>82</v>
      </c>
      <c r="B83" s="7" t="s">
        <v>115</v>
      </c>
      <c r="C83" s="4" t="s">
        <v>24</v>
      </c>
      <c r="D83" s="4" t="s">
        <v>12</v>
      </c>
      <c r="E83" s="7">
        <v>16</v>
      </c>
      <c r="F83" s="4">
        <v>2013</v>
      </c>
      <c r="G83" s="4"/>
      <c r="H83" s="4">
        <v>6.4</v>
      </c>
      <c r="I83" s="4"/>
      <c r="J83" s="7" t="s">
        <v>14</v>
      </c>
      <c r="K83" s="7"/>
      <c r="L83" s="7"/>
      <c r="M83" s="5" t="s">
        <v>15</v>
      </c>
    </row>
    <row r="84" spans="1:13" ht="15.75" customHeight="1" x14ac:dyDescent="0.2">
      <c r="A84" s="1">
        <f t="shared" si="1"/>
        <v>83</v>
      </c>
      <c r="B84" s="7" t="s">
        <v>116</v>
      </c>
      <c r="C84" s="4"/>
      <c r="D84" s="4"/>
      <c r="E84" s="7">
        <v>16</v>
      </c>
      <c r="F84" s="4"/>
      <c r="G84" s="4"/>
      <c r="H84" s="4"/>
      <c r="I84" s="4"/>
      <c r="J84" s="7" t="s">
        <v>14</v>
      </c>
      <c r="K84" s="7"/>
      <c r="L84" s="7"/>
      <c r="M84" s="5" t="s">
        <v>15</v>
      </c>
    </row>
    <row r="85" spans="1:13" ht="15.75" customHeight="1" x14ac:dyDescent="0.2">
      <c r="A85" s="1">
        <f t="shared" si="1"/>
        <v>84</v>
      </c>
      <c r="B85" s="7" t="s">
        <v>117</v>
      </c>
      <c r="C85" s="4"/>
      <c r="D85" s="4"/>
      <c r="E85" s="7">
        <v>18</v>
      </c>
      <c r="F85" s="4"/>
      <c r="G85" s="4"/>
      <c r="H85" s="4"/>
      <c r="I85" s="4"/>
      <c r="J85" s="7" t="s">
        <v>14</v>
      </c>
      <c r="K85" s="7"/>
      <c r="L85" s="7"/>
      <c r="M85" s="5" t="s">
        <v>15</v>
      </c>
    </row>
    <row r="86" spans="1:13" ht="15.75" customHeight="1" x14ac:dyDescent="0.2">
      <c r="A86" s="1">
        <f t="shared" si="1"/>
        <v>85</v>
      </c>
      <c r="B86" s="7" t="s">
        <v>118</v>
      </c>
      <c r="C86" s="4" t="s">
        <v>32</v>
      </c>
      <c r="D86" s="4" t="s">
        <v>119</v>
      </c>
      <c r="E86" s="7">
        <v>16</v>
      </c>
      <c r="F86" s="4">
        <v>2015</v>
      </c>
      <c r="G86" s="4"/>
      <c r="H86" s="4">
        <v>7.8</v>
      </c>
      <c r="I86" s="4"/>
      <c r="J86" s="7" t="s">
        <v>14</v>
      </c>
      <c r="K86" s="7"/>
      <c r="L86" s="7"/>
      <c r="M86" s="5" t="s">
        <v>15</v>
      </c>
    </row>
    <row r="87" spans="1:13" ht="15.75" customHeight="1" x14ac:dyDescent="0.2">
      <c r="A87" s="1">
        <f t="shared" si="1"/>
        <v>86</v>
      </c>
      <c r="B87" s="7" t="s">
        <v>120</v>
      </c>
      <c r="C87" s="4" t="s">
        <v>25</v>
      </c>
      <c r="D87" s="4" t="s">
        <v>24</v>
      </c>
      <c r="E87" s="7">
        <v>18</v>
      </c>
      <c r="F87" s="4">
        <v>1991</v>
      </c>
      <c r="G87" s="4"/>
      <c r="H87" s="4">
        <v>9.1</v>
      </c>
      <c r="I87" s="4"/>
      <c r="J87" s="7" t="s">
        <v>14</v>
      </c>
      <c r="K87" s="7"/>
      <c r="L87" s="7"/>
      <c r="M87" s="5" t="s">
        <v>15</v>
      </c>
    </row>
    <row r="88" spans="1:13" ht="15.75" customHeight="1" x14ac:dyDescent="0.2">
      <c r="A88" s="1">
        <f t="shared" si="1"/>
        <v>87</v>
      </c>
      <c r="B88" s="7" t="s">
        <v>121</v>
      </c>
      <c r="C88" s="4" t="s">
        <v>12</v>
      </c>
      <c r="D88" s="4" t="s">
        <v>24</v>
      </c>
      <c r="E88" s="7">
        <v>12</v>
      </c>
      <c r="F88" s="4">
        <v>2001</v>
      </c>
      <c r="G88" s="4"/>
      <c r="H88" s="4">
        <v>8.9</v>
      </c>
      <c r="I88" s="4"/>
      <c r="J88" s="7" t="s">
        <v>14</v>
      </c>
      <c r="K88" s="7"/>
      <c r="L88" s="7"/>
      <c r="M88" s="5" t="s">
        <v>15</v>
      </c>
    </row>
    <row r="89" spans="1:13" ht="15.75" customHeight="1" x14ac:dyDescent="0.2">
      <c r="A89" s="1">
        <f t="shared" si="1"/>
        <v>88</v>
      </c>
      <c r="B89" s="7" t="s">
        <v>122</v>
      </c>
      <c r="C89" s="4" t="s">
        <v>24</v>
      </c>
      <c r="D89" s="4" t="s">
        <v>37</v>
      </c>
      <c r="E89" s="7">
        <v>16</v>
      </c>
      <c r="F89" s="4">
        <v>2020</v>
      </c>
      <c r="G89" s="4"/>
      <c r="H89" s="4">
        <v>8</v>
      </c>
      <c r="I89" s="4"/>
      <c r="J89" s="7" t="s">
        <v>14</v>
      </c>
      <c r="K89" s="7"/>
      <c r="L89" s="7"/>
      <c r="M89" s="5" t="s">
        <v>15</v>
      </c>
    </row>
    <row r="90" spans="1:13" ht="15.75" customHeight="1" x14ac:dyDescent="0.2">
      <c r="A90" s="1">
        <f t="shared" si="1"/>
        <v>89</v>
      </c>
      <c r="B90" s="7" t="s">
        <v>123</v>
      </c>
      <c r="C90" s="4" t="s">
        <v>71</v>
      </c>
      <c r="D90" s="4" t="s">
        <v>19</v>
      </c>
      <c r="E90" s="7">
        <v>12</v>
      </c>
      <c r="F90" s="4">
        <v>2001</v>
      </c>
      <c r="G90" s="4"/>
      <c r="H90" s="4">
        <v>7.7</v>
      </c>
      <c r="I90" s="4"/>
      <c r="J90" s="7" t="s">
        <v>14</v>
      </c>
      <c r="K90" s="7"/>
      <c r="L90" s="7"/>
      <c r="M90" s="5" t="s">
        <v>15</v>
      </c>
    </row>
    <row r="91" spans="1:13" ht="15.75" customHeight="1" x14ac:dyDescent="0.2">
      <c r="A91" s="1">
        <f t="shared" si="1"/>
        <v>90</v>
      </c>
      <c r="B91" s="7" t="s">
        <v>124</v>
      </c>
      <c r="C91" s="4" t="s">
        <v>32</v>
      </c>
      <c r="D91" s="4" t="s">
        <v>37</v>
      </c>
      <c r="E91" s="7">
        <v>7</v>
      </c>
      <c r="F91" s="4">
        <v>1997</v>
      </c>
      <c r="G91" s="4"/>
      <c r="H91" s="4">
        <v>9.3000000000000007</v>
      </c>
      <c r="I91" s="4"/>
      <c r="J91" s="7" t="s">
        <v>14</v>
      </c>
      <c r="K91" s="7"/>
      <c r="L91" s="7"/>
      <c r="M91" s="5" t="s">
        <v>15</v>
      </c>
    </row>
    <row r="92" spans="1:13" ht="15.75" customHeight="1" x14ac:dyDescent="0.2">
      <c r="A92" s="1">
        <f t="shared" si="1"/>
        <v>91</v>
      </c>
      <c r="B92" s="7" t="s">
        <v>125</v>
      </c>
      <c r="C92" s="4" t="s">
        <v>12</v>
      </c>
      <c r="D92" s="4" t="s">
        <v>24</v>
      </c>
      <c r="E92" s="7">
        <v>18</v>
      </c>
      <c r="F92" s="4">
        <v>1998</v>
      </c>
      <c r="G92" s="4"/>
      <c r="H92" s="4">
        <v>8</v>
      </c>
      <c r="I92" s="4"/>
      <c r="J92" s="7" t="s">
        <v>14</v>
      </c>
      <c r="K92" s="7"/>
      <c r="L92" s="7"/>
      <c r="M92" s="5" t="s">
        <v>15</v>
      </c>
    </row>
    <row r="93" spans="1:13" ht="15.75" customHeight="1" x14ac:dyDescent="0.2">
      <c r="A93" s="1">
        <f t="shared" si="1"/>
        <v>92</v>
      </c>
      <c r="B93" s="7" t="s">
        <v>126</v>
      </c>
      <c r="C93" s="4" t="s">
        <v>19</v>
      </c>
      <c r="D93" s="4"/>
      <c r="E93" s="7">
        <v>15</v>
      </c>
      <c r="F93" s="7">
        <v>2020</v>
      </c>
      <c r="G93" s="7">
        <v>7.1</v>
      </c>
      <c r="H93" s="4">
        <v>10</v>
      </c>
      <c r="I93" s="4"/>
      <c r="J93" s="7" t="s">
        <v>14</v>
      </c>
      <c r="K93" s="7"/>
      <c r="L93" s="7"/>
      <c r="M93" s="5" t="s">
        <v>15</v>
      </c>
    </row>
    <row r="94" spans="1:13" ht="15.75" customHeight="1" x14ac:dyDescent="0.2">
      <c r="A94" s="1">
        <f t="shared" si="1"/>
        <v>93</v>
      </c>
      <c r="B94" s="7" t="s">
        <v>127</v>
      </c>
      <c r="C94" s="4" t="s">
        <v>24</v>
      </c>
      <c r="D94" s="4" t="s">
        <v>12</v>
      </c>
      <c r="E94" s="7">
        <v>12</v>
      </c>
      <c r="F94" s="7">
        <v>2018</v>
      </c>
      <c r="G94" s="7">
        <v>5.4</v>
      </c>
      <c r="H94" s="4">
        <v>6.7</v>
      </c>
      <c r="I94" s="4"/>
      <c r="J94" s="7" t="s">
        <v>14</v>
      </c>
      <c r="K94" s="7"/>
      <c r="L94" s="7"/>
      <c r="M94" s="5" t="s">
        <v>15</v>
      </c>
    </row>
    <row r="95" spans="1:13" ht="15.75" customHeight="1" x14ac:dyDescent="0.2">
      <c r="A95" s="1">
        <f t="shared" si="1"/>
        <v>94</v>
      </c>
      <c r="B95" s="7" t="s">
        <v>128</v>
      </c>
      <c r="C95" s="4" t="s">
        <v>24</v>
      </c>
      <c r="D95" s="4" t="s">
        <v>32</v>
      </c>
      <c r="E95" s="7">
        <v>12</v>
      </c>
      <c r="F95" s="7">
        <v>2022</v>
      </c>
      <c r="G95" s="7">
        <v>6.7</v>
      </c>
      <c r="H95" s="4">
        <v>9.5</v>
      </c>
      <c r="I95" s="4"/>
      <c r="J95" s="7" t="s">
        <v>14</v>
      </c>
      <c r="K95" s="7"/>
      <c r="L95" s="7"/>
      <c r="M95" s="5" t="s">
        <v>15</v>
      </c>
    </row>
    <row r="96" spans="1:13" ht="15.75" customHeight="1" x14ac:dyDescent="0.2">
      <c r="A96" s="1">
        <f t="shared" si="1"/>
        <v>95</v>
      </c>
      <c r="B96" s="7" t="s">
        <v>129</v>
      </c>
      <c r="C96" s="4" t="s">
        <v>119</v>
      </c>
      <c r="D96" s="4" t="s">
        <v>19</v>
      </c>
      <c r="E96" s="7">
        <v>15</v>
      </c>
      <c r="F96" s="7">
        <v>2021</v>
      </c>
      <c r="G96" s="7">
        <v>6.6</v>
      </c>
      <c r="H96" s="4"/>
      <c r="I96" s="4"/>
      <c r="J96" s="7" t="s">
        <v>14</v>
      </c>
      <c r="K96" s="7"/>
      <c r="L96" s="7"/>
      <c r="M96" s="5" t="s">
        <v>15</v>
      </c>
    </row>
    <row r="97" spans="1:13" ht="15.75" customHeight="1" x14ac:dyDescent="0.2">
      <c r="A97" s="1">
        <f t="shared" si="1"/>
        <v>96</v>
      </c>
      <c r="B97" s="7" t="s">
        <v>130</v>
      </c>
      <c r="C97" s="4" t="s">
        <v>24</v>
      </c>
      <c r="D97" s="4" t="s">
        <v>19</v>
      </c>
      <c r="E97" s="7">
        <v>15</v>
      </c>
      <c r="F97" s="7">
        <v>2022</v>
      </c>
      <c r="G97" s="7">
        <v>7.8</v>
      </c>
      <c r="H97" s="4">
        <v>9.5</v>
      </c>
      <c r="I97" s="4"/>
      <c r="J97" s="7" t="s">
        <v>14</v>
      </c>
      <c r="K97" s="7"/>
      <c r="L97" s="7"/>
      <c r="M97" s="5" t="s">
        <v>15</v>
      </c>
    </row>
    <row r="98" spans="1:13" ht="15.75" customHeight="1" x14ac:dyDescent="0.2">
      <c r="A98" s="1">
        <f t="shared" si="1"/>
        <v>97</v>
      </c>
      <c r="B98" s="7" t="s">
        <v>131</v>
      </c>
      <c r="C98" s="4" t="s">
        <v>119</v>
      </c>
      <c r="D98" s="4"/>
      <c r="E98" s="7">
        <v>13</v>
      </c>
      <c r="F98" s="7">
        <v>1985</v>
      </c>
      <c r="G98" s="7">
        <v>7.2</v>
      </c>
      <c r="H98" s="4">
        <v>7.8</v>
      </c>
      <c r="I98" s="4"/>
      <c r="J98" s="7" t="s">
        <v>14</v>
      </c>
      <c r="K98" s="7"/>
      <c r="L98" s="7"/>
      <c r="M98" s="5" t="s">
        <v>15</v>
      </c>
    </row>
    <row r="99" spans="1:13" ht="15.75" customHeight="1" x14ac:dyDescent="0.2">
      <c r="A99" s="1">
        <f t="shared" si="1"/>
        <v>98</v>
      </c>
      <c r="B99" s="7" t="s">
        <v>132</v>
      </c>
      <c r="C99" s="4"/>
      <c r="D99" s="4"/>
      <c r="E99" s="7">
        <v>12</v>
      </c>
      <c r="F99" s="7">
        <v>2005</v>
      </c>
      <c r="G99" s="7">
        <v>6.3</v>
      </c>
      <c r="H99" s="4"/>
      <c r="I99" s="4"/>
      <c r="J99" s="7" t="s">
        <v>14</v>
      </c>
      <c r="K99" s="7"/>
      <c r="L99" s="7"/>
      <c r="M99" s="5" t="s">
        <v>15</v>
      </c>
    </row>
    <row r="100" spans="1:13" ht="15.75" customHeight="1" x14ac:dyDescent="0.2">
      <c r="A100" s="1">
        <f t="shared" si="1"/>
        <v>99</v>
      </c>
      <c r="B100" s="7" t="s">
        <v>133</v>
      </c>
      <c r="C100" s="4" t="s">
        <v>24</v>
      </c>
      <c r="D100" s="4" t="s">
        <v>19</v>
      </c>
      <c r="E100" s="7">
        <v>14</v>
      </c>
      <c r="F100" s="7">
        <v>2012</v>
      </c>
      <c r="G100" s="7">
        <v>6.5</v>
      </c>
      <c r="H100" s="4"/>
      <c r="I100" s="4"/>
      <c r="J100" s="7" t="s">
        <v>14</v>
      </c>
      <c r="K100" s="7"/>
      <c r="L100" s="7"/>
      <c r="M100" s="5" t="s">
        <v>15</v>
      </c>
    </row>
    <row r="101" spans="1:13" ht="15.75" customHeight="1" x14ac:dyDescent="0.2">
      <c r="A101" s="1">
        <f t="shared" si="1"/>
        <v>100</v>
      </c>
      <c r="B101" s="7" t="s">
        <v>134</v>
      </c>
      <c r="C101" s="4" t="s">
        <v>25</v>
      </c>
      <c r="D101" s="4"/>
      <c r="E101" s="7">
        <v>15</v>
      </c>
      <c r="F101" s="7">
        <v>2021</v>
      </c>
      <c r="G101" s="7">
        <v>6.5</v>
      </c>
      <c r="H101" s="4">
        <v>7</v>
      </c>
      <c r="I101" s="4"/>
      <c r="J101" s="7" t="s">
        <v>14</v>
      </c>
      <c r="K101" s="7"/>
      <c r="L101" s="7"/>
      <c r="M101" s="5" t="s">
        <v>15</v>
      </c>
    </row>
    <row r="102" spans="1:13" ht="15.75" customHeight="1" x14ac:dyDescent="0.2">
      <c r="A102" s="1">
        <f t="shared" si="1"/>
        <v>101</v>
      </c>
      <c r="B102" s="7" t="s">
        <v>135</v>
      </c>
      <c r="C102" s="4" t="s">
        <v>12</v>
      </c>
      <c r="D102" s="4" t="s">
        <v>19</v>
      </c>
      <c r="E102" s="7">
        <v>15</v>
      </c>
      <c r="F102" s="7">
        <v>2022</v>
      </c>
      <c r="G102" s="7">
        <v>7.1</v>
      </c>
      <c r="H102" s="4">
        <v>6</v>
      </c>
      <c r="I102" s="4"/>
      <c r="J102" s="7" t="s">
        <v>14</v>
      </c>
      <c r="K102" s="7"/>
      <c r="L102" s="7"/>
      <c r="M102" s="5" t="s">
        <v>15</v>
      </c>
    </row>
    <row r="103" spans="1:13" ht="15.75" customHeight="1" x14ac:dyDescent="0.2">
      <c r="A103" s="1">
        <f t="shared" si="1"/>
        <v>102</v>
      </c>
      <c r="B103" s="7" t="s">
        <v>136</v>
      </c>
      <c r="C103" s="4" t="s">
        <v>19</v>
      </c>
      <c r="D103" s="4" t="s">
        <v>71</v>
      </c>
      <c r="E103" s="7">
        <v>18</v>
      </c>
      <c r="F103" s="7">
        <v>2020</v>
      </c>
      <c r="G103" s="7">
        <v>6.5</v>
      </c>
      <c r="H103" s="4">
        <v>9.1999999999999993</v>
      </c>
      <c r="I103" s="4"/>
      <c r="J103" s="7" t="s">
        <v>14</v>
      </c>
      <c r="K103" s="7"/>
      <c r="L103" s="7"/>
      <c r="M103" s="5" t="s">
        <v>15</v>
      </c>
    </row>
    <row r="104" spans="1:13" ht="15.75" customHeight="1" x14ac:dyDescent="0.2">
      <c r="A104" s="1">
        <f t="shared" si="1"/>
        <v>103</v>
      </c>
      <c r="B104" s="7" t="s">
        <v>137</v>
      </c>
      <c r="C104" s="4" t="s">
        <v>24</v>
      </c>
      <c r="D104" s="4" t="s">
        <v>32</v>
      </c>
      <c r="E104" s="7">
        <v>18</v>
      </c>
      <c r="F104" s="7">
        <v>2019</v>
      </c>
      <c r="G104" s="7">
        <v>8.3000000000000007</v>
      </c>
      <c r="H104" s="4">
        <v>9.4</v>
      </c>
      <c r="I104" s="4"/>
      <c r="J104" s="7" t="s">
        <v>14</v>
      </c>
      <c r="K104" s="7"/>
      <c r="L104" s="7"/>
      <c r="M104" s="5" t="s">
        <v>15</v>
      </c>
    </row>
    <row r="105" spans="1:13" ht="15.75" customHeight="1" x14ac:dyDescent="0.2">
      <c r="A105" s="1">
        <f t="shared" si="1"/>
        <v>104</v>
      </c>
      <c r="B105" s="7" t="s">
        <v>138</v>
      </c>
      <c r="C105" s="4" t="s">
        <v>24</v>
      </c>
      <c r="D105" s="4" t="s">
        <v>32</v>
      </c>
      <c r="E105" s="4">
        <v>12</v>
      </c>
      <c r="F105" s="4">
        <v>2021</v>
      </c>
      <c r="G105" s="4">
        <v>8.1999999999999993</v>
      </c>
      <c r="H105" s="4">
        <v>9.3000000000000007</v>
      </c>
      <c r="I105" s="4"/>
      <c r="J105" s="7" t="s">
        <v>14</v>
      </c>
      <c r="K105" s="7"/>
      <c r="L105" s="7"/>
      <c r="M105" s="5" t="s">
        <v>15</v>
      </c>
    </row>
    <row r="106" spans="1:13" ht="15.75" customHeight="1" x14ac:dyDescent="0.2">
      <c r="A106" s="1">
        <f t="shared" si="1"/>
        <v>105</v>
      </c>
      <c r="B106" s="7" t="s">
        <v>139</v>
      </c>
      <c r="C106" s="4" t="s">
        <v>22</v>
      </c>
      <c r="D106" s="4" t="s">
        <v>12</v>
      </c>
      <c r="E106" s="4">
        <v>0</v>
      </c>
      <c r="F106" s="4">
        <v>2023</v>
      </c>
      <c r="G106" s="4">
        <v>6.1</v>
      </c>
      <c r="H106" s="4">
        <v>5</v>
      </c>
      <c r="I106" s="4"/>
      <c r="J106" s="7" t="s">
        <v>14</v>
      </c>
      <c r="K106" s="7"/>
      <c r="L106" s="7"/>
      <c r="M106" s="5" t="s">
        <v>15</v>
      </c>
    </row>
    <row r="107" spans="1:13" ht="15.75" customHeight="1" x14ac:dyDescent="0.2">
      <c r="A107" s="1">
        <f t="shared" si="1"/>
        <v>106</v>
      </c>
      <c r="B107" s="7" t="s">
        <v>140</v>
      </c>
      <c r="C107" s="4" t="s">
        <v>22</v>
      </c>
      <c r="D107" s="4" t="s">
        <v>32</v>
      </c>
      <c r="E107" s="4">
        <v>0</v>
      </c>
      <c r="F107" s="4">
        <v>2002</v>
      </c>
      <c r="G107" s="4">
        <v>7.2</v>
      </c>
      <c r="H107" s="4">
        <v>9.5</v>
      </c>
      <c r="I107" s="4"/>
      <c r="J107" s="7" t="s">
        <v>14</v>
      </c>
      <c r="K107" s="7"/>
      <c r="L107" s="7"/>
      <c r="M107" s="5" t="s">
        <v>15</v>
      </c>
    </row>
    <row r="108" spans="1:13" ht="15.75" customHeight="1" x14ac:dyDescent="0.2">
      <c r="A108" s="1">
        <f t="shared" si="1"/>
        <v>107</v>
      </c>
      <c r="B108" s="7" t="s">
        <v>141</v>
      </c>
      <c r="C108" s="4" t="s">
        <v>12</v>
      </c>
      <c r="D108" s="4"/>
      <c r="E108" s="4">
        <v>0</v>
      </c>
      <c r="F108" s="4">
        <v>2022</v>
      </c>
      <c r="G108" s="4">
        <v>6</v>
      </c>
      <c r="H108" s="4">
        <v>6.3</v>
      </c>
      <c r="I108" s="4"/>
      <c r="J108" s="7" t="s">
        <v>14</v>
      </c>
      <c r="K108" s="7"/>
      <c r="L108" s="7"/>
      <c r="M108" s="5" t="s">
        <v>15</v>
      </c>
    </row>
    <row r="109" spans="1:13" ht="15.75" customHeight="1" x14ac:dyDescent="0.2">
      <c r="A109" s="1">
        <f t="shared" si="1"/>
        <v>108</v>
      </c>
      <c r="B109" s="7" t="s">
        <v>142</v>
      </c>
      <c r="C109" s="4" t="s">
        <v>24</v>
      </c>
      <c r="D109" s="4" t="s">
        <v>32</v>
      </c>
      <c r="E109" s="4">
        <v>12</v>
      </c>
      <c r="F109" s="4">
        <v>2016</v>
      </c>
      <c r="G109" s="4">
        <v>7.2</v>
      </c>
      <c r="H109" s="4">
        <v>7</v>
      </c>
      <c r="I109" s="4"/>
      <c r="J109" s="7" t="s">
        <v>14</v>
      </c>
      <c r="K109" s="7"/>
      <c r="L109" s="7"/>
      <c r="M109" s="5" t="s">
        <v>15</v>
      </c>
    </row>
    <row r="110" spans="1:13" ht="15.75" customHeight="1" x14ac:dyDescent="0.2">
      <c r="A110" s="1">
        <f t="shared" si="1"/>
        <v>109</v>
      </c>
      <c r="B110" s="7" t="s">
        <v>143</v>
      </c>
      <c r="C110" s="4" t="s">
        <v>24</v>
      </c>
      <c r="D110" s="4"/>
      <c r="E110" s="4">
        <v>12</v>
      </c>
      <c r="F110" s="4">
        <v>2020</v>
      </c>
      <c r="G110" s="4">
        <v>5.9</v>
      </c>
      <c r="H110" s="4">
        <v>8</v>
      </c>
      <c r="I110" s="4"/>
      <c r="J110" s="7" t="s">
        <v>14</v>
      </c>
      <c r="K110" s="7"/>
      <c r="L110" s="7"/>
      <c r="M110" s="5" t="s">
        <v>15</v>
      </c>
    </row>
    <row r="111" spans="1:13" ht="15.75" customHeight="1" x14ac:dyDescent="0.2">
      <c r="A111" s="1">
        <f t="shared" si="1"/>
        <v>110</v>
      </c>
      <c r="B111" s="7" t="s">
        <v>144</v>
      </c>
      <c r="C111" s="4" t="s">
        <v>22</v>
      </c>
      <c r="D111" s="4" t="s">
        <v>12</v>
      </c>
      <c r="E111" s="4">
        <v>12</v>
      </c>
      <c r="F111" s="4">
        <v>2011</v>
      </c>
      <c r="G111" s="4">
        <v>7.3</v>
      </c>
      <c r="H111" s="4">
        <v>8.8000000000000007</v>
      </c>
      <c r="I111" s="4"/>
      <c r="J111" s="7" t="s">
        <v>14</v>
      </c>
      <c r="K111" s="7"/>
      <c r="L111" s="7"/>
      <c r="M111" s="5" t="s">
        <v>15</v>
      </c>
    </row>
    <row r="112" spans="1:13" ht="15.75" customHeight="1" x14ac:dyDescent="0.2">
      <c r="A112" s="1">
        <f t="shared" si="1"/>
        <v>111</v>
      </c>
      <c r="B112" s="7" t="s">
        <v>145</v>
      </c>
      <c r="C112" s="4" t="s">
        <v>22</v>
      </c>
      <c r="D112" s="4" t="s">
        <v>35</v>
      </c>
      <c r="E112" s="4">
        <v>7</v>
      </c>
      <c r="F112" s="4">
        <v>2016</v>
      </c>
      <c r="G112" s="4"/>
      <c r="H112" s="4">
        <v>7.1</v>
      </c>
      <c r="I112" s="4"/>
      <c r="J112" s="7" t="s">
        <v>14</v>
      </c>
      <c r="K112" s="7"/>
      <c r="L112" s="7"/>
      <c r="M112" s="5" t="s">
        <v>15</v>
      </c>
    </row>
    <row r="113" spans="1:13" ht="15.75" customHeight="1" x14ac:dyDescent="0.2">
      <c r="A113" s="1">
        <f t="shared" si="1"/>
        <v>112</v>
      </c>
      <c r="B113" s="7" t="s">
        <v>146</v>
      </c>
      <c r="C113" s="4" t="s">
        <v>22</v>
      </c>
      <c r="D113" s="4" t="s">
        <v>12</v>
      </c>
      <c r="E113" s="4">
        <v>0</v>
      </c>
      <c r="F113" s="4">
        <v>2013</v>
      </c>
      <c r="G113" s="4"/>
      <c r="H113" s="4">
        <v>6.7</v>
      </c>
      <c r="I113" s="4"/>
      <c r="J113" s="7" t="s">
        <v>14</v>
      </c>
      <c r="K113" s="7"/>
      <c r="L113" s="7"/>
      <c r="M113" s="5" t="s">
        <v>15</v>
      </c>
    </row>
    <row r="114" spans="1:13" ht="15.75" customHeight="1" x14ac:dyDescent="0.2">
      <c r="A114" s="1">
        <f t="shared" si="1"/>
        <v>113</v>
      </c>
      <c r="B114" s="7" t="s">
        <v>147</v>
      </c>
      <c r="C114" s="4" t="s">
        <v>22</v>
      </c>
      <c r="D114" s="4" t="s">
        <v>35</v>
      </c>
      <c r="E114" s="4">
        <v>0</v>
      </c>
      <c r="F114" s="4">
        <v>2023</v>
      </c>
      <c r="G114" s="4"/>
      <c r="H114" s="4">
        <v>8.1999999999999993</v>
      </c>
      <c r="I114" s="4"/>
      <c r="J114" s="7" t="s">
        <v>14</v>
      </c>
      <c r="K114" s="7"/>
      <c r="L114" s="7"/>
      <c r="M114" s="5" t="s">
        <v>15</v>
      </c>
    </row>
    <row r="115" spans="1:13" ht="15.75" customHeight="1" x14ac:dyDescent="0.2">
      <c r="A115" s="1">
        <f t="shared" si="1"/>
        <v>114</v>
      </c>
      <c r="B115" s="7" t="s">
        <v>148</v>
      </c>
      <c r="C115" s="4" t="s">
        <v>22</v>
      </c>
      <c r="D115" s="4" t="s">
        <v>19</v>
      </c>
      <c r="E115" s="4">
        <v>8</v>
      </c>
      <c r="F115" s="7">
        <v>2010</v>
      </c>
      <c r="G115" s="4"/>
      <c r="H115" s="4">
        <v>6.6</v>
      </c>
      <c r="I115" s="4"/>
      <c r="J115" s="7" t="s">
        <v>14</v>
      </c>
      <c r="K115" s="7"/>
      <c r="L115" s="7"/>
      <c r="M115" s="5" t="s">
        <v>15</v>
      </c>
    </row>
    <row r="116" spans="1:13" ht="15.75" customHeight="1" x14ac:dyDescent="0.2">
      <c r="A116" s="1">
        <f t="shared" si="1"/>
        <v>115</v>
      </c>
      <c r="B116" s="7" t="s">
        <v>149</v>
      </c>
      <c r="C116" s="4" t="s">
        <v>22</v>
      </c>
      <c r="D116" s="4" t="s">
        <v>12</v>
      </c>
      <c r="E116" s="4">
        <v>9</v>
      </c>
      <c r="F116" s="4">
        <v>2011</v>
      </c>
      <c r="G116" s="4"/>
      <c r="H116" s="4"/>
      <c r="I116" s="4"/>
      <c r="J116" s="7" t="s">
        <v>14</v>
      </c>
      <c r="K116" s="7"/>
      <c r="L116" s="7"/>
      <c r="M116" s="5" t="s">
        <v>15</v>
      </c>
    </row>
    <row r="117" spans="1:13" ht="15.75" customHeight="1" x14ac:dyDescent="0.2">
      <c r="A117" s="1">
        <f t="shared" si="1"/>
        <v>116</v>
      </c>
      <c r="B117" s="7" t="s">
        <v>150</v>
      </c>
      <c r="C117" s="4" t="s">
        <v>22</v>
      </c>
      <c r="D117" s="4" t="s">
        <v>12</v>
      </c>
      <c r="E117" s="4">
        <v>0</v>
      </c>
      <c r="F117" s="4">
        <v>2022</v>
      </c>
      <c r="G117" s="4"/>
      <c r="H117" s="4">
        <v>6.9</v>
      </c>
      <c r="I117" s="4"/>
      <c r="J117" s="7" t="s">
        <v>14</v>
      </c>
      <c r="K117" s="7"/>
      <c r="L117" s="7"/>
      <c r="M117" s="5" t="s">
        <v>15</v>
      </c>
    </row>
    <row r="118" spans="1:13" ht="15.75" customHeight="1" x14ac:dyDescent="0.2">
      <c r="A118" s="1">
        <f t="shared" si="1"/>
        <v>117</v>
      </c>
      <c r="B118" s="7" t="s">
        <v>151</v>
      </c>
      <c r="C118" s="4" t="s">
        <v>22</v>
      </c>
      <c r="D118" s="4" t="s">
        <v>32</v>
      </c>
      <c r="E118" s="4">
        <v>0</v>
      </c>
      <c r="F118" s="4">
        <v>2005</v>
      </c>
      <c r="G118" s="4"/>
      <c r="H118" s="4">
        <v>2</v>
      </c>
      <c r="I118" s="4"/>
      <c r="J118" s="7" t="s">
        <v>14</v>
      </c>
      <c r="K118" s="7"/>
      <c r="L118" s="7"/>
      <c r="M118" s="5" t="s">
        <v>15</v>
      </c>
    </row>
    <row r="119" spans="1:13" ht="15.75" customHeight="1" x14ac:dyDescent="0.2">
      <c r="A119" s="1">
        <f t="shared" si="1"/>
        <v>118</v>
      </c>
      <c r="B119" s="7" t="s">
        <v>152</v>
      </c>
      <c r="C119" s="4" t="s">
        <v>22</v>
      </c>
      <c r="D119" s="4" t="s">
        <v>12</v>
      </c>
      <c r="E119" s="4">
        <v>0</v>
      </c>
      <c r="F119" s="4">
        <v>1996</v>
      </c>
      <c r="G119" s="4"/>
      <c r="H119" s="4">
        <v>9</v>
      </c>
      <c r="I119" s="4"/>
      <c r="J119" s="7" t="s">
        <v>14</v>
      </c>
      <c r="K119" s="7"/>
      <c r="L119" s="7"/>
      <c r="M119" s="5" t="s">
        <v>15</v>
      </c>
    </row>
    <row r="120" spans="1:13" ht="15.75" customHeight="1" x14ac:dyDescent="0.2">
      <c r="A120" s="1">
        <f t="shared" si="1"/>
        <v>119</v>
      </c>
      <c r="B120" s="7" t="s">
        <v>153</v>
      </c>
      <c r="C120" s="4" t="s">
        <v>12</v>
      </c>
      <c r="D120" s="4"/>
      <c r="E120" s="4">
        <v>12</v>
      </c>
      <c r="F120" s="4">
        <v>2023</v>
      </c>
      <c r="G120" s="4"/>
      <c r="H120" s="4"/>
      <c r="I120" s="4"/>
      <c r="J120" s="7" t="s">
        <v>14</v>
      </c>
      <c r="K120" s="7"/>
      <c r="L120" s="7"/>
      <c r="M120" s="5" t="s">
        <v>15</v>
      </c>
    </row>
    <row r="121" spans="1:13" ht="15.75" customHeight="1" x14ac:dyDescent="0.2">
      <c r="A121" s="1">
        <f t="shared" si="1"/>
        <v>120</v>
      </c>
      <c r="B121" s="7" t="s">
        <v>154</v>
      </c>
      <c r="C121" s="4" t="s">
        <v>22</v>
      </c>
      <c r="D121" s="4" t="s">
        <v>12</v>
      </c>
      <c r="E121" s="4">
        <v>0</v>
      </c>
      <c r="F121" s="4">
        <v>2007</v>
      </c>
      <c r="G121" s="4"/>
      <c r="H121" s="4">
        <v>8.5</v>
      </c>
      <c r="I121" s="4"/>
      <c r="J121" s="7" t="s">
        <v>14</v>
      </c>
      <c r="K121" s="7"/>
      <c r="L121" s="7"/>
      <c r="M121" s="5" t="s">
        <v>15</v>
      </c>
    </row>
    <row r="122" spans="1:13" ht="15.75" customHeight="1" x14ac:dyDescent="0.2">
      <c r="A122" s="1">
        <f t="shared" si="1"/>
        <v>121</v>
      </c>
      <c r="B122" s="7" t="s">
        <v>155</v>
      </c>
      <c r="C122" s="4" t="s">
        <v>19</v>
      </c>
      <c r="D122" s="4"/>
      <c r="E122" s="4">
        <v>12</v>
      </c>
      <c r="F122" s="4">
        <v>2020</v>
      </c>
      <c r="G122" s="4"/>
      <c r="H122" s="4">
        <v>7.1</v>
      </c>
      <c r="I122" s="4"/>
      <c r="J122" s="7" t="s">
        <v>14</v>
      </c>
      <c r="K122" s="7"/>
      <c r="L122" s="7"/>
      <c r="M122" s="5" t="s">
        <v>15</v>
      </c>
    </row>
    <row r="123" spans="1:13" ht="15.75" customHeight="1" x14ac:dyDescent="0.2">
      <c r="A123" s="1">
        <f t="shared" si="1"/>
        <v>122</v>
      </c>
      <c r="B123" s="7" t="s">
        <v>156</v>
      </c>
      <c r="C123" s="4" t="s">
        <v>22</v>
      </c>
      <c r="D123" s="4" t="s">
        <v>12</v>
      </c>
      <c r="E123" s="4">
        <v>0</v>
      </c>
      <c r="F123" s="4">
        <v>2007</v>
      </c>
      <c r="G123" s="4"/>
      <c r="H123" s="4">
        <v>4.2</v>
      </c>
      <c r="I123" s="4"/>
      <c r="J123" s="7" t="s">
        <v>14</v>
      </c>
      <c r="K123" s="7"/>
      <c r="L123" s="7"/>
      <c r="M123" s="5" t="s">
        <v>15</v>
      </c>
    </row>
    <row r="124" spans="1:13" ht="15.75" customHeight="1" x14ac:dyDescent="0.2">
      <c r="A124" s="1">
        <f t="shared" si="1"/>
        <v>123</v>
      </c>
      <c r="B124" s="7" t="s">
        <v>157</v>
      </c>
      <c r="C124" s="4" t="s">
        <v>25</v>
      </c>
      <c r="D124" s="4" t="s">
        <v>24</v>
      </c>
      <c r="E124" s="4">
        <v>14</v>
      </c>
      <c r="F124" s="4">
        <v>2008</v>
      </c>
      <c r="G124" s="4"/>
      <c r="H124" s="4"/>
      <c r="I124" s="4"/>
      <c r="J124" s="7" t="s">
        <v>14</v>
      </c>
      <c r="K124" s="7"/>
      <c r="L124" s="7"/>
      <c r="M124" s="5" t="s">
        <v>15</v>
      </c>
    </row>
    <row r="125" spans="1:13" ht="15.75" customHeight="1" x14ac:dyDescent="0.2">
      <c r="A125" s="1">
        <f t="shared" si="1"/>
        <v>124</v>
      </c>
      <c r="B125" s="7" t="s">
        <v>158</v>
      </c>
      <c r="C125" s="4" t="s">
        <v>22</v>
      </c>
      <c r="D125" s="4" t="s">
        <v>12</v>
      </c>
      <c r="E125" s="4">
        <v>0</v>
      </c>
      <c r="F125" s="4">
        <v>2004</v>
      </c>
      <c r="G125" s="4"/>
      <c r="H125" s="4">
        <v>6.8</v>
      </c>
      <c r="I125" s="4"/>
      <c r="J125" s="7" t="s">
        <v>14</v>
      </c>
      <c r="K125" s="7"/>
      <c r="L125" s="7"/>
      <c r="M125" s="5" t="s">
        <v>15</v>
      </c>
    </row>
    <row r="126" spans="1:13" ht="15.75" customHeight="1" x14ac:dyDescent="0.2">
      <c r="A126" s="1">
        <f t="shared" si="1"/>
        <v>125</v>
      </c>
      <c r="B126" s="7" t="s">
        <v>159</v>
      </c>
      <c r="C126" s="4" t="s">
        <v>22</v>
      </c>
      <c r="D126" s="4" t="s">
        <v>32</v>
      </c>
      <c r="E126" s="4">
        <v>0</v>
      </c>
      <c r="F126" s="4">
        <v>2020</v>
      </c>
      <c r="G126" s="4"/>
      <c r="H126" s="4">
        <v>7.5</v>
      </c>
      <c r="I126" s="4"/>
      <c r="J126" s="7" t="s">
        <v>14</v>
      </c>
      <c r="K126" s="7"/>
      <c r="L126" s="7"/>
      <c r="M126" s="5" t="s">
        <v>15</v>
      </c>
    </row>
    <row r="127" spans="1:13" ht="15.75" customHeight="1" x14ac:dyDescent="0.2">
      <c r="A127" s="1">
        <f t="shared" si="1"/>
        <v>126</v>
      </c>
      <c r="B127" s="7" t="s">
        <v>160</v>
      </c>
      <c r="C127" s="4" t="s">
        <v>22</v>
      </c>
      <c r="D127" s="4" t="s">
        <v>12</v>
      </c>
      <c r="E127" s="4">
        <v>0</v>
      </c>
      <c r="F127" s="4">
        <v>2019</v>
      </c>
      <c r="G127" s="4"/>
      <c r="H127" s="4">
        <v>7.3</v>
      </c>
      <c r="I127" s="4"/>
      <c r="J127" s="7" t="s">
        <v>14</v>
      </c>
      <c r="K127" s="7"/>
      <c r="L127" s="7"/>
      <c r="M127" s="5" t="s">
        <v>15</v>
      </c>
    </row>
    <row r="128" spans="1:13" ht="15.75" customHeight="1" x14ac:dyDescent="0.2">
      <c r="A128" s="1">
        <f t="shared" si="1"/>
        <v>127</v>
      </c>
      <c r="B128" s="7" t="s">
        <v>161</v>
      </c>
      <c r="C128" s="4" t="s">
        <v>22</v>
      </c>
      <c r="D128" s="4" t="s">
        <v>12</v>
      </c>
      <c r="E128" s="4">
        <v>0</v>
      </c>
      <c r="F128" s="4">
        <v>2015</v>
      </c>
      <c r="G128" s="4"/>
      <c r="H128" s="4">
        <v>1.5</v>
      </c>
      <c r="I128" s="4"/>
      <c r="J128" s="7" t="s">
        <v>14</v>
      </c>
      <c r="K128" s="7"/>
      <c r="L128" s="7"/>
      <c r="M128" s="5" t="s">
        <v>15</v>
      </c>
    </row>
    <row r="129" spans="1:13" ht="15.75" customHeight="1" x14ac:dyDescent="0.2">
      <c r="A129" s="1">
        <f t="shared" si="1"/>
        <v>128</v>
      </c>
      <c r="B129" s="7" t="s">
        <v>162</v>
      </c>
      <c r="C129" s="4" t="s">
        <v>22</v>
      </c>
      <c r="D129" s="4" t="s">
        <v>12</v>
      </c>
      <c r="E129" s="4">
        <v>0</v>
      </c>
      <c r="F129" s="4">
        <v>2017</v>
      </c>
      <c r="G129" s="4"/>
      <c r="H129" s="4">
        <v>0.6</v>
      </c>
      <c r="I129" s="4"/>
      <c r="J129" s="7" t="s">
        <v>14</v>
      </c>
      <c r="K129" s="7"/>
      <c r="L129" s="7"/>
      <c r="M129" s="5" t="s">
        <v>15</v>
      </c>
    </row>
    <row r="130" spans="1:13" ht="15.75" customHeight="1" x14ac:dyDescent="0.2">
      <c r="A130" s="1">
        <f t="shared" si="1"/>
        <v>129</v>
      </c>
      <c r="B130" s="7" t="s">
        <v>163</v>
      </c>
      <c r="C130" s="4" t="s">
        <v>22</v>
      </c>
      <c r="D130" s="4" t="s">
        <v>12</v>
      </c>
      <c r="E130" s="4">
        <v>0</v>
      </c>
      <c r="F130" s="4">
        <v>2024</v>
      </c>
      <c r="G130" s="4"/>
      <c r="H130" s="4">
        <v>9.1</v>
      </c>
      <c r="I130" s="4"/>
      <c r="J130" s="7" t="s">
        <v>14</v>
      </c>
      <c r="K130" s="7"/>
      <c r="L130" s="7"/>
      <c r="M130" s="5" t="s">
        <v>15</v>
      </c>
    </row>
    <row r="131" spans="1:13" ht="15.75" customHeight="1" x14ac:dyDescent="0.2">
      <c r="A131" s="1">
        <f t="shared" si="1"/>
        <v>130</v>
      </c>
      <c r="B131" s="7" t="s">
        <v>164</v>
      </c>
      <c r="C131" s="4" t="s">
        <v>22</v>
      </c>
      <c r="D131" s="4" t="s">
        <v>17</v>
      </c>
      <c r="E131" s="4">
        <v>0</v>
      </c>
      <c r="F131" s="4">
        <v>2004</v>
      </c>
      <c r="G131" s="4"/>
      <c r="H131" s="4">
        <v>5.0999999999999996</v>
      </c>
      <c r="I131" s="4"/>
      <c r="J131" s="7" t="s">
        <v>14</v>
      </c>
      <c r="K131" s="7"/>
      <c r="L131" s="7"/>
      <c r="M131" s="5" t="s">
        <v>15</v>
      </c>
    </row>
    <row r="132" spans="1:13" ht="15.75" customHeight="1" x14ac:dyDescent="0.2">
      <c r="A132" s="1">
        <f t="shared" si="1"/>
        <v>131</v>
      </c>
      <c r="B132" s="7" t="s">
        <v>165</v>
      </c>
      <c r="C132" s="4" t="s">
        <v>22</v>
      </c>
      <c r="D132" s="4" t="s">
        <v>24</v>
      </c>
      <c r="E132" s="4">
        <v>0</v>
      </c>
      <c r="F132" s="4">
        <v>2009</v>
      </c>
      <c r="G132" s="4"/>
      <c r="H132" s="4">
        <v>5.0999999999999996</v>
      </c>
      <c r="I132" s="4"/>
      <c r="J132" s="7" t="s">
        <v>14</v>
      </c>
      <c r="K132" s="7"/>
      <c r="L132" s="7"/>
      <c r="M132" s="5" t="s">
        <v>15</v>
      </c>
    </row>
    <row r="133" spans="1:13" ht="15.75" customHeight="1" x14ac:dyDescent="0.2">
      <c r="A133" s="1">
        <f t="shared" si="1"/>
        <v>132</v>
      </c>
      <c r="B133" s="7" t="s">
        <v>166</v>
      </c>
      <c r="C133" s="4" t="s">
        <v>22</v>
      </c>
      <c r="D133" s="4" t="s">
        <v>12</v>
      </c>
      <c r="E133" s="4">
        <v>0</v>
      </c>
      <c r="F133" s="4">
        <v>2017</v>
      </c>
      <c r="G133" s="4"/>
      <c r="H133" s="4">
        <v>8.6999999999999993</v>
      </c>
      <c r="I133" s="4"/>
      <c r="J133" s="7" t="s">
        <v>14</v>
      </c>
      <c r="K133" s="7"/>
      <c r="L133" s="7"/>
      <c r="M133" s="5" t="s">
        <v>15</v>
      </c>
    </row>
    <row r="134" spans="1:13" ht="15.75" customHeight="1" x14ac:dyDescent="0.2">
      <c r="A134" s="1">
        <f t="shared" si="1"/>
        <v>133</v>
      </c>
      <c r="B134" s="7" t="s">
        <v>167</v>
      </c>
      <c r="C134" s="4" t="s">
        <v>22</v>
      </c>
      <c r="D134" s="4" t="s">
        <v>32</v>
      </c>
      <c r="E134" s="4">
        <v>0</v>
      </c>
      <c r="F134" s="4">
        <v>2002</v>
      </c>
      <c r="G134" s="4"/>
      <c r="H134" s="4">
        <v>7.5</v>
      </c>
      <c r="I134" s="4"/>
      <c r="J134" s="7" t="s">
        <v>14</v>
      </c>
      <c r="K134" s="7"/>
      <c r="L134" s="7"/>
      <c r="M134" s="5" t="s">
        <v>15</v>
      </c>
    </row>
    <row r="135" spans="1:13" ht="15.75" customHeight="1" x14ac:dyDescent="0.2">
      <c r="A135" s="1">
        <f t="shared" si="1"/>
        <v>134</v>
      </c>
      <c r="B135" s="7" t="s">
        <v>168</v>
      </c>
      <c r="C135" s="4" t="s">
        <v>22</v>
      </c>
      <c r="D135" s="4" t="s">
        <v>25</v>
      </c>
      <c r="E135" s="4">
        <v>0</v>
      </c>
      <c r="F135" s="4">
        <v>2009</v>
      </c>
      <c r="G135" s="4"/>
      <c r="H135" s="4">
        <v>3.4</v>
      </c>
      <c r="I135" s="4"/>
      <c r="J135" s="7" t="s">
        <v>14</v>
      </c>
      <c r="K135" s="7"/>
      <c r="L135" s="7"/>
      <c r="M135" s="5" t="s">
        <v>15</v>
      </c>
    </row>
    <row r="136" spans="1:13" ht="15.75" customHeight="1" x14ac:dyDescent="0.2">
      <c r="A136" s="1">
        <f t="shared" si="1"/>
        <v>135</v>
      </c>
      <c r="B136" s="7" t="s">
        <v>169</v>
      </c>
      <c r="C136" s="4" t="s">
        <v>24</v>
      </c>
      <c r="D136" s="4" t="s">
        <v>32</v>
      </c>
      <c r="E136" s="4">
        <v>0</v>
      </c>
      <c r="F136" s="4">
        <v>2023</v>
      </c>
      <c r="G136" s="4"/>
      <c r="H136" s="4">
        <v>9.1999999999999993</v>
      </c>
      <c r="I136" s="4"/>
      <c r="J136" s="7" t="s">
        <v>14</v>
      </c>
      <c r="K136" s="7"/>
      <c r="L136" s="7"/>
      <c r="M136" s="5" t="s">
        <v>15</v>
      </c>
    </row>
    <row r="137" spans="1:13" ht="15.75" customHeight="1" x14ac:dyDescent="0.2">
      <c r="A137" s="1">
        <f t="shared" si="1"/>
        <v>136</v>
      </c>
      <c r="B137" s="7" t="s">
        <v>170</v>
      </c>
      <c r="C137" s="4" t="s">
        <v>25</v>
      </c>
      <c r="D137" s="4" t="s">
        <v>47</v>
      </c>
      <c r="E137" s="4">
        <v>13</v>
      </c>
      <c r="F137" s="4">
        <v>2007</v>
      </c>
      <c r="G137" s="4"/>
      <c r="H137" s="4">
        <v>6.8</v>
      </c>
      <c r="I137" s="4"/>
      <c r="J137" s="7" t="s">
        <v>14</v>
      </c>
      <c r="K137" s="7"/>
      <c r="L137" s="7"/>
      <c r="M137" s="5" t="s">
        <v>15</v>
      </c>
    </row>
    <row r="138" spans="1:13" ht="15.75" customHeight="1" x14ac:dyDescent="0.2">
      <c r="A138" s="1">
        <f t="shared" si="1"/>
        <v>137</v>
      </c>
      <c r="B138" s="4" t="s">
        <v>171</v>
      </c>
      <c r="C138" s="4" t="s">
        <v>22</v>
      </c>
      <c r="D138" s="4" t="s">
        <v>12</v>
      </c>
      <c r="E138" s="4">
        <v>0</v>
      </c>
      <c r="F138" s="4">
        <v>2009</v>
      </c>
      <c r="G138" s="4"/>
      <c r="H138" s="4">
        <v>9.8000000000000007</v>
      </c>
      <c r="I138" s="4"/>
      <c r="J138" s="10" t="s">
        <v>174</v>
      </c>
      <c r="K138" s="10" t="s">
        <v>61</v>
      </c>
      <c r="L138" s="4"/>
      <c r="M138" s="5" t="s">
        <v>15</v>
      </c>
    </row>
    <row r="139" spans="1:13" ht="15.75" customHeight="1" x14ac:dyDescent="0.2">
      <c r="A139" s="1">
        <f t="shared" si="1"/>
        <v>138</v>
      </c>
      <c r="B139" s="4">
        <v>2067</v>
      </c>
      <c r="C139" s="10" t="s">
        <v>24</v>
      </c>
      <c r="D139" s="10" t="s">
        <v>32</v>
      </c>
      <c r="E139" s="4"/>
      <c r="F139" s="4"/>
      <c r="G139" s="4"/>
      <c r="H139" s="4"/>
      <c r="I139" s="4"/>
      <c r="J139" s="10" t="s">
        <v>61</v>
      </c>
      <c r="K139" s="4"/>
      <c r="L139" s="4"/>
      <c r="M139" s="5"/>
    </row>
    <row r="140" spans="1:13" ht="15.75" customHeight="1" x14ac:dyDescent="0.2">
      <c r="A140" s="1">
        <f t="shared" si="1"/>
        <v>139</v>
      </c>
      <c r="B140" s="10" t="s">
        <v>175</v>
      </c>
      <c r="C140" s="10" t="s">
        <v>24</v>
      </c>
      <c r="D140" s="10" t="s">
        <v>32</v>
      </c>
      <c r="E140" s="4"/>
      <c r="F140" s="4"/>
      <c r="G140" s="4"/>
      <c r="H140" s="4"/>
      <c r="I140" s="4"/>
      <c r="J140" s="10" t="s">
        <v>61</v>
      </c>
      <c r="K140" s="4"/>
      <c r="L140" s="4"/>
    </row>
    <row r="141" spans="1:13" ht="15.75" customHeight="1" x14ac:dyDescent="0.2">
      <c r="A141" s="1">
        <f t="shared" si="1"/>
        <v>140</v>
      </c>
      <c r="B141" s="10" t="s">
        <v>176</v>
      </c>
      <c r="C141" s="10" t="s">
        <v>24</v>
      </c>
      <c r="D141" s="10" t="s">
        <v>32</v>
      </c>
      <c r="E141" s="4"/>
      <c r="F141" s="4"/>
      <c r="G141" s="4"/>
      <c r="H141" s="4"/>
      <c r="I141" s="4"/>
      <c r="J141" s="10" t="s">
        <v>61</v>
      </c>
      <c r="K141" s="4"/>
      <c r="L141" s="4"/>
    </row>
    <row r="142" spans="1:13" ht="15.75" customHeight="1" x14ac:dyDescent="0.2">
      <c r="A142" s="1">
        <f t="shared" si="1"/>
        <v>141</v>
      </c>
      <c r="B142" s="10" t="s">
        <v>177</v>
      </c>
      <c r="C142" s="10" t="s">
        <v>24</v>
      </c>
      <c r="D142" s="10" t="s">
        <v>32</v>
      </c>
      <c r="E142" s="4"/>
      <c r="F142" s="4"/>
      <c r="G142" s="4"/>
      <c r="H142" s="4"/>
      <c r="I142" s="4"/>
      <c r="J142" s="10" t="s">
        <v>61</v>
      </c>
      <c r="K142" s="4"/>
      <c r="L142" s="4"/>
    </row>
    <row r="143" spans="1:13" ht="15.75" customHeight="1" x14ac:dyDescent="0.2">
      <c r="A143" s="1">
        <f t="shared" si="1"/>
        <v>142</v>
      </c>
      <c r="B143" s="10" t="s">
        <v>178</v>
      </c>
      <c r="C143" s="10" t="s">
        <v>24</v>
      </c>
      <c r="D143" s="10" t="s">
        <v>32</v>
      </c>
      <c r="E143" s="4"/>
      <c r="F143" s="4"/>
      <c r="G143" s="4"/>
      <c r="H143" s="4"/>
      <c r="I143" s="4"/>
      <c r="J143" s="10" t="s">
        <v>61</v>
      </c>
      <c r="K143" s="4"/>
      <c r="L143" s="4"/>
    </row>
    <row r="144" spans="1:13" ht="15.75" customHeight="1" x14ac:dyDescent="0.2">
      <c r="A144" s="1">
        <f t="shared" si="1"/>
        <v>143</v>
      </c>
      <c r="B144" s="10" t="s">
        <v>179</v>
      </c>
      <c r="C144" s="10" t="s">
        <v>24</v>
      </c>
      <c r="D144" s="10" t="s">
        <v>32</v>
      </c>
      <c r="E144" s="4"/>
      <c r="F144" s="4"/>
      <c r="G144" s="4"/>
      <c r="H144" s="4"/>
      <c r="I144" s="4"/>
      <c r="J144" s="10" t="s">
        <v>61</v>
      </c>
      <c r="K144" s="4"/>
      <c r="L144" s="4"/>
    </row>
    <row r="145" spans="1:12" ht="15.75" customHeight="1" x14ac:dyDescent="0.2">
      <c r="A145" s="1">
        <f t="shared" si="1"/>
        <v>144</v>
      </c>
      <c r="B145" s="10" t="s">
        <v>180</v>
      </c>
      <c r="C145" s="10" t="s">
        <v>24</v>
      </c>
      <c r="D145" s="10" t="s">
        <v>32</v>
      </c>
      <c r="E145" s="4"/>
      <c r="F145" s="4"/>
      <c r="G145" s="4"/>
      <c r="H145" s="4"/>
      <c r="I145" s="4"/>
      <c r="J145" s="10" t="s">
        <v>61</v>
      </c>
      <c r="K145" s="4"/>
      <c r="L145" s="4"/>
    </row>
    <row r="146" spans="1:12" ht="15.75" customHeight="1" x14ac:dyDescent="0.2">
      <c r="A146" s="1">
        <f t="shared" si="1"/>
        <v>145</v>
      </c>
      <c r="B146" s="10" t="s">
        <v>181</v>
      </c>
      <c r="C146" s="10" t="s">
        <v>24</v>
      </c>
      <c r="D146" s="10" t="s">
        <v>32</v>
      </c>
      <c r="E146" s="4"/>
      <c r="F146" s="4"/>
      <c r="G146" s="4"/>
      <c r="H146" s="4"/>
      <c r="I146" s="4"/>
      <c r="J146" s="10" t="s">
        <v>61</v>
      </c>
      <c r="K146" s="4"/>
      <c r="L146" s="4"/>
    </row>
    <row r="147" spans="1:12" ht="15.75" customHeight="1" x14ac:dyDescent="0.2">
      <c r="A147" s="1">
        <f t="shared" si="1"/>
        <v>146</v>
      </c>
      <c r="B147" s="10" t="s">
        <v>182</v>
      </c>
      <c r="C147" s="10" t="s">
        <v>24</v>
      </c>
      <c r="D147" s="10" t="s">
        <v>32</v>
      </c>
      <c r="E147" s="4"/>
      <c r="F147" s="4"/>
      <c r="G147" s="4"/>
      <c r="H147" s="4"/>
      <c r="I147" s="4"/>
      <c r="J147" s="10" t="s">
        <v>61</v>
      </c>
      <c r="K147" s="4"/>
      <c r="L147" s="4"/>
    </row>
    <row r="148" spans="1:12" ht="15.75" customHeight="1" x14ac:dyDescent="0.2">
      <c r="A148" s="1">
        <f t="shared" si="1"/>
        <v>147</v>
      </c>
      <c r="B148" s="10" t="s">
        <v>183</v>
      </c>
      <c r="C148" s="10" t="s">
        <v>24</v>
      </c>
      <c r="D148" s="10" t="s">
        <v>32</v>
      </c>
      <c r="E148" s="4"/>
      <c r="F148" s="4"/>
      <c r="G148" s="4"/>
      <c r="H148" s="4"/>
      <c r="I148" s="4"/>
      <c r="J148" s="10" t="s">
        <v>61</v>
      </c>
      <c r="K148" s="4"/>
      <c r="L148" s="4"/>
    </row>
    <row r="149" spans="1:12" ht="15.75" customHeight="1" x14ac:dyDescent="0.2">
      <c r="A149" s="1">
        <f t="shared" si="1"/>
        <v>148</v>
      </c>
      <c r="B149" s="10" t="s">
        <v>184</v>
      </c>
      <c r="C149" s="10" t="s">
        <v>24</v>
      </c>
      <c r="D149" s="10" t="s">
        <v>32</v>
      </c>
      <c r="E149" s="4"/>
      <c r="F149" s="4"/>
      <c r="G149" s="4"/>
      <c r="H149" s="4"/>
      <c r="I149" s="4"/>
      <c r="J149" s="10" t="s">
        <v>61</v>
      </c>
      <c r="K149" s="4"/>
      <c r="L149" s="4"/>
    </row>
    <row r="150" spans="1:12" ht="15.75" customHeight="1" x14ac:dyDescent="0.2">
      <c r="A150" s="1">
        <f t="shared" si="1"/>
        <v>149</v>
      </c>
      <c r="B150" s="10" t="s">
        <v>185</v>
      </c>
      <c r="C150" s="10" t="s">
        <v>24</v>
      </c>
      <c r="D150" s="10" t="s">
        <v>32</v>
      </c>
      <c r="E150" s="4"/>
      <c r="F150" s="4"/>
      <c r="G150" s="4"/>
      <c r="H150" s="4"/>
      <c r="I150" s="4"/>
      <c r="J150" s="10" t="s">
        <v>61</v>
      </c>
      <c r="K150" s="4"/>
      <c r="L150" s="4"/>
    </row>
    <row r="151" spans="1:12" ht="15.75" customHeight="1" x14ac:dyDescent="0.2">
      <c r="A151" s="1">
        <f t="shared" si="1"/>
        <v>150</v>
      </c>
      <c r="B151" s="10" t="s">
        <v>186</v>
      </c>
      <c r="C151" s="10" t="s">
        <v>24</v>
      </c>
      <c r="D151" s="10" t="s">
        <v>32</v>
      </c>
      <c r="E151" s="4"/>
      <c r="F151" s="4"/>
      <c r="G151" s="4"/>
      <c r="H151" s="4"/>
      <c r="I151" s="4"/>
      <c r="J151" s="10" t="s">
        <v>61</v>
      </c>
      <c r="K151" s="4"/>
      <c r="L151" s="4"/>
    </row>
    <row r="152" spans="1:12" ht="15.75" customHeight="1" x14ac:dyDescent="0.2">
      <c r="A152" s="1">
        <f t="shared" si="1"/>
        <v>151</v>
      </c>
      <c r="B152" s="10" t="s">
        <v>187</v>
      </c>
      <c r="C152" s="10" t="s">
        <v>24</v>
      </c>
      <c r="D152" s="10" t="s">
        <v>32</v>
      </c>
      <c r="E152" s="4"/>
      <c r="F152" s="4"/>
      <c r="G152" s="4"/>
      <c r="H152" s="4"/>
      <c r="I152" s="4"/>
      <c r="J152" s="10" t="s">
        <v>61</v>
      </c>
      <c r="K152" s="4"/>
      <c r="L152" s="4"/>
    </row>
    <row r="153" spans="1:12" ht="15.75" customHeight="1" x14ac:dyDescent="0.2">
      <c r="A153" s="1">
        <f t="shared" si="1"/>
        <v>152</v>
      </c>
      <c r="B153" s="4">
        <v>3022</v>
      </c>
      <c r="C153" s="10" t="s">
        <v>25</v>
      </c>
      <c r="D153" s="10" t="s">
        <v>32</v>
      </c>
      <c r="E153" s="4"/>
      <c r="F153" s="4"/>
      <c r="G153" s="4"/>
      <c r="H153" s="4"/>
      <c r="I153" s="4"/>
      <c r="J153" s="10" t="s">
        <v>61</v>
      </c>
      <c r="K153" s="4"/>
      <c r="L153" s="4"/>
    </row>
    <row r="154" spans="1:12" ht="15.75" customHeight="1" x14ac:dyDescent="0.2">
      <c r="A154" s="1">
        <f t="shared" si="1"/>
        <v>153</v>
      </c>
      <c r="B154" s="10" t="s">
        <v>188</v>
      </c>
      <c r="C154" s="10" t="s">
        <v>12</v>
      </c>
      <c r="D154" s="10" t="s">
        <v>32</v>
      </c>
      <c r="E154" s="4"/>
      <c r="F154" s="4"/>
      <c r="G154" s="4"/>
      <c r="H154" s="4"/>
      <c r="I154" s="4"/>
      <c r="J154" s="10" t="s">
        <v>61</v>
      </c>
      <c r="K154" s="4"/>
      <c r="L154" s="4"/>
    </row>
    <row r="155" spans="1:12" ht="15.75" customHeight="1" x14ac:dyDescent="0.2">
      <c r="A155" s="1">
        <f t="shared" si="1"/>
        <v>154</v>
      </c>
      <c r="B155" s="10" t="s">
        <v>189</v>
      </c>
      <c r="C155" s="10" t="s">
        <v>24</v>
      </c>
      <c r="D155" s="10" t="s">
        <v>32</v>
      </c>
      <c r="E155" s="4"/>
      <c r="F155" s="4"/>
      <c r="G155" s="4"/>
      <c r="H155" s="4"/>
      <c r="I155" s="4"/>
      <c r="J155" s="10" t="s">
        <v>61</v>
      </c>
      <c r="K155" s="4"/>
      <c r="L155" s="4"/>
    </row>
    <row r="156" spans="1:12" ht="15.75" customHeight="1" x14ac:dyDescent="0.2">
      <c r="A156" s="1">
        <f t="shared" si="1"/>
        <v>155</v>
      </c>
      <c r="B156" s="10" t="s">
        <v>190</v>
      </c>
      <c r="C156" s="10" t="s">
        <v>24</v>
      </c>
      <c r="D156" s="10" t="s">
        <v>32</v>
      </c>
      <c r="E156" s="4"/>
      <c r="F156" s="4"/>
      <c r="G156" s="4"/>
      <c r="H156" s="4"/>
      <c r="I156" s="4"/>
      <c r="J156" s="10" t="s">
        <v>61</v>
      </c>
      <c r="K156" s="4"/>
      <c r="L156" s="4"/>
    </row>
    <row r="157" spans="1:12" ht="15.75" customHeight="1" x14ac:dyDescent="0.2">
      <c r="A157" s="1">
        <f t="shared" si="1"/>
        <v>156</v>
      </c>
      <c r="B157" s="10" t="s">
        <v>191</v>
      </c>
      <c r="C157" s="4"/>
      <c r="D157" s="4"/>
      <c r="E157" s="4"/>
      <c r="F157" s="4"/>
      <c r="G157" s="4"/>
      <c r="H157" s="4"/>
      <c r="I157" s="4"/>
      <c r="J157" s="10" t="s">
        <v>61</v>
      </c>
      <c r="K157" s="4"/>
      <c r="L157" s="4"/>
    </row>
    <row r="158" spans="1:12" ht="15.75" customHeight="1" x14ac:dyDescent="0.2">
      <c r="A158" s="1">
        <f t="shared" si="1"/>
        <v>157</v>
      </c>
      <c r="B158" s="10" t="s">
        <v>192</v>
      </c>
      <c r="C158" s="4"/>
      <c r="D158" s="4"/>
      <c r="E158" s="4"/>
      <c r="F158" s="4"/>
      <c r="G158" s="4"/>
      <c r="H158" s="4"/>
      <c r="I158" s="4"/>
      <c r="J158" s="10" t="s">
        <v>61</v>
      </c>
      <c r="K158" s="4"/>
      <c r="L158" s="4"/>
    </row>
    <row r="159" spans="1:12" ht="15.75" customHeight="1" x14ac:dyDescent="0.2">
      <c r="A159" s="1">
        <f t="shared" si="1"/>
        <v>158</v>
      </c>
      <c r="B159" s="10" t="s">
        <v>193</v>
      </c>
      <c r="C159" s="4"/>
      <c r="D159" s="4"/>
      <c r="E159" s="4"/>
      <c r="F159" s="4"/>
      <c r="G159" s="4"/>
      <c r="H159" s="4"/>
      <c r="I159" s="4"/>
      <c r="J159" s="10" t="s">
        <v>61</v>
      </c>
      <c r="K159" s="4"/>
      <c r="L159" s="4"/>
    </row>
    <row r="160" spans="1:12" ht="15.75" customHeight="1" x14ac:dyDescent="0.2">
      <c r="A160" s="1">
        <f t="shared" si="1"/>
        <v>159</v>
      </c>
      <c r="B160" s="10" t="s">
        <v>194</v>
      </c>
      <c r="C160" s="4"/>
      <c r="D160" s="4"/>
      <c r="E160" s="4"/>
      <c r="F160" s="4"/>
      <c r="G160" s="4"/>
      <c r="H160" s="4"/>
      <c r="I160" s="4"/>
      <c r="J160" s="10" t="s">
        <v>61</v>
      </c>
      <c r="K160" s="4"/>
      <c r="L160" s="4"/>
    </row>
    <row r="161" spans="1:12" ht="15.75" customHeight="1" x14ac:dyDescent="0.2">
      <c r="A161" s="1">
        <f t="shared" si="1"/>
        <v>160</v>
      </c>
      <c r="B161" s="4"/>
      <c r="C161" s="4"/>
      <c r="D161" s="4"/>
      <c r="E161" s="4"/>
      <c r="F161" s="4"/>
      <c r="G161" s="4"/>
      <c r="H161" s="4"/>
      <c r="I161" s="4"/>
      <c r="J161" s="10" t="s">
        <v>61</v>
      </c>
      <c r="K161" s="4"/>
      <c r="L161" s="4"/>
    </row>
    <row r="162" spans="1:12" ht="15.75" customHeight="1" x14ac:dyDescent="0.2">
      <c r="A162" s="1">
        <f t="shared" si="1"/>
        <v>161</v>
      </c>
      <c r="B162" s="4"/>
      <c r="C162" s="4"/>
      <c r="D162" s="4"/>
      <c r="E162" s="4"/>
      <c r="F162" s="4"/>
      <c r="G162" s="4"/>
      <c r="H162" s="4"/>
      <c r="I162" s="4"/>
      <c r="J162" s="10" t="s">
        <v>61</v>
      </c>
      <c r="K162" s="4"/>
      <c r="L162" s="4"/>
    </row>
    <row r="163" spans="1:12" ht="15.75" customHeight="1" x14ac:dyDescent="0.2">
      <c r="A163" s="1">
        <f t="shared" si="1"/>
        <v>162</v>
      </c>
      <c r="B163" s="4"/>
      <c r="C163" s="4"/>
      <c r="D163" s="4"/>
      <c r="E163" s="4"/>
      <c r="F163" s="4"/>
      <c r="G163" s="4"/>
      <c r="H163" s="4"/>
      <c r="I163" s="4"/>
      <c r="J163" s="10" t="s">
        <v>61</v>
      </c>
      <c r="K163" s="4"/>
      <c r="L163" s="4"/>
    </row>
    <row r="164" spans="1:12" ht="15.75" customHeight="1" x14ac:dyDescent="0.2">
      <c r="A164" s="1">
        <f t="shared" si="1"/>
        <v>163</v>
      </c>
      <c r="B164" s="4"/>
      <c r="C164" s="4"/>
      <c r="D164" s="4"/>
      <c r="E164" s="4"/>
      <c r="F164" s="4"/>
      <c r="G164" s="4"/>
      <c r="H164" s="4"/>
      <c r="I164" s="4"/>
      <c r="J164" s="10" t="s">
        <v>61</v>
      </c>
      <c r="K164" s="4"/>
      <c r="L164" s="4"/>
    </row>
    <row r="165" spans="1:12" ht="15.75" customHeight="1" x14ac:dyDescent="0.2">
      <c r="A165" s="1">
        <f t="shared" si="1"/>
        <v>164</v>
      </c>
      <c r="B165" s="4"/>
      <c r="C165" s="4"/>
      <c r="D165" s="4"/>
      <c r="E165" s="4"/>
      <c r="F165" s="4"/>
      <c r="G165" s="4"/>
      <c r="H165" s="4"/>
      <c r="I165" s="4"/>
      <c r="J165" s="10" t="s">
        <v>61</v>
      </c>
      <c r="K165" s="4"/>
      <c r="L165" s="4"/>
    </row>
    <row r="166" spans="1:12" ht="15.75" customHeight="1" x14ac:dyDescent="0.2">
      <c r="A166" s="1">
        <f t="shared" si="1"/>
        <v>165</v>
      </c>
      <c r="B166" s="4"/>
      <c r="C166" s="4"/>
      <c r="D166" s="4"/>
      <c r="E166" s="4"/>
      <c r="F166" s="4"/>
      <c r="G166" s="4"/>
      <c r="H166" s="4"/>
      <c r="I166" s="4"/>
      <c r="J166" s="10" t="s">
        <v>61</v>
      </c>
      <c r="K166" s="4"/>
      <c r="L166" s="4"/>
    </row>
    <row r="167" spans="1:12" ht="15.75" customHeight="1" x14ac:dyDescent="0.2">
      <c r="A167" s="1">
        <f t="shared" si="1"/>
        <v>166</v>
      </c>
      <c r="B167" s="4"/>
      <c r="C167" s="4"/>
      <c r="D167" s="4"/>
      <c r="E167" s="4"/>
      <c r="F167" s="4"/>
      <c r="G167" s="4"/>
      <c r="H167" s="4"/>
      <c r="I167" s="4"/>
      <c r="J167" s="10" t="s">
        <v>61</v>
      </c>
      <c r="K167" s="4"/>
      <c r="L167" s="4"/>
    </row>
    <row r="168" spans="1:12" ht="15.75" customHeight="1" x14ac:dyDescent="0.2">
      <c r="A168" s="1">
        <f t="shared" si="1"/>
        <v>167</v>
      </c>
      <c r="B168" s="4"/>
      <c r="C168" s="4"/>
      <c r="D168" s="4"/>
      <c r="E168" s="4"/>
      <c r="F168" s="4"/>
      <c r="G168" s="4"/>
      <c r="H168" s="4"/>
      <c r="I168" s="4"/>
      <c r="J168" s="10" t="s">
        <v>61</v>
      </c>
      <c r="K168" s="4"/>
      <c r="L168" s="4"/>
    </row>
    <row r="169" spans="1:12" ht="15.75" customHeight="1" x14ac:dyDescent="0.2">
      <c r="A169" s="1">
        <f t="shared" si="1"/>
        <v>168</v>
      </c>
      <c r="B169" s="4"/>
      <c r="C169" s="4"/>
      <c r="D169" s="4"/>
      <c r="E169" s="4"/>
      <c r="F169" s="4"/>
      <c r="G169" s="4"/>
      <c r="H169" s="4"/>
      <c r="I169" s="4"/>
      <c r="J169" s="10" t="s">
        <v>61</v>
      </c>
      <c r="K169" s="4"/>
      <c r="L169" s="4"/>
    </row>
    <row r="170" spans="1:12" ht="15.75" customHeight="1" x14ac:dyDescent="0.2">
      <c r="A170" s="1">
        <f t="shared" si="1"/>
        <v>169</v>
      </c>
      <c r="B170" s="4"/>
      <c r="C170" s="4"/>
      <c r="D170" s="4"/>
      <c r="E170" s="4"/>
      <c r="F170" s="4"/>
      <c r="G170" s="4"/>
      <c r="H170" s="4"/>
      <c r="I170" s="4"/>
      <c r="J170" s="10" t="s">
        <v>61</v>
      </c>
      <c r="K170" s="4"/>
      <c r="L170" s="4"/>
    </row>
    <row r="171" spans="1:12" ht="15.75" customHeight="1" x14ac:dyDescent="0.2">
      <c r="A171" s="1">
        <f t="shared" si="1"/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15.75" customHeight="1" x14ac:dyDescent="0.2">
      <c r="A172" s="1">
        <f t="shared" si="1"/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5.75" customHeight="1" x14ac:dyDescent="0.2">
      <c r="A173" s="1">
        <f t="shared" si="1"/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15.75" customHeight="1" x14ac:dyDescent="0.2">
      <c r="A174" s="1">
        <f t="shared" si="1"/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15.75" customHeight="1" x14ac:dyDescent="0.2">
      <c r="A175" s="1">
        <f t="shared" si="1"/>
        <v>174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15.75" customHeight="1" x14ac:dyDescent="0.2">
      <c r="A176" s="1">
        <f t="shared" si="1"/>
        <v>175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15.75" customHeight="1" x14ac:dyDescent="0.2">
      <c r="A177" s="1">
        <f t="shared" si="1"/>
        <v>176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15.75" customHeight="1" x14ac:dyDescent="0.2">
      <c r="A178" s="1">
        <f t="shared" si="1"/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15.75" customHeight="1" x14ac:dyDescent="0.2">
      <c r="A179" s="1">
        <f t="shared" si="1"/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15.75" customHeight="1" x14ac:dyDescent="0.2">
      <c r="A180" s="1">
        <f t="shared" si="1"/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15.75" customHeight="1" x14ac:dyDescent="0.2">
      <c r="A181" s="1">
        <f t="shared" si="1"/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5.75" customHeight="1" x14ac:dyDescent="0.2">
      <c r="A182" s="1">
        <f t="shared" si="1"/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5.75" customHeight="1" x14ac:dyDescent="0.2">
      <c r="A183" s="1">
        <f t="shared" si="1"/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15.75" customHeight="1" x14ac:dyDescent="0.2">
      <c r="A184" s="1">
        <f t="shared" si="1"/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15.75" customHeight="1" x14ac:dyDescent="0.2">
      <c r="A185" s="1">
        <f t="shared" si="1"/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5.75" customHeight="1" x14ac:dyDescent="0.2">
      <c r="A186" s="1">
        <f t="shared" si="1"/>
        <v>185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5.75" customHeight="1" x14ac:dyDescent="0.2">
      <c r="A187" s="1">
        <f t="shared" si="1"/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5.75" customHeight="1" x14ac:dyDescent="0.2">
      <c r="A188" s="1">
        <f t="shared" si="1"/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5.75" customHeight="1" x14ac:dyDescent="0.2">
      <c r="A189" s="1">
        <f t="shared" si="1"/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ht="15.75" customHeight="1" x14ac:dyDescent="0.2">
      <c r="A190" s="1">
        <f t="shared" si="1"/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5.75" customHeight="1" x14ac:dyDescent="0.2">
      <c r="A191" s="1">
        <f t="shared" si="1"/>
        <v>190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5.75" customHeight="1" x14ac:dyDescent="0.2">
      <c r="A192" s="1">
        <f t="shared" si="1"/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5.75" customHeight="1" x14ac:dyDescent="0.2">
      <c r="A193" s="1">
        <f t="shared" si="1"/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5.75" customHeight="1" x14ac:dyDescent="0.2">
      <c r="A194" s="1">
        <f t="shared" si="1"/>
        <v>193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5.75" customHeight="1" x14ac:dyDescent="0.2">
      <c r="A195" s="1">
        <f t="shared" si="1"/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5.75" customHeight="1" x14ac:dyDescent="0.2">
      <c r="A196" s="1">
        <f t="shared" si="1"/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5.75" customHeight="1" x14ac:dyDescent="0.2">
      <c r="A197" s="1">
        <f t="shared" si="1"/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5.75" customHeight="1" x14ac:dyDescent="0.2">
      <c r="A198" s="1">
        <f t="shared" si="1"/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5.75" customHeight="1" x14ac:dyDescent="0.2">
      <c r="A199" s="1">
        <f t="shared" si="1"/>
        <v>198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5.75" customHeight="1" x14ac:dyDescent="0.2">
      <c r="A200" s="1">
        <f t="shared" si="1"/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5.75" customHeight="1" x14ac:dyDescent="0.2">
      <c r="A201" s="1">
        <f t="shared" si="1"/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5.75" customHeight="1" x14ac:dyDescent="0.2">
      <c r="A202" s="1">
        <f t="shared" si="1"/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5.75" customHeight="1" x14ac:dyDescent="0.2">
      <c r="A203" s="1">
        <f t="shared" si="1"/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5.75" customHeight="1" x14ac:dyDescent="0.2">
      <c r="A204" s="1">
        <f t="shared" si="1"/>
        <v>203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5.75" customHeight="1" x14ac:dyDescent="0.2">
      <c r="A205" s="1">
        <f t="shared" si="1"/>
        <v>204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5.75" customHeight="1" x14ac:dyDescent="0.2">
      <c r="A206" s="1">
        <f t="shared" si="1"/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5.75" customHeight="1" x14ac:dyDescent="0.2">
      <c r="A207" s="1">
        <f t="shared" si="1"/>
        <v>206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5.75" customHeight="1" x14ac:dyDescent="0.2">
      <c r="A208" s="1">
        <f t="shared" si="1"/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5.75" customHeight="1" x14ac:dyDescent="0.2">
      <c r="A209" s="1">
        <f t="shared" si="1"/>
        <v>208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5.75" customHeight="1" x14ac:dyDescent="0.2">
      <c r="A210" s="1">
        <f t="shared" si="1"/>
        <v>209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5.75" customHeight="1" x14ac:dyDescent="0.2">
      <c r="A211" s="1">
        <f t="shared" si="1"/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5.75" customHeight="1" x14ac:dyDescent="0.2">
      <c r="A212" s="1">
        <f t="shared" si="1"/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5.75" customHeight="1" x14ac:dyDescent="0.2">
      <c r="A213" s="1">
        <f t="shared" si="1"/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5.75" customHeight="1" x14ac:dyDescent="0.2">
      <c r="A214" s="1">
        <f t="shared" si="1"/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5.75" customHeight="1" x14ac:dyDescent="0.2">
      <c r="A215" s="1">
        <f t="shared" si="1"/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5.75" customHeight="1" x14ac:dyDescent="0.2">
      <c r="A216" s="1">
        <f t="shared" si="1"/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ht="15.75" customHeight="1" x14ac:dyDescent="0.2">
      <c r="A217" s="1">
        <f t="shared" si="1"/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ht="15.75" customHeight="1" x14ac:dyDescent="0.2">
      <c r="A218" s="1">
        <f t="shared" si="1"/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ht="15.75" customHeight="1" x14ac:dyDescent="0.2">
      <c r="A219" s="1">
        <f t="shared" si="1"/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ht="15.75" customHeight="1" x14ac:dyDescent="0.2">
      <c r="A220" s="1">
        <f t="shared" si="1"/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ht="15.75" customHeight="1" x14ac:dyDescent="0.2">
      <c r="A221" s="1">
        <f t="shared" si="1"/>
        <v>220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ht="15.75" customHeight="1" x14ac:dyDescent="0.2">
      <c r="A222" s="1">
        <f t="shared" si="1"/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ht="15.75" customHeight="1" x14ac:dyDescent="0.2">
      <c r="A223" s="9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ht="15.75" customHeight="1" x14ac:dyDescent="0.2">
      <c r="A224" s="9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ht="15.75" customHeight="1" x14ac:dyDescent="0.2">
      <c r="A225" s="9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ht="15.75" customHeight="1" x14ac:dyDescent="0.2">
      <c r="A226" s="9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ht="15.75" customHeight="1" x14ac:dyDescent="0.2">
      <c r="A227" s="9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ht="15.75" customHeight="1" x14ac:dyDescent="0.2">
      <c r="A228" s="9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ht="15.75" customHeight="1" x14ac:dyDescent="0.2">
      <c r="A229" s="9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ht="15.75" customHeight="1" x14ac:dyDescent="0.2">
      <c r="A230" s="9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ht="15.75" customHeight="1" x14ac:dyDescent="0.2">
      <c r="A231" s="9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ht="15.75" customHeight="1" x14ac:dyDescent="0.2">
      <c r="A232" s="9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ht="15.75" customHeight="1" x14ac:dyDescent="0.2">
      <c r="A233" s="9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ht="15.75" customHeight="1" x14ac:dyDescent="0.2">
      <c r="A234" s="9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ht="15.75" customHeight="1" x14ac:dyDescent="0.2">
      <c r="A235" s="9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ht="15.75" customHeight="1" x14ac:dyDescent="0.2">
      <c r="A236" s="9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ht="15.75" customHeight="1" x14ac:dyDescent="0.2">
      <c r="A237" s="9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ht="15.75" customHeight="1" x14ac:dyDescent="0.2">
      <c r="A238" s="9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ht="15.75" customHeight="1" x14ac:dyDescent="0.2">
      <c r="A239" s="9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15.75" customHeight="1" x14ac:dyDescent="0.2">
      <c r="A240" s="9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ht="15.75" customHeight="1" x14ac:dyDescent="0.2">
      <c r="A241" s="9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ht="15.75" customHeight="1" x14ac:dyDescent="0.2">
      <c r="A242" s="9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ht="15.75" customHeight="1" x14ac:dyDescent="0.2">
      <c r="A243" s="9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ht="15.75" customHeight="1" x14ac:dyDescent="0.2">
      <c r="A244" s="9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ht="15.75" customHeight="1" x14ac:dyDescent="0.2">
      <c r="A245" s="9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ht="15.75" customHeight="1" x14ac:dyDescent="0.2">
      <c r="A246" s="9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ht="15.75" customHeight="1" x14ac:dyDescent="0.2">
      <c r="A247" s="9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ht="15.75" customHeight="1" x14ac:dyDescent="0.2">
      <c r="A248" s="9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ht="15.75" customHeight="1" x14ac:dyDescent="0.2">
      <c r="A249" s="9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ht="15.75" customHeight="1" x14ac:dyDescent="0.2">
      <c r="A250" s="9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ht="15.75" customHeight="1" x14ac:dyDescent="0.2">
      <c r="A251" s="9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ht="15.75" customHeight="1" x14ac:dyDescent="0.2">
      <c r="A252" s="9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ht="15.75" customHeight="1" x14ac:dyDescent="0.2">
      <c r="A253" s="9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ht="15.75" customHeight="1" x14ac:dyDescent="0.2">
      <c r="A254" s="9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ht="15.75" customHeight="1" x14ac:dyDescent="0.2">
      <c r="A255" s="9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ht="15.75" customHeight="1" x14ac:dyDescent="0.2">
      <c r="A256" s="9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ht="15.75" customHeight="1" x14ac:dyDescent="0.2">
      <c r="A257" s="9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ht="15.75" customHeight="1" x14ac:dyDescent="0.2">
      <c r="A258" s="9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ht="15.75" customHeight="1" x14ac:dyDescent="0.2">
      <c r="A259" s="9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ht="15.75" customHeight="1" x14ac:dyDescent="0.2">
      <c r="A260" s="9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ht="15.75" customHeight="1" x14ac:dyDescent="0.2">
      <c r="A261" s="9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ht="15.75" customHeight="1" x14ac:dyDescent="0.2">
      <c r="A262" s="9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ht="15.75" customHeight="1" x14ac:dyDescent="0.2">
      <c r="A263" s="9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ht="15.75" customHeight="1" x14ac:dyDescent="0.2">
      <c r="A264" s="9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ht="15.75" customHeight="1" x14ac:dyDescent="0.2">
      <c r="A265" s="9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ht="15.75" customHeight="1" x14ac:dyDescent="0.2">
      <c r="A266" s="9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ht="15.75" customHeight="1" x14ac:dyDescent="0.2">
      <c r="A267" s="9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ht="15.75" customHeight="1" x14ac:dyDescent="0.2">
      <c r="A268" s="9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ht="15.75" customHeight="1" x14ac:dyDescent="0.2">
      <c r="A269" s="9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ht="15.75" customHeight="1" x14ac:dyDescent="0.2">
      <c r="A270" s="9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ht="15.75" customHeight="1" x14ac:dyDescent="0.2">
      <c r="A271" s="9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ht="15.75" customHeight="1" x14ac:dyDescent="0.2">
      <c r="A272" s="9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ht="15.75" customHeight="1" x14ac:dyDescent="0.2">
      <c r="A273" s="9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ht="15.75" customHeight="1" x14ac:dyDescent="0.2">
      <c r="A274" s="9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ht="15.75" customHeight="1" x14ac:dyDescent="0.2">
      <c r="A275" s="9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ht="15.75" customHeight="1" x14ac:dyDescent="0.2">
      <c r="A276" s="9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ht="15.75" customHeight="1" x14ac:dyDescent="0.2">
      <c r="A277" s="9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15.75" customHeight="1" x14ac:dyDescent="0.2">
      <c r="A278" s="9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ht="15.75" customHeight="1" x14ac:dyDescent="0.2">
      <c r="A279" s="9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ht="15.75" customHeight="1" x14ac:dyDescent="0.2">
      <c r="A280" s="9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ht="15.75" customHeight="1" x14ac:dyDescent="0.2">
      <c r="A281" s="9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ht="15.75" customHeight="1" x14ac:dyDescent="0.2">
      <c r="A282" s="9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15.75" customHeight="1" x14ac:dyDescent="0.2">
      <c r="A283" s="9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ht="15.75" customHeight="1" x14ac:dyDescent="0.2">
      <c r="A284" s="9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ht="15.75" customHeight="1" x14ac:dyDescent="0.2">
      <c r="A285" s="9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ht="15.75" customHeight="1" x14ac:dyDescent="0.2">
      <c r="A286" s="9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ht="15.75" customHeight="1" x14ac:dyDescent="0.2">
      <c r="A287" s="9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ht="15.75" customHeight="1" x14ac:dyDescent="0.2">
      <c r="A288" s="9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ht="15.75" customHeight="1" x14ac:dyDescent="0.2">
      <c r="A289" s="9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ht="15.75" customHeight="1" x14ac:dyDescent="0.2">
      <c r="A290" s="9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ht="15.75" customHeight="1" x14ac:dyDescent="0.2">
      <c r="A291" s="9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ht="15.75" customHeight="1" x14ac:dyDescent="0.2">
      <c r="A292" s="9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ht="15.75" customHeight="1" x14ac:dyDescent="0.2">
      <c r="A293" s="9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ht="15.75" customHeight="1" x14ac:dyDescent="0.2">
      <c r="A294" s="9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ht="15.75" customHeight="1" x14ac:dyDescent="0.2">
      <c r="A295" s="9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ht="15.75" customHeight="1" x14ac:dyDescent="0.2">
      <c r="A296" s="9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ht="15.75" customHeight="1" x14ac:dyDescent="0.2">
      <c r="A297" s="9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ht="15.75" customHeight="1" x14ac:dyDescent="0.2">
      <c r="A298" s="9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ht="15.75" customHeight="1" x14ac:dyDescent="0.2">
      <c r="A299" s="9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ht="15.75" customHeight="1" x14ac:dyDescent="0.2">
      <c r="A300" s="9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ht="15.75" customHeight="1" x14ac:dyDescent="0.2">
      <c r="A301" s="9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ht="15.75" customHeight="1" x14ac:dyDescent="0.2">
      <c r="A302" s="9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ht="15.75" customHeight="1" x14ac:dyDescent="0.2">
      <c r="A303" s="9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ht="15.75" customHeight="1" x14ac:dyDescent="0.2">
      <c r="A304" s="9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ht="15.75" customHeight="1" x14ac:dyDescent="0.2">
      <c r="A305" s="9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ht="15.75" customHeight="1" x14ac:dyDescent="0.2">
      <c r="A306" s="9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ht="15.75" customHeight="1" x14ac:dyDescent="0.2">
      <c r="A307" s="9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ht="15.75" customHeight="1" x14ac:dyDescent="0.2">
      <c r="A308" s="9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ht="15.75" customHeight="1" x14ac:dyDescent="0.2">
      <c r="A309" s="9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ht="15.75" customHeight="1" x14ac:dyDescent="0.2">
      <c r="A310" s="9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ht="15.75" customHeight="1" x14ac:dyDescent="0.2">
      <c r="A311" s="9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ht="15.75" customHeight="1" x14ac:dyDescent="0.2">
      <c r="A312" s="9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ht="15.75" customHeight="1" x14ac:dyDescent="0.2">
      <c r="A313" s="9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ht="15.75" customHeight="1" x14ac:dyDescent="0.2">
      <c r="A314" s="9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ht="15.75" customHeight="1" x14ac:dyDescent="0.2">
      <c r="A315" s="9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ht="15.75" customHeight="1" x14ac:dyDescent="0.2">
      <c r="A316" s="9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ht="15.75" customHeight="1" x14ac:dyDescent="0.2">
      <c r="A317" s="9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ht="15.75" customHeight="1" x14ac:dyDescent="0.2">
      <c r="A318" s="9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ht="15.75" customHeight="1" x14ac:dyDescent="0.2">
      <c r="A319" s="9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ht="15.75" customHeight="1" x14ac:dyDescent="0.2">
      <c r="A320" s="9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ht="15.75" customHeight="1" x14ac:dyDescent="0.2">
      <c r="A321" s="9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ht="15.75" customHeight="1" x14ac:dyDescent="0.2">
      <c r="A322" s="9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ht="15.75" customHeight="1" x14ac:dyDescent="0.2">
      <c r="A323" s="9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ht="15.75" customHeight="1" x14ac:dyDescent="0.2">
      <c r="A324" s="9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ht="15.75" customHeight="1" x14ac:dyDescent="0.2">
      <c r="A325" s="9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ht="15.75" customHeight="1" x14ac:dyDescent="0.2">
      <c r="A326" s="9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ht="15.75" customHeight="1" x14ac:dyDescent="0.2">
      <c r="A327" s="9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ht="15.75" customHeight="1" x14ac:dyDescent="0.2">
      <c r="A328" s="9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ht="15.75" customHeight="1" x14ac:dyDescent="0.2">
      <c r="A329" s="9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ht="15.75" customHeight="1" x14ac:dyDescent="0.2">
      <c r="A330" s="9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ht="15.75" customHeight="1" x14ac:dyDescent="0.2">
      <c r="A331" s="9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ht="15.75" customHeight="1" x14ac:dyDescent="0.2">
      <c r="A332" s="9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ht="15.75" customHeight="1" x14ac:dyDescent="0.2">
      <c r="A333" s="9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ht="15.75" customHeight="1" x14ac:dyDescent="0.2">
      <c r="A334" s="9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ht="15.75" customHeight="1" x14ac:dyDescent="0.2">
      <c r="A335" s="9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ht="15.75" customHeight="1" x14ac:dyDescent="0.2">
      <c r="A336" s="9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ht="15.75" customHeight="1" x14ac:dyDescent="0.2">
      <c r="A337" s="9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ht="15.75" customHeight="1" x14ac:dyDescent="0.2">
      <c r="A338" s="9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ht="15.75" customHeight="1" x14ac:dyDescent="0.2">
      <c r="A339" s="9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ht="15.75" customHeight="1" x14ac:dyDescent="0.2">
      <c r="A340" s="9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ht="15.75" customHeight="1" x14ac:dyDescent="0.2">
      <c r="A341" s="9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ht="15.75" customHeight="1" x14ac:dyDescent="0.2">
      <c r="A342" s="9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ht="15.75" customHeight="1" x14ac:dyDescent="0.2">
      <c r="A343" s="9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ht="15.75" customHeight="1" x14ac:dyDescent="0.2">
      <c r="A344" s="9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ht="15.75" customHeight="1" x14ac:dyDescent="0.2">
      <c r="A345" s="9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ht="15.75" customHeight="1" x14ac:dyDescent="0.2">
      <c r="A346" s="9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ht="15.75" customHeight="1" x14ac:dyDescent="0.2">
      <c r="A347" s="9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ht="15.75" customHeight="1" x14ac:dyDescent="0.2">
      <c r="A348" s="9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ht="15.75" customHeight="1" x14ac:dyDescent="0.2">
      <c r="A349" s="9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ht="15.75" customHeight="1" x14ac:dyDescent="0.2">
      <c r="A350" s="9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ht="15.75" customHeight="1" x14ac:dyDescent="0.2">
      <c r="A351" s="9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ht="15.75" customHeight="1" x14ac:dyDescent="0.2">
      <c r="A352" s="9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ht="15.75" customHeight="1" x14ac:dyDescent="0.2">
      <c r="A353" s="9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ht="15.75" customHeight="1" x14ac:dyDescent="0.2">
      <c r="A354" s="9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ht="15.75" customHeight="1" x14ac:dyDescent="0.2">
      <c r="A355" s="9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ht="15.75" customHeight="1" x14ac:dyDescent="0.2">
      <c r="A356" s="9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ht="15.75" customHeight="1" x14ac:dyDescent="0.2">
      <c r="A357" s="9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ht="15.75" customHeight="1" x14ac:dyDescent="0.2">
      <c r="A358" s="9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ht="15.75" customHeight="1" x14ac:dyDescent="0.2">
      <c r="A359" s="9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ht="15.75" customHeight="1" x14ac:dyDescent="0.2">
      <c r="A360" s="9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ht="15.75" customHeight="1" x14ac:dyDescent="0.2">
      <c r="A361" s="9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ht="15.75" customHeight="1" x14ac:dyDescent="0.2">
      <c r="A362" s="9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ht="15.75" customHeight="1" x14ac:dyDescent="0.2">
      <c r="A363" s="9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ht="15.75" customHeight="1" x14ac:dyDescent="0.2">
      <c r="A364" s="9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15.75" customHeight="1" x14ac:dyDescent="0.2">
      <c r="A365" s="9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ht="15.75" customHeight="1" x14ac:dyDescent="0.2">
      <c r="A366" s="9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ht="15.75" customHeight="1" x14ac:dyDescent="0.2">
      <c r="A367" s="9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ht="15.75" customHeight="1" x14ac:dyDescent="0.2">
      <c r="A368" s="9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ht="15.75" customHeight="1" x14ac:dyDescent="0.2">
      <c r="A369" s="9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ht="15.75" customHeight="1" x14ac:dyDescent="0.2">
      <c r="A370" s="9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ht="15.75" customHeight="1" x14ac:dyDescent="0.2">
      <c r="A371" s="9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ht="15.75" customHeight="1" x14ac:dyDescent="0.2">
      <c r="A372" s="9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ht="15.75" customHeight="1" x14ac:dyDescent="0.2">
      <c r="A373" s="9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15.75" customHeight="1" x14ac:dyDescent="0.2">
      <c r="A374" s="9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ht="15.75" customHeight="1" x14ac:dyDescent="0.2">
      <c r="A375" s="9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ht="15.75" customHeight="1" x14ac:dyDescent="0.2">
      <c r="A376" s="9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ht="15.75" customHeight="1" x14ac:dyDescent="0.2">
      <c r="A377" s="9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ht="15.75" customHeight="1" x14ac:dyDescent="0.2">
      <c r="A378" s="9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ht="15.75" customHeight="1" x14ac:dyDescent="0.2">
      <c r="A379" s="9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ht="15.75" customHeight="1" x14ac:dyDescent="0.2">
      <c r="A380" s="9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ht="15.75" customHeight="1" x14ac:dyDescent="0.2">
      <c r="A381" s="9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ht="15.75" customHeight="1" x14ac:dyDescent="0.2">
      <c r="A382" s="9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ht="15.75" customHeight="1" x14ac:dyDescent="0.2">
      <c r="A383" s="9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ht="15.75" customHeight="1" x14ac:dyDescent="0.2">
      <c r="A384" s="9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ht="15.75" customHeight="1" x14ac:dyDescent="0.2">
      <c r="A385" s="9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ht="15.75" customHeight="1" x14ac:dyDescent="0.2">
      <c r="A386" s="9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ht="15.75" customHeight="1" x14ac:dyDescent="0.2">
      <c r="A387" s="9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ht="15.75" customHeight="1" x14ac:dyDescent="0.2">
      <c r="A388" s="9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ht="15.75" customHeight="1" x14ac:dyDescent="0.2">
      <c r="A389" s="9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ht="15.75" customHeight="1" x14ac:dyDescent="0.2">
      <c r="A390" s="9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ht="15.75" customHeight="1" x14ac:dyDescent="0.2">
      <c r="A391" s="9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ht="15.75" customHeight="1" x14ac:dyDescent="0.2">
      <c r="A392" s="9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ht="15.75" customHeight="1" x14ac:dyDescent="0.2">
      <c r="A393" s="9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ht="15.75" customHeight="1" x14ac:dyDescent="0.2">
      <c r="A394" s="9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ht="15.75" customHeight="1" x14ac:dyDescent="0.2">
      <c r="A395" s="9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ht="15.75" customHeight="1" x14ac:dyDescent="0.2">
      <c r="A396" s="9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ht="15.75" customHeight="1" x14ac:dyDescent="0.2">
      <c r="A397" s="9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ht="15.75" customHeight="1" x14ac:dyDescent="0.2">
      <c r="A398" s="9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ht="15.75" customHeight="1" x14ac:dyDescent="0.2">
      <c r="A399" s="9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ht="15.75" customHeight="1" x14ac:dyDescent="0.2">
      <c r="A400" s="9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ht="15.75" customHeight="1" x14ac:dyDescent="0.2">
      <c r="A401" s="9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ht="15.75" customHeight="1" x14ac:dyDescent="0.2">
      <c r="A402" s="9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ht="15.75" customHeight="1" x14ac:dyDescent="0.2">
      <c r="A403" s="9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ht="15.75" customHeight="1" x14ac:dyDescent="0.2">
      <c r="A404" s="9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ht="15.75" customHeight="1" x14ac:dyDescent="0.2">
      <c r="A405" s="9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15.75" customHeight="1" x14ac:dyDescent="0.2">
      <c r="A406" s="9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ht="15.75" customHeight="1" x14ac:dyDescent="0.2">
      <c r="A407" s="9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ht="15.75" customHeight="1" x14ac:dyDescent="0.2">
      <c r="A408" s="9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ht="15.75" customHeight="1" x14ac:dyDescent="0.2">
      <c r="A409" s="9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ht="15.75" customHeight="1" x14ac:dyDescent="0.2">
      <c r="A410" s="9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ht="15.75" customHeight="1" x14ac:dyDescent="0.2">
      <c r="A411" s="9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ht="15.75" customHeight="1" x14ac:dyDescent="0.2">
      <c r="A412" s="9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ht="15.75" customHeight="1" x14ac:dyDescent="0.2">
      <c r="A413" s="9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ht="15.75" customHeight="1" x14ac:dyDescent="0.2">
      <c r="A414" s="9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ht="15.75" customHeight="1" x14ac:dyDescent="0.2">
      <c r="A415" s="9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ht="15.75" customHeight="1" x14ac:dyDescent="0.2">
      <c r="A416" s="9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ht="15.75" customHeight="1" x14ac:dyDescent="0.2">
      <c r="A417" s="9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ht="15.75" customHeight="1" x14ac:dyDescent="0.2">
      <c r="A418" s="9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ht="15.75" customHeight="1" x14ac:dyDescent="0.2">
      <c r="A419" s="9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ht="15.75" customHeight="1" x14ac:dyDescent="0.2">
      <c r="A420" s="9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ht="15.75" customHeight="1" x14ac:dyDescent="0.2">
      <c r="A421" s="9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ht="15.75" customHeight="1" x14ac:dyDescent="0.2">
      <c r="A422" s="9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ht="15.75" customHeight="1" x14ac:dyDescent="0.2">
      <c r="A423" s="9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ht="15.75" customHeight="1" x14ac:dyDescent="0.2">
      <c r="A424" s="9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ht="15.75" customHeight="1" x14ac:dyDescent="0.2">
      <c r="A425" s="9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ht="15.75" customHeight="1" x14ac:dyDescent="0.2">
      <c r="A426" s="9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ht="15.75" customHeight="1" x14ac:dyDescent="0.2">
      <c r="A427" s="9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ht="15.75" customHeight="1" x14ac:dyDescent="0.2">
      <c r="A428" s="9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ht="15.75" customHeight="1" x14ac:dyDescent="0.2">
      <c r="A429" s="9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ht="15.75" customHeight="1" x14ac:dyDescent="0.2">
      <c r="A430" s="9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ht="15.75" customHeight="1" x14ac:dyDescent="0.2">
      <c r="A431" s="9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ht="15.75" customHeight="1" x14ac:dyDescent="0.2">
      <c r="A432" s="9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ht="15.75" customHeight="1" x14ac:dyDescent="0.2">
      <c r="A433" s="9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ht="15.75" customHeight="1" x14ac:dyDescent="0.2">
      <c r="A434" s="9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ht="15.75" customHeight="1" x14ac:dyDescent="0.2">
      <c r="A435" s="9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ht="15.75" customHeight="1" x14ac:dyDescent="0.2">
      <c r="A436" s="9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ht="15.75" customHeight="1" x14ac:dyDescent="0.2">
      <c r="A437" s="9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ht="15.75" customHeight="1" x14ac:dyDescent="0.2">
      <c r="A438" s="9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ht="15.75" customHeight="1" x14ac:dyDescent="0.2">
      <c r="A439" s="9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ht="15.75" customHeight="1" x14ac:dyDescent="0.2">
      <c r="A440" s="9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ht="15.75" customHeight="1" x14ac:dyDescent="0.2">
      <c r="A441" s="9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ht="15.75" customHeight="1" x14ac:dyDescent="0.2">
      <c r="A442" s="9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ht="15.75" customHeight="1" x14ac:dyDescent="0.2">
      <c r="A443" s="9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ht="15.75" customHeight="1" x14ac:dyDescent="0.2">
      <c r="A444" s="9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ht="15.75" customHeight="1" x14ac:dyDescent="0.2">
      <c r="A445" s="9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ht="15.75" customHeight="1" x14ac:dyDescent="0.2">
      <c r="A446" s="9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ht="15.75" customHeight="1" x14ac:dyDescent="0.2">
      <c r="A447" s="9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ht="15.75" customHeight="1" x14ac:dyDescent="0.2">
      <c r="A448" s="9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ht="15.75" customHeight="1" x14ac:dyDescent="0.2">
      <c r="A449" s="9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ht="15.75" customHeight="1" x14ac:dyDescent="0.2">
      <c r="A450" s="9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ht="15.75" customHeight="1" x14ac:dyDescent="0.2">
      <c r="A451" s="9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ht="15.75" customHeight="1" x14ac:dyDescent="0.2">
      <c r="A452" s="9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ht="15.75" customHeight="1" x14ac:dyDescent="0.2">
      <c r="A453" s="9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ht="15.75" customHeight="1" x14ac:dyDescent="0.2">
      <c r="A454" s="9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ht="15.75" customHeight="1" x14ac:dyDescent="0.2">
      <c r="A455" s="9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ht="15.75" customHeight="1" x14ac:dyDescent="0.2">
      <c r="A456" s="9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ht="15.75" customHeight="1" x14ac:dyDescent="0.2">
      <c r="A457" s="9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ht="15.75" customHeight="1" x14ac:dyDescent="0.2">
      <c r="A458" s="9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ht="15.75" customHeight="1" x14ac:dyDescent="0.2">
      <c r="A459" s="9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ht="15.75" customHeight="1" x14ac:dyDescent="0.2">
      <c r="A460" s="9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ht="15.75" customHeight="1" x14ac:dyDescent="0.2">
      <c r="A461" s="9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ht="15.75" customHeight="1" x14ac:dyDescent="0.2">
      <c r="A462" s="9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ht="15.75" customHeight="1" x14ac:dyDescent="0.2">
      <c r="A463" s="9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ht="15.75" customHeight="1" x14ac:dyDescent="0.2">
      <c r="A464" s="9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ht="15.75" customHeight="1" x14ac:dyDescent="0.2">
      <c r="A465" s="9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ht="15.75" customHeight="1" x14ac:dyDescent="0.2">
      <c r="A466" s="9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ht="15.75" customHeight="1" x14ac:dyDescent="0.2">
      <c r="A467" s="9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ht="15.75" customHeight="1" x14ac:dyDescent="0.2">
      <c r="A468" s="9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ht="15.75" customHeight="1" x14ac:dyDescent="0.2">
      <c r="A469" s="9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ht="15.75" customHeight="1" x14ac:dyDescent="0.2">
      <c r="A470" s="9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ht="15.75" customHeight="1" x14ac:dyDescent="0.2">
      <c r="A471" s="9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ht="15.75" customHeight="1" x14ac:dyDescent="0.2">
      <c r="A472" s="9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ht="15.75" customHeight="1" x14ac:dyDescent="0.2">
      <c r="A473" s="9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ht="15.75" customHeight="1" x14ac:dyDescent="0.2">
      <c r="A474" s="9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ht="15.75" customHeight="1" x14ac:dyDescent="0.2">
      <c r="A475" s="9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ht="15.75" customHeight="1" x14ac:dyDescent="0.2">
      <c r="A476" s="9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ht="15.75" customHeight="1" x14ac:dyDescent="0.2">
      <c r="A477" s="9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ht="15.75" customHeight="1" x14ac:dyDescent="0.2">
      <c r="A478" s="9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ht="15.75" customHeight="1" x14ac:dyDescent="0.2">
      <c r="A479" s="9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ht="15.75" customHeight="1" x14ac:dyDescent="0.2">
      <c r="A480" s="9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ht="15.75" customHeight="1" x14ac:dyDescent="0.2">
      <c r="A481" s="9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ht="15.75" customHeight="1" x14ac:dyDescent="0.2">
      <c r="A482" s="9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ht="15.75" customHeight="1" x14ac:dyDescent="0.2">
      <c r="A483" s="9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ht="15.75" customHeight="1" x14ac:dyDescent="0.2">
      <c r="A484" s="9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ht="15.75" customHeight="1" x14ac:dyDescent="0.2">
      <c r="A485" s="9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ht="15.75" customHeight="1" x14ac:dyDescent="0.2">
      <c r="A486" s="9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ht="15.75" customHeight="1" x14ac:dyDescent="0.2">
      <c r="A487" s="9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ht="15.75" customHeight="1" x14ac:dyDescent="0.2">
      <c r="A488" s="9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ht="15.75" customHeight="1" x14ac:dyDescent="0.2">
      <c r="A489" s="9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ht="15.75" customHeight="1" x14ac:dyDescent="0.2">
      <c r="A490" s="9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ht="15.75" customHeight="1" x14ac:dyDescent="0.2">
      <c r="A491" s="9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ht="15.75" customHeight="1" x14ac:dyDescent="0.2">
      <c r="A492" s="9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ht="15.75" customHeight="1" x14ac:dyDescent="0.2">
      <c r="A493" s="9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ht="15.75" customHeight="1" x14ac:dyDescent="0.2">
      <c r="A494" s="9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ht="15.75" customHeight="1" x14ac:dyDescent="0.2">
      <c r="A495" s="9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ht="15.75" customHeight="1" x14ac:dyDescent="0.2">
      <c r="A496" s="9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ht="15.75" customHeight="1" x14ac:dyDescent="0.2">
      <c r="A497" s="9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ht="15.75" customHeight="1" x14ac:dyDescent="0.2">
      <c r="A498" s="9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ht="15.75" customHeight="1" x14ac:dyDescent="0.2">
      <c r="A499" s="9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ht="15.75" customHeight="1" x14ac:dyDescent="0.2">
      <c r="A500" s="9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ht="15.75" customHeight="1" x14ac:dyDescent="0.2">
      <c r="A501" s="9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ht="15.75" customHeight="1" x14ac:dyDescent="0.2">
      <c r="A502" s="9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ht="15.75" customHeight="1" x14ac:dyDescent="0.2">
      <c r="A503" s="9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ht="15.75" customHeight="1" x14ac:dyDescent="0.2">
      <c r="A504" s="9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ht="15.75" customHeight="1" x14ac:dyDescent="0.2">
      <c r="A505" s="9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ht="15.75" customHeight="1" x14ac:dyDescent="0.2">
      <c r="A506" s="9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ht="15.75" customHeight="1" x14ac:dyDescent="0.2">
      <c r="A507" s="9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ht="15.75" customHeight="1" x14ac:dyDescent="0.2">
      <c r="A508" s="9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ht="15.75" customHeight="1" x14ac:dyDescent="0.2">
      <c r="A509" s="9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ht="15.75" customHeight="1" x14ac:dyDescent="0.2">
      <c r="A510" s="9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ht="15.75" customHeight="1" x14ac:dyDescent="0.2">
      <c r="A511" s="9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ht="15.75" customHeight="1" x14ac:dyDescent="0.2">
      <c r="A512" s="9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ht="15.75" customHeight="1" x14ac:dyDescent="0.2">
      <c r="A513" s="9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ht="15.75" customHeight="1" x14ac:dyDescent="0.2">
      <c r="A514" s="9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ht="15.75" customHeight="1" x14ac:dyDescent="0.2">
      <c r="A515" s="9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ht="15.75" customHeight="1" x14ac:dyDescent="0.2">
      <c r="A516" s="9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ht="15.75" customHeight="1" x14ac:dyDescent="0.2">
      <c r="A517" s="9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ht="15.75" customHeight="1" x14ac:dyDescent="0.2">
      <c r="A518" s="9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ht="15.75" customHeight="1" x14ac:dyDescent="0.2">
      <c r="A519" s="9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ht="15.75" customHeight="1" x14ac:dyDescent="0.2">
      <c r="A520" s="9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ht="15.75" customHeight="1" x14ac:dyDescent="0.2">
      <c r="A521" s="9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ht="15.75" customHeight="1" x14ac:dyDescent="0.2">
      <c r="A522" s="9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ht="15.75" customHeight="1" x14ac:dyDescent="0.2">
      <c r="A523" s="9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ht="15.75" customHeight="1" x14ac:dyDescent="0.2">
      <c r="A524" s="9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ht="15.75" customHeight="1" x14ac:dyDescent="0.2">
      <c r="A525" s="9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ht="15.75" customHeight="1" x14ac:dyDescent="0.2">
      <c r="A526" s="9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ht="15.75" customHeight="1" x14ac:dyDescent="0.2">
      <c r="A527" s="9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ht="15.75" customHeight="1" x14ac:dyDescent="0.2">
      <c r="A528" s="9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ht="15.75" customHeight="1" x14ac:dyDescent="0.2">
      <c r="A529" s="9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ht="15.75" customHeight="1" x14ac:dyDescent="0.2">
      <c r="A530" s="9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ht="15.75" customHeight="1" x14ac:dyDescent="0.2">
      <c r="A531" s="9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ht="15.75" customHeight="1" x14ac:dyDescent="0.2">
      <c r="A532" s="9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ht="15.75" customHeight="1" x14ac:dyDescent="0.2">
      <c r="A533" s="9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ht="15.75" customHeight="1" x14ac:dyDescent="0.2">
      <c r="A534" s="9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ht="15.75" customHeight="1" x14ac:dyDescent="0.2">
      <c r="A535" s="9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ht="15.75" customHeight="1" x14ac:dyDescent="0.2">
      <c r="A536" s="9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ht="15.75" customHeight="1" x14ac:dyDescent="0.2">
      <c r="A537" s="9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ht="15.75" customHeight="1" x14ac:dyDescent="0.2">
      <c r="A538" s="9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ht="15.75" customHeight="1" x14ac:dyDescent="0.2">
      <c r="A539" s="9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ht="15.75" customHeight="1" x14ac:dyDescent="0.2">
      <c r="A540" s="9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ht="15.75" customHeight="1" x14ac:dyDescent="0.2">
      <c r="A541" s="9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ht="15.75" customHeight="1" x14ac:dyDescent="0.2">
      <c r="A542" s="9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ht="15.75" customHeight="1" x14ac:dyDescent="0.2">
      <c r="A543" s="9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ht="15.75" customHeight="1" x14ac:dyDescent="0.2">
      <c r="A544" s="9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ht="15.75" customHeight="1" x14ac:dyDescent="0.2">
      <c r="A545" s="9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ht="15.75" customHeight="1" x14ac:dyDescent="0.2">
      <c r="A546" s="9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ht="15.75" customHeight="1" x14ac:dyDescent="0.2">
      <c r="A547" s="9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ht="15.75" customHeight="1" x14ac:dyDescent="0.2">
      <c r="A548" s="9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ht="15.75" customHeight="1" x14ac:dyDescent="0.2">
      <c r="A549" s="9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ht="15.75" customHeight="1" x14ac:dyDescent="0.2">
      <c r="A550" s="9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ht="15.75" customHeight="1" x14ac:dyDescent="0.2">
      <c r="A551" s="9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ht="15.75" customHeight="1" x14ac:dyDescent="0.2">
      <c r="A552" s="9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ht="15.75" customHeight="1" x14ac:dyDescent="0.2">
      <c r="A553" s="9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ht="15.75" customHeight="1" x14ac:dyDescent="0.2">
      <c r="A554" s="9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ht="15.75" customHeight="1" x14ac:dyDescent="0.2">
      <c r="A555" s="9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ht="15.75" customHeight="1" x14ac:dyDescent="0.2">
      <c r="A556" s="9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ht="15.75" customHeight="1" x14ac:dyDescent="0.2">
      <c r="A557" s="9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ht="15.75" customHeight="1" x14ac:dyDescent="0.2">
      <c r="A558" s="9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ht="15.75" customHeight="1" x14ac:dyDescent="0.2">
      <c r="A559" s="9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ht="15.75" customHeight="1" x14ac:dyDescent="0.2">
      <c r="A560" s="9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ht="15.75" customHeight="1" x14ac:dyDescent="0.2">
      <c r="A561" s="9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ht="15.75" customHeight="1" x14ac:dyDescent="0.2">
      <c r="A562" s="9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ht="15.75" customHeight="1" x14ac:dyDescent="0.2">
      <c r="A563" s="9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ht="15.75" customHeight="1" x14ac:dyDescent="0.2">
      <c r="A564" s="9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ht="15.75" customHeight="1" x14ac:dyDescent="0.2">
      <c r="A565" s="9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ht="15.75" customHeight="1" x14ac:dyDescent="0.2">
      <c r="A566" s="9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ht="15.75" customHeight="1" x14ac:dyDescent="0.2">
      <c r="A567" s="9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ht="15.75" customHeight="1" x14ac:dyDescent="0.2">
      <c r="A568" s="9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ht="15.75" customHeight="1" x14ac:dyDescent="0.2">
      <c r="A569" s="9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ht="15.75" customHeight="1" x14ac:dyDescent="0.2">
      <c r="A570" s="9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ht="15.75" customHeight="1" x14ac:dyDescent="0.2">
      <c r="A571" s="9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ht="15.75" customHeight="1" x14ac:dyDescent="0.2">
      <c r="A572" s="9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ht="15.75" customHeight="1" x14ac:dyDescent="0.2">
      <c r="A573" s="9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ht="15.75" customHeight="1" x14ac:dyDescent="0.2">
      <c r="A574" s="9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ht="15.75" customHeight="1" x14ac:dyDescent="0.2">
      <c r="A575" s="9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ht="15.75" customHeight="1" x14ac:dyDescent="0.2">
      <c r="A576" s="9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ht="15.75" customHeight="1" x14ac:dyDescent="0.2">
      <c r="A577" s="9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ht="15.75" customHeight="1" x14ac:dyDescent="0.2">
      <c r="A578" s="9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ht="15.75" customHeight="1" x14ac:dyDescent="0.2">
      <c r="A579" s="9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ht="15.75" customHeight="1" x14ac:dyDescent="0.2">
      <c r="A580" s="9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ht="15.75" customHeight="1" x14ac:dyDescent="0.2">
      <c r="A581" s="9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ht="15.75" customHeight="1" x14ac:dyDescent="0.2">
      <c r="A582" s="9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ht="15.75" customHeight="1" x14ac:dyDescent="0.2">
      <c r="A583" s="9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ht="15.75" customHeight="1" x14ac:dyDescent="0.2">
      <c r="A584" s="9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15.75" customHeight="1" x14ac:dyDescent="0.2">
      <c r="A585" s="9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ht="15.75" customHeight="1" x14ac:dyDescent="0.2">
      <c r="A586" s="9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15.75" customHeight="1" x14ac:dyDescent="0.2">
      <c r="A587" s="9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15.75" customHeight="1" x14ac:dyDescent="0.2">
      <c r="A588" s="9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15.75" customHeight="1" x14ac:dyDescent="0.2">
      <c r="A589" s="9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15.75" customHeight="1" x14ac:dyDescent="0.2">
      <c r="A590" s="9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ht="15.75" customHeight="1" x14ac:dyDescent="0.2">
      <c r="A591" s="9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ht="15.75" customHeight="1" x14ac:dyDescent="0.2">
      <c r="A592" s="9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ht="15.75" customHeight="1" x14ac:dyDescent="0.2">
      <c r="A593" s="9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ht="15.75" customHeight="1" x14ac:dyDescent="0.2">
      <c r="A594" s="9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ht="15.75" customHeight="1" x14ac:dyDescent="0.2">
      <c r="A595" s="9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ht="15.75" customHeight="1" x14ac:dyDescent="0.2">
      <c r="A596" s="9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ht="15.75" customHeight="1" x14ac:dyDescent="0.2">
      <c r="A597" s="9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ht="15.75" customHeight="1" x14ac:dyDescent="0.2">
      <c r="A598" s="9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ht="15.75" customHeight="1" x14ac:dyDescent="0.2">
      <c r="A599" s="9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15.75" customHeight="1" x14ac:dyDescent="0.2">
      <c r="A600" s="9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ht="15.75" customHeight="1" x14ac:dyDescent="0.2">
      <c r="A601" s="9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15.75" customHeight="1" x14ac:dyDescent="0.2">
      <c r="A602" s="9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15.75" customHeight="1" x14ac:dyDescent="0.2">
      <c r="A603" s="9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15.75" customHeight="1" x14ac:dyDescent="0.2">
      <c r="A604" s="9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ht="15.75" customHeight="1" x14ac:dyDescent="0.2">
      <c r="A605" s="9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15.75" customHeight="1" x14ac:dyDescent="0.2">
      <c r="A606" s="9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15.75" customHeight="1" x14ac:dyDescent="0.2">
      <c r="A607" s="9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ht="15.75" customHeight="1" x14ac:dyDescent="0.2">
      <c r="A608" s="9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15.75" customHeight="1" x14ac:dyDescent="0.2">
      <c r="A609" s="9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15.75" customHeight="1" x14ac:dyDescent="0.2">
      <c r="A610" s="9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15.75" customHeight="1" x14ac:dyDescent="0.2">
      <c r="A611" s="9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15.75" customHeight="1" x14ac:dyDescent="0.2">
      <c r="A612" s="9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15.75" customHeight="1" x14ac:dyDescent="0.2">
      <c r="A613" s="9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ht="15.75" customHeight="1" x14ac:dyDescent="0.2">
      <c r="A614" s="9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15.75" customHeight="1" x14ac:dyDescent="0.2">
      <c r="A615" s="9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ht="15.75" customHeight="1" x14ac:dyDescent="0.2">
      <c r="A616" s="9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15.75" customHeight="1" x14ac:dyDescent="0.2">
      <c r="A617" s="9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15.75" customHeight="1" x14ac:dyDescent="0.2">
      <c r="A618" s="9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15.75" customHeight="1" x14ac:dyDescent="0.2">
      <c r="A619" s="9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15.75" customHeight="1" x14ac:dyDescent="0.2">
      <c r="A620" s="9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15.75" customHeight="1" x14ac:dyDescent="0.2">
      <c r="A621" s="9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15.75" customHeight="1" x14ac:dyDescent="0.2">
      <c r="A622" s="9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15.75" customHeight="1" x14ac:dyDescent="0.2">
      <c r="A623" s="9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ht="15.75" customHeight="1" x14ac:dyDescent="0.2">
      <c r="A624" s="9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ht="15.75" customHeight="1" x14ac:dyDescent="0.2">
      <c r="A625" s="9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ht="15.75" customHeight="1" x14ac:dyDescent="0.2">
      <c r="A626" s="9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ht="15.75" customHeight="1" x14ac:dyDescent="0.2">
      <c r="A627" s="9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ht="15.75" customHeight="1" x14ac:dyDescent="0.2">
      <c r="A628" s="9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ht="15.75" customHeight="1" x14ac:dyDescent="0.2">
      <c r="A629" s="9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ht="15.75" customHeight="1" x14ac:dyDescent="0.2">
      <c r="A630" s="9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ht="15.75" customHeight="1" x14ac:dyDescent="0.2">
      <c r="A631" s="9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ht="15.75" customHeight="1" x14ac:dyDescent="0.2">
      <c r="A632" s="9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ht="15.75" customHeight="1" x14ac:dyDescent="0.2">
      <c r="A633" s="9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ht="15.75" customHeight="1" x14ac:dyDescent="0.2">
      <c r="A634" s="9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ht="15.75" customHeight="1" x14ac:dyDescent="0.2">
      <c r="A635" s="9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ht="15.75" customHeight="1" x14ac:dyDescent="0.2">
      <c r="A636" s="9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ht="15.75" customHeight="1" x14ac:dyDescent="0.2">
      <c r="A637" s="9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ht="15.75" customHeight="1" x14ac:dyDescent="0.2">
      <c r="A638" s="9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ht="15.75" customHeight="1" x14ac:dyDescent="0.2">
      <c r="A639" s="9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ht="15.75" customHeight="1" x14ac:dyDescent="0.2">
      <c r="A640" s="9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ht="15.75" customHeight="1" x14ac:dyDescent="0.2">
      <c r="A641" s="9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ht="15.75" customHeight="1" x14ac:dyDescent="0.2">
      <c r="A642" s="9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ht="15.75" customHeight="1" x14ac:dyDescent="0.2">
      <c r="A643" s="9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ht="15.75" customHeight="1" x14ac:dyDescent="0.2">
      <c r="A644" s="9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ht="15.75" customHeight="1" x14ac:dyDescent="0.2">
      <c r="A645" s="9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ht="15.75" customHeight="1" x14ac:dyDescent="0.2">
      <c r="A646" s="9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ht="15.75" customHeight="1" x14ac:dyDescent="0.2">
      <c r="A647" s="9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ht="15.75" customHeight="1" x14ac:dyDescent="0.2">
      <c r="A648" s="9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ht="15.75" customHeight="1" x14ac:dyDescent="0.2">
      <c r="A649" s="9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ht="15.75" customHeight="1" x14ac:dyDescent="0.2">
      <c r="A650" s="9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ht="15.75" customHeight="1" x14ac:dyDescent="0.2">
      <c r="A651" s="9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ht="15.75" customHeight="1" x14ac:dyDescent="0.2">
      <c r="A652" s="9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ht="15.75" customHeight="1" x14ac:dyDescent="0.2">
      <c r="A653" s="9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ht="15.75" customHeight="1" x14ac:dyDescent="0.2">
      <c r="A654" s="9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ht="15.75" customHeight="1" x14ac:dyDescent="0.2">
      <c r="A655" s="9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ht="15.75" customHeight="1" x14ac:dyDescent="0.2">
      <c r="A656" s="9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ht="15.75" customHeight="1" x14ac:dyDescent="0.2">
      <c r="A657" s="9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ht="15.75" customHeight="1" x14ac:dyDescent="0.2">
      <c r="A658" s="9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ht="15.75" customHeight="1" x14ac:dyDescent="0.2">
      <c r="A659" s="9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ht="15.75" customHeight="1" x14ac:dyDescent="0.2">
      <c r="A660" s="9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ht="15.75" customHeight="1" x14ac:dyDescent="0.2">
      <c r="A661" s="9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ht="15.75" customHeight="1" x14ac:dyDescent="0.2">
      <c r="A662" s="9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ht="15.75" customHeight="1" x14ac:dyDescent="0.2">
      <c r="A663" s="9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ht="15.75" customHeight="1" x14ac:dyDescent="0.2">
      <c r="A664" s="9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ht="15.75" customHeight="1" x14ac:dyDescent="0.2">
      <c r="A665" s="9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ht="15.75" customHeight="1" x14ac:dyDescent="0.2">
      <c r="A666" s="9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ht="15.75" customHeight="1" x14ac:dyDescent="0.2">
      <c r="A667" s="9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ht="15.75" customHeight="1" x14ac:dyDescent="0.2">
      <c r="A668" s="9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ht="15.75" customHeight="1" x14ac:dyDescent="0.2">
      <c r="A669" s="9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ht="15.75" customHeight="1" x14ac:dyDescent="0.2">
      <c r="A670" s="9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ht="15.75" customHeight="1" x14ac:dyDescent="0.2">
      <c r="A671" s="9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ht="15.75" customHeight="1" x14ac:dyDescent="0.2">
      <c r="A672" s="9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ht="15.75" customHeight="1" x14ac:dyDescent="0.2">
      <c r="A673" s="9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ht="15.75" customHeight="1" x14ac:dyDescent="0.2">
      <c r="A674" s="9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ht="15.75" customHeight="1" x14ac:dyDescent="0.2">
      <c r="A675" s="9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ht="15.75" customHeight="1" x14ac:dyDescent="0.2">
      <c r="A676" s="9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ht="15.75" customHeight="1" x14ac:dyDescent="0.2">
      <c r="A677" s="9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ht="15.75" customHeight="1" x14ac:dyDescent="0.2">
      <c r="A678" s="9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ht="15.75" customHeight="1" x14ac:dyDescent="0.2">
      <c r="A679" s="9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ht="15.75" customHeight="1" x14ac:dyDescent="0.2">
      <c r="A680" s="9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ht="15.75" customHeight="1" x14ac:dyDescent="0.2">
      <c r="A681" s="9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ht="15.75" customHeight="1" x14ac:dyDescent="0.2">
      <c r="A682" s="9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ht="15.75" customHeight="1" x14ac:dyDescent="0.2">
      <c r="A683" s="9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ht="15.75" customHeight="1" x14ac:dyDescent="0.2">
      <c r="A684" s="9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ht="15.75" customHeight="1" x14ac:dyDescent="0.2">
      <c r="A685" s="9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ht="15.75" customHeight="1" x14ac:dyDescent="0.2">
      <c r="A686" s="9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ht="15.75" customHeight="1" x14ac:dyDescent="0.2">
      <c r="A687" s="9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spans="1:12" ht="15.75" customHeight="1" x14ac:dyDescent="0.2">
      <c r="A688" s="9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 spans="1:12" ht="15.75" customHeight="1" x14ac:dyDescent="0.2">
      <c r="A689" s="9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 spans="1:12" ht="15.75" customHeight="1" x14ac:dyDescent="0.2">
      <c r="A690" s="9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 spans="1:12" ht="15.75" customHeight="1" x14ac:dyDescent="0.2">
      <c r="A691" s="9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 spans="1:12" ht="15.75" customHeight="1" x14ac:dyDescent="0.2">
      <c r="A692" s="9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 spans="1:12" ht="15.75" customHeight="1" x14ac:dyDescent="0.2">
      <c r="A693" s="9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 spans="1:12" ht="15.75" customHeight="1" x14ac:dyDescent="0.2">
      <c r="A694" s="9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 spans="1:12" ht="15.75" customHeight="1" x14ac:dyDescent="0.2">
      <c r="A695" s="9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 spans="1:12" ht="15.75" customHeight="1" x14ac:dyDescent="0.2">
      <c r="A696" s="9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 spans="1:12" ht="15.75" customHeight="1" x14ac:dyDescent="0.2">
      <c r="A697" s="9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spans="1:12" ht="15.75" customHeight="1" x14ac:dyDescent="0.2">
      <c r="A698" s="9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 spans="1:12" ht="15.75" customHeight="1" x14ac:dyDescent="0.2">
      <c r="A699" s="9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 spans="1:12" ht="15.75" customHeight="1" x14ac:dyDescent="0.2">
      <c r="A700" s="9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 spans="1:12" ht="15.75" customHeight="1" x14ac:dyDescent="0.2">
      <c r="A701" s="9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 spans="1:12" ht="15.75" customHeight="1" x14ac:dyDescent="0.2">
      <c r="A702" s="9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 spans="1:12" ht="15.75" customHeight="1" x14ac:dyDescent="0.2">
      <c r="A703" s="9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 spans="1:12" ht="15.75" customHeight="1" x14ac:dyDescent="0.2">
      <c r="A704" s="9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 spans="1:12" ht="15.75" customHeight="1" x14ac:dyDescent="0.2">
      <c r="A705" s="9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 spans="1:12" ht="15.75" customHeight="1" x14ac:dyDescent="0.2">
      <c r="A706" s="9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 spans="1:12" ht="15.75" customHeight="1" x14ac:dyDescent="0.2">
      <c r="A707" s="9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 spans="1:12" ht="15.75" customHeight="1" x14ac:dyDescent="0.2">
      <c r="A708" s="9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spans="1:12" ht="15.75" customHeight="1" x14ac:dyDescent="0.2">
      <c r="A709" s="9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 spans="1:12" ht="15.75" customHeight="1" x14ac:dyDescent="0.2">
      <c r="A710" s="9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 spans="1:12" ht="15.75" customHeight="1" x14ac:dyDescent="0.2">
      <c r="A711" s="9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 spans="1:12" ht="15.75" customHeight="1" x14ac:dyDescent="0.2">
      <c r="A712" s="9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 spans="1:12" ht="15.75" customHeight="1" x14ac:dyDescent="0.2">
      <c r="A713" s="9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 spans="1:12" ht="15.75" customHeight="1" x14ac:dyDescent="0.2">
      <c r="A714" s="9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 spans="1:12" ht="15.75" customHeight="1" x14ac:dyDescent="0.2">
      <c r="A715" s="9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 spans="1:12" ht="15.75" customHeight="1" x14ac:dyDescent="0.2">
      <c r="A716" s="9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 spans="1:12" ht="15.75" customHeight="1" x14ac:dyDescent="0.2">
      <c r="A717" s="9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 spans="1:12" ht="15.75" customHeight="1" x14ac:dyDescent="0.2">
      <c r="A718" s="9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 spans="1:12" ht="15.75" customHeight="1" x14ac:dyDescent="0.2">
      <c r="A719" s="9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 spans="1:12" ht="15.75" customHeight="1" x14ac:dyDescent="0.2">
      <c r="A720" s="9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 spans="1:12" ht="15.75" customHeight="1" x14ac:dyDescent="0.2">
      <c r="A721" s="9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 spans="1:12" ht="15.75" customHeight="1" x14ac:dyDescent="0.2">
      <c r="A722" s="9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 spans="1:12" ht="15.75" customHeight="1" x14ac:dyDescent="0.2">
      <c r="A723" s="9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 spans="1:12" ht="15.75" customHeight="1" x14ac:dyDescent="0.2">
      <c r="A724" s="9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 spans="1:12" ht="15.75" customHeight="1" x14ac:dyDescent="0.2">
      <c r="A725" s="9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 spans="1:12" ht="15.75" customHeight="1" x14ac:dyDescent="0.2">
      <c r="A726" s="9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 spans="1:12" ht="15.75" customHeight="1" x14ac:dyDescent="0.2">
      <c r="A727" s="9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 spans="1:12" ht="15.75" customHeight="1" x14ac:dyDescent="0.2">
      <c r="A728" s="9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 spans="1:12" ht="15.75" customHeight="1" x14ac:dyDescent="0.2">
      <c r="A729" s="9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 spans="1:12" ht="15.75" customHeight="1" x14ac:dyDescent="0.2">
      <c r="A730" s="9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 spans="1:12" ht="15.75" customHeight="1" x14ac:dyDescent="0.2">
      <c r="A731" s="9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 spans="1:12" ht="15.75" customHeight="1" x14ac:dyDescent="0.2">
      <c r="A732" s="9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 spans="1:12" ht="15.75" customHeight="1" x14ac:dyDescent="0.2">
      <c r="A733" s="9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 spans="1:12" ht="15.75" customHeight="1" x14ac:dyDescent="0.2">
      <c r="A734" s="9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 spans="1:12" ht="15.75" customHeight="1" x14ac:dyDescent="0.2">
      <c r="A735" s="9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 spans="1:12" ht="15.75" customHeight="1" x14ac:dyDescent="0.2">
      <c r="A736" s="9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 spans="1:12" ht="15.75" customHeight="1" x14ac:dyDescent="0.2">
      <c r="A737" s="9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 spans="1:12" ht="15.75" customHeight="1" x14ac:dyDescent="0.2">
      <c r="A738" s="9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 spans="1:12" ht="15.75" customHeight="1" x14ac:dyDescent="0.2">
      <c r="A739" s="9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 spans="1:12" ht="15.75" customHeight="1" x14ac:dyDescent="0.2">
      <c r="A740" s="9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 spans="1:12" ht="15.75" customHeight="1" x14ac:dyDescent="0.2">
      <c r="A741" s="9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 spans="1:12" ht="15.75" customHeight="1" x14ac:dyDescent="0.2">
      <c r="A742" s="9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spans="1:12" ht="15.75" customHeight="1" x14ac:dyDescent="0.2">
      <c r="A743" s="9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spans="1:12" ht="15.75" customHeight="1" x14ac:dyDescent="0.2">
      <c r="A744" s="9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 spans="1:12" ht="15.75" customHeight="1" x14ac:dyDescent="0.2">
      <c r="A745" s="9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 spans="1:12" ht="15.75" customHeight="1" x14ac:dyDescent="0.2">
      <c r="A746" s="9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 spans="1:12" ht="15.75" customHeight="1" x14ac:dyDescent="0.2">
      <c r="A747" s="9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 spans="1:12" ht="15.75" customHeight="1" x14ac:dyDescent="0.2">
      <c r="A748" s="9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 spans="1:12" ht="15.75" customHeight="1" x14ac:dyDescent="0.2">
      <c r="A749" s="9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 spans="1:12" ht="15.75" customHeight="1" x14ac:dyDescent="0.2">
      <c r="A750" s="9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 spans="1:12" ht="15.75" customHeight="1" x14ac:dyDescent="0.2">
      <c r="A751" s="9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 spans="1:12" ht="15.75" customHeight="1" x14ac:dyDescent="0.2">
      <c r="A752" s="9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 spans="1:12" ht="15.75" customHeight="1" x14ac:dyDescent="0.2">
      <c r="A753" s="9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 spans="1:12" ht="15.75" customHeight="1" x14ac:dyDescent="0.2">
      <c r="A754" s="9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spans="1:12" ht="15.75" customHeight="1" x14ac:dyDescent="0.2">
      <c r="A755" s="9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 spans="1:12" ht="15.75" customHeight="1" x14ac:dyDescent="0.2">
      <c r="A756" s="9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 spans="1:12" ht="15.75" customHeight="1" x14ac:dyDescent="0.2">
      <c r="A757" s="9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 spans="1:12" ht="15.75" customHeight="1" x14ac:dyDescent="0.2">
      <c r="A758" s="9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 spans="1:12" ht="15.75" customHeight="1" x14ac:dyDescent="0.2">
      <c r="A759" s="9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 spans="1:12" ht="15.75" customHeight="1" x14ac:dyDescent="0.2">
      <c r="A760" s="9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 spans="1:12" ht="15.75" customHeight="1" x14ac:dyDescent="0.2">
      <c r="A761" s="9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spans="1:12" ht="15.75" customHeight="1" x14ac:dyDescent="0.2">
      <c r="A762" s="9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 spans="1:12" ht="15.75" customHeight="1" x14ac:dyDescent="0.2">
      <c r="A763" s="9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 spans="1:12" ht="15.75" customHeight="1" x14ac:dyDescent="0.2">
      <c r="A764" s="9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 spans="1:12" ht="15.75" customHeight="1" x14ac:dyDescent="0.2">
      <c r="A765" s="9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 spans="1:12" ht="15.75" customHeight="1" x14ac:dyDescent="0.2">
      <c r="A766" s="9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 spans="1:12" ht="15.75" customHeight="1" x14ac:dyDescent="0.2">
      <c r="A767" s="9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 spans="1:12" ht="15.75" customHeight="1" x14ac:dyDescent="0.2">
      <c r="A768" s="9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 spans="1:12" ht="15.75" customHeight="1" x14ac:dyDescent="0.2">
      <c r="A769" s="9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 spans="1:12" ht="15.75" customHeight="1" x14ac:dyDescent="0.2">
      <c r="A770" s="9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 spans="1:12" ht="15.75" customHeight="1" x14ac:dyDescent="0.2">
      <c r="A771" s="9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 spans="1:12" ht="15.75" customHeight="1" x14ac:dyDescent="0.2">
      <c r="A772" s="9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 spans="1:12" ht="15.75" customHeight="1" x14ac:dyDescent="0.2">
      <c r="A773" s="9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 spans="1:12" ht="15.75" customHeight="1" x14ac:dyDescent="0.2">
      <c r="A774" s="9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 spans="1:12" ht="15.75" customHeight="1" x14ac:dyDescent="0.2">
      <c r="A775" s="9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 spans="1:12" ht="15.75" customHeight="1" x14ac:dyDescent="0.2">
      <c r="A776" s="9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 spans="1:12" ht="15.75" customHeight="1" x14ac:dyDescent="0.2">
      <c r="A777" s="9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 spans="1:12" ht="15.75" customHeight="1" x14ac:dyDescent="0.2">
      <c r="A778" s="9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 spans="1:12" ht="15.75" customHeight="1" x14ac:dyDescent="0.2">
      <c r="A779" s="9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 spans="1:12" ht="15.75" customHeight="1" x14ac:dyDescent="0.2">
      <c r="A780" s="9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 spans="1:12" ht="15.75" customHeight="1" x14ac:dyDescent="0.2">
      <c r="A781" s="9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 spans="1:12" ht="15.75" customHeight="1" x14ac:dyDescent="0.2">
      <c r="A782" s="9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 spans="1:12" ht="15.75" customHeight="1" x14ac:dyDescent="0.2">
      <c r="A783" s="9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 spans="1:12" ht="15.75" customHeight="1" x14ac:dyDescent="0.2">
      <c r="A784" s="9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 spans="1:12" ht="15.75" customHeight="1" x14ac:dyDescent="0.2">
      <c r="A785" s="9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 spans="1:12" ht="15.75" customHeight="1" x14ac:dyDescent="0.2">
      <c r="A786" s="9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 spans="1:12" ht="15.75" customHeight="1" x14ac:dyDescent="0.2">
      <c r="A787" s="9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 spans="1:12" ht="15.75" customHeight="1" x14ac:dyDescent="0.2">
      <c r="A788" s="9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 spans="1:12" ht="15.75" customHeight="1" x14ac:dyDescent="0.2">
      <c r="A789" s="9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 spans="1:12" ht="15.75" customHeight="1" x14ac:dyDescent="0.2">
      <c r="A790" s="9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 spans="1:12" ht="15.75" customHeight="1" x14ac:dyDescent="0.2">
      <c r="A791" s="9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 spans="1:12" ht="15.75" customHeight="1" x14ac:dyDescent="0.2">
      <c r="A792" s="9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 spans="1:12" ht="15.75" customHeight="1" x14ac:dyDescent="0.2">
      <c r="A793" s="9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 spans="1:12" ht="15.75" customHeight="1" x14ac:dyDescent="0.2">
      <c r="A794" s="9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 spans="1:12" ht="15.75" customHeight="1" x14ac:dyDescent="0.2">
      <c r="A795" s="9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 spans="1:12" ht="15.75" customHeight="1" x14ac:dyDescent="0.2">
      <c r="A796" s="9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 spans="1:12" ht="15.75" customHeight="1" x14ac:dyDescent="0.2">
      <c r="A797" s="9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 spans="1:12" ht="15.75" customHeight="1" x14ac:dyDescent="0.2">
      <c r="A798" s="9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 spans="1:12" ht="15.75" customHeight="1" x14ac:dyDescent="0.2">
      <c r="A799" s="9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 spans="1:12" ht="15.75" customHeight="1" x14ac:dyDescent="0.2">
      <c r="A800" s="9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 spans="1:12" ht="15.75" customHeight="1" x14ac:dyDescent="0.2">
      <c r="A801" s="9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 spans="1:12" ht="15.75" customHeight="1" x14ac:dyDescent="0.2">
      <c r="A802" s="9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 spans="1:12" ht="15.75" customHeight="1" x14ac:dyDescent="0.2">
      <c r="A803" s="9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 spans="1:12" ht="15.75" customHeight="1" x14ac:dyDescent="0.2">
      <c r="A804" s="9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 spans="1:12" ht="15.75" customHeight="1" x14ac:dyDescent="0.2">
      <c r="A805" s="9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 spans="1:12" ht="15.75" customHeight="1" x14ac:dyDescent="0.2">
      <c r="A806" s="9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spans="1:12" ht="15.75" customHeight="1" x14ac:dyDescent="0.2">
      <c r="A807" s="9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spans="1:12" ht="15.75" customHeight="1" x14ac:dyDescent="0.2">
      <c r="A808" s="9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 spans="1:12" ht="15.75" customHeight="1" x14ac:dyDescent="0.2">
      <c r="A809" s="9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spans="1:12" ht="15.75" customHeight="1" x14ac:dyDescent="0.2">
      <c r="A810" s="9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spans="1:12" ht="15.75" customHeight="1" x14ac:dyDescent="0.2">
      <c r="A811" s="9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 spans="1:12" ht="15.75" customHeight="1" x14ac:dyDescent="0.2">
      <c r="A812" s="9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 spans="1:12" ht="15.75" customHeight="1" x14ac:dyDescent="0.2">
      <c r="A813" s="9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 spans="1:12" ht="15.75" customHeight="1" x14ac:dyDescent="0.2">
      <c r="A814" s="9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 spans="1:12" ht="15.75" customHeight="1" x14ac:dyDescent="0.2">
      <c r="A815" s="9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 spans="1:12" ht="15.75" customHeight="1" x14ac:dyDescent="0.2">
      <c r="A816" s="9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 spans="1:12" ht="15.75" customHeight="1" x14ac:dyDescent="0.2">
      <c r="A817" s="9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 spans="1:12" ht="15.75" customHeight="1" x14ac:dyDescent="0.2">
      <c r="A818" s="9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 spans="1:12" ht="15.75" customHeight="1" x14ac:dyDescent="0.2">
      <c r="A819" s="9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 spans="1:12" ht="15.75" customHeight="1" x14ac:dyDescent="0.2">
      <c r="A820" s="9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 spans="1:12" ht="15.75" customHeight="1" x14ac:dyDescent="0.2">
      <c r="A821" s="9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 spans="1:12" ht="15.75" customHeight="1" x14ac:dyDescent="0.2">
      <c r="A822" s="9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 spans="1:12" ht="15.75" customHeight="1" x14ac:dyDescent="0.2">
      <c r="A823" s="9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 spans="1:12" ht="15.75" customHeight="1" x14ac:dyDescent="0.2">
      <c r="A824" s="9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 spans="1:12" ht="15.75" customHeight="1" x14ac:dyDescent="0.2">
      <c r="A825" s="9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 spans="1:12" ht="15.75" customHeight="1" x14ac:dyDescent="0.2">
      <c r="A826" s="9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 spans="1:12" ht="15.75" customHeight="1" x14ac:dyDescent="0.2">
      <c r="A827" s="9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 spans="1:12" ht="15.75" customHeight="1" x14ac:dyDescent="0.2">
      <c r="A828" s="9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 spans="1:12" ht="15.75" customHeight="1" x14ac:dyDescent="0.2">
      <c r="A829" s="9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 spans="1:12" ht="15.75" customHeight="1" x14ac:dyDescent="0.2">
      <c r="A830" s="9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 spans="1:12" ht="15.75" customHeight="1" x14ac:dyDescent="0.2">
      <c r="A831" s="9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 spans="1:12" ht="15.75" customHeight="1" x14ac:dyDescent="0.2">
      <c r="A832" s="9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 spans="1:12" ht="15.75" customHeight="1" x14ac:dyDescent="0.2">
      <c r="A833" s="9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 spans="1:12" ht="15.75" customHeight="1" x14ac:dyDescent="0.2">
      <c r="A834" s="9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 spans="1:12" ht="15.75" customHeight="1" x14ac:dyDescent="0.2">
      <c r="A835" s="9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 spans="1:12" ht="15.75" customHeight="1" x14ac:dyDescent="0.2">
      <c r="A836" s="9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 spans="1:12" ht="15.75" customHeight="1" x14ac:dyDescent="0.2">
      <c r="A837" s="9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 spans="1:12" ht="15.75" customHeight="1" x14ac:dyDescent="0.2">
      <c r="A838" s="9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 spans="1:12" ht="15.75" customHeight="1" x14ac:dyDescent="0.2">
      <c r="A839" s="9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 spans="1:12" ht="15.75" customHeight="1" x14ac:dyDescent="0.2">
      <c r="A840" s="9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 spans="1:12" ht="15.75" customHeight="1" x14ac:dyDescent="0.2">
      <c r="A841" s="9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 spans="1:12" ht="15.75" customHeight="1" x14ac:dyDescent="0.2">
      <c r="A842" s="9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 spans="1:12" ht="15.75" customHeight="1" x14ac:dyDescent="0.2">
      <c r="A843" s="9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 spans="1:12" ht="15.75" customHeight="1" x14ac:dyDescent="0.2">
      <c r="A844" s="9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 spans="1:12" ht="15.75" customHeight="1" x14ac:dyDescent="0.2">
      <c r="A845" s="9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 spans="1:12" ht="15.75" customHeight="1" x14ac:dyDescent="0.2">
      <c r="A846" s="9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 spans="1:12" ht="15.75" customHeight="1" x14ac:dyDescent="0.2">
      <c r="A847" s="9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 spans="1:12" ht="15.75" customHeight="1" x14ac:dyDescent="0.2">
      <c r="A848" s="9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 spans="1:12" ht="15.75" customHeight="1" x14ac:dyDescent="0.2">
      <c r="A849" s="9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 spans="1:12" ht="15.75" customHeight="1" x14ac:dyDescent="0.2">
      <c r="A850" s="9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 spans="1:12" ht="15.75" customHeight="1" x14ac:dyDescent="0.2">
      <c r="A851" s="9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 spans="1:12" ht="15.75" customHeight="1" x14ac:dyDescent="0.2">
      <c r="A852" s="9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 spans="1:12" ht="15.75" customHeight="1" x14ac:dyDescent="0.2">
      <c r="A853" s="9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 spans="1:12" ht="15.75" customHeight="1" x14ac:dyDescent="0.2">
      <c r="A854" s="9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 spans="1:12" ht="15.75" customHeight="1" x14ac:dyDescent="0.2">
      <c r="A855" s="9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 spans="1:12" ht="15.75" customHeight="1" x14ac:dyDescent="0.2">
      <c r="A856" s="9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 spans="1:12" ht="15.75" customHeight="1" x14ac:dyDescent="0.2">
      <c r="A857" s="9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 spans="1:12" ht="15.75" customHeight="1" x14ac:dyDescent="0.2">
      <c r="A858" s="9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 spans="1:12" ht="15.75" customHeight="1" x14ac:dyDescent="0.2">
      <c r="A859" s="9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 spans="1:12" ht="15.75" customHeight="1" x14ac:dyDescent="0.2">
      <c r="A860" s="9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 spans="1:12" ht="15.75" customHeight="1" x14ac:dyDescent="0.2">
      <c r="A861" s="9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 spans="1:12" ht="15.75" customHeight="1" x14ac:dyDescent="0.2">
      <c r="A862" s="9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 spans="1:12" ht="15.75" customHeight="1" x14ac:dyDescent="0.2">
      <c r="A863" s="9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 spans="1:12" ht="15.75" customHeight="1" x14ac:dyDescent="0.2">
      <c r="A864" s="9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 spans="1:12" ht="15.75" customHeight="1" x14ac:dyDescent="0.2">
      <c r="A865" s="9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 spans="1:12" ht="15.75" customHeight="1" x14ac:dyDescent="0.2">
      <c r="A866" s="9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 spans="1:12" ht="15.75" customHeight="1" x14ac:dyDescent="0.2">
      <c r="A867" s="9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 spans="1:12" ht="15.75" customHeight="1" x14ac:dyDescent="0.2">
      <c r="A868" s="9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 spans="1:12" ht="15.75" customHeight="1" x14ac:dyDescent="0.2">
      <c r="A869" s="9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 spans="1:12" ht="15.75" customHeight="1" x14ac:dyDescent="0.2">
      <c r="A870" s="9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 spans="1:12" ht="15.75" customHeight="1" x14ac:dyDescent="0.2">
      <c r="A871" s="9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 spans="1:12" ht="15.75" customHeight="1" x14ac:dyDescent="0.2">
      <c r="A872" s="9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 spans="1:12" ht="15.75" customHeight="1" x14ac:dyDescent="0.2">
      <c r="A873" s="9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 spans="1:12" ht="15.75" customHeight="1" x14ac:dyDescent="0.2">
      <c r="A874" s="9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 spans="1:12" ht="15.75" customHeight="1" x14ac:dyDescent="0.2">
      <c r="A875" s="9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 spans="1:12" ht="15.75" customHeight="1" x14ac:dyDescent="0.2">
      <c r="A876" s="9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 spans="1:12" ht="15.75" customHeight="1" x14ac:dyDescent="0.2">
      <c r="A877" s="9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 spans="1:12" ht="15.75" customHeight="1" x14ac:dyDescent="0.2">
      <c r="A878" s="9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 spans="1:12" ht="15.75" customHeight="1" x14ac:dyDescent="0.2">
      <c r="A879" s="9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 spans="1:12" ht="15.75" customHeight="1" x14ac:dyDescent="0.2">
      <c r="A880" s="9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 spans="1:12" ht="15.75" customHeight="1" x14ac:dyDescent="0.2">
      <c r="A881" s="9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 spans="1:12" ht="15.75" customHeight="1" x14ac:dyDescent="0.2">
      <c r="A882" s="9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 spans="1:12" ht="15.75" customHeight="1" x14ac:dyDescent="0.2">
      <c r="A883" s="9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 spans="1:12" ht="15.75" customHeight="1" x14ac:dyDescent="0.2">
      <c r="A884" s="9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 spans="1:12" ht="15.75" customHeight="1" x14ac:dyDescent="0.2">
      <c r="A885" s="9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 spans="1:12" ht="15.75" customHeight="1" x14ac:dyDescent="0.2">
      <c r="A886" s="9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 spans="1:12" ht="15.75" customHeight="1" x14ac:dyDescent="0.2">
      <c r="A887" s="9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 spans="1:12" ht="15.75" customHeight="1" x14ac:dyDescent="0.2">
      <c r="A888" s="9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 spans="1:12" ht="15.75" customHeight="1" x14ac:dyDescent="0.2">
      <c r="A889" s="9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 spans="1:12" ht="15.75" customHeight="1" x14ac:dyDescent="0.2">
      <c r="A890" s="9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 spans="1:12" ht="15.75" customHeight="1" x14ac:dyDescent="0.2">
      <c r="A891" s="9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 spans="1:12" ht="15.75" customHeight="1" x14ac:dyDescent="0.2">
      <c r="A892" s="9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 spans="1:12" ht="15.75" customHeight="1" x14ac:dyDescent="0.2">
      <c r="A893" s="9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 spans="1:12" ht="15.75" customHeight="1" x14ac:dyDescent="0.2">
      <c r="A894" s="9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 spans="1:12" ht="15.75" customHeight="1" x14ac:dyDescent="0.2">
      <c r="A895" s="9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 spans="1:12" ht="15.75" customHeight="1" x14ac:dyDescent="0.2">
      <c r="A896" s="9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 spans="1:12" ht="15.75" customHeight="1" x14ac:dyDescent="0.2">
      <c r="A897" s="9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 spans="1:12" ht="15.75" customHeight="1" x14ac:dyDescent="0.2">
      <c r="A898" s="9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 spans="1:12" ht="15.75" customHeight="1" x14ac:dyDescent="0.2">
      <c r="A899" s="9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 spans="1:12" ht="15.75" customHeight="1" x14ac:dyDescent="0.2">
      <c r="A900" s="9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 spans="1:12" ht="15.75" customHeight="1" x14ac:dyDescent="0.2">
      <c r="A901" s="9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 spans="1:12" ht="15.75" customHeight="1" x14ac:dyDescent="0.2">
      <c r="A902" s="9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 spans="1:12" ht="15.75" customHeight="1" x14ac:dyDescent="0.2">
      <c r="A903" s="9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 spans="1:12" ht="15.75" customHeight="1" x14ac:dyDescent="0.2">
      <c r="A904" s="9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 spans="1:12" ht="15.75" customHeight="1" x14ac:dyDescent="0.2">
      <c r="A905" s="9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 spans="1:12" ht="15.75" customHeight="1" x14ac:dyDescent="0.2">
      <c r="A906" s="9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 spans="1:12" ht="15.75" customHeight="1" x14ac:dyDescent="0.2">
      <c r="A907" s="9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 spans="1:12" ht="15.75" customHeight="1" x14ac:dyDescent="0.2">
      <c r="A908" s="9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 spans="1:12" ht="15.75" customHeight="1" x14ac:dyDescent="0.2">
      <c r="A909" s="9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 spans="1:12" ht="15.75" customHeight="1" x14ac:dyDescent="0.2">
      <c r="A910" s="9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 spans="1:12" ht="15.75" customHeight="1" x14ac:dyDescent="0.2">
      <c r="A911" s="9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 spans="1:12" ht="15.75" customHeight="1" x14ac:dyDescent="0.2">
      <c r="A912" s="9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 spans="1:12" ht="15.75" customHeight="1" x14ac:dyDescent="0.2">
      <c r="A913" s="9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 spans="1:12" ht="15.75" customHeight="1" x14ac:dyDescent="0.2">
      <c r="A914" s="9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 spans="1:12" ht="15.75" customHeight="1" x14ac:dyDescent="0.2">
      <c r="A915" s="9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 spans="1:12" ht="15.75" customHeight="1" x14ac:dyDescent="0.2">
      <c r="A916" s="9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 spans="1:12" ht="15.75" customHeight="1" x14ac:dyDescent="0.2">
      <c r="A917" s="9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 spans="1:12" ht="15.75" customHeight="1" x14ac:dyDescent="0.2">
      <c r="A918" s="9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 spans="1:12" ht="15.75" customHeight="1" x14ac:dyDescent="0.2">
      <c r="A919" s="9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 spans="1:12" ht="15.75" customHeight="1" x14ac:dyDescent="0.2">
      <c r="A920" s="9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 spans="1:12" ht="15.75" customHeight="1" x14ac:dyDescent="0.2">
      <c r="A921" s="9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 spans="1:12" ht="15.75" customHeight="1" x14ac:dyDescent="0.2">
      <c r="A922" s="9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 spans="1:12" ht="15.75" customHeight="1" x14ac:dyDescent="0.2">
      <c r="A923" s="9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 spans="1:12" ht="15.75" customHeight="1" x14ac:dyDescent="0.2">
      <c r="A924" s="9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 spans="1:12" ht="15.75" customHeight="1" x14ac:dyDescent="0.2">
      <c r="A925" s="9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 spans="1:12" ht="15.75" customHeight="1" x14ac:dyDescent="0.2">
      <c r="A926" s="9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 spans="1:12" ht="15.75" customHeight="1" x14ac:dyDescent="0.2">
      <c r="A927" s="9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 spans="1:12" ht="15.75" customHeight="1" x14ac:dyDescent="0.2">
      <c r="A928" s="9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 spans="1:12" ht="15.75" customHeight="1" x14ac:dyDescent="0.2">
      <c r="A929" s="9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 spans="1:12" ht="15.75" customHeight="1" x14ac:dyDescent="0.2">
      <c r="A930" s="9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 spans="1:12" ht="15.75" customHeight="1" x14ac:dyDescent="0.2">
      <c r="A931" s="9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 spans="1:12" ht="15.75" customHeight="1" x14ac:dyDescent="0.2">
      <c r="A932" s="9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 spans="1:12" ht="15.75" customHeight="1" x14ac:dyDescent="0.2">
      <c r="A933" s="9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 spans="1:12" ht="15.75" customHeight="1" x14ac:dyDescent="0.2">
      <c r="A934" s="9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 spans="1:12" ht="15.75" customHeight="1" x14ac:dyDescent="0.2">
      <c r="A935" s="9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 spans="1:12" ht="15.75" customHeight="1" x14ac:dyDescent="0.2">
      <c r="A936" s="9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 spans="1:12" ht="15.75" customHeight="1" x14ac:dyDescent="0.2">
      <c r="A937" s="9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 spans="1:12" ht="15.75" customHeight="1" x14ac:dyDescent="0.2">
      <c r="A938" s="9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 spans="1:12" ht="15.75" customHeight="1" x14ac:dyDescent="0.2">
      <c r="A939" s="9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 spans="1:12" ht="15.75" customHeight="1" x14ac:dyDescent="0.2">
      <c r="A940" s="9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 spans="1:12" ht="15.75" customHeight="1" x14ac:dyDescent="0.2">
      <c r="A941" s="9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 spans="1:12" ht="15.75" customHeight="1" x14ac:dyDescent="0.2">
      <c r="A942" s="9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 spans="1:12" ht="15.75" customHeight="1" x14ac:dyDescent="0.2">
      <c r="A943" s="9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 spans="1:12" ht="15.75" customHeight="1" x14ac:dyDescent="0.2">
      <c r="A944" s="9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 spans="1:12" ht="15.75" customHeight="1" x14ac:dyDescent="0.2">
      <c r="A945" s="9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 spans="1:12" ht="15.75" customHeight="1" x14ac:dyDescent="0.2">
      <c r="A946" s="9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 spans="1:12" ht="15.75" customHeight="1" x14ac:dyDescent="0.2">
      <c r="A947" s="9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 spans="1:12" ht="15.75" customHeight="1" x14ac:dyDescent="0.2">
      <c r="A948" s="9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 spans="1:12" ht="15.75" customHeight="1" x14ac:dyDescent="0.2">
      <c r="A949" s="9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 spans="1:12" ht="15.75" customHeight="1" x14ac:dyDescent="0.2">
      <c r="A950" s="9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 spans="1:12" ht="15.75" customHeight="1" x14ac:dyDescent="0.2">
      <c r="A951" s="9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 spans="1:12" ht="15.75" customHeight="1" x14ac:dyDescent="0.2">
      <c r="A952" s="9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 spans="1:12" ht="15.75" customHeight="1" x14ac:dyDescent="0.2">
      <c r="A953" s="9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 spans="1:12" ht="15.75" customHeight="1" x14ac:dyDescent="0.2">
      <c r="A954" s="9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 spans="1:12" ht="15.75" customHeight="1" x14ac:dyDescent="0.2">
      <c r="A955" s="9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 spans="1:12" ht="15.75" customHeight="1" x14ac:dyDescent="0.2">
      <c r="A956" s="9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 spans="1:12" ht="15.75" customHeight="1" x14ac:dyDescent="0.2">
      <c r="A957" s="9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 spans="1:12" ht="15.75" customHeight="1" x14ac:dyDescent="0.2">
      <c r="A958" s="9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 spans="1:12" ht="15.75" customHeight="1" x14ac:dyDescent="0.2">
      <c r="A959" s="9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 spans="1:12" ht="15.75" customHeight="1" x14ac:dyDescent="0.2">
      <c r="A960" s="9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 spans="1:12" ht="15.75" customHeight="1" x14ac:dyDescent="0.2">
      <c r="A961" s="9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 spans="1:12" ht="15.75" customHeight="1" x14ac:dyDescent="0.2">
      <c r="A962" s="9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 spans="1:12" ht="15.75" customHeight="1" x14ac:dyDescent="0.2">
      <c r="A963" s="9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 spans="1:12" ht="15.75" customHeight="1" x14ac:dyDescent="0.2">
      <c r="A964" s="9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 spans="1:12" ht="15.75" customHeight="1" x14ac:dyDescent="0.2">
      <c r="A965" s="9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 spans="1:12" ht="15.75" customHeight="1" x14ac:dyDescent="0.2">
      <c r="A966" s="9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 spans="1:12" ht="15.75" customHeight="1" x14ac:dyDescent="0.2">
      <c r="A967" s="9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 spans="1:12" ht="15.75" customHeight="1" x14ac:dyDescent="0.2">
      <c r="A968" s="9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 spans="1:12" ht="15.75" customHeight="1" x14ac:dyDescent="0.2">
      <c r="A969" s="9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 spans="1:12" ht="15.75" customHeight="1" x14ac:dyDescent="0.2">
      <c r="A970" s="9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 spans="1:12" ht="15.75" customHeight="1" x14ac:dyDescent="0.2">
      <c r="A971" s="9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 spans="1:12" ht="15.75" customHeight="1" x14ac:dyDescent="0.2">
      <c r="A972" s="9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 spans="1:12" ht="15.75" customHeight="1" x14ac:dyDescent="0.2">
      <c r="A973" s="9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 spans="1:12" ht="15.75" customHeight="1" x14ac:dyDescent="0.2">
      <c r="A974" s="9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 spans="1:12" ht="15.75" customHeight="1" x14ac:dyDescent="0.2">
      <c r="A975" s="9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 spans="1:12" ht="15.75" customHeight="1" x14ac:dyDescent="0.2">
      <c r="A976" s="9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 spans="1:12" ht="15.75" customHeight="1" x14ac:dyDescent="0.2">
      <c r="A977" s="9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 spans="1:12" ht="15.75" customHeight="1" x14ac:dyDescent="0.2">
      <c r="A978" s="9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 spans="1:12" ht="15.75" customHeight="1" x14ac:dyDescent="0.2">
      <c r="A979" s="9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 spans="1:12" ht="15.75" customHeight="1" x14ac:dyDescent="0.2">
      <c r="A980" s="9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 spans="1:12" ht="15.75" customHeight="1" x14ac:dyDescent="0.2">
      <c r="A981" s="9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 spans="1:12" ht="15.75" customHeight="1" x14ac:dyDescent="0.2">
      <c r="A982" s="9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 spans="1:12" ht="15.75" customHeight="1" x14ac:dyDescent="0.2">
      <c r="A983" s="9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 spans="1:12" ht="15.75" customHeight="1" x14ac:dyDescent="0.2">
      <c r="A984" s="9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 spans="1:12" ht="15.75" customHeight="1" x14ac:dyDescent="0.2">
      <c r="A985" s="9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 spans="1:12" ht="15.75" customHeight="1" x14ac:dyDescent="0.2">
      <c r="A986" s="9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 spans="1:12" ht="15.75" customHeight="1" x14ac:dyDescent="0.2">
      <c r="A987" s="9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 spans="1:12" ht="15.75" customHeight="1" x14ac:dyDescent="0.2">
      <c r="A988" s="9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 spans="1:12" ht="15.75" customHeight="1" x14ac:dyDescent="0.2">
      <c r="A989" s="9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 spans="1:12" ht="15.75" customHeight="1" x14ac:dyDescent="0.2">
      <c r="A990" s="9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 spans="1:12" ht="15.75" customHeight="1" x14ac:dyDescent="0.2">
      <c r="A991" s="9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 spans="1:12" ht="15.75" customHeight="1" x14ac:dyDescent="0.2">
      <c r="A992" s="9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 spans="1:12" ht="15.75" customHeight="1" x14ac:dyDescent="0.2">
      <c r="A993" s="9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 spans="1:12" ht="15.75" customHeight="1" x14ac:dyDescent="0.2">
      <c r="A994" s="9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B08D-C2CD-5B43-B6B8-25BA389009A7}">
  <dimension ref="A1:M857"/>
  <sheetViews>
    <sheetView tabSelected="1" workbookViewId="0">
      <pane ySplit="1" topLeftCell="A2" activePane="bottomLeft" state="frozen"/>
      <selection pane="bottomLeft" activeCell="J2" sqref="J2:J33"/>
    </sheetView>
  </sheetViews>
  <sheetFormatPr baseColWidth="10" defaultColWidth="11.1640625" defaultRowHeight="15" customHeight="1" x14ac:dyDescent="0.2"/>
  <cols>
    <col min="1" max="1" width="10.5" customWidth="1"/>
    <col min="2" max="2" width="26.1640625" customWidth="1"/>
    <col min="3" max="6" width="10.5" customWidth="1"/>
    <col min="7" max="7" width="14.83203125" customWidth="1"/>
    <col min="8" max="8" width="23.6640625" customWidth="1"/>
    <col min="9" max="9" width="18.5" customWidth="1"/>
    <col min="10" max="28" width="10.5" customWidth="1"/>
  </cols>
  <sheetData>
    <row r="1" spans="1:13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172</v>
      </c>
      <c r="L1" s="2" t="s">
        <v>173</v>
      </c>
      <c r="M1" s="1" t="s">
        <v>10</v>
      </c>
    </row>
    <row r="2" spans="1:13" ht="15.75" customHeight="1" x14ac:dyDescent="0.2">
      <c r="A2" s="1" t="e">
        <f>#REF!+1</f>
        <v>#REF!</v>
      </c>
      <c r="B2" s="4">
        <v>2067</v>
      </c>
      <c r="C2" s="10" t="s">
        <v>24</v>
      </c>
      <c r="D2" s="10" t="s">
        <v>32</v>
      </c>
      <c r="E2" s="4"/>
      <c r="F2" s="4"/>
      <c r="G2" s="4"/>
      <c r="H2" s="4"/>
      <c r="I2" s="4"/>
      <c r="J2" s="10"/>
      <c r="K2" s="4"/>
      <c r="L2" s="4"/>
      <c r="M2" s="5"/>
    </row>
    <row r="3" spans="1:13" ht="15.75" customHeight="1" x14ac:dyDescent="0.2">
      <c r="A3" s="1" t="e">
        <f t="shared" ref="A3:A23" si="0">A2+1</f>
        <v>#REF!</v>
      </c>
      <c r="B3" s="10" t="s">
        <v>175</v>
      </c>
      <c r="C3" s="10" t="s">
        <v>24</v>
      </c>
      <c r="D3" s="10" t="s">
        <v>32</v>
      </c>
      <c r="E3" s="4"/>
      <c r="F3" s="4"/>
      <c r="G3" s="4"/>
      <c r="H3" s="4"/>
      <c r="I3" s="4"/>
      <c r="J3" s="10"/>
      <c r="K3" s="4"/>
      <c r="L3" s="4"/>
    </row>
    <row r="4" spans="1:13" ht="15.75" customHeight="1" x14ac:dyDescent="0.2">
      <c r="A4" s="1" t="e">
        <f t="shared" si="0"/>
        <v>#REF!</v>
      </c>
      <c r="B4" s="10" t="s">
        <v>176</v>
      </c>
      <c r="C4" s="10" t="s">
        <v>24</v>
      </c>
      <c r="D4" s="10" t="s">
        <v>32</v>
      </c>
      <c r="E4" s="4"/>
      <c r="F4" s="4"/>
      <c r="G4" s="4"/>
      <c r="H4" s="4"/>
      <c r="I4" s="4"/>
      <c r="J4" s="10"/>
      <c r="K4" s="4"/>
      <c r="L4" s="4"/>
    </row>
    <row r="5" spans="1:13" ht="15.75" customHeight="1" x14ac:dyDescent="0.2">
      <c r="A5" s="1" t="e">
        <f t="shared" si="0"/>
        <v>#REF!</v>
      </c>
      <c r="B5" s="10" t="s">
        <v>177</v>
      </c>
      <c r="C5" s="10" t="s">
        <v>24</v>
      </c>
      <c r="D5" s="10" t="s">
        <v>32</v>
      </c>
      <c r="E5" s="4"/>
      <c r="F5" s="4"/>
      <c r="G5" s="4"/>
      <c r="H5" s="4"/>
      <c r="I5" s="4"/>
      <c r="J5" s="10"/>
      <c r="K5" s="4"/>
      <c r="L5" s="4"/>
    </row>
    <row r="6" spans="1:13" ht="15.75" customHeight="1" x14ac:dyDescent="0.2">
      <c r="A6" s="1" t="e">
        <f t="shared" si="0"/>
        <v>#REF!</v>
      </c>
      <c r="B6" s="10" t="s">
        <v>178</v>
      </c>
      <c r="C6" s="10" t="s">
        <v>24</v>
      </c>
      <c r="D6" s="10" t="s">
        <v>32</v>
      </c>
      <c r="E6" s="4"/>
      <c r="F6" s="4"/>
      <c r="G6" s="4"/>
      <c r="H6" s="4"/>
      <c r="I6" s="4"/>
      <c r="J6" s="10"/>
      <c r="K6" s="4"/>
      <c r="L6" s="4"/>
    </row>
    <row r="7" spans="1:13" ht="15.75" customHeight="1" x14ac:dyDescent="0.2">
      <c r="A7" s="1" t="e">
        <f t="shared" si="0"/>
        <v>#REF!</v>
      </c>
      <c r="B7" s="10" t="s">
        <v>179</v>
      </c>
      <c r="C7" s="10" t="s">
        <v>24</v>
      </c>
      <c r="D7" s="10" t="s">
        <v>32</v>
      </c>
      <c r="E7" s="4"/>
      <c r="F7" s="4"/>
      <c r="G7" s="4"/>
      <c r="H7" s="4"/>
      <c r="I7" s="4"/>
      <c r="J7" s="10"/>
      <c r="K7" s="4"/>
      <c r="L7" s="4"/>
    </row>
    <row r="8" spans="1:13" ht="15.75" customHeight="1" x14ac:dyDescent="0.2">
      <c r="A8" s="1" t="e">
        <f t="shared" si="0"/>
        <v>#REF!</v>
      </c>
      <c r="B8" s="10" t="s">
        <v>180</v>
      </c>
      <c r="C8" s="10" t="s">
        <v>24</v>
      </c>
      <c r="D8" s="10" t="s">
        <v>32</v>
      </c>
      <c r="E8" s="4"/>
      <c r="F8" s="4"/>
      <c r="G8" s="4"/>
      <c r="H8" s="4"/>
      <c r="I8" s="4"/>
      <c r="J8" s="10"/>
      <c r="K8" s="4"/>
      <c r="L8" s="4"/>
    </row>
    <row r="9" spans="1:13" ht="15.75" customHeight="1" x14ac:dyDescent="0.2">
      <c r="A9" s="1" t="e">
        <f t="shared" si="0"/>
        <v>#REF!</v>
      </c>
      <c r="B9" s="10" t="s">
        <v>181</v>
      </c>
      <c r="C9" s="10" t="s">
        <v>24</v>
      </c>
      <c r="D9" s="10" t="s">
        <v>32</v>
      </c>
      <c r="E9" s="4"/>
      <c r="F9" s="4"/>
      <c r="G9" s="4"/>
      <c r="H9" s="4"/>
      <c r="I9" s="4"/>
      <c r="J9" s="10"/>
      <c r="K9" s="4"/>
      <c r="L9" s="4"/>
    </row>
    <row r="10" spans="1:13" ht="15.75" customHeight="1" x14ac:dyDescent="0.2">
      <c r="A10" s="1" t="e">
        <f t="shared" si="0"/>
        <v>#REF!</v>
      </c>
      <c r="B10" s="10" t="s">
        <v>182</v>
      </c>
      <c r="C10" s="10" t="s">
        <v>24</v>
      </c>
      <c r="D10" s="10" t="s">
        <v>32</v>
      </c>
      <c r="E10" s="4"/>
      <c r="F10" s="4"/>
      <c r="G10" s="4"/>
      <c r="H10" s="4"/>
      <c r="I10" s="4"/>
      <c r="J10" s="10"/>
      <c r="K10" s="4"/>
      <c r="L10" s="4"/>
    </row>
    <row r="11" spans="1:13" ht="15.75" customHeight="1" x14ac:dyDescent="0.2">
      <c r="A11" s="1" t="e">
        <f t="shared" si="0"/>
        <v>#REF!</v>
      </c>
      <c r="B11" s="10" t="s">
        <v>183</v>
      </c>
      <c r="C11" s="10" t="s">
        <v>24</v>
      </c>
      <c r="D11" s="10" t="s">
        <v>32</v>
      </c>
      <c r="E11" s="4"/>
      <c r="F11" s="4"/>
      <c r="G11" s="4"/>
      <c r="H11" s="4"/>
      <c r="I11" s="4"/>
      <c r="J11" s="10"/>
      <c r="K11" s="4"/>
      <c r="L11" s="4"/>
    </row>
    <row r="12" spans="1:13" ht="15.75" customHeight="1" x14ac:dyDescent="0.2">
      <c r="A12" s="1" t="e">
        <f t="shared" si="0"/>
        <v>#REF!</v>
      </c>
      <c r="B12" s="10" t="s">
        <v>184</v>
      </c>
      <c r="C12" s="10" t="s">
        <v>24</v>
      </c>
      <c r="D12" s="10" t="s">
        <v>32</v>
      </c>
      <c r="E12" s="4"/>
      <c r="F12" s="4"/>
      <c r="G12" s="4"/>
      <c r="H12" s="4"/>
      <c r="I12" s="4"/>
      <c r="J12" s="10"/>
      <c r="K12" s="4"/>
      <c r="L12" s="4"/>
    </row>
    <row r="13" spans="1:13" ht="15.75" customHeight="1" x14ac:dyDescent="0.2">
      <c r="A13" s="1" t="e">
        <f t="shared" si="0"/>
        <v>#REF!</v>
      </c>
      <c r="B13" s="10" t="s">
        <v>185</v>
      </c>
      <c r="C13" s="10" t="s">
        <v>24</v>
      </c>
      <c r="D13" s="10" t="s">
        <v>32</v>
      </c>
      <c r="E13" s="4"/>
      <c r="F13" s="4"/>
      <c r="G13" s="4"/>
      <c r="H13" s="4"/>
      <c r="I13" s="4"/>
      <c r="J13" s="10"/>
      <c r="K13" s="4"/>
      <c r="L13" s="4"/>
    </row>
    <row r="14" spans="1:13" ht="15.75" customHeight="1" x14ac:dyDescent="0.2">
      <c r="A14" s="1" t="e">
        <f t="shared" si="0"/>
        <v>#REF!</v>
      </c>
      <c r="B14" s="10" t="s">
        <v>186</v>
      </c>
      <c r="C14" s="10" t="s">
        <v>24</v>
      </c>
      <c r="D14" s="10" t="s">
        <v>32</v>
      </c>
      <c r="E14" s="4"/>
      <c r="F14" s="4"/>
      <c r="G14" s="4"/>
      <c r="H14" s="4"/>
      <c r="I14" s="4"/>
      <c r="J14" s="10"/>
      <c r="K14" s="4"/>
      <c r="L14" s="4"/>
    </row>
    <row r="15" spans="1:13" ht="15.75" customHeight="1" x14ac:dyDescent="0.2">
      <c r="A15" s="1" t="e">
        <f t="shared" si="0"/>
        <v>#REF!</v>
      </c>
      <c r="B15" s="10" t="s">
        <v>187</v>
      </c>
      <c r="C15" s="10" t="s">
        <v>24</v>
      </c>
      <c r="D15" s="10" t="s">
        <v>32</v>
      </c>
      <c r="E15" s="4"/>
      <c r="F15" s="4"/>
      <c r="G15" s="4"/>
      <c r="H15" s="4"/>
      <c r="I15" s="4"/>
      <c r="J15" s="10"/>
      <c r="K15" s="4"/>
      <c r="L15" s="4"/>
    </row>
    <row r="16" spans="1:13" ht="15.75" customHeight="1" x14ac:dyDescent="0.2">
      <c r="A16" s="1" t="e">
        <f t="shared" si="0"/>
        <v>#REF!</v>
      </c>
      <c r="B16" s="4">
        <v>3022</v>
      </c>
      <c r="C16" s="10" t="s">
        <v>25</v>
      </c>
      <c r="D16" s="10" t="s">
        <v>32</v>
      </c>
      <c r="E16" s="4"/>
      <c r="F16" s="4"/>
      <c r="G16" s="4"/>
      <c r="H16" s="4"/>
      <c r="I16" s="4"/>
      <c r="J16" s="10"/>
      <c r="K16" s="4"/>
      <c r="L16" s="4"/>
    </row>
    <row r="17" spans="1:12" ht="15.75" customHeight="1" x14ac:dyDescent="0.2">
      <c r="A17" s="1" t="e">
        <f t="shared" si="0"/>
        <v>#REF!</v>
      </c>
      <c r="B17" s="10" t="s">
        <v>188</v>
      </c>
      <c r="C17" s="10" t="s">
        <v>12</v>
      </c>
      <c r="D17" s="10" t="s">
        <v>32</v>
      </c>
      <c r="E17" s="4"/>
      <c r="F17" s="4"/>
      <c r="G17" s="4"/>
      <c r="H17" s="4"/>
      <c r="I17" s="4"/>
      <c r="J17" s="10"/>
      <c r="K17" s="4"/>
      <c r="L17" s="4"/>
    </row>
    <row r="18" spans="1:12" ht="15.75" customHeight="1" x14ac:dyDescent="0.2">
      <c r="A18" s="1" t="e">
        <f t="shared" si="0"/>
        <v>#REF!</v>
      </c>
      <c r="B18" s="10" t="s">
        <v>189</v>
      </c>
      <c r="C18" s="10" t="s">
        <v>24</v>
      </c>
      <c r="D18" s="10" t="s">
        <v>32</v>
      </c>
      <c r="E18" s="4"/>
      <c r="F18" s="4"/>
      <c r="G18" s="4"/>
      <c r="H18" s="4"/>
      <c r="I18" s="4"/>
      <c r="J18" s="10"/>
      <c r="K18" s="4"/>
      <c r="L18" s="4"/>
    </row>
    <row r="19" spans="1:12" ht="15.75" customHeight="1" x14ac:dyDescent="0.2">
      <c r="A19" s="1" t="e">
        <f t="shared" si="0"/>
        <v>#REF!</v>
      </c>
      <c r="B19" s="10" t="s">
        <v>190</v>
      </c>
      <c r="C19" s="10" t="s">
        <v>24</v>
      </c>
      <c r="D19" s="10" t="s">
        <v>32</v>
      </c>
      <c r="E19" s="4"/>
      <c r="F19" s="4"/>
      <c r="G19" s="4"/>
      <c r="H19" s="4"/>
      <c r="I19" s="4"/>
      <c r="J19" s="10"/>
      <c r="K19" s="4"/>
      <c r="L19" s="4"/>
    </row>
    <row r="20" spans="1:12" ht="15.75" customHeight="1" x14ac:dyDescent="0.2">
      <c r="A20" s="1" t="e">
        <f t="shared" si="0"/>
        <v>#REF!</v>
      </c>
      <c r="B20" s="10" t="s">
        <v>191</v>
      </c>
      <c r="C20" s="10" t="s">
        <v>24</v>
      </c>
      <c r="D20" s="10" t="s">
        <v>32</v>
      </c>
      <c r="E20" s="4"/>
      <c r="F20" s="4"/>
      <c r="G20" s="4"/>
      <c r="H20" s="4"/>
      <c r="I20" s="4"/>
      <c r="J20" s="10"/>
      <c r="K20" s="4"/>
      <c r="L20" s="4"/>
    </row>
    <row r="21" spans="1:12" ht="15.75" customHeight="1" x14ac:dyDescent="0.2">
      <c r="A21" s="1" t="e">
        <f t="shared" si="0"/>
        <v>#REF!</v>
      </c>
      <c r="B21" s="10" t="s">
        <v>192</v>
      </c>
      <c r="C21" s="10" t="s">
        <v>24</v>
      </c>
      <c r="D21" s="10" t="s">
        <v>32</v>
      </c>
      <c r="E21" s="4"/>
      <c r="F21" s="4"/>
      <c r="G21" s="4"/>
      <c r="H21" s="4"/>
      <c r="I21" s="4"/>
      <c r="J21" s="10"/>
      <c r="K21" s="4"/>
      <c r="L21" s="4"/>
    </row>
    <row r="22" spans="1:12" ht="15.75" customHeight="1" x14ac:dyDescent="0.2">
      <c r="A22" s="1" t="e">
        <f t="shared" si="0"/>
        <v>#REF!</v>
      </c>
      <c r="B22" s="10" t="s">
        <v>193</v>
      </c>
      <c r="C22" s="10" t="s">
        <v>24</v>
      </c>
      <c r="D22" s="10" t="s">
        <v>32</v>
      </c>
      <c r="E22" s="4"/>
      <c r="F22" s="4"/>
      <c r="G22" s="4"/>
      <c r="H22" s="4"/>
      <c r="I22" s="4"/>
      <c r="J22" s="10"/>
      <c r="K22" s="4"/>
      <c r="L22" s="4"/>
    </row>
    <row r="23" spans="1:12" ht="15.75" customHeight="1" x14ac:dyDescent="0.2">
      <c r="A23" s="1" t="e">
        <f t="shared" si="0"/>
        <v>#REF!</v>
      </c>
      <c r="B23" s="10" t="s">
        <v>194</v>
      </c>
      <c r="C23" s="10" t="s">
        <v>24</v>
      </c>
      <c r="D23" s="10" t="s">
        <v>32</v>
      </c>
      <c r="E23" s="4"/>
      <c r="F23" s="4"/>
      <c r="G23" s="4"/>
      <c r="H23" s="4"/>
      <c r="I23" s="4"/>
      <c r="J23" s="10"/>
      <c r="K23" s="4"/>
      <c r="L23" s="4"/>
    </row>
    <row r="24" spans="1:12" ht="15.75" customHeight="1" x14ac:dyDescent="0.2">
      <c r="A24" s="1"/>
      <c r="B24" s="4"/>
      <c r="C24" s="4"/>
      <c r="D24" s="4"/>
      <c r="E24" s="4"/>
      <c r="F24" s="4"/>
      <c r="G24" s="4"/>
      <c r="H24" s="4"/>
      <c r="I24" s="4"/>
      <c r="J24" s="10"/>
      <c r="K24" s="4"/>
      <c r="L24" s="4"/>
    </row>
    <row r="25" spans="1:12" ht="15.75" customHeight="1" x14ac:dyDescent="0.2">
      <c r="A25" s="1"/>
      <c r="B25" s="4"/>
      <c r="C25" s="4"/>
      <c r="D25" s="4"/>
      <c r="E25" s="4"/>
      <c r="F25" s="4"/>
      <c r="G25" s="4"/>
      <c r="H25" s="4"/>
      <c r="I25" s="4"/>
      <c r="J25" s="10"/>
      <c r="K25" s="4"/>
      <c r="L25" s="4"/>
    </row>
    <row r="26" spans="1:12" ht="15.75" customHeight="1" x14ac:dyDescent="0.2">
      <c r="A26" s="1"/>
      <c r="B26" s="4"/>
      <c r="C26" s="4"/>
      <c r="D26" s="4"/>
      <c r="E26" s="4"/>
      <c r="F26" s="4"/>
      <c r="G26" s="4"/>
      <c r="H26" s="4"/>
      <c r="I26" s="4"/>
      <c r="J26" s="10"/>
      <c r="K26" s="4"/>
      <c r="L26" s="4"/>
    </row>
    <row r="27" spans="1:12" ht="15.75" customHeight="1" x14ac:dyDescent="0.2">
      <c r="A27" s="1"/>
      <c r="B27" s="4"/>
      <c r="C27" s="4"/>
      <c r="D27" s="4"/>
      <c r="E27" s="4"/>
      <c r="F27" s="4"/>
      <c r="G27" s="4"/>
      <c r="H27" s="4"/>
      <c r="I27" s="4"/>
      <c r="J27" s="10"/>
      <c r="K27" s="4"/>
      <c r="L27" s="4"/>
    </row>
    <row r="28" spans="1:12" ht="15.75" customHeight="1" x14ac:dyDescent="0.2">
      <c r="A28" s="1"/>
      <c r="B28" s="4"/>
      <c r="C28" s="4"/>
      <c r="D28" s="4"/>
      <c r="E28" s="4"/>
      <c r="F28" s="4"/>
      <c r="G28" s="4"/>
      <c r="H28" s="4"/>
      <c r="I28" s="4"/>
      <c r="J28" s="10"/>
      <c r="K28" s="4"/>
      <c r="L28" s="4"/>
    </row>
    <row r="29" spans="1:12" ht="15.75" customHeight="1" x14ac:dyDescent="0.2">
      <c r="A29" s="1"/>
      <c r="B29" s="4"/>
      <c r="C29" s="4"/>
      <c r="D29" s="4"/>
      <c r="E29" s="4"/>
      <c r="F29" s="4"/>
      <c r="G29" s="4"/>
      <c r="H29" s="4"/>
      <c r="I29" s="4"/>
      <c r="J29" s="10"/>
      <c r="K29" s="4"/>
      <c r="L29" s="4"/>
    </row>
    <row r="30" spans="1:12" ht="15.75" customHeight="1" x14ac:dyDescent="0.2">
      <c r="A30" s="1"/>
      <c r="B30" s="4"/>
      <c r="C30" s="4"/>
      <c r="D30" s="4"/>
      <c r="E30" s="4"/>
      <c r="F30" s="4"/>
      <c r="G30" s="4"/>
      <c r="H30" s="4"/>
      <c r="I30" s="4"/>
      <c r="J30" s="10"/>
      <c r="K30" s="4"/>
      <c r="L30" s="4"/>
    </row>
    <row r="31" spans="1:12" ht="15.75" customHeight="1" x14ac:dyDescent="0.2">
      <c r="A31" s="1"/>
      <c r="B31" s="4"/>
      <c r="C31" s="4"/>
      <c r="D31" s="4"/>
      <c r="E31" s="4"/>
      <c r="F31" s="4"/>
      <c r="G31" s="4"/>
      <c r="H31" s="4"/>
      <c r="I31" s="4"/>
      <c r="J31" s="10"/>
      <c r="K31" s="4"/>
      <c r="L31" s="4"/>
    </row>
    <row r="32" spans="1:12" ht="15.75" customHeight="1" x14ac:dyDescent="0.2">
      <c r="A32" s="1"/>
      <c r="B32" s="4"/>
      <c r="C32" s="4"/>
      <c r="D32" s="4"/>
      <c r="E32" s="4"/>
      <c r="F32" s="4"/>
      <c r="G32" s="4"/>
      <c r="H32" s="4"/>
      <c r="I32" s="4"/>
      <c r="J32" s="10"/>
      <c r="K32" s="4"/>
      <c r="L32" s="4"/>
    </row>
    <row r="33" spans="1:12" ht="15.75" customHeight="1" x14ac:dyDescent="0.2">
      <c r="A33" s="1"/>
      <c r="B33" s="4"/>
      <c r="C33" s="4"/>
      <c r="D33" s="4"/>
      <c r="E33" s="4"/>
      <c r="F33" s="4"/>
      <c r="G33" s="4"/>
      <c r="H33" s="4"/>
      <c r="I33" s="4"/>
      <c r="J33" s="10"/>
      <c r="K33" s="4"/>
      <c r="L33" s="4"/>
    </row>
    <row r="34" spans="1:12" ht="15.75" customHeight="1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ht="15.75" customHeight="1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ht="15.75" customHeight="1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ht="15.75" customHeight="1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ht="15.75" customHeight="1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ht="15.75" customHeight="1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ht="15.75" customHeight="1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ht="15.75" customHeight="1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ht="15.75" customHeight="1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5.75" customHeight="1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ht="15.75" customHeight="1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15.75" customHeight="1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5.75" customHeight="1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5.75" customHeight="1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ht="15.75" customHeight="1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ht="15.75" customHeight="1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ht="15.75" customHeight="1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5.75" customHeight="1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ht="15.75" customHeight="1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ht="15.75" customHeight="1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5.75" customHeight="1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15.75" customHeight="1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5.75" customHeight="1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5.75" customHeight="1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5.75" customHeight="1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5.75" customHeight="1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5.75" customHeight="1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5.75" customHeight="1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5.75" customHeight="1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5.75" customHeight="1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ht="15.75" customHeight="1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ht="15.75" customHeight="1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ht="15.75" customHeight="1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ht="15.75" customHeight="1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ht="15.75" customHeight="1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ht="15.75" customHeight="1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ht="15.75" customHeight="1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ht="15.75" customHeight="1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ht="15.75" customHeight="1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ht="15.75" customHeight="1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15.75" customHeight="1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15.75" customHeight="1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15.75" customHeight="1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15.75" customHeight="1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ht="15.75" customHeight="1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5.75" customHeight="1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ht="15.75" customHeight="1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5.75" customHeight="1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5.75" customHeight="1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ht="15.75" customHeight="1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ht="15.75" customHeight="1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ht="15.75" customHeight="1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ht="15.75" customHeight="1" x14ac:dyDescent="0.2">
      <c r="A86" s="9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ht="15.75" customHeight="1" x14ac:dyDescent="0.2">
      <c r="A87" s="9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ht="15.75" customHeight="1" x14ac:dyDescent="0.2">
      <c r="A88" s="9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ht="15.75" customHeight="1" x14ac:dyDescent="0.2">
      <c r="A89" s="9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t="15.75" customHeight="1" x14ac:dyDescent="0.2">
      <c r="A90" s="9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ht="15.75" customHeight="1" x14ac:dyDescent="0.2">
      <c r="A91" s="9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5.75" customHeight="1" x14ac:dyDescent="0.2">
      <c r="A92" s="9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5.75" customHeight="1" x14ac:dyDescent="0.2">
      <c r="A93" s="9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ht="15.75" customHeight="1" x14ac:dyDescent="0.2">
      <c r="A94" s="9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5.75" customHeight="1" x14ac:dyDescent="0.2">
      <c r="A95" s="9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5.75" customHeight="1" x14ac:dyDescent="0.2">
      <c r="A96" s="9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ht="15.75" customHeight="1" x14ac:dyDescent="0.2">
      <c r="A97" s="9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5.75" customHeight="1" x14ac:dyDescent="0.2">
      <c r="A98" s="9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5.75" customHeight="1" x14ac:dyDescent="0.2">
      <c r="A99" s="9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ht="15.75" customHeight="1" x14ac:dyDescent="0.2">
      <c r="A100" s="9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5.75" customHeight="1" x14ac:dyDescent="0.2">
      <c r="A101" s="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5.75" customHeight="1" x14ac:dyDescent="0.2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5.75" customHeight="1" x14ac:dyDescent="0.2">
      <c r="A103" s="9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5.75" customHeight="1" x14ac:dyDescent="0.2">
      <c r="A104" s="9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5.75" customHeight="1" x14ac:dyDescent="0.2">
      <c r="A105" s="9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5.75" customHeight="1" x14ac:dyDescent="0.2">
      <c r="A106" s="9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5.75" customHeight="1" x14ac:dyDescent="0.2">
      <c r="A107" s="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5.75" customHeight="1" x14ac:dyDescent="0.2">
      <c r="A108" s="9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ht="15.75" customHeight="1" x14ac:dyDescent="0.2">
      <c r="A109" s="9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5.75" customHeight="1" x14ac:dyDescent="0.2">
      <c r="A110" s="9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5.75" customHeight="1" x14ac:dyDescent="0.2">
      <c r="A111" s="9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ht="15.75" customHeight="1" x14ac:dyDescent="0.2">
      <c r="A112" s="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5.75" customHeight="1" x14ac:dyDescent="0.2">
      <c r="A113" s="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5.75" customHeight="1" x14ac:dyDescent="0.2">
      <c r="A114" s="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5.75" customHeight="1" x14ac:dyDescent="0.2">
      <c r="A115" s="9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5.75" customHeight="1" x14ac:dyDescent="0.2">
      <c r="A116" s="9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5.75" customHeight="1" x14ac:dyDescent="0.2">
      <c r="A117" s="9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5.75" customHeight="1" x14ac:dyDescent="0.2">
      <c r="A118" s="9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5.75" customHeight="1" x14ac:dyDescent="0.2">
      <c r="A119" s="9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ht="15.75" customHeight="1" x14ac:dyDescent="0.2">
      <c r="A120" s="9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15.75" customHeight="1" x14ac:dyDescent="0.2">
      <c r="A121" s="9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5.75" customHeight="1" x14ac:dyDescent="0.2">
      <c r="A122" s="9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5.75" customHeight="1" x14ac:dyDescent="0.2">
      <c r="A123" s="9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5.75" customHeight="1" x14ac:dyDescent="0.2">
      <c r="A124" s="9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5.75" customHeight="1" x14ac:dyDescent="0.2">
      <c r="A125" s="9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5.75" customHeight="1" x14ac:dyDescent="0.2">
      <c r="A126" s="9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5.75" customHeight="1" x14ac:dyDescent="0.2">
      <c r="A127" s="9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15.75" customHeight="1" x14ac:dyDescent="0.2">
      <c r="A128" s="9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5.75" customHeight="1" x14ac:dyDescent="0.2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5.75" customHeight="1" x14ac:dyDescent="0.2">
      <c r="A130" s="9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5.75" customHeight="1" x14ac:dyDescent="0.2">
      <c r="A131" s="9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5.75" customHeight="1" x14ac:dyDescent="0.2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5.75" customHeight="1" x14ac:dyDescent="0.2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15.75" customHeight="1" x14ac:dyDescent="0.2">
      <c r="A134" s="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ht="15.75" customHeight="1" x14ac:dyDescent="0.2">
      <c r="A135" s="9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15.75" customHeight="1" x14ac:dyDescent="0.2">
      <c r="A136" s="9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15.75" customHeight="1" x14ac:dyDescent="0.2">
      <c r="A137" s="9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15.75" customHeight="1" x14ac:dyDescent="0.2">
      <c r="A138" s="9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15.75" customHeight="1" x14ac:dyDescent="0.2">
      <c r="A139" s="9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15.75" customHeight="1" x14ac:dyDescent="0.2">
      <c r="A140" s="9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15.75" customHeight="1" x14ac:dyDescent="0.2">
      <c r="A141" s="9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15.75" customHeight="1" x14ac:dyDescent="0.2">
      <c r="A142" s="9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15.75" customHeight="1" x14ac:dyDescent="0.2">
      <c r="A143" s="9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15.75" customHeight="1" x14ac:dyDescent="0.2">
      <c r="A144" s="9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15.75" customHeight="1" x14ac:dyDescent="0.2">
      <c r="A145" s="9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15.75" customHeight="1" x14ac:dyDescent="0.2">
      <c r="A146" s="9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15.75" customHeight="1" x14ac:dyDescent="0.2">
      <c r="A147" s="9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15.75" customHeight="1" x14ac:dyDescent="0.2">
      <c r="A148" s="9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5.75" customHeight="1" x14ac:dyDescent="0.2">
      <c r="A149" s="9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15.75" customHeight="1" x14ac:dyDescent="0.2">
      <c r="A150" s="9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15.75" customHeight="1" x14ac:dyDescent="0.2">
      <c r="A151" s="9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5.75" customHeight="1" x14ac:dyDescent="0.2">
      <c r="A152" s="9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15.75" customHeight="1" x14ac:dyDescent="0.2">
      <c r="A153" s="9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15.75" customHeight="1" x14ac:dyDescent="0.2">
      <c r="A154" s="9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5.75" customHeight="1" x14ac:dyDescent="0.2">
      <c r="A155" s="9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ht="15.75" customHeight="1" x14ac:dyDescent="0.2">
      <c r="A156" s="9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15.75" customHeight="1" x14ac:dyDescent="0.2">
      <c r="A157" s="9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15.75" customHeight="1" x14ac:dyDescent="0.2">
      <c r="A158" s="9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5.75" customHeight="1" x14ac:dyDescent="0.2">
      <c r="A159" s="9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ht="15.75" customHeight="1" x14ac:dyDescent="0.2">
      <c r="A160" s="9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15.75" customHeight="1" x14ac:dyDescent="0.2">
      <c r="A161" s="9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15.75" customHeight="1" x14ac:dyDescent="0.2">
      <c r="A162" s="9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15.75" customHeight="1" x14ac:dyDescent="0.2">
      <c r="A163" s="9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15.75" customHeight="1" x14ac:dyDescent="0.2">
      <c r="A164" s="9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15.75" customHeight="1" x14ac:dyDescent="0.2">
      <c r="A165" s="9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15.75" customHeight="1" x14ac:dyDescent="0.2">
      <c r="A166" s="9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15.75" customHeight="1" x14ac:dyDescent="0.2">
      <c r="A167" s="9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ht="15.75" customHeight="1" x14ac:dyDescent="0.2">
      <c r="A168" s="9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ht="15.75" customHeight="1" x14ac:dyDescent="0.2">
      <c r="A169" s="9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15.75" customHeight="1" x14ac:dyDescent="0.2">
      <c r="A170" s="9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15.75" customHeight="1" x14ac:dyDescent="0.2">
      <c r="A171" s="9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15.75" customHeight="1" x14ac:dyDescent="0.2">
      <c r="A172" s="9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5.75" customHeight="1" x14ac:dyDescent="0.2">
      <c r="A173" s="9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15.75" customHeight="1" x14ac:dyDescent="0.2">
      <c r="A174" s="9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15.75" customHeight="1" x14ac:dyDescent="0.2">
      <c r="A175" s="9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15.75" customHeight="1" x14ac:dyDescent="0.2">
      <c r="A176" s="9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15.75" customHeight="1" x14ac:dyDescent="0.2">
      <c r="A177" s="9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15.75" customHeight="1" x14ac:dyDescent="0.2">
      <c r="A178" s="9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15.75" customHeight="1" x14ac:dyDescent="0.2">
      <c r="A179" s="9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15.75" customHeight="1" x14ac:dyDescent="0.2">
      <c r="A180" s="9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15.75" customHeight="1" x14ac:dyDescent="0.2">
      <c r="A181" s="9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5.75" customHeight="1" x14ac:dyDescent="0.2">
      <c r="A182" s="9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5.75" customHeight="1" x14ac:dyDescent="0.2">
      <c r="A183" s="9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15.75" customHeight="1" x14ac:dyDescent="0.2">
      <c r="A184" s="9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15.75" customHeight="1" x14ac:dyDescent="0.2">
      <c r="A185" s="9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5.75" customHeight="1" x14ac:dyDescent="0.2">
      <c r="A186" s="9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5.75" customHeight="1" x14ac:dyDescent="0.2">
      <c r="A187" s="9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5.75" customHeight="1" x14ac:dyDescent="0.2">
      <c r="A188" s="9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5.75" customHeight="1" x14ac:dyDescent="0.2">
      <c r="A189" s="9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ht="15.75" customHeight="1" x14ac:dyDescent="0.2">
      <c r="A190" s="9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5.75" customHeight="1" x14ac:dyDescent="0.2">
      <c r="A191" s="9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5.75" customHeight="1" x14ac:dyDescent="0.2">
      <c r="A192" s="9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5.75" customHeight="1" x14ac:dyDescent="0.2">
      <c r="A193" s="9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5.75" customHeight="1" x14ac:dyDescent="0.2">
      <c r="A194" s="9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5.75" customHeight="1" x14ac:dyDescent="0.2">
      <c r="A195" s="9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5.75" customHeight="1" x14ac:dyDescent="0.2">
      <c r="A196" s="9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5.75" customHeight="1" x14ac:dyDescent="0.2">
      <c r="A197" s="9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5.75" customHeight="1" x14ac:dyDescent="0.2">
      <c r="A198" s="9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5.75" customHeight="1" x14ac:dyDescent="0.2">
      <c r="A199" s="9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5.75" customHeight="1" x14ac:dyDescent="0.2">
      <c r="A200" s="9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5.75" customHeight="1" x14ac:dyDescent="0.2">
      <c r="A201" s="9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5.75" customHeight="1" x14ac:dyDescent="0.2">
      <c r="A202" s="9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5.75" customHeight="1" x14ac:dyDescent="0.2">
      <c r="A203" s="9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5.75" customHeight="1" x14ac:dyDescent="0.2">
      <c r="A204" s="9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5.75" customHeight="1" x14ac:dyDescent="0.2">
      <c r="A205" s="9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5.75" customHeight="1" x14ac:dyDescent="0.2">
      <c r="A206" s="9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5.75" customHeight="1" x14ac:dyDescent="0.2">
      <c r="A207" s="9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5.75" customHeight="1" x14ac:dyDescent="0.2">
      <c r="A208" s="9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5.75" customHeight="1" x14ac:dyDescent="0.2">
      <c r="A209" s="9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5.75" customHeight="1" x14ac:dyDescent="0.2">
      <c r="A210" s="9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5.75" customHeight="1" x14ac:dyDescent="0.2">
      <c r="A211" s="9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5.75" customHeight="1" x14ac:dyDescent="0.2">
      <c r="A212" s="9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5.75" customHeight="1" x14ac:dyDescent="0.2">
      <c r="A213" s="9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5.75" customHeight="1" x14ac:dyDescent="0.2">
      <c r="A214" s="9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5.75" customHeight="1" x14ac:dyDescent="0.2">
      <c r="A215" s="9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5.75" customHeight="1" x14ac:dyDescent="0.2">
      <c r="A216" s="9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ht="15.75" customHeight="1" x14ac:dyDescent="0.2">
      <c r="A217" s="9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ht="15.75" customHeight="1" x14ac:dyDescent="0.2">
      <c r="A218" s="9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ht="15.75" customHeight="1" x14ac:dyDescent="0.2">
      <c r="A219" s="9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ht="15.75" customHeight="1" x14ac:dyDescent="0.2">
      <c r="A220" s="9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ht="15.75" customHeight="1" x14ac:dyDescent="0.2">
      <c r="A221" s="9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ht="15.75" customHeight="1" x14ac:dyDescent="0.2">
      <c r="A222" s="9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ht="15.75" customHeight="1" x14ac:dyDescent="0.2">
      <c r="A223" s="9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ht="15.75" customHeight="1" x14ac:dyDescent="0.2">
      <c r="A224" s="9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ht="15.75" customHeight="1" x14ac:dyDescent="0.2">
      <c r="A225" s="9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ht="15.75" customHeight="1" x14ac:dyDescent="0.2">
      <c r="A226" s="9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ht="15.75" customHeight="1" x14ac:dyDescent="0.2">
      <c r="A227" s="9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ht="15.75" customHeight="1" x14ac:dyDescent="0.2">
      <c r="A228" s="9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ht="15.75" customHeight="1" x14ac:dyDescent="0.2">
      <c r="A229" s="9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ht="15.75" customHeight="1" x14ac:dyDescent="0.2">
      <c r="A230" s="9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ht="15.75" customHeight="1" x14ac:dyDescent="0.2">
      <c r="A231" s="9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ht="15.75" customHeight="1" x14ac:dyDescent="0.2">
      <c r="A232" s="9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ht="15.75" customHeight="1" x14ac:dyDescent="0.2">
      <c r="A233" s="9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ht="15.75" customHeight="1" x14ac:dyDescent="0.2">
      <c r="A234" s="9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ht="15.75" customHeight="1" x14ac:dyDescent="0.2">
      <c r="A235" s="9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ht="15.75" customHeight="1" x14ac:dyDescent="0.2">
      <c r="A236" s="9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ht="15.75" customHeight="1" x14ac:dyDescent="0.2">
      <c r="A237" s="9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ht="15.75" customHeight="1" x14ac:dyDescent="0.2">
      <c r="A238" s="9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ht="15.75" customHeight="1" x14ac:dyDescent="0.2">
      <c r="A239" s="9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15.75" customHeight="1" x14ac:dyDescent="0.2">
      <c r="A240" s="9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ht="15.75" customHeight="1" x14ac:dyDescent="0.2">
      <c r="A241" s="9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ht="15.75" customHeight="1" x14ac:dyDescent="0.2">
      <c r="A242" s="9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ht="15.75" customHeight="1" x14ac:dyDescent="0.2">
      <c r="A243" s="9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ht="15.75" customHeight="1" x14ac:dyDescent="0.2">
      <c r="A244" s="9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ht="15.75" customHeight="1" x14ac:dyDescent="0.2">
      <c r="A245" s="9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ht="15.75" customHeight="1" x14ac:dyDescent="0.2">
      <c r="A246" s="9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ht="15.75" customHeight="1" x14ac:dyDescent="0.2">
      <c r="A247" s="9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ht="15.75" customHeight="1" x14ac:dyDescent="0.2">
      <c r="A248" s="9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ht="15.75" customHeight="1" x14ac:dyDescent="0.2">
      <c r="A249" s="9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ht="15.75" customHeight="1" x14ac:dyDescent="0.2">
      <c r="A250" s="9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ht="15.75" customHeight="1" x14ac:dyDescent="0.2">
      <c r="A251" s="9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ht="15.75" customHeight="1" x14ac:dyDescent="0.2">
      <c r="A252" s="9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ht="15.75" customHeight="1" x14ac:dyDescent="0.2">
      <c r="A253" s="9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ht="15.75" customHeight="1" x14ac:dyDescent="0.2">
      <c r="A254" s="9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ht="15.75" customHeight="1" x14ac:dyDescent="0.2">
      <c r="A255" s="9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ht="15.75" customHeight="1" x14ac:dyDescent="0.2">
      <c r="A256" s="9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ht="15.75" customHeight="1" x14ac:dyDescent="0.2">
      <c r="A257" s="9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ht="15.75" customHeight="1" x14ac:dyDescent="0.2">
      <c r="A258" s="9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ht="15.75" customHeight="1" x14ac:dyDescent="0.2">
      <c r="A259" s="9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ht="15.75" customHeight="1" x14ac:dyDescent="0.2">
      <c r="A260" s="9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ht="15.75" customHeight="1" x14ac:dyDescent="0.2">
      <c r="A261" s="9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ht="15.75" customHeight="1" x14ac:dyDescent="0.2">
      <c r="A262" s="9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ht="15.75" customHeight="1" x14ac:dyDescent="0.2">
      <c r="A263" s="9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ht="15.75" customHeight="1" x14ac:dyDescent="0.2">
      <c r="A264" s="9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ht="15.75" customHeight="1" x14ac:dyDescent="0.2">
      <c r="A265" s="9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ht="15.75" customHeight="1" x14ac:dyDescent="0.2">
      <c r="A266" s="9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ht="15.75" customHeight="1" x14ac:dyDescent="0.2">
      <c r="A267" s="9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ht="15.75" customHeight="1" x14ac:dyDescent="0.2">
      <c r="A268" s="9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ht="15.75" customHeight="1" x14ac:dyDescent="0.2">
      <c r="A269" s="9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ht="15.75" customHeight="1" x14ac:dyDescent="0.2">
      <c r="A270" s="9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ht="15.75" customHeight="1" x14ac:dyDescent="0.2">
      <c r="A271" s="9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ht="15.75" customHeight="1" x14ac:dyDescent="0.2">
      <c r="A272" s="9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ht="15.75" customHeight="1" x14ac:dyDescent="0.2">
      <c r="A273" s="9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ht="15.75" customHeight="1" x14ac:dyDescent="0.2">
      <c r="A274" s="9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ht="15.75" customHeight="1" x14ac:dyDescent="0.2">
      <c r="A275" s="9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ht="15.75" customHeight="1" x14ac:dyDescent="0.2">
      <c r="A276" s="9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ht="15.75" customHeight="1" x14ac:dyDescent="0.2">
      <c r="A277" s="9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15.75" customHeight="1" x14ac:dyDescent="0.2">
      <c r="A278" s="9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ht="15.75" customHeight="1" x14ac:dyDescent="0.2">
      <c r="A279" s="9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ht="15.75" customHeight="1" x14ac:dyDescent="0.2">
      <c r="A280" s="9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ht="15.75" customHeight="1" x14ac:dyDescent="0.2">
      <c r="A281" s="9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ht="15.75" customHeight="1" x14ac:dyDescent="0.2">
      <c r="A282" s="9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15.75" customHeight="1" x14ac:dyDescent="0.2">
      <c r="A283" s="9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ht="15.75" customHeight="1" x14ac:dyDescent="0.2">
      <c r="A284" s="9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ht="15.75" customHeight="1" x14ac:dyDescent="0.2">
      <c r="A285" s="9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ht="15.75" customHeight="1" x14ac:dyDescent="0.2">
      <c r="A286" s="9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ht="15.75" customHeight="1" x14ac:dyDescent="0.2">
      <c r="A287" s="9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ht="15.75" customHeight="1" x14ac:dyDescent="0.2">
      <c r="A288" s="9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ht="15.75" customHeight="1" x14ac:dyDescent="0.2">
      <c r="A289" s="9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ht="15.75" customHeight="1" x14ac:dyDescent="0.2">
      <c r="A290" s="9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ht="15.75" customHeight="1" x14ac:dyDescent="0.2">
      <c r="A291" s="9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ht="15.75" customHeight="1" x14ac:dyDescent="0.2">
      <c r="A292" s="9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ht="15.75" customHeight="1" x14ac:dyDescent="0.2">
      <c r="A293" s="9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ht="15.75" customHeight="1" x14ac:dyDescent="0.2">
      <c r="A294" s="9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ht="15.75" customHeight="1" x14ac:dyDescent="0.2">
      <c r="A295" s="9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ht="15.75" customHeight="1" x14ac:dyDescent="0.2">
      <c r="A296" s="9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ht="15.75" customHeight="1" x14ac:dyDescent="0.2">
      <c r="A297" s="9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ht="15.75" customHeight="1" x14ac:dyDescent="0.2">
      <c r="A298" s="9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ht="15.75" customHeight="1" x14ac:dyDescent="0.2">
      <c r="A299" s="9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ht="15.75" customHeight="1" x14ac:dyDescent="0.2">
      <c r="A300" s="9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ht="15.75" customHeight="1" x14ac:dyDescent="0.2">
      <c r="A301" s="9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ht="15.75" customHeight="1" x14ac:dyDescent="0.2">
      <c r="A302" s="9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ht="15.75" customHeight="1" x14ac:dyDescent="0.2">
      <c r="A303" s="9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ht="15.75" customHeight="1" x14ac:dyDescent="0.2">
      <c r="A304" s="9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ht="15.75" customHeight="1" x14ac:dyDescent="0.2">
      <c r="A305" s="9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ht="15.75" customHeight="1" x14ac:dyDescent="0.2">
      <c r="A306" s="9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ht="15.75" customHeight="1" x14ac:dyDescent="0.2">
      <c r="A307" s="9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ht="15.75" customHeight="1" x14ac:dyDescent="0.2">
      <c r="A308" s="9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ht="15.75" customHeight="1" x14ac:dyDescent="0.2">
      <c r="A309" s="9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ht="15.75" customHeight="1" x14ac:dyDescent="0.2">
      <c r="A310" s="9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ht="15.75" customHeight="1" x14ac:dyDescent="0.2">
      <c r="A311" s="9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ht="15.75" customHeight="1" x14ac:dyDescent="0.2">
      <c r="A312" s="9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ht="15.75" customHeight="1" x14ac:dyDescent="0.2">
      <c r="A313" s="9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ht="15.75" customHeight="1" x14ac:dyDescent="0.2">
      <c r="A314" s="9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ht="15.75" customHeight="1" x14ac:dyDescent="0.2">
      <c r="A315" s="9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ht="15.75" customHeight="1" x14ac:dyDescent="0.2">
      <c r="A316" s="9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ht="15.75" customHeight="1" x14ac:dyDescent="0.2">
      <c r="A317" s="9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ht="15.75" customHeight="1" x14ac:dyDescent="0.2">
      <c r="A318" s="9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ht="15.75" customHeight="1" x14ac:dyDescent="0.2">
      <c r="A319" s="9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ht="15.75" customHeight="1" x14ac:dyDescent="0.2">
      <c r="A320" s="9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ht="15.75" customHeight="1" x14ac:dyDescent="0.2">
      <c r="A321" s="9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ht="15.75" customHeight="1" x14ac:dyDescent="0.2">
      <c r="A322" s="9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ht="15.75" customHeight="1" x14ac:dyDescent="0.2">
      <c r="A323" s="9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ht="15.75" customHeight="1" x14ac:dyDescent="0.2">
      <c r="A324" s="9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ht="15.75" customHeight="1" x14ac:dyDescent="0.2">
      <c r="A325" s="9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ht="15.75" customHeight="1" x14ac:dyDescent="0.2">
      <c r="A326" s="9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ht="15.75" customHeight="1" x14ac:dyDescent="0.2">
      <c r="A327" s="9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ht="15.75" customHeight="1" x14ac:dyDescent="0.2">
      <c r="A328" s="9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ht="15.75" customHeight="1" x14ac:dyDescent="0.2">
      <c r="A329" s="9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ht="15.75" customHeight="1" x14ac:dyDescent="0.2">
      <c r="A330" s="9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ht="15.75" customHeight="1" x14ac:dyDescent="0.2">
      <c r="A331" s="9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ht="15.75" customHeight="1" x14ac:dyDescent="0.2">
      <c r="A332" s="9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ht="15.75" customHeight="1" x14ac:dyDescent="0.2">
      <c r="A333" s="9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ht="15.75" customHeight="1" x14ac:dyDescent="0.2">
      <c r="A334" s="9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ht="15.75" customHeight="1" x14ac:dyDescent="0.2">
      <c r="A335" s="9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ht="15.75" customHeight="1" x14ac:dyDescent="0.2">
      <c r="A336" s="9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ht="15.75" customHeight="1" x14ac:dyDescent="0.2">
      <c r="A337" s="9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ht="15.75" customHeight="1" x14ac:dyDescent="0.2">
      <c r="A338" s="9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ht="15.75" customHeight="1" x14ac:dyDescent="0.2">
      <c r="A339" s="9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ht="15.75" customHeight="1" x14ac:dyDescent="0.2">
      <c r="A340" s="9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ht="15.75" customHeight="1" x14ac:dyDescent="0.2">
      <c r="A341" s="9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ht="15.75" customHeight="1" x14ac:dyDescent="0.2">
      <c r="A342" s="9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ht="15.75" customHeight="1" x14ac:dyDescent="0.2">
      <c r="A343" s="9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ht="15.75" customHeight="1" x14ac:dyDescent="0.2">
      <c r="A344" s="9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ht="15.75" customHeight="1" x14ac:dyDescent="0.2">
      <c r="A345" s="9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ht="15.75" customHeight="1" x14ac:dyDescent="0.2">
      <c r="A346" s="9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ht="15.75" customHeight="1" x14ac:dyDescent="0.2">
      <c r="A347" s="9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ht="15.75" customHeight="1" x14ac:dyDescent="0.2">
      <c r="A348" s="9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ht="15.75" customHeight="1" x14ac:dyDescent="0.2">
      <c r="A349" s="9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ht="15.75" customHeight="1" x14ac:dyDescent="0.2">
      <c r="A350" s="9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ht="15.75" customHeight="1" x14ac:dyDescent="0.2">
      <c r="A351" s="9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ht="15.75" customHeight="1" x14ac:dyDescent="0.2">
      <c r="A352" s="9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ht="15.75" customHeight="1" x14ac:dyDescent="0.2">
      <c r="A353" s="9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ht="15.75" customHeight="1" x14ac:dyDescent="0.2">
      <c r="A354" s="9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ht="15.75" customHeight="1" x14ac:dyDescent="0.2">
      <c r="A355" s="9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ht="15.75" customHeight="1" x14ac:dyDescent="0.2">
      <c r="A356" s="9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ht="15.75" customHeight="1" x14ac:dyDescent="0.2">
      <c r="A357" s="9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ht="15.75" customHeight="1" x14ac:dyDescent="0.2">
      <c r="A358" s="9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ht="15.75" customHeight="1" x14ac:dyDescent="0.2">
      <c r="A359" s="9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ht="15.75" customHeight="1" x14ac:dyDescent="0.2">
      <c r="A360" s="9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ht="15.75" customHeight="1" x14ac:dyDescent="0.2">
      <c r="A361" s="9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ht="15.75" customHeight="1" x14ac:dyDescent="0.2">
      <c r="A362" s="9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ht="15.75" customHeight="1" x14ac:dyDescent="0.2">
      <c r="A363" s="9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ht="15.75" customHeight="1" x14ac:dyDescent="0.2">
      <c r="A364" s="9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15.75" customHeight="1" x14ac:dyDescent="0.2">
      <c r="A365" s="9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ht="15.75" customHeight="1" x14ac:dyDescent="0.2">
      <c r="A366" s="9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ht="15.75" customHeight="1" x14ac:dyDescent="0.2">
      <c r="A367" s="9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ht="15.75" customHeight="1" x14ac:dyDescent="0.2">
      <c r="A368" s="9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ht="15.75" customHeight="1" x14ac:dyDescent="0.2">
      <c r="A369" s="9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ht="15.75" customHeight="1" x14ac:dyDescent="0.2">
      <c r="A370" s="9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ht="15.75" customHeight="1" x14ac:dyDescent="0.2">
      <c r="A371" s="9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ht="15.75" customHeight="1" x14ac:dyDescent="0.2">
      <c r="A372" s="9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ht="15.75" customHeight="1" x14ac:dyDescent="0.2">
      <c r="A373" s="9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15.75" customHeight="1" x14ac:dyDescent="0.2">
      <c r="A374" s="9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ht="15.75" customHeight="1" x14ac:dyDescent="0.2">
      <c r="A375" s="9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ht="15.75" customHeight="1" x14ac:dyDescent="0.2">
      <c r="A376" s="9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ht="15.75" customHeight="1" x14ac:dyDescent="0.2">
      <c r="A377" s="9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ht="15.75" customHeight="1" x14ac:dyDescent="0.2">
      <c r="A378" s="9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ht="15.75" customHeight="1" x14ac:dyDescent="0.2">
      <c r="A379" s="9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ht="15.75" customHeight="1" x14ac:dyDescent="0.2">
      <c r="A380" s="9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ht="15.75" customHeight="1" x14ac:dyDescent="0.2">
      <c r="A381" s="9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ht="15.75" customHeight="1" x14ac:dyDescent="0.2">
      <c r="A382" s="9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ht="15.75" customHeight="1" x14ac:dyDescent="0.2">
      <c r="A383" s="9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ht="15.75" customHeight="1" x14ac:dyDescent="0.2">
      <c r="A384" s="9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ht="15.75" customHeight="1" x14ac:dyDescent="0.2">
      <c r="A385" s="9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ht="15.75" customHeight="1" x14ac:dyDescent="0.2">
      <c r="A386" s="9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ht="15.75" customHeight="1" x14ac:dyDescent="0.2">
      <c r="A387" s="9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ht="15.75" customHeight="1" x14ac:dyDescent="0.2">
      <c r="A388" s="9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ht="15.75" customHeight="1" x14ac:dyDescent="0.2">
      <c r="A389" s="9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ht="15.75" customHeight="1" x14ac:dyDescent="0.2">
      <c r="A390" s="9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ht="15.75" customHeight="1" x14ac:dyDescent="0.2">
      <c r="A391" s="9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ht="15.75" customHeight="1" x14ac:dyDescent="0.2">
      <c r="A392" s="9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ht="15.75" customHeight="1" x14ac:dyDescent="0.2">
      <c r="A393" s="9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ht="15.75" customHeight="1" x14ac:dyDescent="0.2">
      <c r="A394" s="9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ht="15.75" customHeight="1" x14ac:dyDescent="0.2">
      <c r="A395" s="9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ht="15.75" customHeight="1" x14ac:dyDescent="0.2">
      <c r="A396" s="9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ht="15.75" customHeight="1" x14ac:dyDescent="0.2">
      <c r="A397" s="9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ht="15.75" customHeight="1" x14ac:dyDescent="0.2">
      <c r="A398" s="9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ht="15.75" customHeight="1" x14ac:dyDescent="0.2">
      <c r="A399" s="9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ht="15.75" customHeight="1" x14ac:dyDescent="0.2">
      <c r="A400" s="9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ht="15.75" customHeight="1" x14ac:dyDescent="0.2">
      <c r="A401" s="9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ht="15.75" customHeight="1" x14ac:dyDescent="0.2">
      <c r="A402" s="9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ht="15.75" customHeight="1" x14ac:dyDescent="0.2">
      <c r="A403" s="9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ht="15.75" customHeight="1" x14ac:dyDescent="0.2">
      <c r="A404" s="9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ht="15.75" customHeight="1" x14ac:dyDescent="0.2">
      <c r="A405" s="9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15.75" customHeight="1" x14ac:dyDescent="0.2">
      <c r="A406" s="9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ht="15.75" customHeight="1" x14ac:dyDescent="0.2">
      <c r="A407" s="9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ht="15.75" customHeight="1" x14ac:dyDescent="0.2">
      <c r="A408" s="9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ht="15.75" customHeight="1" x14ac:dyDescent="0.2">
      <c r="A409" s="9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ht="15.75" customHeight="1" x14ac:dyDescent="0.2">
      <c r="A410" s="9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ht="15.75" customHeight="1" x14ac:dyDescent="0.2">
      <c r="A411" s="9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ht="15.75" customHeight="1" x14ac:dyDescent="0.2">
      <c r="A412" s="9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ht="15.75" customHeight="1" x14ac:dyDescent="0.2">
      <c r="A413" s="9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ht="15.75" customHeight="1" x14ac:dyDescent="0.2">
      <c r="A414" s="9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ht="15.75" customHeight="1" x14ac:dyDescent="0.2">
      <c r="A415" s="9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ht="15.75" customHeight="1" x14ac:dyDescent="0.2">
      <c r="A416" s="9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ht="15.75" customHeight="1" x14ac:dyDescent="0.2">
      <c r="A417" s="9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ht="15.75" customHeight="1" x14ac:dyDescent="0.2">
      <c r="A418" s="9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ht="15.75" customHeight="1" x14ac:dyDescent="0.2">
      <c r="A419" s="9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ht="15.75" customHeight="1" x14ac:dyDescent="0.2">
      <c r="A420" s="9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ht="15.75" customHeight="1" x14ac:dyDescent="0.2">
      <c r="A421" s="9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ht="15.75" customHeight="1" x14ac:dyDescent="0.2">
      <c r="A422" s="9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ht="15.75" customHeight="1" x14ac:dyDescent="0.2">
      <c r="A423" s="9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ht="15.75" customHeight="1" x14ac:dyDescent="0.2">
      <c r="A424" s="9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ht="15.75" customHeight="1" x14ac:dyDescent="0.2">
      <c r="A425" s="9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ht="15.75" customHeight="1" x14ac:dyDescent="0.2">
      <c r="A426" s="9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ht="15.75" customHeight="1" x14ac:dyDescent="0.2">
      <c r="A427" s="9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ht="15.75" customHeight="1" x14ac:dyDescent="0.2">
      <c r="A428" s="9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ht="15.75" customHeight="1" x14ac:dyDescent="0.2">
      <c r="A429" s="9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ht="15.75" customHeight="1" x14ac:dyDescent="0.2">
      <c r="A430" s="9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ht="15.75" customHeight="1" x14ac:dyDescent="0.2">
      <c r="A431" s="9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ht="15.75" customHeight="1" x14ac:dyDescent="0.2">
      <c r="A432" s="9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ht="15.75" customHeight="1" x14ac:dyDescent="0.2">
      <c r="A433" s="9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ht="15.75" customHeight="1" x14ac:dyDescent="0.2">
      <c r="A434" s="9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ht="15.75" customHeight="1" x14ac:dyDescent="0.2">
      <c r="A435" s="9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ht="15.75" customHeight="1" x14ac:dyDescent="0.2">
      <c r="A436" s="9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ht="15.75" customHeight="1" x14ac:dyDescent="0.2">
      <c r="A437" s="9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ht="15.75" customHeight="1" x14ac:dyDescent="0.2">
      <c r="A438" s="9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ht="15.75" customHeight="1" x14ac:dyDescent="0.2">
      <c r="A439" s="9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ht="15.75" customHeight="1" x14ac:dyDescent="0.2">
      <c r="A440" s="9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ht="15.75" customHeight="1" x14ac:dyDescent="0.2">
      <c r="A441" s="9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ht="15.75" customHeight="1" x14ac:dyDescent="0.2">
      <c r="A442" s="9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ht="15.75" customHeight="1" x14ac:dyDescent="0.2">
      <c r="A443" s="9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ht="15.75" customHeight="1" x14ac:dyDescent="0.2">
      <c r="A444" s="9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ht="15.75" customHeight="1" x14ac:dyDescent="0.2">
      <c r="A445" s="9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ht="15.75" customHeight="1" x14ac:dyDescent="0.2">
      <c r="A446" s="9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ht="15.75" customHeight="1" x14ac:dyDescent="0.2">
      <c r="A447" s="9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ht="15.75" customHeight="1" x14ac:dyDescent="0.2">
      <c r="A448" s="9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ht="15.75" customHeight="1" x14ac:dyDescent="0.2">
      <c r="A449" s="9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ht="15.75" customHeight="1" x14ac:dyDescent="0.2">
      <c r="A450" s="9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ht="15.75" customHeight="1" x14ac:dyDescent="0.2">
      <c r="A451" s="9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ht="15.75" customHeight="1" x14ac:dyDescent="0.2">
      <c r="A452" s="9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ht="15.75" customHeight="1" x14ac:dyDescent="0.2">
      <c r="A453" s="9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ht="15.75" customHeight="1" x14ac:dyDescent="0.2">
      <c r="A454" s="9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ht="15.75" customHeight="1" x14ac:dyDescent="0.2">
      <c r="A455" s="9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ht="15.75" customHeight="1" x14ac:dyDescent="0.2">
      <c r="A456" s="9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ht="15.75" customHeight="1" x14ac:dyDescent="0.2">
      <c r="A457" s="9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ht="15.75" customHeight="1" x14ac:dyDescent="0.2">
      <c r="A458" s="9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ht="15.75" customHeight="1" x14ac:dyDescent="0.2">
      <c r="A459" s="9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ht="15.75" customHeight="1" x14ac:dyDescent="0.2">
      <c r="A460" s="9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ht="15.75" customHeight="1" x14ac:dyDescent="0.2">
      <c r="A461" s="9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ht="15.75" customHeight="1" x14ac:dyDescent="0.2">
      <c r="A462" s="9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ht="15.75" customHeight="1" x14ac:dyDescent="0.2">
      <c r="A463" s="9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ht="15.75" customHeight="1" x14ac:dyDescent="0.2">
      <c r="A464" s="9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ht="15.75" customHeight="1" x14ac:dyDescent="0.2">
      <c r="A465" s="9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ht="15.75" customHeight="1" x14ac:dyDescent="0.2">
      <c r="A466" s="9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ht="15.75" customHeight="1" x14ac:dyDescent="0.2">
      <c r="A467" s="9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ht="15.75" customHeight="1" x14ac:dyDescent="0.2">
      <c r="A468" s="9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ht="15.75" customHeight="1" x14ac:dyDescent="0.2">
      <c r="A469" s="9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ht="15.75" customHeight="1" x14ac:dyDescent="0.2">
      <c r="A470" s="9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ht="15.75" customHeight="1" x14ac:dyDescent="0.2">
      <c r="A471" s="9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ht="15.75" customHeight="1" x14ac:dyDescent="0.2">
      <c r="A472" s="9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ht="15.75" customHeight="1" x14ac:dyDescent="0.2">
      <c r="A473" s="9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ht="15.75" customHeight="1" x14ac:dyDescent="0.2">
      <c r="A474" s="9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ht="15.75" customHeight="1" x14ac:dyDescent="0.2">
      <c r="A475" s="9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ht="15.75" customHeight="1" x14ac:dyDescent="0.2">
      <c r="A476" s="9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ht="15.75" customHeight="1" x14ac:dyDescent="0.2">
      <c r="A477" s="9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ht="15.75" customHeight="1" x14ac:dyDescent="0.2">
      <c r="A478" s="9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ht="15.75" customHeight="1" x14ac:dyDescent="0.2">
      <c r="A479" s="9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ht="15.75" customHeight="1" x14ac:dyDescent="0.2">
      <c r="A480" s="9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ht="15.75" customHeight="1" x14ac:dyDescent="0.2">
      <c r="A481" s="9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ht="15.75" customHeight="1" x14ac:dyDescent="0.2">
      <c r="A482" s="9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ht="15.75" customHeight="1" x14ac:dyDescent="0.2">
      <c r="A483" s="9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ht="15.75" customHeight="1" x14ac:dyDescent="0.2">
      <c r="A484" s="9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ht="15.75" customHeight="1" x14ac:dyDescent="0.2">
      <c r="A485" s="9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ht="15.75" customHeight="1" x14ac:dyDescent="0.2">
      <c r="A486" s="9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ht="15.75" customHeight="1" x14ac:dyDescent="0.2">
      <c r="A487" s="9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ht="15.75" customHeight="1" x14ac:dyDescent="0.2">
      <c r="A488" s="9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ht="15.75" customHeight="1" x14ac:dyDescent="0.2">
      <c r="A489" s="9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ht="15.75" customHeight="1" x14ac:dyDescent="0.2">
      <c r="A490" s="9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ht="15.75" customHeight="1" x14ac:dyDescent="0.2">
      <c r="A491" s="9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ht="15.75" customHeight="1" x14ac:dyDescent="0.2">
      <c r="A492" s="9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ht="15.75" customHeight="1" x14ac:dyDescent="0.2">
      <c r="A493" s="9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ht="15.75" customHeight="1" x14ac:dyDescent="0.2">
      <c r="A494" s="9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ht="15.75" customHeight="1" x14ac:dyDescent="0.2">
      <c r="A495" s="9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ht="15.75" customHeight="1" x14ac:dyDescent="0.2">
      <c r="A496" s="9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ht="15.75" customHeight="1" x14ac:dyDescent="0.2">
      <c r="A497" s="9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ht="15.75" customHeight="1" x14ac:dyDescent="0.2">
      <c r="A498" s="9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ht="15.75" customHeight="1" x14ac:dyDescent="0.2">
      <c r="A499" s="9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ht="15.75" customHeight="1" x14ac:dyDescent="0.2">
      <c r="A500" s="9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ht="15.75" customHeight="1" x14ac:dyDescent="0.2">
      <c r="A501" s="9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ht="15.75" customHeight="1" x14ac:dyDescent="0.2">
      <c r="A502" s="9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ht="15.75" customHeight="1" x14ac:dyDescent="0.2">
      <c r="A503" s="9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ht="15.75" customHeight="1" x14ac:dyDescent="0.2">
      <c r="A504" s="9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ht="15.75" customHeight="1" x14ac:dyDescent="0.2">
      <c r="A505" s="9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ht="15.75" customHeight="1" x14ac:dyDescent="0.2">
      <c r="A506" s="9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ht="15.75" customHeight="1" x14ac:dyDescent="0.2">
      <c r="A507" s="9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ht="15.75" customHeight="1" x14ac:dyDescent="0.2">
      <c r="A508" s="9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ht="15.75" customHeight="1" x14ac:dyDescent="0.2">
      <c r="A509" s="9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ht="15.75" customHeight="1" x14ac:dyDescent="0.2">
      <c r="A510" s="9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ht="15.75" customHeight="1" x14ac:dyDescent="0.2">
      <c r="A511" s="9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ht="15.75" customHeight="1" x14ac:dyDescent="0.2">
      <c r="A512" s="9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ht="15.75" customHeight="1" x14ac:dyDescent="0.2">
      <c r="A513" s="9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ht="15.75" customHeight="1" x14ac:dyDescent="0.2">
      <c r="A514" s="9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ht="15.75" customHeight="1" x14ac:dyDescent="0.2">
      <c r="A515" s="9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ht="15.75" customHeight="1" x14ac:dyDescent="0.2">
      <c r="A516" s="9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ht="15.75" customHeight="1" x14ac:dyDescent="0.2">
      <c r="A517" s="9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ht="15.75" customHeight="1" x14ac:dyDescent="0.2">
      <c r="A518" s="9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ht="15.75" customHeight="1" x14ac:dyDescent="0.2">
      <c r="A519" s="9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ht="15.75" customHeight="1" x14ac:dyDescent="0.2">
      <c r="A520" s="9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ht="15.75" customHeight="1" x14ac:dyDescent="0.2">
      <c r="A521" s="9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ht="15.75" customHeight="1" x14ac:dyDescent="0.2">
      <c r="A522" s="9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ht="15.75" customHeight="1" x14ac:dyDescent="0.2">
      <c r="A523" s="9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ht="15.75" customHeight="1" x14ac:dyDescent="0.2">
      <c r="A524" s="9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ht="15.75" customHeight="1" x14ac:dyDescent="0.2">
      <c r="A525" s="9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ht="15.75" customHeight="1" x14ac:dyDescent="0.2">
      <c r="A526" s="9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ht="15.75" customHeight="1" x14ac:dyDescent="0.2">
      <c r="A527" s="9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ht="15.75" customHeight="1" x14ac:dyDescent="0.2">
      <c r="A528" s="9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ht="15.75" customHeight="1" x14ac:dyDescent="0.2">
      <c r="A529" s="9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ht="15.75" customHeight="1" x14ac:dyDescent="0.2">
      <c r="A530" s="9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ht="15.75" customHeight="1" x14ac:dyDescent="0.2">
      <c r="A531" s="9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ht="15.75" customHeight="1" x14ac:dyDescent="0.2">
      <c r="A532" s="9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ht="15.75" customHeight="1" x14ac:dyDescent="0.2">
      <c r="A533" s="9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ht="15.75" customHeight="1" x14ac:dyDescent="0.2">
      <c r="A534" s="9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ht="15.75" customHeight="1" x14ac:dyDescent="0.2">
      <c r="A535" s="9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ht="15.75" customHeight="1" x14ac:dyDescent="0.2">
      <c r="A536" s="9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ht="15.75" customHeight="1" x14ac:dyDescent="0.2">
      <c r="A537" s="9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ht="15.75" customHeight="1" x14ac:dyDescent="0.2">
      <c r="A538" s="9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ht="15.75" customHeight="1" x14ac:dyDescent="0.2">
      <c r="A539" s="9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ht="15.75" customHeight="1" x14ac:dyDescent="0.2">
      <c r="A540" s="9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ht="15.75" customHeight="1" x14ac:dyDescent="0.2">
      <c r="A541" s="9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ht="15.75" customHeight="1" x14ac:dyDescent="0.2">
      <c r="A542" s="9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ht="15.75" customHeight="1" x14ac:dyDescent="0.2">
      <c r="A543" s="9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ht="15.75" customHeight="1" x14ac:dyDescent="0.2">
      <c r="A544" s="9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ht="15.75" customHeight="1" x14ac:dyDescent="0.2">
      <c r="A545" s="9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ht="15.75" customHeight="1" x14ac:dyDescent="0.2">
      <c r="A546" s="9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ht="15.75" customHeight="1" x14ac:dyDescent="0.2">
      <c r="A547" s="9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ht="15.75" customHeight="1" x14ac:dyDescent="0.2">
      <c r="A548" s="9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ht="15.75" customHeight="1" x14ac:dyDescent="0.2">
      <c r="A549" s="9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ht="15.75" customHeight="1" x14ac:dyDescent="0.2">
      <c r="A550" s="9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ht="15.75" customHeight="1" x14ac:dyDescent="0.2">
      <c r="A551" s="9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ht="15.75" customHeight="1" x14ac:dyDescent="0.2">
      <c r="A552" s="9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ht="15.75" customHeight="1" x14ac:dyDescent="0.2">
      <c r="A553" s="9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ht="15.75" customHeight="1" x14ac:dyDescent="0.2">
      <c r="A554" s="9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ht="15.75" customHeight="1" x14ac:dyDescent="0.2">
      <c r="A555" s="9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ht="15.75" customHeight="1" x14ac:dyDescent="0.2">
      <c r="A556" s="9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ht="15.75" customHeight="1" x14ac:dyDescent="0.2">
      <c r="A557" s="9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ht="15.75" customHeight="1" x14ac:dyDescent="0.2">
      <c r="A558" s="9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ht="15.75" customHeight="1" x14ac:dyDescent="0.2">
      <c r="A559" s="9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ht="15.75" customHeight="1" x14ac:dyDescent="0.2">
      <c r="A560" s="9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ht="15.75" customHeight="1" x14ac:dyDescent="0.2">
      <c r="A561" s="9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ht="15.75" customHeight="1" x14ac:dyDescent="0.2">
      <c r="A562" s="9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ht="15.75" customHeight="1" x14ac:dyDescent="0.2">
      <c r="A563" s="9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ht="15.75" customHeight="1" x14ac:dyDescent="0.2">
      <c r="A564" s="9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ht="15.75" customHeight="1" x14ac:dyDescent="0.2">
      <c r="A565" s="9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ht="15.75" customHeight="1" x14ac:dyDescent="0.2">
      <c r="A566" s="9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ht="15.75" customHeight="1" x14ac:dyDescent="0.2">
      <c r="A567" s="9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ht="15.75" customHeight="1" x14ac:dyDescent="0.2">
      <c r="A568" s="9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ht="15.75" customHeight="1" x14ac:dyDescent="0.2">
      <c r="A569" s="9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ht="15.75" customHeight="1" x14ac:dyDescent="0.2">
      <c r="A570" s="9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ht="15.75" customHeight="1" x14ac:dyDescent="0.2">
      <c r="A571" s="9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ht="15.75" customHeight="1" x14ac:dyDescent="0.2">
      <c r="A572" s="9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ht="15.75" customHeight="1" x14ac:dyDescent="0.2">
      <c r="A573" s="9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ht="15.75" customHeight="1" x14ac:dyDescent="0.2">
      <c r="A574" s="9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ht="15.75" customHeight="1" x14ac:dyDescent="0.2">
      <c r="A575" s="9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ht="15.75" customHeight="1" x14ac:dyDescent="0.2">
      <c r="A576" s="9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ht="15.75" customHeight="1" x14ac:dyDescent="0.2">
      <c r="A577" s="9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ht="15.75" customHeight="1" x14ac:dyDescent="0.2">
      <c r="A578" s="9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ht="15.75" customHeight="1" x14ac:dyDescent="0.2">
      <c r="A579" s="9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ht="15.75" customHeight="1" x14ac:dyDescent="0.2">
      <c r="A580" s="9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ht="15.75" customHeight="1" x14ac:dyDescent="0.2">
      <c r="A581" s="9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ht="15.75" customHeight="1" x14ac:dyDescent="0.2">
      <c r="A582" s="9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ht="15.75" customHeight="1" x14ac:dyDescent="0.2">
      <c r="A583" s="9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ht="15.75" customHeight="1" x14ac:dyDescent="0.2">
      <c r="A584" s="9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15.75" customHeight="1" x14ac:dyDescent="0.2">
      <c r="A585" s="9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ht="15.75" customHeight="1" x14ac:dyDescent="0.2">
      <c r="A586" s="9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15.75" customHeight="1" x14ac:dyDescent="0.2">
      <c r="A587" s="9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15.75" customHeight="1" x14ac:dyDescent="0.2">
      <c r="A588" s="9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15.75" customHeight="1" x14ac:dyDescent="0.2">
      <c r="A589" s="9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15.75" customHeight="1" x14ac:dyDescent="0.2">
      <c r="A590" s="9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ht="15.75" customHeight="1" x14ac:dyDescent="0.2">
      <c r="A591" s="9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ht="15.75" customHeight="1" x14ac:dyDescent="0.2">
      <c r="A592" s="9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ht="15.75" customHeight="1" x14ac:dyDescent="0.2">
      <c r="A593" s="9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ht="15.75" customHeight="1" x14ac:dyDescent="0.2">
      <c r="A594" s="9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ht="15.75" customHeight="1" x14ac:dyDescent="0.2">
      <c r="A595" s="9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ht="15.75" customHeight="1" x14ac:dyDescent="0.2">
      <c r="A596" s="9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ht="15.75" customHeight="1" x14ac:dyDescent="0.2">
      <c r="A597" s="9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ht="15.75" customHeight="1" x14ac:dyDescent="0.2">
      <c r="A598" s="9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ht="15.75" customHeight="1" x14ac:dyDescent="0.2">
      <c r="A599" s="9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15.75" customHeight="1" x14ac:dyDescent="0.2">
      <c r="A600" s="9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ht="15.75" customHeight="1" x14ac:dyDescent="0.2">
      <c r="A601" s="9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15.75" customHeight="1" x14ac:dyDescent="0.2">
      <c r="A602" s="9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15.75" customHeight="1" x14ac:dyDescent="0.2">
      <c r="A603" s="9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15.75" customHeight="1" x14ac:dyDescent="0.2">
      <c r="A604" s="9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ht="15.75" customHeight="1" x14ac:dyDescent="0.2">
      <c r="A605" s="9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15.75" customHeight="1" x14ac:dyDescent="0.2">
      <c r="A606" s="9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15.75" customHeight="1" x14ac:dyDescent="0.2">
      <c r="A607" s="9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ht="15.75" customHeight="1" x14ac:dyDescent="0.2">
      <c r="A608" s="9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15.75" customHeight="1" x14ac:dyDescent="0.2">
      <c r="A609" s="9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15.75" customHeight="1" x14ac:dyDescent="0.2">
      <c r="A610" s="9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15.75" customHeight="1" x14ac:dyDescent="0.2">
      <c r="A611" s="9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15.75" customHeight="1" x14ac:dyDescent="0.2">
      <c r="A612" s="9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15.75" customHeight="1" x14ac:dyDescent="0.2">
      <c r="A613" s="9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ht="15.75" customHeight="1" x14ac:dyDescent="0.2">
      <c r="A614" s="9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15.75" customHeight="1" x14ac:dyDescent="0.2">
      <c r="A615" s="9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ht="15.75" customHeight="1" x14ac:dyDescent="0.2">
      <c r="A616" s="9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15.75" customHeight="1" x14ac:dyDescent="0.2">
      <c r="A617" s="9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15.75" customHeight="1" x14ac:dyDescent="0.2">
      <c r="A618" s="9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15.75" customHeight="1" x14ac:dyDescent="0.2">
      <c r="A619" s="9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15.75" customHeight="1" x14ac:dyDescent="0.2">
      <c r="A620" s="9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15.75" customHeight="1" x14ac:dyDescent="0.2">
      <c r="A621" s="9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15.75" customHeight="1" x14ac:dyDescent="0.2">
      <c r="A622" s="9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15.75" customHeight="1" x14ac:dyDescent="0.2">
      <c r="A623" s="9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ht="15.75" customHeight="1" x14ac:dyDescent="0.2">
      <c r="A624" s="9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ht="15.75" customHeight="1" x14ac:dyDescent="0.2">
      <c r="A625" s="9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ht="15.75" customHeight="1" x14ac:dyDescent="0.2">
      <c r="A626" s="9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ht="15.75" customHeight="1" x14ac:dyDescent="0.2">
      <c r="A627" s="9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ht="15.75" customHeight="1" x14ac:dyDescent="0.2">
      <c r="A628" s="9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ht="15.75" customHeight="1" x14ac:dyDescent="0.2">
      <c r="A629" s="9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ht="15.75" customHeight="1" x14ac:dyDescent="0.2">
      <c r="A630" s="9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ht="15.75" customHeight="1" x14ac:dyDescent="0.2">
      <c r="A631" s="9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ht="15.75" customHeight="1" x14ac:dyDescent="0.2">
      <c r="A632" s="9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ht="15.75" customHeight="1" x14ac:dyDescent="0.2">
      <c r="A633" s="9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ht="15.75" customHeight="1" x14ac:dyDescent="0.2">
      <c r="A634" s="9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ht="15.75" customHeight="1" x14ac:dyDescent="0.2">
      <c r="A635" s="9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ht="15.75" customHeight="1" x14ac:dyDescent="0.2">
      <c r="A636" s="9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ht="15.75" customHeight="1" x14ac:dyDescent="0.2">
      <c r="A637" s="9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ht="15.75" customHeight="1" x14ac:dyDescent="0.2">
      <c r="A638" s="9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ht="15.75" customHeight="1" x14ac:dyDescent="0.2">
      <c r="A639" s="9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ht="15.75" customHeight="1" x14ac:dyDescent="0.2">
      <c r="A640" s="9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ht="15.75" customHeight="1" x14ac:dyDescent="0.2">
      <c r="A641" s="9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ht="15.75" customHeight="1" x14ac:dyDescent="0.2">
      <c r="A642" s="9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ht="15.75" customHeight="1" x14ac:dyDescent="0.2">
      <c r="A643" s="9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ht="15.75" customHeight="1" x14ac:dyDescent="0.2">
      <c r="A644" s="9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ht="15.75" customHeight="1" x14ac:dyDescent="0.2">
      <c r="A645" s="9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ht="15.75" customHeight="1" x14ac:dyDescent="0.2">
      <c r="A646" s="9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ht="15.75" customHeight="1" x14ac:dyDescent="0.2">
      <c r="A647" s="9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ht="15.75" customHeight="1" x14ac:dyDescent="0.2">
      <c r="A648" s="9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ht="15.75" customHeight="1" x14ac:dyDescent="0.2">
      <c r="A649" s="9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ht="15.75" customHeight="1" x14ac:dyDescent="0.2">
      <c r="A650" s="9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ht="15.75" customHeight="1" x14ac:dyDescent="0.2">
      <c r="A651" s="9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ht="15.75" customHeight="1" x14ac:dyDescent="0.2">
      <c r="A652" s="9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ht="15.75" customHeight="1" x14ac:dyDescent="0.2">
      <c r="A653" s="9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ht="15.75" customHeight="1" x14ac:dyDescent="0.2">
      <c r="A654" s="9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ht="15.75" customHeight="1" x14ac:dyDescent="0.2">
      <c r="A655" s="9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ht="15.75" customHeight="1" x14ac:dyDescent="0.2">
      <c r="A656" s="9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ht="15.75" customHeight="1" x14ac:dyDescent="0.2">
      <c r="A657" s="9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ht="15.75" customHeight="1" x14ac:dyDescent="0.2">
      <c r="A658" s="9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ht="15.75" customHeight="1" x14ac:dyDescent="0.2">
      <c r="A659" s="9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ht="15.75" customHeight="1" x14ac:dyDescent="0.2">
      <c r="A660" s="9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ht="15.75" customHeight="1" x14ac:dyDescent="0.2">
      <c r="A661" s="9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ht="15.75" customHeight="1" x14ac:dyDescent="0.2">
      <c r="A662" s="9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ht="15.75" customHeight="1" x14ac:dyDescent="0.2">
      <c r="A663" s="9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ht="15.75" customHeight="1" x14ac:dyDescent="0.2">
      <c r="A664" s="9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ht="15.75" customHeight="1" x14ac:dyDescent="0.2">
      <c r="A665" s="9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ht="15.75" customHeight="1" x14ac:dyDescent="0.2">
      <c r="A666" s="9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ht="15.75" customHeight="1" x14ac:dyDescent="0.2">
      <c r="A667" s="9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ht="15.75" customHeight="1" x14ac:dyDescent="0.2">
      <c r="A668" s="9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ht="15.75" customHeight="1" x14ac:dyDescent="0.2">
      <c r="A669" s="9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ht="15.75" customHeight="1" x14ac:dyDescent="0.2">
      <c r="A670" s="9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ht="15.75" customHeight="1" x14ac:dyDescent="0.2">
      <c r="A671" s="9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ht="15.75" customHeight="1" x14ac:dyDescent="0.2">
      <c r="A672" s="9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ht="15.75" customHeight="1" x14ac:dyDescent="0.2">
      <c r="A673" s="9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ht="15.75" customHeight="1" x14ac:dyDescent="0.2">
      <c r="A674" s="9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ht="15.75" customHeight="1" x14ac:dyDescent="0.2">
      <c r="A675" s="9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ht="15.75" customHeight="1" x14ac:dyDescent="0.2">
      <c r="A676" s="9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ht="15.75" customHeight="1" x14ac:dyDescent="0.2">
      <c r="A677" s="9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ht="15.75" customHeight="1" x14ac:dyDescent="0.2">
      <c r="A678" s="9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ht="15.75" customHeight="1" x14ac:dyDescent="0.2">
      <c r="A679" s="9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ht="15.75" customHeight="1" x14ac:dyDescent="0.2">
      <c r="A680" s="9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ht="15.75" customHeight="1" x14ac:dyDescent="0.2">
      <c r="A681" s="9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ht="15.75" customHeight="1" x14ac:dyDescent="0.2">
      <c r="A682" s="9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ht="15.75" customHeight="1" x14ac:dyDescent="0.2">
      <c r="A683" s="9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ht="15.75" customHeight="1" x14ac:dyDescent="0.2">
      <c r="A684" s="9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ht="15.75" customHeight="1" x14ac:dyDescent="0.2">
      <c r="A685" s="9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ht="15.75" customHeight="1" x14ac:dyDescent="0.2">
      <c r="A686" s="9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ht="15.75" customHeight="1" x14ac:dyDescent="0.2">
      <c r="A687" s="9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spans="1:12" ht="15.75" customHeight="1" x14ac:dyDescent="0.2">
      <c r="A688" s="9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 spans="1:12" ht="15.75" customHeight="1" x14ac:dyDescent="0.2">
      <c r="A689" s="9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 spans="1:12" ht="15.75" customHeight="1" x14ac:dyDescent="0.2">
      <c r="A690" s="9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 spans="1:12" ht="15.75" customHeight="1" x14ac:dyDescent="0.2">
      <c r="A691" s="9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 spans="1:12" ht="15.75" customHeight="1" x14ac:dyDescent="0.2">
      <c r="A692" s="9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 spans="1:12" ht="15.75" customHeight="1" x14ac:dyDescent="0.2">
      <c r="A693" s="9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 spans="1:12" ht="15.75" customHeight="1" x14ac:dyDescent="0.2">
      <c r="A694" s="9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 spans="1:12" ht="15.75" customHeight="1" x14ac:dyDescent="0.2">
      <c r="A695" s="9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 spans="1:12" ht="15.75" customHeight="1" x14ac:dyDescent="0.2">
      <c r="A696" s="9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 spans="1:12" ht="15.75" customHeight="1" x14ac:dyDescent="0.2">
      <c r="A697" s="9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spans="1:12" ht="15.75" customHeight="1" x14ac:dyDescent="0.2">
      <c r="A698" s="9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 spans="1:12" ht="15.75" customHeight="1" x14ac:dyDescent="0.2">
      <c r="A699" s="9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 spans="1:12" ht="15.75" customHeight="1" x14ac:dyDescent="0.2">
      <c r="A700" s="9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 spans="1:12" ht="15.75" customHeight="1" x14ac:dyDescent="0.2">
      <c r="A701" s="9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 spans="1:12" ht="15.75" customHeight="1" x14ac:dyDescent="0.2">
      <c r="A702" s="9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 spans="1:12" ht="15.75" customHeight="1" x14ac:dyDescent="0.2">
      <c r="A703" s="9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 spans="1:12" ht="15.75" customHeight="1" x14ac:dyDescent="0.2">
      <c r="A704" s="9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 spans="1:12" ht="15.75" customHeight="1" x14ac:dyDescent="0.2">
      <c r="A705" s="9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 spans="1:12" ht="15.75" customHeight="1" x14ac:dyDescent="0.2">
      <c r="A706" s="9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 spans="1:12" ht="15.75" customHeight="1" x14ac:dyDescent="0.2">
      <c r="A707" s="9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 spans="1:12" ht="15.75" customHeight="1" x14ac:dyDescent="0.2">
      <c r="A708" s="9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spans="1:12" ht="15.75" customHeight="1" x14ac:dyDescent="0.2">
      <c r="A709" s="9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 spans="1:12" ht="15.75" customHeight="1" x14ac:dyDescent="0.2">
      <c r="A710" s="9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 spans="1:12" ht="15.75" customHeight="1" x14ac:dyDescent="0.2">
      <c r="A711" s="9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 spans="1:12" ht="15.75" customHeight="1" x14ac:dyDescent="0.2">
      <c r="A712" s="9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 spans="1:12" ht="15.75" customHeight="1" x14ac:dyDescent="0.2">
      <c r="A713" s="9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 spans="1:12" ht="15.75" customHeight="1" x14ac:dyDescent="0.2">
      <c r="A714" s="9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 spans="1:12" ht="15.75" customHeight="1" x14ac:dyDescent="0.2">
      <c r="A715" s="9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 spans="1:12" ht="15.75" customHeight="1" x14ac:dyDescent="0.2">
      <c r="A716" s="9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 spans="1:12" ht="15.75" customHeight="1" x14ac:dyDescent="0.2">
      <c r="A717" s="9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 spans="1:12" ht="15.75" customHeight="1" x14ac:dyDescent="0.2">
      <c r="A718" s="9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 spans="1:12" ht="15.75" customHeight="1" x14ac:dyDescent="0.2">
      <c r="A719" s="9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 spans="1:12" ht="15.75" customHeight="1" x14ac:dyDescent="0.2">
      <c r="A720" s="9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 spans="1:12" ht="15.75" customHeight="1" x14ac:dyDescent="0.2">
      <c r="A721" s="9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 spans="1:12" ht="15.75" customHeight="1" x14ac:dyDescent="0.2">
      <c r="A722" s="9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 spans="1:12" ht="15.75" customHeight="1" x14ac:dyDescent="0.2">
      <c r="A723" s="9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 spans="1:12" ht="15.75" customHeight="1" x14ac:dyDescent="0.2">
      <c r="A724" s="9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 spans="1:12" ht="15.75" customHeight="1" x14ac:dyDescent="0.2">
      <c r="A725" s="9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 spans="1:12" ht="15.75" customHeight="1" x14ac:dyDescent="0.2">
      <c r="A726" s="9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 spans="1:12" ht="15.75" customHeight="1" x14ac:dyDescent="0.2">
      <c r="A727" s="9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 spans="1:12" ht="15.75" customHeight="1" x14ac:dyDescent="0.2">
      <c r="A728" s="9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 spans="1:12" ht="15.75" customHeight="1" x14ac:dyDescent="0.2">
      <c r="A729" s="9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 spans="1:12" ht="15.75" customHeight="1" x14ac:dyDescent="0.2">
      <c r="A730" s="9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 spans="1:12" ht="15.75" customHeight="1" x14ac:dyDescent="0.2">
      <c r="A731" s="9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 spans="1:12" ht="15.75" customHeight="1" x14ac:dyDescent="0.2">
      <c r="A732" s="9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 spans="1:12" ht="15.75" customHeight="1" x14ac:dyDescent="0.2">
      <c r="A733" s="9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 spans="1:12" ht="15.75" customHeight="1" x14ac:dyDescent="0.2">
      <c r="A734" s="9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 spans="1:12" ht="15.75" customHeight="1" x14ac:dyDescent="0.2">
      <c r="A735" s="9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 spans="1:12" ht="15.75" customHeight="1" x14ac:dyDescent="0.2">
      <c r="A736" s="9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 spans="1:12" ht="15.75" customHeight="1" x14ac:dyDescent="0.2">
      <c r="A737" s="9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 spans="1:12" ht="15.75" customHeight="1" x14ac:dyDescent="0.2">
      <c r="A738" s="9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 spans="1:12" ht="15.75" customHeight="1" x14ac:dyDescent="0.2">
      <c r="A739" s="9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 spans="1:12" ht="15.75" customHeight="1" x14ac:dyDescent="0.2">
      <c r="A740" s="9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 spans="1:12" ht="15.75" customHeight="1" x14ac:dyDescent="0.2">
      <c r="A741" s="9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 spans="1:12" ht="15.75" customHeight="1" x14ac:dyDescent="0.2">
      <c r="A742" s="9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spans="1:12" ht="15.75" customHeight="1" x14ac:dyDescent="0.2">
      <c r="A743" s="9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spans="1:12" ht="15.75" customHeight="1" x14ac:dyDescent="0.2">
      <c r="A744" s="9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 spans="1:12" ht="15.75" customHeight="1" x14ac:dyDescent="0.2">
      <c r="A745" s="9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 spans="1:12" ht="15.75" customHeight="1" x14ac:dyDescent="0.2">
      <c r="A746" s="9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 spans="1:12" ht="15.75" customHeight="1" x14ac:dyDescent="0.2">
      <c r="A747" s="9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 spans="1:12" ht="15.75" customHeight="1" x14ac:dyDescent="0.2">
      <c r="A748" s="9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 spans="1:12" ht="15.75" customHeight="1" x14ac:dyDescent="0.2">
      <c r="A749" s="9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 spans="1:12" ht="15.75" customHeight="1" x14ac:dyDescent="0.2">
      <c r="A750" s="9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 spans="1:12" ht="15.75" customHeight="1" x14ac:dyDescent="0.2">
      <c r="A751" s="9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 spans="1:12" ht="15.75" customHeight="1" x14ac:dyDescent="0.2">
      <c r="A752" s="9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 spans="1:12" ht="15.75" customHeight="1" x14ac:dyDescent="0.2">
      <c r="A753" s="9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 spans="1:12" ht="15.75" customHeight="1" x14ac:dyDescent="0.2">
      <c r="A754" s="9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spans="1:12" ht="15.75" customHeight="1" x14ac:dyDescent="0.2">
      <c r="A755" s="9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 spans="1:12" ht="15.75" customHeight="1" x14ac:dyDescent="0.2">
      <c r="A756" s="9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 spans="1:12" ht="15.75" customHeight="1" x14ac:dyDescent="0.2">
      <c r="A757" s="9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 spans="1:12" ht="15.75" customHeight="1" x14ac:dyDescent="0.2">
      <c r="A758" s="9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 spans="1:12" ht="15.75" customHeight="1" x14ac:dyDescent="0.2">
      <c r="A759" s="9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 spans="1:12" ht="15.75" customHeight="1" x14ac:dyDescent="0.2">
      <c r="A760" s="9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 spans="1:12" ht="15.75" customHeight="1" x14ac:dyDescent="0.2">
      <c r="A761" s="9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spans="1:12" ht="15.75" customHeight="1" x14ac:dyDescent="0.2">
      <c r="A762" s="9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 spans="1:12" ht="15.75" customHeight="1" x14ac:dyDescent="0.2">
      <c r="A763" s="9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 spans="1:12" ht="15.75" customHeight="1" x14ac:dyDescent="0.2">
      <c r="A764" s="9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 spans="1:12" ht="15.75" customHeight="1" x14ac:dyDescent="0.2">
      <c r="A765" s="9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 spans="1:12" ht="15.75" customHeight="1" x14ac:dyDescent="0.2">
      <c r="A766" s="9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 spans="1:12" ht="15.75" customHeight="1" x14ac:dyDescent="0.2">
      <c r="A767" s="9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 spans="1:12" ht="15.75" customHeight="1" x14ac:dyDescent="0.2">
      <c r="A768" s="9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 spans="1:12" ht="15.75" customHeight="1" x14ac:dyDescent="0.2">
      <c r="A769" s="9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 spans="1:12" ht="15.75" customHeight="1" x14ac:dyDescent="0.2">
      <c r="A770" s="9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 spans="1:12" ht="15.75" customHeight="1" x14ac:dyDescent="0.2">
      <c r="A771" s="9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 spans="1:12" ht="15.75" customHeight="1" x14ac:dyDescent="0.2">
      <c r="A772" s="9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 spans="1:12" ht="15.75" customHeight="1" x14ac:dyDescent="0.2">
      <c r="A773" s="9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 spans="1:12" ht="15.75" customHeight="1" x14ac:dyDescent="0.2">
      <c r="A774" s="9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 spans="1:12" ht="15.75" customHeight="1" x14ac:dyDescent="0.2">
      <c r="A775" s="9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 spans="1:12" ht="15.75" customHeight="1" x14ac:dyDescent="0.2">
      <c r="A776" s="9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 spans="1:12" ht="15.75" customHeight="1" x14ac:dyDescent="0.2">
      <c r="A777" s="9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 spans="1:12" ht="15.75" customHeight="1" x14ac:dyDescent="0.2">
      <c r="A778" s="9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 spans="1:12" ht="15.75" customHeight="1" x14ac:dyDescent="0.2">
      <c r="A779" s="9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 spans="1:12" ht="15.75" customHeight="1" x14ac:dyDescent="0.2">
      <c r="A780" s="9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 spans="1:12" ht="15.75" customHeight="1" x14ac:dyDescent="0.2">
      <c r="A781" s="9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 spans="1:12" ht="15.75" customHeight="1" x14ac:dyDescent="0.2">
      <c r="A782" s="9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 spans="1:12" ht="15.75" customHeight="1" x14ac:dyDescent="0.2">
      <c r="A783" s="9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 spans="1:12" ht="15.75" customHeight="1" x14ac:dyDescent="0.2">
      <c r="A784" s="9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 spans="1:12" ht="15.75" customHeight="1" x14ac:dyDescent="0.2">
      <c r="A785" s="9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 spans="1:12" ht="15.75" customHeight="1" x14ac:dyDescent="0.2">
      <c r="A786" s="9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 spans="1:12" ht="15.75" customHeight="1" x14ac:dyDescent="0.2">
      <c r="A787" s="9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 spans="1:12" ht="15.75" customHeight="1" x14ac:dyDescent="0.2">
      <c r="A788" s="9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 spans="1:12" ht="15.75" customHeight="1" x14ac:dyDescent="0.2">
      <c r="A789" s="9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 spans="1:12" ht="15.75" customHeight="1" x14ac:dyDescent="0.2">
      <c r="A790" s="9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 spans="1:12" ht="15.75" customHeight="1" x14ac:dyDescent="0.2">
      <c r="A791" s="9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 spans="1:12" ht="15.75" customHeight="1" x14ac:dyDescent="0.2">
      <c r="A792" s="9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 spans="1:12" ht="15.75" customHeight="1" x14ac:dyDescent="0.2">
      <c r="A793" s="9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 spans="1:12" ht="15.75" customHeight="1" x14ac:dyDescent="0.2">
      <c r="A794" s="9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 spans="1:12" ht="15.75" customHeight="1" x14ac:dyDescent="0.2">
      <c r="A795" s="9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 spans="1:12" ht="15.75" customHeight="1" x14ac:dyDescent="0.2">
      <c r="A796" s="9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 spans="1:12" ht="15.75" customHeight="1" x14ac:dyDescent="0.2">
      <c r="A797" s="9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 spans="1:12" ht="15.75" customHeight="1" x14ac:dyDescent="0.2">
      <c r="A798" s="9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 spans="1:12" ht="15.75" customHeight="1" x14ac:dyDescent="0.2">
      <c r="A799" s="9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 spans="1:12" ht="15.75" customHeight="1" x14ac:dyDescent="0.2">
      <c r="A800" s="9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 spans="1:12" ht="15.75" customHeight="1" x14ac:dyDescent="0.2">
      <c r="A801" s="9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 spans="1:12" ht="15.75" customHeight="1" x14ac:dyDescent="0.2">
      <c r="A802" s="9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 spans="1:12" ht="15.75" customHeight="1" x14ac:dyDescent="0.2">
      <c r="A803" s="9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 spans="1:12" ht="15.75" customHeight="1" x14ac:dyDescent="0.2">
      <c r="A804" s="9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 spans="1:12" ht="15.75" customHeight="1" x14ac:dyDescent="0.2">
      <c r="A805" s="9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 spans="1:12" ht="15.75" customHeight="1" x14ac:dyDescent="0.2">
      <c r="A806" s="9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spans="1:12" ht="15.75" customHeight="1" x14ac:dyDescent="0.2">
      <c r="A807" s="9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spans="1:12" ht="15.75" customHeight="1" x14ac:dyDescent="0.2">
      <c r="A808" s="9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 spans="1:12" ht="15.75" customHeight="1" x14ac:dyDescent="0.2">
      <c r="A809" s="9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spans="1:12" ht="15.75" customHeight="1" x14ac:dyDescent="0.2">
      <c r="A810" s="9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spans="1:12" ht="15.75" customHeight="1" x14ac:dyDescent="0.2">
      <c r="A811" s="9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 spans="1:12" ht="15.75" customHeight="1" x14ac:dyDescent="0.2">
      <c r="A812" s="9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 spans="1:12" ht="15.75" customHeight="1" x14ac:dyDescent="0.2">
      <c r="A813" s="9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 spans="1:12" ht="15.75" customHeight="1" x14ac:dyDescent="0.2">
      <c r="A814" s="9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 spans="1:12" ht="15.75" customHeight="1" x14ac:dyDescent="0.2">
      <c r="A815" s="9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 spans="1:12" ht="15.75" customHeight="1" x14ac:dyDescent="0.2">
      <c r="A816" s="9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 spans="1:12" ht="15.75" customHeight="1" x14ac:dyDescent="0.2">
      <c r="A817" s="9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 spans="1:12" ht="15.75" customHeight="1" x14ac:dyDescent="0.2">
      <c r="A818" s="9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 spans="1:12" ht="15.75" customHeight="1" x14ac:dyDescent="0.2">
      <c r="A819" s="9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 spans="1:12" ht="15.75" customHeight="1" x14ac:dyDescent="0.2">
      <c r="A820" s="9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 spans="1:12" ht="15.75" customHeight="1" x14ac:dyDescent="0.2">
      <c r="A821" s="9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 spans="1:12" ht="15.75" customHeight="1" x14ac:dyDescent="0.2">
      <c r="A822" s="9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 spans="1:12" ht="15.75" customHeight="1" x14ac:dyDescent="0.2">
      <c r="A823" s="9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 spans="1:12" ht="15.75" customHeight="1" x14ac:dyDescent="0.2">
      <c r="A824" s="9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 spans="1:12" ht="15.75" customHeight="1" x14ac:dyDescent="0.2">
      <c r="A825" s="9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 spans="1:12" ht="15.75" customHeight="1" x14ac:dyDescent="0.2">
      <c r="A826" s="9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 spans="1:12" ht="15.75" customHeight="1" x14ac:dyDescent="0.2">
      <c r="A827" s="9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 spans="1:12" ht="15.75" customHeight="1" x14ac:dyDescent="0.2">
      <c r="A828" s="9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 spans="1:12" ht="15.75" customHeight="1" x14ac:dyDescent="0.2">
      <c r="A829" s="9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 spans="1:12" ht="15.75" customHeight="1" x14ac:dyDescent="0.2">
      <c r="A830" s="9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 spans="1:12" ht="15.75" customHeight="1" x14ac:dyDescent="0.2">
      <c r="A831" s="9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 spans="1:12" ht="15.75" customHeight="1" x14ac:dyDescent="0.2">
      <c r="A832" s="9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 spans="1:12" ht="15.75" customHeight="1" x14ac:dyDescent="0.2">
      <c r="A833" s="9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 spans="1:12" ht="15.75" customHeight="1" x14ac:dyDescent="0.2">
      <c r="A834" s="9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 spans="1:12" ht="15.75" customHeight="1" x14ac:dyDescent="0.2">
      <c r="A835" s="9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 spans="1:12" ht="15.75" customHeight="1" x14ac:dyDescent="0.2">
      <c r="A836" s="9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 spans="1:12" ht="15.75" customHeight="1" x14ac:dyDescent="0.2">
      <c r="A837" s="9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 spans="1:12" ht="15.75" customHeight="1" x14ac:dyDescent="0.2">
      <c r="A838" s="9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 spans="1:12" ht="15.75" customHeight="1" x14ac:dyDescent="0.2">
      <c r="A839" s="9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 spans="1:12" ht="15.75" customHeight="1" x14ac:dyDescent="0.2">
      <c r="A840" s="9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 spans="1:12" ht="15.75" customHeight="1" x14ac:dyDescent="0.2">
      <c r="A841" s="9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 spans="1:12" ht="15.75" customHeight="1" x14ac:dyDescent="0.2">
      <c r="A842" s="9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 spans="1:12" ht="15.75" customHeight="1" x14ac:dyDescent="0.2">
      <c r="A843" s="9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 spans="1:12" ht="15.75" customHeight="1" x14ac:dyDescent="0.2">
      <c r="A844" s="9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 spans="1:12" ht="15.75" customHeight="1" x14ac:dyDescent="0.2">
      <c r="A845" s="9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 spans="1:12" ht="15.75" customHeight="1" x14ac:dyDescent="0.2">
      <c r="A846" s="9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 spans="1:12" ht="15.75" customHeight="1" x14ac:dyDescent="0.2">
      <c r="A847" s="9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 spans="1:12" ht="15.75" customHeight="1" x14ac:dyDescent="0.2">
      <c r="A848" s="9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 spans="1:12" ht="15.75" customHeight="1" x14ac:dyDescent="0.2">
      <c r="A849" s="9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 spans="1:12" ht="15.75" customHeight="1" x14ac:dyDescent="0.2">
      <c r="A850" s="9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 spans="1:12" ht="15.75" customHeight="1" x14ac:dyDescent="0.2">
      <c r="A851" s="9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 spans="1:12" ht="15.75" customHeight="1" x14ac:dyDescent="0.2">
      <c r="A852" s="9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 spans="1:12" ht="15.75" customHeight="1" x14ac:dyDescent="0.2">
      <c r="A853" s="9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 spans="1:12" ht="15.75" customHeight="1" x14ac:dyDescent="0.2">
      <c r="A854" s="9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 spans="1:12" ht="15.75" customHeight="1" x14ac:dyDescent="0.2">
      <c r="A855" s="9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 spans="1:12" ht="15.75" customHeight="1" x14ac:dyDescent="0.2">
      <c r="A856" s="9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 spans="1:12" ht="15.75" customHeight="1" x14ac:dyDescent="0.2">
      <c r="A857" s="9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BF18-7719-7A45-A75B-2F2DCAB795B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Movies_Spain</vt:lpstr>
      <vt:lpstr>GPT</vt:lpstr>
      <vt:lpstr>For Chat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Moreno</dc:creator>
  <cp:lastModifiedBy>Victor Moreno</cp:lastModifiedBy>
  <dcterms:created xsi:type="dcterms:W3CDTF">2024-02-27T17:22:58Z</dcterms:created>
  <dcterms:modified xsi:type="dcterms:W3CDTF">2024-03-06T16:03:03Z</dcterms:modified>
</cp:coreProperties>
</file>