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er\OneDrive\Desktop\UGR\tercero\Segundo cuatrimestre\DIU\Practica4\"/>
    </mc:Choice>
  </mc:AlternateContent>
  <xr:revisionPtr revIDLastSave="0" documentId="13_ncr:1_{2E33C04A-C762-416A-AEFB-6B63AC4F247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1" l="1"/>
  <c r="N24" i="1"/>
  <c r="F24" i="1"/>
  <c r="G24" i="1"/>
  <c r="H24" i="1"/>
  <c r="I24" i="1"/>
  <c r="L24" i="1"/>
  <c r="M24" i="1"/>
  <c r="K24" i="1"/>
  <c r="J24" i="1"/>
  <c r="E24" i="1"/>
  <c r="C24" i="1"/>
  <c r="D23" i="1"/>
  <c r="D22" i="1"/>
  <c r="D21" i="1"/>
  <c r="D20" i="1"/>
  <c r="D19" i="1"/>
  <c r="D18" i="1"/>
  <c r="D17" i="1"/>
  <c r="D16" i="1"/>
  <c r="D15" i="1"/>
  <c r="D14" i="1"/>
  <c r="D24" i="1" l="1"/>
</calcChain>
</file>

<file path=xl/sharedStrings.xml><?xml version="1.0" encoding="utf-8"?>
<sst xmlns="http://schemas.openxmlformats.org/spreadsheetml/2006/main" count="124" uniqueCount="67">
  <si>
    <t xml:space="preserve">DISEÑO DE INTERFACES DE USUARIO </t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</si>
  <si>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</si>
  <si>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</si>
  <si>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</si>
  <si>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</si>
  <si>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>#USER1</t>
  </si>
  <si>
    <t>#USER2</t>
  </si>
  <si>
    <t>#USER3</t>
  </si>
  <si>
    <t>#USER4</t>
  </si>
  <si>
    <t>SEXO</t>
  </si>
  <si>
    <t>EDAD</t>
  </si>
  <si>
    <t>OCUPACION</t>
  </si>
  <si>
    <t>EXPERIENCIA TIC</t>
  </si>
  <si>
    <t>PERFIL (describir)</t>
  </si>
  <si>
    <t>1: Completamente en desacuerdo</t>
  </si>
  <si>
    <t>5: completamente de acuerdo</t>
  </si>
  <si>
    <t>CUESTIONARIO SUS</t>
  </si>
  <si>
    <r>
      <t xml:space="preserve">Valoracion </t>
    </r>
    <r>
      <rPr>
        <b/>
        <sz val="10"/>
        <rFont val="Arial"/>
      </rPr>
      <t>User1</t>
    </r>
    <r>
      <rPr>
        <sz val="10"/>
        <color rgb="FF000000"/>
        <rFont val="Arial"/>
      </rPr>
      <t xml:space="preserve">  (entre 1-5)</t>
    </r>
  </si>
  <si>
    <t>Normalizado</t>
  </si>
  <si>
    <r>
      <t xml:space="preserve">Valoracion </t>
    </r>
    <r>
      <rPr>
        <b/>
        <sz val="10"/>
        <rFont val="Arial"/>
      </rPr>
      <t>User2</t>
    </r>
    <r>
      <rPr>
        <sz val="10"/>
        <color rgb="FF000000"/>
        <rFont val="Arial"/>
      </rPr>
      <t xml:space="preserve">  (entre 1-5)</t>
    </r>
  </si>
  <si>
    <r>
      <t xml:space="preserve">Valoracion </t>
    </r>
    <r>
      <rPr>
        <b/>
        <sz val="10"/>
        <rFont val="Arial"/>
      </rPr>
      <t>User3</t>
    </r>
    <r>
      <rPr>
        <sz val="10"/>
        <color rgb="FF000000"/>
        <rFont val="Arial"/>
      </rPr>
      <t xml:space="preserve">  (entre 1-5)</t>
    </r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</si>
  <si>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</si>
  <si>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</si>
  <si>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</si>
  <si>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</si>
  <si>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</si>
  <si>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</si>
  <si>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</si>
  <si>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</si>
  <si>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</si>
  <si>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</si>
  <si>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</si>
  <si>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t>NO ACEPTABLE (SI ES &lt;40)</t>
  </si>
  <si>
    <t>MARGINAL (LOW  40-60)</t>
  </si>
  <si>
    <r>
      <t xml:space="preserve">MARGINAL </t>
    </r>
    <r>
      <rPr>
        <b/>
        <sz val="10"/>
        <rFont val="Arial"/>
      </rPr>
      <t>D</t>
    </r>
    <r>
      <rPr>
        <sz val="10"/>
        <color rgb="FF000000"/>
        <rFont val="Arial"/>
      </rPr>
      <t xml:space="preserve"> (ENTRE 60-70)</t>
    </r>
  </si>
  <si>
    <r>
      <t>ACEPTABLE TIPO</t>
    </r>
    <r>
      <rPr>
        <b/>
        <sz val="10"/>
        <rFont val="Arial"/>
      </rPr>
      <t xml:space="preserve"> C </t>
    </r>
    <r>
      <rPr>
        <sz val="10"/>
        <color rgb="FF000000"/>
        <rFont val="Arial"/>
      </rPr>
      <t>(GOOD 70-80)</t>
    </r>
  </si>
  <si>
    <r>
      <t xml:space="preserve">ACEPTABLE TIPO </t>
    </r>
    <r>
      <rPr>
        <b/>
        <sz val="10"/>
        <rFont val="Arial"/>
      </rPr>
      <t xml:space="preserve">B </t>
    </r>
    <r>
      <rPr>
        <sz val="10"/>
        <color rgb="FF000000"/>
        <rFont val="Arial"/>
      </rPr>
      <t>(EXECELENT 70-80)</t>
    </r>
  </si>
  <si>
    <r>
      <t xml:space="preserve">ACEPTABLE TIPO </t>
    </r>
    <r>
      <rPr>
        <b/>
        <sz val="10"/>
        <rFont val="Arial"/>
      </rPr>
      <t xml:space="preserve">A </t>
    </r>
    <r>
      <rPr>
        <sz val="10"/>
        <color rgb="FF000000"/>
        <rFont val="Arial"/>
      </rPr>
      <t>(THE BEST 90-100)</t>
    </r>
  </si>
  <si>
    <t>Fuente:http://www.measuringux.com</t>
  </si>
  <si>
    <t>http://www.measuringux.com/sus/SUS.pdf</t>
  </si>
  <si>
    <t>EQUIPO:  Dumbledore               24/05/2023</t>
  </si>
  <si>
    <t>TEST B: La alborea</t>
  </si>
  <si>
    <t>Mujer</t>
  </si>
  <si>
    <t>Estudiante</t>
  </si>
  <si>
    <t>Avanzada</t>
  </si>
  <si>
    <t>Hombre</t>
  </si>
  <si>
    <t>Profesora de primaria</t>
  </si>
  <si>
    <t>Básica</t>
  </si>
  <si>
    <t>Quiere sorprender a su pareja con una velada de flamenco y gastronomía andaluza. Está ilusionado buscándolo</t>
  </si>
  <si>
    <t>Azafata</t>
  </si>
  <si>
    <t>Media</t>
  </si>
  <si>
    <t>Al ser azafata tiene dos días libres en Granada y organiza con sus compañeros una visita a un tablao flamenco. Tiene miedo de que no le gusta la experiencia al ser de México</t>
  </si>
  <si>
    <t>Organizador de eventos</t>
  </si>
  <si>
    <t>Web: Splanner</t>
  </si>
  <si>
    <t>Web: La alborea</t>
  </si>
  <si>
    <t>TEST A</t>
  </si>
  <si>
    <t>Esta organizando una carrera por Granada y el trazado que ya tenía en el último momento no se puede realizar debido a obras por lo que debe buscar una nueva ruta. Al tener poco tiempo utiliza esta aplicación para tener ideas</t>
  </si>
  <si>
    <t>Al ser maestra está trabajando en un lugar alejado de su familia y por ello está triste. Su familia viene a Granada a verla y decide organizar un viaje por la provincia</t>
  </si>
  <si>
    <t>#USER5</t>
  </si>
  <si>
    <t>#USER6</t>
  </si>
  <si>
    <r>
      <t xml:space="preserve">Valoracion </t>
    </r>
    <r>
      <rPr>
        <b/>
        <sz val="10"/>
        <rFont val="Arial"/>
      </rPr>
      <t>User4</t>
    </r>
    <r>
      <rPr>
        <sz val="10"/>
        <color rgb="FF000000"/>
        <rFont val="Arial"/>
      </rPr>
      <t xml:space="preserve">  (entre 1-5)</t>
    </r>
  </si>
  <si>
    <r>
      <t xml:space="preserve">Valoracion </t>
    </r>
    <r>
      <rPr>
        <b/>
        <sz val="10"/>
        <rFont val="Arial"/>
      </rPr>
      <t>User5</t>
    </r>
    <r>
      <rPr>
        <sz val="10"/>
        <color rgb="FF000000"/>
        <rFont val="Arial"/>
      </rPr>
      <t xml:space="preserve">  (entre 1-5)</t>
    </r>
  </si>
  <si>
    <r>
      <t xml:space="preserve">Valoracion </t>
    </r>
    <r>
      <rPr>
        <b/>
        <sz val="10"/>
        <rFont val="Arial"/>
      </rPr>
      <t>User6</t>
    </r>
    <r>
      <rPr>
        <sz val="10"/>
        <color rgb="FF000000"/>
        <rFont val="Arial"/>
      </rPr>
      <t xml:space="preserve">  (entre 1-5)</t>
    </r>
  </si>
  <si>
    <t>Quiere sorprender a su pareja con un plan con Granada. Está ilusionado buscándolo</t>
  </si>
  <si>
    <t>Ingeniero informático</t>
  </si>
  <si>
    <t>Ingeniero Informático</t>
  </si>
  <si>
    <t>Está estudiando en Granada y decide buscar una actividad nueva para hacer con sus amigos, está cansado ya que ha dormido poco por los exámenes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</si>
</sst>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u/>
      <sz val="10"/>
      <color rgb="FF0000FF"/>
      <name val="Arial"/>
    </font>
    <font>
      <sz val="8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20">
    <border>
      <left/>
      <right/>
      <top/>
      <bottom/>
      <diagonal/>
    </border>
    <border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>
      <left/>
      <right/>
      <top style="thick">
        <color rgb="FF0000FF"/>
      </top>
      <bottom style="thick">
        <color rgb="FF0000FF"/>
      </bottom>
      <diagonal/>
    </border>
    <border>
      <left style="thick">
        <color rgb="FF00FF00"/>
      </left>
      <right/>
      <top style="thick">
        <color rgb="FF00FF00"/>
      </top>
      <bottom style="thick">
        <color rgb="FF00FF00"/>
      </bottom>
      <diagonal/>
    </border>
    <border>
      <left/>
      <right style="thick">
        <color rgb="FF00FF00"/>
      </right>
      <top style="thick">
        <color rgb="FF00FF00"/>
      </top>
      <bottom style="thick">
        <color rgb="FF00FF00"/>
      </bottom>
      <diagonal/>
    </border>
    <border>
      <left style="thick">
        <color rgb="FF0000FF"/>
      </left>
      <right/>
      <top/>
      <bottom/>
      <diagonal/>
    </border>
    <border>
      <left/>
      <right style="thick">
        <color rgb="FF00FF00"/>
      </right>
      <top/>
      <bottom/>
      <diagonal/>
    </border>
    <border>
      <left style="thick">
        <color rgb="FF00FF00"/>
      </left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ck">
        <color rgb="FF0000FF"/>
      </left>
      <right/>
      <top/>
      <bottom style="thick">
        <color rgb="FF0000FF"/>
      </bottom>
      <diagonal/>
    </border>
    <border>
      <left/>
      <right/>
      <top/>
      <bottom style="thick">
        <color rgb="FF0000FF"/>
      </bottom>
      <diagonal/>
    </border>
    <border>
      <left style="thick">
        <color rgb="FF00FF00"/>
      </left>
      <right/>
      <top/>
      <bottom style="thick">
        <color rgb="FF00FF00"/>
      </bottom>
      <diagonal/>
    </border>
    <border>
      <left/>
      <right style="thick">
        <color rgb="FF00FF00"/>
      </right>
      <top/>
      <bottom style="thick">
        <color rgb="FF00FF00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/>
      <top/>
      <bottom style="thick">
        <color rgb="FF00FF00"/>
      </bottom>
      <diagonal/>
    </border>
    <border>
      <left/>
      <right style="thick">
        <color rgb="FF00FF00"/>
      </right>
      <top style="thin">
        <color rgb="FFCCCCCC"/>
      </top>
      <bottom style="thin">
        <color rgb="FFCCCCCC"/>
      </bottom>
      <diagonal/>
    </border>
    <border>
      <left/>
      <right/>
      <top style="thick">
        <color rgb="FF00FF00"/>
      </top>
      <bottom style="thick">
        <color rgb="FF00FF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1" fillId="0" borderId="2" xfId="0" applyFont="1" applyBorder="1"/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Alignment="1">
      <alignment horizontal="right"/>
    </xf>
    <xf numFmtId="0" fontId="3" fillId="0" borderId="5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5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0" xfId="0" applyFont="1"/>
    <xf numFmtId="0" fontId="1" fillId="2" borderId="0" xfId="0" applyFont="1" applyFill="1"/>
    <xf numFmtId="0" fontId="1" fillId="2" borderId="5" xfId="0" applyFont="1" applyFill="1" applyBorder="1" applyAlignment="1">
      <alignment horizontal="center"/>
    </xf>
    <xf numFmtId="0" fontId="3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5" fillId="0" borderId="13" xfId="0" applyFont="1" applyBorder="1"/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1" fillId="0" borderId="0" xfId="0" applyFont="1" applyAlignment="1">
      <alignment horizontal="right" wrapText="1"/>
    </xf>
    <xf numFmtId="0" fontId="6" fillId="0" borderId="0" xfId="0" applyFont="1"/>
    <xf numFmtId="0" fontId="1" fillId="0" borderId="5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3" fillId="0" borderId="16" xfId="0" applyFont="1" applyBorder="1" applyAlignment="1">
      <alignment horizontal="center"/>
    </xf>
    <xf numFmtId="0" fontId="1" fillId="0" borderId="0" xfId="0" applyFont="1" applyAlignment="1">
      <alignment vertical="top" wrapText="1"/>
    </xf>
    <xf numFmtId="0" fontId="4" fillId="3" borderId="1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1" fillId="0" borderId="19" xfId="0" applyFont="1" applyBorder="1"/>
    <xf numFmtId="0" fontId="8" fillId="0" borderId="7" xfId="0" applyFont="1" applyBorder="1" applyAlignment="1">
      <alignment horizontal="center" wrapText="1"/>
    </xf>
    <xf numFmtId="0" fontId="8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easuringux.com/sus/SU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O1007"/>
  <sheetViews>
    <sheetView tabSelected="1" topLeftCell="E4" workbookViewId="0">
      <selection activeCell="N10" sqref="N10"/>
    </sheetView>
  </sheetViews>
  <sheetFormatPr baseColWidth="10" defaultColWidth="14.42578125" defaultRowHeight="15" customHeight="1" x14ac:dyDescent="0.2"/>
  <cols>
    <col min="1" max="1" width="3.28515625" customWidth="1"/>
    <col min="2" max="2" width="50.7109375" customWidth="1"/>
    <col min="3" max="3" width="27.85546875" customWidth="1"/>
    <col min="4" max="4" width="27.85546875" hidden="1" customWidth="1"/>
    <col min="5" max="15" width="27.85546875" customWidth="1"/>
  </cols>
  <sheetData>
    <row r="1" spans="1:15" ht="16.5" customHeight="1" x14ac:dyDescent="0.2">
      <c r="B1" s="1" t="s">
        <v>40</v>
      </c>
      <c r="C1" s="1" t="s">
        <v>55</v>
      </c>
      <c r="J1" s="1" t="s">
        <v>41</v>
      </c>
    </row>
    <row r="2" spans="1:15" ht="15.75" customHeight="1" thickBot="1" x14ac:dyDescent="0.25">
      <c r="A2" s="2"/>
      <c r="B2" s="2" t="s">
        <v>0</v>
      </c>
      <c r="C2" s="1" t="s">
        <v>53</v>
      </c>
      <c r="J2" s="1" t="s">
        <v>54</v>
      </c>
    </row>
    <row r="3" spans="1:15" ht="15.75" customHeight="1" thickTop="1" thickBot="1" x14ac:dyDescent="0.25">
      <c r="A3" s="2"/>
      <c r="B3" s="2" t="s">
        <v>1</v>
      </c>
      <c r="C3" s="3" t="s">
        <v>2</v>
      </c>
      <c r="D3" s="4"/>
      <c r="E3" s="4"/>
      <c r="F3" s="4"/>
      <c r="G3" s="4"/>
      <c r="H3" s="4"/>
      <c r="I3" s="4"/>
      <c r="J3" s="5" t="s">
        <v>3</v>
      </c>
      <c r="K3" s="49"/>
      <c r="L3" s="49"/>
      <c r="M3" s="49"/>
      <c r="N3" s="49"/>
      <c r="O3" s="6"/>
    </row>
    <row r="4" spans="1:15" ht="15" customHeight="1" thickTop="1" x14ac:dyDescent="0.2">
      <c r="B4" s="7" t="s">
        <v>4</v>
      </c>
      <c r="C4" s="8" t="s">
        <v>5</v>
      </c>
      <c r="D4" s="9"/>
      <c r="E4" s="10" t="s">
        <v>6</v>
      </c>
      <c r="F4" s="10" t="s">
        <v>7</v>
      </c>
      <c r="G4" s="10" t="s">
        <v>8</v>
      </c>
      <c r="H4" s="10" t="s">
        <v>58</v>
      </c>
      <c r="I4" s="10" t="s">
        <v>59</v>
      </c>
      <c r="J4" s="50" t="s">
        <v>5</v>
      </c>
      <c r="K4" s="38" t="s">
        <v>6</v>
      </c>
      <c r="L4" s="38" t="s">
        <v>7</v>
      </c>
      <c r="M4" s="38" t="s">
        <v>8</v>
      </c>
      <c r="N4" s="38" t="s">
        <v>58</v>
      </c>
      <c r="O4" s="39" t="s">
        <v>59</v>
      </c>
    </row>
    <row r="5" spans="1:15" ht="15" customHeight="1" x14ac:dyDescent="0.2">
      <c r="B5" s="7" t="s">
        <v>9</v>
      </c>
      <c r="C5" s="36" t="s">
        <v>42</v>
      </c>
      <c r="D5" s="9"/>
      <c r="E5" s="38" t="s">
        <v>45</v>
      </c>
      <c r="F5" s="38" t="s">
        <v>45</v>
      </c>
      <c r="G5" s="38" t="s">
        <v>42</v>
      </c>
      <c r="H5" s="38" t="s">
        <v>45</v>
      </c>
      <c r="I5" s="38"/>
      <c r="J5" s="50" t="s">
        <v>42</v>
      </c>
      <c r="K5" s="38" t="s">
        <v>45</v>
      </c>
      <c r="L5" s="38" t="s">
        <v>45</v>
      </c>
      <c r="M5" s="38" t="s">
        <v>42</v>
      </c>
      <c r="N5" s="38" t="s">
        <v>45</v>
      </c>
      <c r="O5" s="39"/>
    </row>
    <row r="6" spans="1:15" ht="15" customHeight="1" x14ac:dyDescent="0.2">
      <c r="B6" s="7" t="s">
        <v>10</v>
      </c>
      <c r="C6" s="8">
        <v>32</v>
      </c>
      <c r="D6" s="9"/>
      <c r="E6" s="10">
        <v>42</v>
      </c>
      <c r="F6" s="10">
        <v>30</v>
      </c>
      <c r="G6" s="10">
        <v>56</v>
      </c>
      <c r="H6" s="10">
        <v>21</v>
      </c>
      <c r="I6" s="10"/>
      <c r="J6" s="12">
        <v>32</v>
      </c>
      <c r="K6" s="10">
        <v>42</v>
      </c>
      <c r="L6" s="10">
        <v>30</v>
      </c>
      <c r="M6" s="10">
        <v>56</v>
      </c>
      <c r="N6" s="10">
        <v>21</v>
      </c>
      <c r="O6" s="11"/>
    </row>
    <row r="7" spans="1:15" ht="15" customHeight="1" x14ac:dyDescent="0.2">
      <c r="B7" s="7" t="s">
        <v>11</v>
      </c>
      <c r="C7" s="36" t="s">
        <v>46</v>
      </c>
      <c r="D7" s="9"/>
      <c r="E7" s="38" t="s">
        <v>52</v>
      </c>
      <c r="F7" s="38" t="s">
        <v>65</v>
      </c>
      <c r="G7" s="38" t="s">
        <v>49</v>
      </c>
      <c r="H7" s="38" t="s">
        <v>43</v>
      </c>
      <c r="I7" s="38"/>
      <c r="J7" s="37" t="s">
        <v>46</v>
      </c>
      <c r="K7" s="38" t="s">
        <v>52</v>
      </c>
      <c r="L7" s="38" t="s">
        <v>64</v>
      </c>
      <c r="M7" s="38" t="s">
        <v>49</v>
      </c>
      <c r="N7" s="38" t="s">
        <v>43</v>
      </c>
      <c r="O7" s="39"/>
    </row>
    <row r="8" spans="1:15" ht="15" customHeight="1" x14ac:dyDescent="0.2">
      <c r="B8" s="7" t="s">
        <v>12</v>
      </c>
      <c r="C8" s="36" t="s">
        <v>47</v>
      </c>
      <c r="D8" s="9"/>
      <c r="E8" s="38" t="s">
        <v>50</v>
      </c>
      <c r="F8" s="38" t="s">
        <v>44</v>
      </c>
      <c r="G8" s="38" t="s">
        <v>50</v>
      </c>
      <c r="H8" s="43" t="s">
        <v>44</v>
      </c>
      <c r="I8" s="38"/>
      <c r="J8" s="37" t="s">
        <v>47</v>
      </c>
      <c r="K8" s="38" t="s">
        <v>50</v>
      </c>
      <c r="L8" s="38" t="s">
        <v>44</v>
      </c>
      <c r="M8" s="38" t="s">
        <v>50</v>
      </c>
      <c r="N8" s="43" t="s">
        <v>44</v>
      </c>
      <c r="O8" s="39"/>
    </row>
    <row r="9" spans="1:15" ht="90" customHeight="1" x14ac:dyDescent="0.2">
      <c r="B9" s="7" t="s">
        <v>13</v>
      </c>
      <c r="C9" s="41" t="s">
        <v>57</v>
      </c>
      <c r="D9" s="9"/>
      <c r="E9" s="43" t="s">
        <v>56</v>
      </c>
      <c r="F9" s="51" t="s">
        <v>63</v>
      </c>
      <c r="G9" s="43" t="s">
        <v>51</v>
      </c>
      <c r="H9" s="52" t="s">
        <v>66</v>
      </c>
      <c r="I9" s="43"/>
      <c r="J9" s="40" t="s">
        <v>57</v>
      </c>
      <c r="K9" s="43" t="s">
        <v>56</v>
      </c>
      <c r="L9" s="45" t="s">
        <v>48</v>
      </c>
      <c r="M9" s="43" t="s">
        <v>51</v>
      </c>
      <c r="N9" s="52" t="s">
        <v>66</v>
      </c>
      <c r="O9" s="42"/>
    </row>
    <row r="10" spans="1:15" ht="9.75" customHeight="1" x14ac:dyDescent="0.2">
      <c r="B10" s="7"/>
      <c r="C10" s="13"/>
      <c r="E10" s="14"/>
      <c r="F10" s="14"/>
      <c r="G10" s="14"/>
      <c r="H10" s="14"/>
      <c r="I10" s="14"/>
      <c r="J10" s="28"/>
      <c r="K10" s="14"/>
      <c r="O10" s="16"/>
    </row>
    <row r="11" spans="1:15" ht="29.25" customHeight="1" x14ac:dyDescent="0.2">
      <c r="C11" s="13" t="s">
        <v>14</v>
      </c>
      <c r="E11" s="14" t="s">
        <v>14</v>
      </c>
      <c r="F11" s="14" t="s">
        <v>14</v>
      </c>
      <c r="G11" s="14" t="s">
        <v>14</v>
      </c>
      <c r="H11" s="14" t="s">
        <v>14</v>
      </c>
      <c r="I11" s="14" t="s">
        <v>14</v>
      </c>
      <c r="J11" s="15" t="s">
        <v>14</v>
      </c>
      <c r="K11" s="14" t="s">
        <v>14</v>
      </c>
      <c r="L11" s="14" t="s">
        <v>14</v>
      </c>
      <c r="M11" s="14" t="s">
        <v>14</v>
      </c>
      <c r="N11" s="14" t="s">
        <v>14</v>
      </c>
      <c r="O11" s="16" t="s">
        <v>14</v>
      </c>
    </row>
    <row r="12" spans="1:15" ht="14.25" customHeight="1" x14ac:dyDescent="0.2">
      <c r="C12" s="13" t="s">
        <v>15</v>
      </c>
      <c r="D12" s="14"/>
      <c r="E12" s="14" t="s">
        <v>15</v>
      </c>
      <c r="F12" s="14" t="s">
        <v>15</v>
      </c>
      <c r="G12" s="14" t="s">
        <v>15</v>
      </c>
      <c r="H12" s="14" t="s">
        <v>15</v>
      </c>
      <c r="I12" s="14" t="s">
        <v>15</v>
      </c>
      <c r="J12" s="15" t="s">
        <v>15</v>
      </c>
      <c r="K12" s="14" t="s">
        <v>15</v>
      </c>
      <c r="L12" s="14" t="s">
        <v>15</v>
      </c>
      <c r="M12" s="14" t="s">
        <v>15</v>
      </c>
      <c r="N12" s="14" t="s">
        <v>15</v>
      </c>
      <c r="O12" s="16" t="s">
        <v>15</v>
      </c>
    </row>
    <row r="13" spans="1:15" ht="15.75" customHeight="1" x14ac:dyDescent="0.2">
      <c r="A13" s="18"/>
      <c r="B13" s="18" t="s">
        <v>16</v>
      </c>
      <c r="C13" s="19" t="s">
        <v>17</v>
      </c>
      <c r="D13" s="20" t="s">
        <v>18</v>
      </c>
      <c r="E13" s="21" t="s">
        <v>19</v>
      </c>
      <c r="F13" s="21" t="s">
        <v>20</v>
      </c>
      <c r="G13" s="21" t="s">
        <v>60</v>
      </c>
      <c r="H13" s="21" t="s">
        <v>61</v>
      </c>
      <c r="I13" s="21" t="s">
        <v>62</v>
      </c>
      <c r="J13" s="22" t="s">
        <v>17</v>
      </c>
      <c r="K13" s="21" t="s">
        <v>19</v>
      </c>
      <c r="L13" s="21" t="s">
        <v>20</v>
      </c>
      <c r="M13" s="21" t="s">
        <v>60</v>
      </c>
      <c r="N13" s="21" t="s">
        <v>61</v>
      </c>
      <c r="O13" s="21" t="s">
        <v>62</v>
      </c>
    </row>
    <row r="14" spans="1:15" ht="25.5" customHeight="1" x14ac:dyDescent="0.2">
      <c r="A14" s="23">
        <v>1</v>
      </c>
      <c r="B14" s="24" t="s">
        <v>21</v>
      </c>
      <c r="C14" s="25">
        <v>2</v>
      </c>
      <c r="D14" s="26">
        <f>C14-1</f>
        <v>1</v>
      </c>
      <c r="E14" s="27"/>
      <c r="F14" s="44">
        <v>4</v>
      </c>
      <c r="G14" s="44"/>
      <c r="H14" s="44">
        <v>4</v>
      </c>
      <c r="I14" s="44"/>
      <c r="J14" s="28"/>
      <c r="K14" s="27"/>
      <c r="L14" s="47">
        <v>5</v>
      </c>
      <c r="M14" s="44"/>
      <c r="N14" s="47">
        <v>5</v>
      </c>
      <c r="O14" s="48"/>
    </row>
    <row r="15" spans="1:15" ht="25.5" customHeight="1" x14ac:dyDescent="0.2">
      <c r="A15" s="23">
        <v>2</v>
      </c>
      <c r="B15" s="24" t="s">
        <v>22</v>
      </c>
      <c r="C15" s="25">
        <v>1</v>
      </c>
      <c r="D15" s="26">
        <f>5-C15</f>
        <v>4</v>
      </c>
      <c r="E15" s="27"/>
      <c r="F15" s="44">
        <v>2</v>
      </c>
      <c r="G15" s="44"/>
      <c r="H15" s="44">
        <v>1</v>
      </c>
      <c r="I15" s="44"/>
      <c r="J15" s="28"/>
      <c r="K15" s="27"/>
      <c r="L15" s="47">
        <v>2</v>
      </c>
      <c r="M15" s="44"/>
      <c r="N15" s="47">
        <v>2</v>
      </c>
      <c r="O15" s="48"/>
    </row>
    <row r="16" spans="1:15" ht="25.5" customHeight="1" x14ac:dyDescent="0.2">
      <c r="A16" s="23">
        <v>3</v>
      </c>
      <c r="B16" s="24" t="s">
        <v>23</v>
      </c>
      <c r="C16" s="25">
        <v>4</v>
      </c>
      <c r="D16" s="26">
        <f>C16-1</f>
        <v>3</v>
      </c>
      <c r="E16" s="27"/>
      <c r="F16" s="44">
        <v>4</v>
      </c>
      <c r="G16" s="44"/>
      <c r="H16" s="44">
        <v>5</v>
      </c>
      <c r="I16" s="44"/>
      <c r="J16" s="28"/>
      <c r="K16" s="27"/>
      <c r="L16" s="47">
        <v>4</v>
      </c>
      <c r="M16" s="44"/>
      <c r="N16" s="47">
        <v>5</v>
      </c>
      <c r="O16" s="48"/>
    </row>
    <row r="17" spans="1:15" ht="25.5" customHeight="1" x14ac:dyDescent="0.2">
      <c r="A17" s="23">
        <v>4</v>
      </c>
      <c r="B17" s="24" t="s">
        <v>24</v>
      </c>
      <c r="C17" s="25">
        <v>2</v>
      </c>
      <c r="D17" s="26">
        <f>5-C17</f>
        <v>3</v>
      </c>
      <c r="E17" s="27"/>
      <c r="F17" s="44">
        <v>1</v>
      </c>
      <c r="G17" s="44"/>
      <c r="H17" s="44">
        <v>1</v>
      </c>
      <c r="I17" s="44"/>
      <c r="J17" s="28"/>
      <c r="K17" s="27"/>
      <c r="L17" s="47">
        <v>2</v>
      </c>
      <c r="M17" s="44"/>
      <c r="N17" s="47">
        <v>1</v>
      </c>
      <c r="O17" s="48"/>
    </row>
    <row r="18" spans="1:15" ht="25.5" customHeight="1" x14ac:dyDescent="0.2">
      <c r="A18" s="23">
        <v>5</v>
      </c>
      <c r="B18" s="24" t="s">
        <v>25</v>
      </c>
      <c r="C18" s="25">
        <v>5</v>
      </c>
      <c r="D18" s="26">
        <f>C18-1</f>
        <v>4</v>
      </c>
      <c r="E18" s="27"/>
      <c r="F18" s="44">
        <v>5</v>
      </c>
      <c r="G18" s="44"/>
      <c r="H18" s="44">
        <v>5</v>
      </c>
      <c r="I18" s="44"/>
      <c r="J18" s="28"/>
      <c r="K18" s="27"/>
      <c r="L18" s="47">
        <v>5</v>
      </c>
      <c r="M18" s="44"/>
      <c r="N18" s="47">
        <v>5</v>
      </c>
      <c r="O18" s="48"/>
    </row>
    <row r="19" spans="1:15" ht="25.5" customHeight="1" x14ac:dyDescent="0.2">
      <c r="A19" s="23">
        <v>6</v>
      </c>
      <c r="B19" s="24" t="s">
        <v>26</v>
      </c>
      <c r="C19" s="25">
        <v>2</v>
      </c>
      <c r="D19" s="26">
        <f>5-C19</f>
        <v>3</v>
      </c>
      <c r="E19" s="27"/>
      <c r="F19" s="44">
        <v>1</v>
      </c>
      <c r="G19" s="44"/>
      <c r="H19" s="44">
        <v>1</v>
      </c>
      <c r="I19" s="44"/>
      <c r="J19" s="28"/>
      <c r="K19" s="27"/>
      <c r="L19" s="47">
        <v>1</v>
      </c>
      <c r="M19" s="44"/>
      <c r="N19" s="47">
        <v>1</v>
      </c>
      <c r="O19" s="48"/>
    </row>
    <row r="20" spans="1:15" ht="25.5" customHeight="1" x14ac:dyDescent="0.2">
      <c r="A20" s="23">
        <v>7</v>
      </c>
      <c r="B20" s="24" t="s">
        <v>27</v>
      </c>
      <c r="C20" s="25">
        <v>4</v>
      </c>
      <c r="D20" s="26">
        <f>C20-1</f>
        <v>3</v>
      </c>
      <c r="E20" s="27"/>
      <c r="F20" s="44">
        <v>5</v>
      </c>
      <c r="G20" s="44"/>
      <c r="H20" s="44">
        <v>5</v>
      </c>
      <c r="I20" s="44"/>
      <c r="J20" s="28"/>
      <c r="K20" s="27"/>
      <c r="L20" s="47">
        <v>5</v>
      </c>
      <c r="M20" s="44"/>
      <c r="N20" s="47">
        <v>5</v>
      </c>
      <c r="O20" s="48"/>
    </row>
    <row r="21" spans="1:15" ht="25.5" customHeight="1" x14ac:dyDescent="0.2">
      <c r="A21" s="23">
        <v>8</v>
      </c>
      <c r="B21" s="24" t="s">
        <v>28</v>
      </c>
      <c r="C21" s="25">
        <v>3</v>
      </c>
      <c r="D21" s="26">
        <f>5-C21</f>
        <v>2</v>
      </c>
      <c r="E21" s="27"/>
      <c r="F21" s="44">
        <v>2</v>
      </c>
      <c r="G21" s="44"/>
      <c r="H21" s="44">
        <v>1</v>
      </c>
      <c r="I21" s="44"/>
      <c r="J21" s="28"/>
      <c r="K21" s="27"/>
      <c r="L21" s="47">
        <v>4</v>
      </c>
      <c r="M21" s="44"/>
      <c r="N21" s="47">
        <v>1</v>
      </c>
      <c r="O21" s="48"/>
    </row>
    <row r="22" spans="1:15" ht="25.5" customHeight="1" x14ac:dyDescent="0.2">
      <c r="A22" s="23">
        <v>9</v>
      </c>
      <c r="B22" s="24" t="s">
        <v>29</v>
      </c>
      <c r="C22" s="25">
        <v>2</v>
      </c>
      <c r="D22" s="26">
        <f>C22-1</f>
        <v>1</v>
      </c>
      <c r="E22" s="27"/>
      <c r="F22" s="44">
        <v>4</v>
      </c>
      <c r="G22" s="44"/>
      <c r="H22" s="44">
        <v>5</v>
      </c>
      <c r="I22" s="44"/>
      <c r="J22" s="28"/>
      <c r="K22" s="27"/>
      <c r="L22" s="47">
        <v>4</v>
      </c>
      <c r="M22" s="44"/>
      <c r="N22" s="47">
        <v>5</v>
      </c>
      <c r="O22" s="48"/>
    </row>
    <row r="23" spans="1:15" ht="25.5" customHeight="1" x14ac:dyDescent="0.2">
      <c r="A23" s="23">
        <v>10</v>
      </c>
      <c r="B23" s="24" t="s">
        <v>30</v>
      </c>
      <c r="C23" s="25">
        <v>2</v>
      </c>
      <c r="D23" s="26">
        <f>5-C23</f>
        <v>3</v>
      </c>
      <c r="E23" s="27"/>
      <c r="F23" s="44">
        <v>1</v>
      </c>
      <c r="G23" s="44"/>
      <c r="H23" s="44">
        <v>1</v>
      </c>
      <c r="I23" s="44"/>
      <c r="J23" s="28"/>
      <c r="K23" s="27"/>
      <c r="L23" s="47">
        <v>1</v>
      </c>
      <c r="M23" s="44"/>
      <c r="N23" s="47">
        <v>1</v>
      </c>
      <c r="O23" s="48"/>
    </row>
    <row r="24" spans="1:15" ht="25.5" customHeight="1" thickBot="1" x14ac:dyDescent="0.3">
      <c r="A24" s="17"/>
      <c r="B24" s="14" t="s">
        <v>31</v>
      </c>
      <c r="C24" s="29">
        <f>((C14-1)+(5-C15)+(C16-1)+(5-C17)+(C18-1)+(5-C19)+(C20-1)+(5-C21)+(C22-1)+(5-C23))*2.5</f>
        <v>67.5</v>
      </c>
      <c r="D24" s="30">
        <f>(SUM(D14:D23))*2.5</f>
        <v>67.5</v>
      </c>
      <c r="E24" s="31">
        <f t="shared" ref="E24:M24" si="0">((E14-1)+(5-E15)+(E16-1)+(5-E17)+(E18-1)+(5-E19)+(E20-1)+(5-E21)+(E22-1)+(5-E23))*2.5</f>
        <v>50</v>
      </c>
      <c r="F24" s="31">
        <f t="shared" si="0"/>
        <v>87.5</v>
      </c>
      <c r="G24" s="31">
        <f t="shared" si="0"/>
        <v>50</v>
      </c>
      <c r="H24" s="31">
        <f t="shared" si="0"/>
        <v>97.5</v>
      </c>
      <c r="I24" s="31">
        <f t="shared" si="0"/>
        <v>50</v>
      </c>
      <c r="J24" s="32">
        <f t="shared" si="0"/>
        <v>50</v>
      </c>
      <c r="K24" s="46">
        <f t="shared" si="0"/>
        <v>50</v>
      </c>
      <c r="L24" s="46">
        <f t="shared" si="0"/>
        <v>82.5</v>
      </c>
      <c r="M24" s="46">
        <f t="shared" si="0"/>
        <v>50</v>
      </c>
      <c r="N24" s="46">
        <f>((N14-1)+(5-N15)+(N16-1)+(5-N17)+(N18-1)+(5-N19)+(N20-1)+(5-N21)+(N22-1)+(5-N23))*2.5</f>
        <v>97.5</v>
      </c>
      <c r="O24" s="33">
        <f>((O14-1)+(5-O15)+(O16-1)+(5-O17)+(O18-1)+(5-O19)+(O20-1)+(5-O21)+(O22-1)+(5-O23))*2.5</f>
        <v>50</v>
      </c>
    </row>
    <row r="25" spans="1:15" ht="25.5" customHeight="1" thickTop="1" x14ac:dyDescent="0.2">
      <c r="B25" s="34" t="s">
        <v>32</v>
      </c>
      <c r="C25" s="1"/>
    </row>
    <row r="26" spans="1:15" ht="15.75" customHeight="1" x14ac:dyDescent="0.2">
      <c r="B26" s="34" t="s">
        <v>33</v>
      </c>
      <c r="C26" s="1"/>
    </row>
    <row r="27" spans="1:15" ht="15.75" customHeight="1" x14ac:dyDescent="0.2">
      <c r="B27" s="34" t="s">
        <v>34</v>
      </c>
    </row>
    <row r="28" spans="1:15" ht="15.75" customHeight="1" x14ac:dyDescent="0.2">
      <c r="B28" s="7" t="s">
        <v>35</v>
      </c>
    </row>
    <row r="29" spans="1:15" ht="15.75" customHeight="1" x14ac:dyDescent="0.2">
      <c r="B29" s="7" t="s">
        <v>36</v>
      </c>
    </row>
    <row r="30" spans="1:15" ht="15.75" customHeight="1" x14ac:dyDescent="0.2">
      <c r="B30" s="7" t="s">
        <v>37</v>
      </c>
    </row>
    <row r="31" spans="1:15" ht="15.75" customHeight="1" x14ac:dyDescent="0.2"/>
    <row r="32" spans="1:15" ht="15.75" customHeight="1" x14ac:dyDescent="0.2"/>
    <row r="33" spans="2:2" ht="15.75" customHeight="1" x14ac:dyDescent="0.2">
      <c r="B33" s="1" t="s">
        <v>38</v>
      </c>
    </row>
    <row r="34" spans="2:2" ht="15.75" customHeight="1" x14ac:dyDescent="0.2">
      <c r="B34" s="35" t="s">
        <v>39</v>
      </c>
    </row>
    <row r="35" spans="2:2" ht="15.75" customHeight="1" x14ac:dyDescent="0.2"/>
    <row r="36" spans="2:2" ht="15.75" customHeight="1" x14ac:dyDescent="0.2"/>
    <row r="37" spans="2:2" ht="15.75" customHeight="1" x14ac:dyDescent="0.2"/>
    <row r="38" spans="2:2" ht="15.75" customHeight="1" x14ac:dyDescent="0.2"/>
    <row r="39" spans="2:2" ht="15.75" customHeight="1" x14ac:dyDescent="0.2"/>
    <row r="40" spans="2:2" ht="15.75" customHeight="1" x14ac:dyDescent="0.2"/>
    <row r="41" spans="2:2" ht="15.75" customHeight="1" x14ac:dyDescent="0.2"/>
    <row r="42" spans="2:2" ht="15.75" customHeight="1" x14ac:dyDescent="0.2"/>
    <row r="43" spans="2:2" ht="15.75" customHeight="1" x14ac:dyDescent="0.2"/>
    <row r="44" spans="2:2" ht="15.75" customHeight="1" x14ac:dyDescent="0.2"/>
    <row r="45" spans="2:2" ht="15.75" customHeight="1" x14ac:dyDescent="0.2"/>
    <row r="46" spans="2:2" ht="15.75" customHeight="1" x14ac:dyDescent="0.2"/>
    <row r="47" spans="2:2" ht="15.75" customHeight="1" x14ac:dyDescent="0.2"/>
    <row r="48" spans="2: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</sheetData>
  <phoneticPr fontId="7" type="noConversion"/>
  <conditionalFormatting sqref="C24 E24:O24">
    <cfRule type="cellIs" dxfId="0" priority="1" operator="lessThan">
      <formula>40</formula>
    </cfRule>
  </conditionalFormatting>
  <dataValidations count="1">
    <dataValidation type="decimal" allowBlank="1" showDropDown="1" showInputMessage="1" showErrorMessage="1" prompt="Enter a number between 1 and 5" sqref="C14:C23 E14:O23 J10" xr:uid="{00000000-0002-0000-0000-000000000000}">
      <formula1>1</formula1>
      <formula2>5</formula2>
    </dataValidation>
  </dataValidations>
  <hyperlinks>
    <hyperlink ref="B34" r:id="rId1" xr:uid="{00000000-0004-0000-0000-000000000000}"/>
  </hyperlinks>
  <printOptions horizontalCentered="1" gridLines="1"/>
  <pageMargins left="0.7" right="0.7" top="0.75" bottom="0.75" header="0" footer="0"/>
  <pageSetup fitToWidth="0" pageOrder="overThenDown" orientation="landscape" cellComments="atEnd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Gádor Romero Prieto</cp:lastModifiedBy>
  <dcterms:modified xsi:type="dcterms:W3CDTF">2023-05-30T21:00:02Z</dcterms:modified>
</cp:coreProperties>
</file>