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download\mail\xls\"/>
    </mc:Choice>
  </mc:AlternateContent>
  <xr:revisionPtr revIDLastSave="0" documentId="8_{5B8EC2E0-7E19-472A-A29E-5594FB866090}" xr6:coauthVersionLast="45" xr6:coauthVersionMax="45" xr10:uidLastSave="{00000000-0000-0000-0000-000000000000}"/>
  <bookViews>
    <workbookView xWindow="-108" yWindow="-108" windowWidth="23256" windowHeight="12456" xr2:uid="{FF8E6F46-C92B-4F8B-8ED5-71D0BD25B879}"/>
  </bookViews>
  <sheets>
    <sheet name="матеріал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<sst xmlns="http://schemas.openxmlformats.org/spreadsheetml/2006/main" count="50" uniqueCount="35">
  <si>
    <t>Part</t>
  </si>
  <si>
    <t>Part повторно</t>
  </si>
  <si>
    <t xml:space="preserve">N заготовки </t>
  </si>
  <si>
    <t>к-сьт шт</t>
  </si>
  <si>
    <t>тип матеріалу</t>
  </si>
  <si>
    <t>довжина, мм; або шт</t>
  </si>
  <si>
    <t>ширина, мм для листів</t>
  </si>
  <si>
    <t>Вартість лазерної порізки</t>
  </si>
  <si>
    <t>заг варт лаз порізки</t>
  </si>
  <si>
    <t>Тип матеріалу2</t>
  </si>
  <si>
    <t>ксть мат на 1 шт</t>
  </si>
  <si>
    <t>од вим</t>
  </si>
  <si>
    <t>маса од. мат</t>
  </si>
  <si>
    <t>од. виміру</t>
  </si>
  <si>
    <t>заг довжина труб чи пластику, м або шт</t>
  </si>
  <si>
    <t>ціна за одиницю мат</t>
  </si>
  <si>
    <t>од. виміру2</t>
  </si>
  <si>
    <t>вага заготовки кг</t>
  </si>
  <si>
    <t>вага усіх заготовок</t>
  </si>
  <si>
    <t>вартість мат на 1 заг</t>
  </si>
  <si>
    <t>заг вартість мат на заготовки</t>
  </si>
  <si>
    <t>факт вага заготовки</t>
  </si>
  <si>
    <t>факт вага усіх заготовок</t>
  </si>
  <si>
    <t>79029424013</t>
  </si>
  <si>
    <t>42109800813</t>
  </si>
  <si>
    <t>m10din934</t>
  </si>
  <si>
    <t>шт</t>
  </si>
  <si>
    <t>€/шт</t>
  </si>
  <si>
    <t/>
  </si>
  <si>
    <t>RM22148_REV0_V5</t>
  </si>
  <si>
    <t>l4</t>
  </si>
  <si>
    <t>лист</t>
  </si>
  <si>
    <t>мм^2</t>
  </si>
  <si>
    <t>кг/кв.м</t>
  </si>
  <si>
    <t>€/кг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</si>
</sst>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3" borderId="0" xfId="1" applyFill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1" fontId="1" fillId="2" borderId="0" xfId="1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0" borderId="0" xfId="0" applyFont="1" applyAlignment="1">
      <alignment horizontal="left"/>
    </xf>
    <xf numFmtId="1" fontId="0" fillId="0" borderId="0" xfId="0" applyNumberFormat="1"/>
  </cellXfs>
  <cellStyles count="2">
    <cellStyle name="Гарний" xfId="1" builtinId="26"/>
    <cellStyle name="Звичайний" xfId="0" builtinId="0"/>
  </cellStyles>
  <dxfs count="40"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164" formatCode="0.000"/>
    </dxf>
    <dxf>
      <numFmt numFmtId="164" formatCode="0.000"/>
    </dxf>
    <dxf>
      <font>
        <b val="0"/>
      </font>
      <numFmt numFmtId="164" formatCode="0.000"/>
    </dxf>
    <dxf>
      <numFmt numFmtId="164" formatCode="0.000"/>
    </dxf>
    <dxf>
      <font>
        <b val="0"/>
      </font>
      <numFmt numFmtId="0" formatCode="General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4" formatCode="#,##0.00"/>
    </dxf>
    <dxf>
      <numFmt numFmtId="4" formatCode="#,##0.00"/>
    </dxf>
    <dxf>
      <font>
        <b val="0"/>
      </font>
      <numFmt numFmtId="0" formatCode="General"/>
    </dxf>
    <dxf>
      <numFmt numFmtId="0" formatCode="General"/>
    </dxf>
    <dxf>
      <font>
        <b val="0"/>
      </font>
      <numFmt numFmtId="3" formatCode="#,##0"/>
    </dxf>
    <dxf>
      <numFmt numFmtId="3" formatCode="#,##0"/>
    </dxf>
    <dxf>
      <font>
        <b val="0"/>
      </font>
      <numFmt numFmtId="0" formatCode="General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</font>
      <numFmt numFmtId="0" formatCode="General"/>
      <alignment horizontal="left" vertical="bottom" textRotation="0" wrapText="0" indent="0" justifyLastLine="0" shrinkToFit="0" readingOrder="0"/>
    </dxf>
    <dxf>
      <font>
        <b val="0"/>
      </font>
    </dxf>
    <dxf>
      <font>
        <b val="0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CF663-0C82-4306-80DE-C7F52DE255B2}" name="Materialy" displayName="Materialy" ref="A1:W4" totalsRowShown="0" headerRowDxfId="37" dataDxfId="36">
  <tableColumns count="23">
    <tableColumn id="1" xr3:uid="{E717C2AE-C275-4DC9-B09A-4FE536B84B19}" name="Part" dataDxfId="35"/>
    <tableColumn id="2" xr3:uid="{66E4E625-CE97-477F-A706-39506D8097A9}" name="Part повторно" dataDxfId="33" totalsRowDxfId="34"/>
    <tableColumn id="3" xr3:uid="{4DD8B888-13F3-4409-BDE8-8E250AF5A81A}" name="N заготовки " dataDxfId="32"/>
    <tableColumn id="4" xr3:uid="{20505FD2-11B3-4ED2-A355-142F68C73C7E}" name="к-сьт шт" dataDxfId="31"/>
    <tableColumn id="5" xr3:uid="{B031B94F-2007-42C1-8E8E-176B32F9FD2D}" name="тип матеріалу" dataDxfId="30"/>
    <tableColumn id="20" xr3:uid="{698A90B1-5556-4FB3-BC6E-5ADC3EF791EF}" name="довжина, мм; або шт" dataDxfId="29"/>
    <tableColumn id="19" xr3:uid="{C9AE0DEA-9920-4733-A4FF-A3342F46C6AA}" name="ширина, мм для листів" dataDxfId="28"/>
    <tableColumn id="6" xr3:uid="{310E524D-9549-491B-9DF1-09CE2E2463EB}" name="Вартість лазерної порізки" dataDxfId="26" totalsRowDxfId="27"/>
    <tableColumn id="7" xr3:uid="{2F85A366-3D49-4786-B703-65EACB7AC61D}" name="заг варт лаз порізки" dataDxfId="24" totalsRowDxfId="25"/>
    <tableColumn id="8" xr3:uid="{2D401767-E4F0-444A-A391-177AD5886490}" name="Тип матеріалу2" dataDxfId="23"/>
    <tableColumn id="9" xr3:uid="{62859DFB-1817-43A0-85AC-4B6A081235DD}" name="ксть мат на 1 шт" dataDxfId="21" totalsRowDxfId="22"/>
    <tableColumn id="10" xr3:uid="{2BE11229-7609-45A0-BC75-02BDD34A5556}" name="од вим" dataDxfId="19" totalsRowDxfId="20"/>
    <tableColumn id="11" xr3:uid="{FBE5F5A5-95BC-4DA6-96D1-3DEE80B1E1B8}" name="маса од. мат" dataDxfId="17" totalsRowDxfId="18"/>
    <tableColumn id="21" xr3:uid="{C27BEEF0-D17E-42AC-989F-9074B9392709}" name="од. виміру" dataDxfId="15" totalsRowDxfId="16"/>
    <tableColumn id="12" xr3:uid="{6D92641A-B81D-41FE-998F-BE258967CB1F}" name="заг довжина труб чи пластику, м або шт" dataDxfId="13" totalsRowDxfId="14"/>
    <tableColumn id="13" xr3:uid="{DE7276B1-2C48-44B8-AC57-FBCC9C0A7C60}" name="ціна за одиницю мат" dataDxfId="11" totalsRowDxfId="12"/>
    <tableColumn id="14" xr3:uid="{6E17D1A9-B5CE-4E56-9F52-449A06C83CA4}" name="од. виміру2" dataDxfId="10"/>
    <tableColumn id="15" xr3:uid="{A545E010-77FF-45F3-8F83-DFB57C896157}" name="вага заготовки кг" dataDxfId="8" totalsRowDxfId="9"/>
    <tableColumn id="16" xr3:uid="{59CA7C06-BECD-4F94-AF0E-8CF3ED1A891D}" name="вага усіх заготовок" dataDxfId="6" totalsRowDxfId="7"/>
    <tableColumn id="17" xr3:uid="{858CDDEA-921D-4FEC-AD68-13100982489C}" name="вартість мат на 1 заг" dataDxfId="4" totalsRowDxfId="5"/>
    <tableColumn id="18" xr3:uid="{F64DCCAE-5080-4A29-89B9-26095FACAA1C}" name="заг вартість мат на заготовки" dataDxfId="2" totalsRowDxfId="3"/>
    <tableColumn id="22" xr3:uid="{C7C83246-E45F-4906-A854-46C320B20807}" name="факт вага заготовки" dataDxfId="1"/>
    <tableColumn id="23" xr3:uid="{A2584EAD-9764-4FCA-B09E-9CBAE586D098}" name="факт вага усіх заготовок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1AB2-FA49-4CDF-99BC-B60F5D7A5759}">
  <dimension ref="A1:Y9"/>
  <sheetViews>
    <sheetView tabSelected="1" zoomScale="85" zoomScaleNormal="85" workbookViewId="0"/>
  </sheetViews>
  <sheetFormatPr defaultRowHeight="14.4" x14ac:dyDescent="0.3"/>
  <cols>
    <col min="1" max="1" width="24.88671875" customWidth="1"/>
    <col min="2" max="2" width="16.44140625" customWidth="1"/>
    <col min="3" max="3" width="16" bestFit="1" customWidth="1"/>
    <col min="4" max="4" width="10.44140625" customWidth="1"/>
    <col min="5" max="5" width="14.88671875" customWidth="1"/>
    <col min="6" max="7" width="10" customWidth="1"/>
    <col min="8" max="12" width="11.109375" customWidth="1"/>
    <col min="13" max="14" width="11.109375" style="12" customWidth="1"/>
    <col min="15" max="21" width="11.109375" customWidth="1"/>
    <col min="22" max="22" width="11.109375" bestFit="1" customWidth="1"/>
    <col min="23" max="23" width="11.33203125" customWidth="1"/>
  </cols>
  <sheetData>
    <row r="1" spans="1:25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</row>
    <row r="2" spans="1:25" x14ac:dyDescent="0.3">
      <c r="A2" s="5" t="s">
        <v>23</v>
      </c>
      <c r="B2" s="5" t="s">
        <v>23</v>
      </c>
      <c r="C2" s="5" t="s">
        <v>24</v>
      </c>
      <c r="D2" s="5">
        <v>4</v>
      </c>
      <c r="E2" s="5" t="s">
        <v>25</v>
      </c>
      <c r="F2" s="5">
        <v>1</v>
      </c>
      <c r="G2" s="5">
        <v>0</v>
      </c>
      <c r="H2" s="5">
        <v>0</v>
      </c>
      <c r="I2" s="6">
        <v>0</v>
      </c>
      <c r="J2" t="s">
        <v>26</v>
      </c>
      <c r="K2" s="7">
        <v>1</v>
      </c>
      <c r="L2" t="s">
        <v>26</v>
      </c>
      <c r="M2" s="8">
        <v>0</v>
      </c>
      <c r="N2" s="6">
        <v>0</v>
      </c>
      <c r="O2" s="6">
        <v>4</v>
      </c>
      <c r="P2" s="6">
        <v>0.2</v>
      </c>
      <c r="Q2" t="s">
        <v>27</v>
      </c>
      <c r="R2" s="9" t="s">
        <v>28</v>
      </c>
      <c r="S2" s="9" t="s">
        <v>28</v>
      </c>
      <c r="T2" s="6">
        <v>0.2</v>
      </c>
      <c r="U2" s="6">
        <v>0.8</v>
      </c>
      <c r="V2" s="5">
        <v>0</v>
      </c>
      <c r="W2">
        <v>0</v>
      </c>
      <c r="Y2" s="10">
        <v>7</v>
      </c>
    </row>
    <row r="3" spans="1:25" x14ac:dyDescent="0.3">
      <c r="A3" s="5" t="s">
        <v>23</v>
      </c>
      <c r="B3" s="5" t="s">
        <v>23</v>
      </c>
      <c r="C3" s="5" t="s">
        <v>29</v>
      </c>
      <c r="D3" s="5">
        <v>2</v>
      </c>
      <c r="E3" s="5" t="s">
        <v>30</v>
      </c>
      <c r="F3" s="5">
        <v>430</v>
      </c>
      <c r="G3" s="5">
        <v>220</v>
      </c>
      <c r="H3" s="5">
        <v>3.3</v>
      </c>
      <c r="I3" s="6">
        <v>6.6</v>
      </c>
      <c r="J3" t="s">
        <v>31</v>
      </c>
      <c r="K3" s="7">
        <v>94600</v>
      </c>
      <c r="L3" t="s">
        <v>32</v>
      </c>
      <c r="M3" s="8">
        <v>31.4</v>
      </c>
      <c r="N3" s="9" t="s">
        <v>33</v>
      </c>
      <c r="O3" s="6" t="s">
        <v>28</v>
      </c>
      <c r="P3" s="6">
        <v>4.32</v>
      </c>
      <c r="Q3" t="s">
        <v>34</v>
      </c>
      <c r="R3" s="9">
        <v>2.97044</v>
      </c>
      <c r="S3" s="9">
        <v>5.9408799999999999</v>
      </c>
      <c r="T3" s="6">
        <v>12.832300800000001</v>
      </c>
      <c r="U3" s="6">
        <v>25.664601600000001</v>
      </c>
      <c r="V3" s="5">
        <v>0</v>
      </c>
      <c r="W3">
        <v>0</v>
      </c>
    </row>
    <row r="4" spans="1:25" x14ac:dyDescent="0.3">
      <c r="A4" s="5" t="s">
        <v>23</v>
      </c>
      <c r="B4" s="5" t="s">
        <v>23</v>
      </c>
      <c r="C4" s="5" t="s">
        <v>29</v>
      </c>
      <c r="D4" s="5">
        <v>2</v>
      </c>
      <c r="E4" s="5" t="s">
        <v>30</v>
      </c>
      <c r="F4" s="5">
        <v>2150</v>
      </c>
      <c r="G4" s="5">
        <v>275</v>
      </c>
      <c r="H4" s="5">
        <v>11.1</v>
      </c>
      <c r="I4" s="6">
        <v>22.2</v>
      </c>
      <c r="J4" t="s">
        <v>31</v>
      </c>
      <c r="K4" s="7">
        <v>591250</v>
      </c>
      <c r="L4" t="s">
        <v>32</v>
      </c>
      <c r="M4" s="8">
        <v>31.4</v>
      </c>
      <c r="N4" s="9" t="s">
        <v>33</v>
      </c>
      <c r="O4" s="6" t="s">
        <v>28</v>
      </c>
      <c r="P4" s="6">
        <v>4.32</v>
      </c>
      <c r="Q4" t="s">
        <v>34</v>
      </c>
      <c r="R4" s="9">
        <v>18.565250000000002</v>
      </c>
      <c r="S4" s="9">
        <v>37.130500000000005</v>
      </c>
      <c r="T4" s="6">
        <v>80.201880000000017</v>
      </c>
      <c r="U4" s="6">
        <v>160.40376000000003</v>
      </c>
      <c r="V4" s="5">
        <v>0</v>
      </c>
      <c r="W4">
        <v>0</v>
      </c>
    </row>
    <row r="5" spans="1:25" x14ac:dyDescent="0.3">
      <c r="A5" s="5"/>
      <c r="B5" s="11"/>
      <c r="C5" s="5"/>
      <c r="H5" s="6"/>
      <c r="I5" s="6"/>
      <c r="K5" s="7"/>
      <c r="M5" s="8"/>
      <c r="N5" s="6"/>
      <c r="O5" s="6"/>
      <c r="P5" s="6"/>
      <c r="R5" s="9"/>
      <c r="S5" s="9"/>
      <c r="T5" s="6"/>
      <c r="U5" s="6"/>
    </row>
    <row r="6" spans="1:25" x14ac:dyDescent="0.3">
      <c r="A6" s="5"/>
      <c r="B6" s="11"/>
      <c r="C6" s="5"/>
      <c r="H6" s="6"/>
      <c r="I6" s="6"/>
      <c r="K6" s="7"/>
      <c r="M6" s="8"/>
      <c r="N6" s="6"/>
      <c r="O6" s="6"/>
      <c r="P6" s="6"/>
      <c r="R6" s="9"/>
      <c r="S6" s="9"/>
      <c r="T6" s="6"/>
      <c r="U6" s="6"/>
    </row>
    <row r="7" spans="1:25" x14ac:dyDescent="0.3">
      <c r="A7" s="5"/>
      <c r="B7" s="11"/>
      <c r="C7" s="5"/>
      <c r="H7" s="6"/>
      <c r="I7" s="6"/>
      <c r="K7" s="7"/>
      <c r="M7" s="8"/>
      <c r="N7" s="6"/>
      <c r="O7" s="6"/>
      <c r="P7" s="6"/>
      <c r="R7" s="9"/>
      <c r="S7" s="9"/>
      <c r="T7" s="6"/>
      <c r="U7" s="6"/>
    </row>
    <row r="8" spans="1:25" x14ac:dyDescent="0.3">
      <c r="A8" s="5"/>
      <c r="B8" s="11"/>
      <c r="C8" s="5"/>
      <c r="H8" s="6"/>
      <c r="I8" s="6"/>
      <c r="K8" s="7"/>
      <c r="M8" s="8"/>
      <c r="N8" s="6"/>
      <c r="O8" s="6"/>
      <c r="P8" s="6"/>
      <c r="R8" s="9"/>
      <c r="S8" s="9"/>
      <c r="T8" s="6"/>
      <c r="U8" s="6"/>
    </row>
    <row r="9" spans="1:25" x14ac:dyDescent="0.3">
      <c r="A9" s="5"/>
      <c r="B9" s="11"/>
      <c r="C9" s="5"/>
      <c r="H9" s="6"/>
      <c r="I9" s="6"/>
      <c r="K9" s="7"/>
      <c r="M9" s="8"/>
      <c r="N9" s="6"/>
      <c r="O9" s="6"/>
      <c r="P9" s="6"/>
      <c r="R9" s="9"/>
      <c r="S9" s="9"/>
      <c r="T9" s="6"/>
      <c r="U9" s="6"/>
    </row>
  </sheetData>
  <conditionalFormatting sqref="U5:U1048576">
    <cfRule type="expression" dxfId="39" priority="2">
      <formula>AND(U5=0,B5&gt;0)</formula>
    </cfRule>
  </conditionalFormatting>
  <conditionalFormatting sqref="H5:H1048576">
    <cfRule type="expression" dxfId="38" priority="1">
      <formula>AND(J5="лист",H5=0)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матеріали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2022-04-02T08:19:10Z</dcterms:created>
  <dcterms:modified xsi:type="dcterms:W3CDTF">2022-04-02T08:19:25Z</dcterms:modified>
</cp:coreProperties>
</file>