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doc\!v\py\xls\calulations\"/>
    </mc:Choice>
  </mc:AlternateContent>
  <xr:revisionPtr revIDLastSave="0" documentId="13_ncr:1_{01E7D2D7-1E10-4A1D-A4AC-1BA477010D9C}" xr6:coauthVersionLast="45" xr6:coauthVersionMax="45" xr10:uidLastSave="{00000000-0000-0000-0000-000000000000}"/>
  <bookViews>
    <workbookView xWindow="-108" yWindow="-108" windowWidth="23256" windowHeight="12456" xr2:uid="{8328BA29-BB28-43D0-87CF-28C6877756A7}"/>
  </bookViews>
  <sheets>
    <sheet name="роботи" sheetId="3" r:id="rId1"/>
    <sheet name="матеріали" sheetId="2" r:id="rId2"/>
    <sheet name="commercia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<sst xmlns="http://schemas.openxmlformats.org/spreadsheetml/2006/main" count="186" uniqueCount="74">
  <si>
    <t>NASTRO TRASP. X COCLEA FISSA(TAPP.INOX)</t>
  </si>
  <si>
    <t>6-4651935</t>
  </si>
  <si>
    <t>Стовпець9</t>
  </si>
  <si>
    <t>Стовпець8</t>
  </si>
  <si>
    <t>Стовпець7</t>
  </si>
  <si>
    <t>Стовпець6</t>
  </si>
  <si>
    <t>Стовпець5</t>
  </si>
  <si>
    <t>Стовпець4</t>
  </si>
  <si>
    <t>Стовпець3</t>
  </si>
  <si>
    <t>Стовпець2</t>
  </si>
  <si>
    <t>Стовпець1</t>
  </si>
  <si>
    <t>Опис українською</t>
  </si>
  <si>
    <t>Опис деталі</t>
  </si>
  <si>
    <t>Номер деталі</t>
  </si>
  <si>
    <t/>
  </si>
  <si>
    <t>кг/кв.м</t>
  </si>
  <si>
    <t>мм^2</t>
  </si>
  <si>
    <t>лист</t>
  </si>
  <si>
    <t>кг/м</t>
  </si>
  <si>
    <t>мм</t>
  </si>
  <si>
    <t>круг</t>
  </si>
  <si>
    <t>d12</t>
  </si>
  <si>
    <t>d40</t>
  </si>
  <si>
    <t>5s5264977</t>
  </si>
  <si>
    <t>l3</t>
  </si>
  <si>
    <t>l1,5</t>
  </si>
  <si>
    <t>5-3770243</t>
  </si>
  <si>
    <t>шт</t>
  </si>
  <si>
    <t>m8din125</t>
  </si>
  <si>
    <t>m8din934</t>
  </si>
  <si>
    <t>DADO MEDIO A304-A2   M 8    5588</t>
  </si>
  <si>
    <t>m10din934</t>
  </si>
  <si>
    <t>DADO ALTO A304-A2    M10    5587</t>
  </si>
  <si>
    <t>m10x25din933</t>
  </si>
  <si>
    <t>V.TEIF A304-A2    M10X 25 5739</t>
  </si>
  <si>
    <t>m10x20din933</t>
  </si>
  <si>
    <t>V.TEIF A304-A2    M10X 20 5739</t>
  </si>
  <si>
    <t>m8x20din933</t>
  </si>
  <si>
    <t>V.TEIF A304-A2    M 8X 20 5739</t>
  </si>
  <si>
    <t>заг довжина труб чи пластику, м або шт</t>
  </si>
  <si>
    <t>од. виміру</t>
  </si>
  <si>
    <t>маса од. мат</t>
  </si>
  <si>
    <t>од вим</t>
  </si>
  <si>
    <t>ксть мат на 1 шт</t>
  </si>
  <si>
    <t>Тип матеріалу2</t>
  </si>
  <si>
    <t>заг варт лаз порізки</t>
  </si>
  <si>
    <t>Вартість лазерної порізки</t>
  </si>
  <si>
    <t>ширина, мм для листів</t>
  </si>
  <si>
    <t>довжина, мм; або шт</t>
  </si>
  <si>
    <t>тип матеріалу</t>
  </si>
  <si>
    <t>к-сьт шт</t>
  </si>
  <si>
    <t xml:space="preserve">N заготовки </t>
  </si>
  <si>
    <t>Part повторно</t>
  </si>
  <si>
    <t>Part</t>
  </si>
  <si>
    <t>r00</t>
  </si>
  <si>
    <t>Монтаж</t>
  </si>
  <si>
    <t>Піскоструєння</t>
  </si>
  <si>
    <t>Зварка</t>
  </si>
  <si>
    <t>Гнуття</t>
  </si>
  <si>
    <t>Зачистка</t>
  </si>
  <si>
    <t>Свердління, різьба</t>
  </si>
  <si>
    <t>фрез ЧПУ</t>
  </si>
  <si>
    <t>фрез ручні</t>
  </si>
  <si>
    <t>ток ЧПУ</t>
  </si>
  <si>
    <t>токарні ручні</t>
  </si>
  <si>
    <t>Порізка</t>
  </si>
  <si>
    <t>Стовпець11</t>
  </si>
  <si>
    <t>Стовпець10</t>
  </si>
  <si>
    <t>rev</t>
  </si>
  <si>
    <t>Part No.</t>
  </si>
  <si>
    <t>Pos</t>
  </si>
  <si>
    <t>5-8505283p01</t>
  </si>
  <si>
    <t>5-8505283p02</t>
  </si>
  <si>
    <t>5-8505283p03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</si>
</sst>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33">
    <xf numFmtId="0" fontId="0" fillId="0" borderId="0" xfId="0"/>
    <xf numFmtId="0" fontId="0" fillId="5" borderId="0" xfId="0" applyFill="1"/>
    <xf numFmtId="0" fontId="0" fillId="6" borderId="1" xfId="0" applyFill="1" applyBorder="1"/>
    <xf numFmtId="164" fontId="0" fillId="0" borderId="0" xfId="0" applyNumberFormat="1"/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 wrapText="1"/>
    </xf>
    <xf numFmtId="0" fontId="5" fillId="2" borderId="0" xfId="1" applyFont="1" applyBorder="1" applyAlignment="1">
      <alignment horizontal="center" vertical="center" wrapText="1"/>
    </xf>
    <xf numFmtId="0" fontId="5" fillId="2" borderId="2" xfId="1" applyFont="1" applyBorder="1" applyAlignment="1">
      <alignment horizontal="center" vertical="center" wrapText="1"/>
    </xf>
    <xf numFmtId="1" fontId="0" fillId="0" borderId="0" xfId="0" applyNumberFormat="1"/>
    <xf numFmtId="2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2" xfId="0" applyBorder="1" applyAlignment="1">
      <alignment horizontal="left"/>
    </xf>
    <xf numFmtId="0" fontId="2" fillId="2" borderId="0" xfId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1" fontId="2" fillId="2" borderId="0" xfId="1" applyNumberFormat="1" applyAlignment="1">
      <alignment horizontal="center" vertical="center" wrapText="1"/>
    </xf>
    <xf numFmtId="0" fontId="2" fillId="7" borderId="0" xfId="1" applyFill="1" applyAlignment="1">
      <alignment horizontal="center" vertical="center" wrapText="1"/>
    </xf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8" borderId="2" xfId="0" applyFont="1" applyFill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3" borderId="5" xfId="2" applyBorder="1" applyAlignment="1">
      <alignment horizontal="center" vertical="center" wrapText="1"/>
    </xf>
    <xf numFmtId="0" fontId="4" fillId="4" borderId="5" xfId="3" applyBorder="1" applyAlignment="1">
      <alignment horizontal="center" vertical="center" wrapText="1"/>
    </xf>
    <xf numFmtId="0" fontId="4" fillId="4" borderId="6" xfId="3" applyBorder="1" applyAlignment="1">
      <alignment horizontal="center" vertical="center" wrapText="1"/>
    </xf>
    <xf numFmtId="0" fontId="5" fillId="2" borderId="5" xfId="1" applyFont="1" applyBorder="1" applyAlignment="1">
      <alignment horizontal="center" vertical="center" wrapText="1"/>
    </xf>
    <xf numFmtId="0" fontId="5" fillId="2" borderId="7" xfId="1" applyFont="1" applyBorder="1" applyAlignment="1">
      <alignment horizontal="center" vertical="center" wrapText="1"/>
    </xf>
  </cellXfs>
  <cellStyles count="4">
    <cellStyle name="Гарний" xfId="1" builtinId="26"/>
    <cellStyle name="Звичайний" xfId="0" builtinId="0"/>
    <cellStyle name="Нейтральний" xfId="3" builtinId="28"/>
    <cellStyle name="Поганий" xfId="2" builtinId="27"/>
  </cellStyles>
  <dxfs count="64"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0.0"/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8301B1-00E4-4969-A4EF-6BDD6B1718BC}" name="Table1" displayName="Table1" ref="A1:N2" totalsRowShown="0" headerRowDxfId="59" dataDxfId="57" headerRowBorderDxfId="58" tableBorderDxfId="56" totalsRowBorderDxfId="55">
  <autoFilter ref="A1:N2" xr:uid="{B5A14630-0421-403C-B70C-939F244F8235}"/>
  <tableColumns count="14">
    <tableColumn id="1" xr3:uid="{53BE8971-2E5A-46AD-A05D-89380952761F}" name="Pos" dataDxfId="54"/>
    <tableColumn id="2" xr3:uid="{6F770D4B-7D47-4FC5-B75E-C89F3D7F3E03}" name="Part No." dataDxfId="53"/>
    <tableColumn id="3" xr3:uid="{469E796D-856F-4FF8-938D-04032C6C892B}" name="rev" dataDxfId="52"/>
    <tableColumn id="17" xr3:uid="{DC88B135-21D7-4FF8-B3B1-BE07A1786D32}" name="Стовпець1" dataDxfId="51"/>
    <tableColumn id="18" xr3:uid="{09FA1946-18A4-4354-9350-FFD6EA901F44}" name="Стовпець2" dataDxfId="50"/>
    <tableColumn id="19" xr3:uid="{2DE621AD-F1F3-42A0-9D83-1FBA5E408A0F}" name="Стовпець3" dataDxfId="49"/>
    <tableColumn id="20" xr3:uid="{1743B9A6-84FC-47E4-8ABC-AF5F0C350A0E}" name="Стовпець4" dataDxfId="48"/>
    <tableColumn id="21" xr3:uid="{ACDB30AB-807B-41D5-9643-16456BB0391A}" name="Стовпець5" dataDxfId="47"/>
    <tableColumn id="22" xr3:uid="{7630EF5A-4C41-48D8-B086-7349BB1E0CAB}" name="Стовпець6" dataDxfId="46"/>
    <tableColumn id="23" xr3:uid="{E2951303-CFB4-408B-BF9A-4F259EFC97E1}" name="Стовпець7" dataDxfId="45"/>
    <tableColumn id="24" xr3:uid="{6C0F13E2-755F-4437-9EF2-8D982DC98BE0}" name="Стовпець8" dataDxfId="44"/>
    <tableColumn id="25" xr3:uid="{94D66558-AD78-4617-9AC0-33FB2DA4AAA8}" name="Стовпець9" dataDxfId="43"/>
    <tableColumn id="26" xr3:uid="{6867BF48-E8DE-480B-8EF2-8997731C20AC}" name="Стовпець10" dataDxfId="42"/>
    <tableColumn id="27" xr3:uid="{AD6C1DB5-56C7-4995-9ABF-1B1FE7385CA4}" name="Стовпець11" dataDxfId="4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F4FBD9-240B-4265-B28A-51800F9A78DC}" name="Materialy" displayName="Materialy" ref="A1:W20" totalsRowShown="0" headerRowDxfId="38">
  <autoFilter ref="A1:W20" xr:uid="{78248105-A670-485F-AE33-8545BE979459}"/>
  <tableColumns count="23">
    <tableColumn id="1" xr3:uid="{BDBAB895-48E4-4D93-881A-D0C1503FB4D4}" name="Part" dataDxfId="37" totalsRowDxfId="36"/>
    <tableColumn id="2" xr3:uid="{AE93B3F9-D298-4379-9707-5873EBF1A440}" name="Part повторно" dataDxfId="35" totalsRowDxfId="34">
      <calculatedColumnFormula>Materialy[[#This Row],[Part]]</calculatedColumnFormula>
    </tableColumn>
    <tableColumn id="3" xr3:uid="{117BF6EA-105F-46DA-9B63-B3163404AF64}" name="N заготовки " dataDxfId="33" totalsRowDxfId="32"/>
    <tableColumn id="4" xr3:uid="{4EB2758F-F306-4DF8-AE27-A918885280A7}" name="к-сьт шт"/>
    <tableColumn id="5" xr3:uid="{EA516193-3016-479E-B95D-79E63398F788}" name="тип матеріалу"/>
    <tableColumn id="20" xr3:uid="{135A5AE5-5818-41CD-917B-20F0A53846B4}" name="довжина, мм; або шт"/>
    <tableColumn id="19" xr3:uid="{DC7B0840-D734-4995-A8C7-5A30505DB8D2}" name="ширина, мм для листів"/>
    <tableColumn id="6" xr3:uid="{5F00E9AC-5BB7-4601-A8B0-201333AD5DCC}" name="Вартість лазерної порізки" dataDxfId="31" totalsRowDxfId="30"/>
    <tableColumn id="7" xr3:uid="{2E3FCA76-BF19-4FEA-BCDC-84675E2512FE}" name="заг варт лаз порізки" dataDxfId="29" totalsRowDxfId="28">
      <calculatedColumnFormula>IFERROR(Materialy[[#This Row],[Вартість лазерної порізки]]*Materialy[[#This Row],[к-сьт шт]],"")</calculatedColumnFormula>
    </tableColumn>
    <tableColumn id="8" xr3:uid="{6535FF29-3556-4B8A-9475-2AB13B0CC862}" name="Тип матеріалу2" dataDxfId="27"/>
    <tableColumn id="9" xr3:uid="{617EF2AD-EE2E-4FBD-9BEC-F639A2811983}" name="ксть мат на 1 шт" dataDxfId="26" totalsRowDxfId="25">
      <calculatedColumnFormula>IFERROR(IF(OR(L2="мм",L2="mm",L2="шт",),F2,IF(L2="мм^2",F2*G2,"")),"")</calculatedColumnFormula>
    </tableColumn>
    <tableColumn id="10" xr3:uid="{F4015722-AAFD-482C-9227-26FE71F0C6D9}" name="од вим" dataDxfId="24" totalsRowDxfId="23"/>
    <tableColumn id="11" xr3:uid="{B30D65F3-D815-4D32-B64A-F6386268E8F8}" name="маса од. мат" dataDxfId="22" totalsRowDxfId="21"/>
    <tableColumn id="21" xr3:uid="{5F2B1918-AE79-44D5-9171-68E35B0DB7B9}" name="од. виміру" dataDxfId="20" totalsRowDxfId="19"/>
    <tableColumn id="12" xr3:uid="{D5A447E4-BEA2-4EB3-8C86-CCE98C4A3932}" name="заг довжина труб чи пластику, м або шт" dataDxfId="18" totalsRowDxfId="17">
      <calculatedColumnFormula>IFERROR(IF(AND(Q2="€/m",L2="мм"),(F2/1000)*D2,IF(AND(Q2="€/шт",L2="шт"),F2*D2,"")),"")</calculatedColumnFormula>
    </tableColumn>
    <tableColumn id="13" xr3:uid="{1EDAE18E-2F59-4940-829D-5A23E87208E1}" name="Стовпець1" dataDxfId="16" totalsRowDxfId="15"/>
    <tableColumn id="14" xr3:uid="{893FFFC0-47C1-4F29-9C63-C69E52D9CD25}" name="Стовпець2" dataDxfId="14"/>
    <tableColumn id="15" xr3:uid="{CB62B1B4-FE23-4BBF-848B-FE8E467B14DA}" name="Стовпець3" dataDxfId="13" totalsRowDxfId="12"/>
    <tableColumn id="16" xr3:uid="{00FDC3A4-FE6C-46CC-AEE5-543FA5B684EB}" name="Стовпець4" dataDxfId="11" totalsRowDxfId="10"/>
    <tableColumn id="17" xr3:uid="{7C3187D7-4534-40F9-8C83-33E14E4477D8}" name="Стовпець5" dataDxfId="9" totalsRowDxfId="8"/>
    <tableColumn id="18" xr3:uid="{E7A211B5-290A-44AA-8898-91D923E18121}" name="Стовпець6" dataDxfId="7" totalsRowDxfId="6"/>
    <tableColumn id="22" xr3:uid="{0452194D-9326-4AF5-BEA4-233DA8AA562F}" name="Стовпець7"/>
    <tableColumn id="23" xr3:uid="{B9FC6D43-88A0-436F-8080-02EE377BEEE7}" name="Стовпець8" dataDxfId="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EC3F2A-F8DC-4BDD-83FD-441AAC65852C}" name="Info_additional" displayName="Info_additional" ref="A1:L2" totalsRowShown="0" headerRowDxfId="4">
  <autoFilter ref="A1:L2" xr:uid="{0D2E391B-CBA5-4B6D-B3DF-42D334F48527}"/>
  <tableColumns count="12">
    <tableColumn id="1" xr3:uid="{328A6339-F8CB-4A5D-94BE-C6CD46F1F486}" name="Номер деталі" dataDxfId="3"/>
    <tableColumn id="2" xr3:uid="{39A1B113-31FF-4F4F-A205-E4DFF0B95747}" name="Опис деталі" dataDxfId="2"/>
    <tableColumn id="3" xr3:uid="{55180E24-9CBD-41E2-90F3-A22F83F279EC}" name="Опис українською" dataDxfId="1"/>
    <tableColumn id="4" xr3:uid="{8097FA06-3059-4A44-B852-5009EE7F3670}" name="Стовпець1"/>
    <tableColumn id="5" xr3:uid="{C9AEF34C-3995-4DD8-92F4-B4D0ABB3D2C1}" name="Стовпець2"/>
    <tableColumn id="6" xr3:uid="{83EDDEFD-0A02-407A-8B53-117B07E336A4}" name="Стовпець3"/>
    <tableColumn id="11" xr3:uid="{D597CC5A-29EB-4117-AAF8-9EF35E76D7D3}" name="Стовпець4"/>
    <tableColumn id="9" xr3:uid="{5DC0AF29-7274-4AA9-9725-1EDE8EDE5F1B}" name="Стовпець5"/>
    <tableColumn id="7" xr3:uid="{1F9D1F74-A36E-4BD0-B4B4-C697C0E3C954}" name="Стовпець6"/>
    <tableColumn id="8" xr3:uid="{192C5134-72A1-4C5C-A964-CFAE196F4F1B}" name="Стовпець7"/>
    <tableColumn id="10" xr3:uid="{65BB09BA-A04D-4F21-84EE-C5F3AAD56F2F}" name="Стовпець8" dataDxfId="0"/>
    <tableColumn id="12" xr3:uid="{F3E86F87-C7BE-4DE4-84A7-24E338A24627}" name="Стовпець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C161-2145-4F14-85C4-7BBD2412EC84}">
  <sheetPr>
    <pageSetUpPr fitToPage="1"/>
  </sheetPr>
  <dimension ref="A1:AK8"/>
  <sheetViews>
    <sheetView tabSelected="1" workbookViewId="0"/>
  </sheetViews>
  <sheetFormatPr defaultRowHeight="14.4" x14ac:dyDescent="0.3"/>
  <cols>
    <col min="1" max="1" width="11.6640625" customWidth="1"/>
    <col min="2" max="2" width="28.6640625" bestFit="1" customWidth="1"/>
    <col min="3" max="3" width="11.33203125" customWidth="1"/>
    <col min="4" max="4" width="10.88671875" customWidth="1"/>
    <col min="5" max="5" width="13" customWidth="1"/>
    <col min="6" max="6" width="10.109375" customWidth="1"/>
    <col min="7" max="7" width="15.33203125" customWidth="1"/>
    <col min="8" max="8" width="10.33203125" customWidth="1"/>
    <col min="9" max="9" width="13" customWidth="1"/>
    <col min="10" max="10" width="11.88671875" customWidth="1"/>
    <col min="11" max="11" width="20.5546875" customWidth="1"/>
    <col min="12" max="12" width="11" customWidth="1"/>
    <col min="13" max="13" width="17.33203125" customWidth="1"/>
    <col min="14" max="14" width="9.33203125" customWidth="1"/>
    <col min="15" max="15" width="20.6640625" customWidth="1"/>
  </cols>
  <sheetData>
    <row r="1" spans="1:37" s="20" customFormat="1" ht="28.2" customHeight="1" x14ac:dyDescent="0.3">
      <c r="A1" s="32" t="s">
        <v>70</v>
      </c>
      <c r="B1" s="31" t="s">
        <v>69</v>
      </c>
      <c r="C1" s="31" t="s">
        <v>68</v>
      </c>
      <c r="D1" s="28" t="s">
        <v>10</v>
      </c>
      <c r="E1" s="28" t="s">
        <v>9</v>
      </c>
      <c r="F1" s="28" t="s">
        <v>8</v>
      </c>
      <c r="G1" s="28" t="s">
        <v>7</v>
      </c>
      <c r="H1" s="28" t="s">
        <v>6</v>
      </c>
      <c r="I1" s="28" t="s">
        <v>5</v>
      </c>
      <c r="J1" s="29" t="s">
        <v>4</v>
      </c>
      <c r="K1" s="29" t="s">
        <v>3</v>
      </c>
      <c r="L1" s="30" t="s">
        <v>2</v>
      </c>
      <c r="M1" s="29" t="s">
        <v>67</v>
      </c>
      <c r="N1" s="28" t="s">
        <v>66</v>
      </c>
      <c r="AA1" s="20" t="s">
        <v>65</v>
      </c>
      <c r="AB1" s="20" t="s">
        <v>64</v>
      </c>
      <c r="AC1" s="20" t="s">
        <v>63</v>
      </c>
      <c r="AD1" s="20" t="s">
        <v>62</v>
      </c>
      <c r="AE1" s="20" t="s">
        <v>61</v>
      </c>
      <c r="AF1" s="20" t="s">
        <v>60</v>
      </c>
      <c r="AG1" s="20" t="s">
        <v>59</v>
      </c>
      <c r="AH1" s="20" t="s">
        <v>58</v>
      </c>
      <c r="AI1" s="20" t="s">
        <v>57</v>
      </c>
      <c r="AJ1" s="20" t="s">
        <v>56</v>
      </c>
      <c r="AK1" s="20" t="s">
        <v>55</v>
      </c>
    </row>
    <row r="2" spans="1:37" s="24" customFormat="1" x14ac:dyDescent="0.3">
      <c r="A2" s="27">
        <v>1</v>
      </c>
      <c r="B2" s="13" t="s">
        <v>1</v>
      </c>
      <c r="C2" s="26" t="s">
        <v>54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37" x14ac:dyDescent="0.3">
      <c r="A3" s="22"/>
      <c r="B3" s="21"/>
      <c r="C3" s="21"/>
      <c r="D3" s="20"/>
      <c r="E3" s="19"/>
      <c r="F3" s="18"/>
      <c r="G3" s="18"/>
      <c r="H3" s="18"/>
      <c r="I3" s="18"/>
      <c r="J3" s="18"/>
      <c r="K3" s="18"/>
      <c r="L3" s="18"/>
      <c r="M3" s="18"/>
      <c r="N3" s="18"/>
    </row>
    <row r="4" spans="1:37" x14ac:dyDescent="0.3">
      <c r="B4" s="21"/>
      <c r="C4" s="21"/>
      <c r="D4" s="20"/>
      <c r="E4" s="19"/>
      <c r="F4" s="18"/>
      <c r="G4" s="18"/>
      <c r="H4" s="18"/>
      <c r="I4" s="18"/>
      <c r="J4" s="18"/>
      <c r="K4" s="18"/>
      <c r="L4" s="18"/>
      <c r="M4" s="18"/>
      <c r="N4" s="18"/>
    </row>
    <row r="5" spans="1:37" x14ac:dyDescent="0.3">
      <c r="B5" s="21"/>
      <c r="C5" s="21"/>
      <c r="D5" s="20"/>
      <c r="E5" s="19"/>
      <c r="F5" s="18"/>
      <c r="G5" s="18"/>
      <c r="H5" s="18"/>
      <c r="I5" s="18"/>
      <c r="J5" s="18"/>
      <c r="K5" s="18"/>
      <c r="L5" s="18"/>
      <c r="M5" s="18"/>
      <c r="N5" s="18"/>
    </row>
    <row r="6" spans="1:37" x14ac:dyDescent="0.3">
      <c r="A6" s="22"/>
      <c r="B6" s="21"/>
      <c r="C6" s="21"/>
      <c r="D6" s="20"/>
      <c r="E6" s="23"/>
      <c r="F6" s="23"/>
      <c r="G6" s="23"/>
      <c r="H6" s="23"/>
      <c r="I6" s="23"/>
      <c r="J6" s="23"/>
      <c r="K6" s="18"/>
      <c r="L6" s="18"/>
      <c r="M6" s="18"/>
      <c r="N6" s="18"/>
    </row>
    <row r="7" spans="1:37" x14ac:dyDescent="0.3">
      <c r="A7" s="22"/>
      <c r="B7" s="21"/>
      <c r="C7" s="21"/>
      <c r="D7" s="20"/>
      <c r="E7" s="19"/>
      <c r="F7" s="18"/>
      <c r="G7" s="18"/>
      <c r="H7" s="18"/>
      <c r="I7" s="18"/>
      <c r="J7" s="18"/>
      <c r="K7" s="18"/>
      <c r="L7" s="18"/>
      <c r="M7" s="18"/>
      <c r="N7" s="18"/>
    </row>
    <row r="8" spans="1:37" x14ac:dyDescent="0.3">
      <c r="A8" s="22"/>
      <c r="B8" s="21"/>
      <c r="C8" s="21"/>
      <c r="D8" s="20"/>
      <c r="E8" s="19"/>
      <c r="F8" s="18"/>
      <c r="G8" s="18"/>
      <c r="H8" s="18"/>
      <c r="I8" s="18"/>
      <c r="J8" s="18"/>
      <c r="K8" s="18"/>
      <c r="L8" s="18"/>
      <c r="M8" s="18"/>
      <c r="N8" s="18"/>
    </row>
  </sheetData>
  <conditionalFormatting sqref="B3:B8">
    <cfRule type="duplicateValues" dxfId="63" priority="3"/>
  </conditionalFormatting>
  <conditionalFormatting sqref="B1">
    <cfRule type="duplicateValues" dxfId="62" priority="4"/>
  </conditionalFormatting>
  <conditionalFormatting sqref="D2:N2">
    <cfRule type="cellIs" dxfId="61" priority="2" operator="equal">
      <formula>0</formula>
    </cfRule>
  </conditionalFormatting>
  <conditionalFormatting sqref="B2">
    <cfRule type="duplicateValues" dxfId="60" priority="1"/>
  </conditionalFormatting>
  <pageMargins left="0.7" right="0.7" top="0.75" bottom="0.75" header="0.3" footer="0.3"/>
  <pageSetup paperSize="9" scale="27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9E42-BCDB-4CBD-9974-3547E713FA69}">
  <dimension ref="A1:W20"/>
  <sheetViews>
    <sheetView zoomScale="85" zoomScaleNormal="85" workbookViewId="0"/>
  </sheetViews>
  <sheetFormatPr defaultRowHeight="14.4" x14ac:dyDescent="0.3"/>
  <cols>
    <col min="1" max="1" width="24.88671875" customWidth="1"/>
    <col min="2" max="2" width="16.44140625" customWidth="1"/>
    <col min="3" max="3" width="39.44140625" bestFit="1" customWidth="1"/>
    <col min="4" max="4" width="10.44140625" customWidth="1"/>
    <col min="5" max="5" width="14.88671875" customWidth="1"/>
    <col min="6" max="7" width="10" customWidth="1"/>
    <col min="8" max="12" width="11.109375" customWidth="1"/>
    <col min="13" max="14" width="11.109375" style="9" customWidth="1"/>
    <col min="15" max="21" width="11.109375" customWidth="1"/>
    <col min="22" max="22" width="11.109375" bestFit="1" customWidth="1"/>
    <col min="23" max="23" width="11.33203125" customWidth="1"/>
  </cols>
  <sheetData>
    <row r="1" spans="1:23" ht="72" x14ac:dyDescent="0.3">
      <c r="A1" s="17" t="s">
        <v>53</v>
      </c>
      <c r="B1" s="17" t="s">
        <v>52</v>
      </c>
      <c r="C1" s="17" t="s">
        <v>51</v>
      </c>
      <c r="D1" s="17" t="s">
        <v>50</v>
      </c>
      <c r="E1" s="17" t="s">
        <v>49</v>
      </c>
      <c r="F1" s="17" t="s">
        <v>48</v>
      </c>
      <c r="G1" s="17" t="s">
        <v>47</v>
      </c>
      <c r="H1" s="17" t="s">
        <v>46</v>
      </c>
      <c r="I1" s="14" t="s">
        <v>45</v>
      </c>
      <c r="J1" s="14" t="s">
        <v>44</v>
      </c>
      <c r="K1" s="14" t="s">
        <v>43</v>
      </c>
      <c r="L1" s="14" t="s">
        <v>42</v>
      </c>
      <c r="M1" s="16" t="s">
        <v>41</v>
      </c>
      <c r="N1" s="16" t="s">
        <v>40</v>
      </c>
      <c r="O1" s="14" t="s">
        <v>39</v>
      </c>
      <c r="P1" s="14" t="s">
        <v>10</v>
      </c>
      <c r="Q1" s="14" t="s">
        <v>9</v>
      </c>
      <c r="R1" s="14" t="s">
        <v>8</v>
      </c>
      <c r="S1" s="14" t="s">
        <v>7</v>
      </c>
      <c r="T1" s="14" t="s">
        <v>6</v>
      </c>
      <c r="U1" s="14" t="s">
        <v>5</v>
      </c>
      <c r="V1" s="15" t="s">
        <v>4</v>
      </c>
      <c r="W1" s="14" t="s">
        <v>3</v>
      </c>
    </row>
    <row r="2" spans="1:23" x14ac:dyDescent="0.3">
      <c r="A2" s="13" t="s">
        <v>1</v>
      </c>
      <c r="B2" s="5" t="s">
        <v>1</v>
      </c>
      <c r="C2" s="5" t="s">
        <v>38</v>
      </c>
      <c r="D2">
        <v>16</v>
      </c>
      <c r="E2" t="s">
        <v>37</v>
      </c>
      <c r="F2">
        <v>1</v>
      </c>
      <c r="H2" s="10"/>
      <c r="I2" s="10">
        <v>0</v>
      </c>
      <c r="J2" t="s">
        <v>27</v>
      </c>
      <c r="K2" s="12">
        <v>1</v>
      </c>
      <c r="L2" t="s">
        <v>27</v>
      </c>
      <c r="M2" s="11">
        <v>0</v>
      </c>
      <c r="N2" s="10">
        <v>0</v>
      </c>
      <c r="O2" s="10">
        <v>16</v>
      </c>
      <c r="P2" s="10"/>
      <c r="R2" s="3"/>
      <c r="S2" s="3"/>
      <c r="T2" s="10"/>
      <c r="U2" s="10"/>
    </row>
    <row r="3" spans="1:23" x14ac:dyDescent="0.3">
      <c r="A3" s="13" t="s">
        <v>1</v>
      </c>
      <c r="B3" s="5" t="s">
        <v>1</v>
      </c>
      <c r="C3" s="5" t="s">
        <v>36</v>
      </c>
      <c r="D3">
        <v>6</v>
      </c>
      <c r="E3" t="s">
        <v>35</v>
      </c>
      <c r="F3">
        <v>1</v>
      </c>
      <c r="H3" s="10"/>
      <c r="I3" s="10">
        <v>0</v>
      </c>
      <c r="J3" t="s">
        <v>27</v>
      </c>
      <c r="K3" s="12">
        <v>1</v>
      </c>
      <c r="L3" t="s">
        <v>27</v>
      </c>
      <c r="M3" s="11">
        <v>0</v>
      </c>
      <c r="N3" s="3">
        <v>0</v>
      </c>
      <c r="O3" s="10">
        <v>6</v>
      </c>
      <c r="P3" s="10"/>
      <c r="R3" s="3"/>
      <c r="S3" s="3"/>
      <c r="T3" s="10"/>
      <c r="U3" s="10"/>
    </row>
    <row r="4" spans="1:23" x14ac:dyDescent="0.3">
      <c r="A4" s="13" t="s">
        <v>1</v>
      </c>
      <c r="B4" s="5" t="s">
        <v>1</v>
      </c>
      <c r="C4" s="5" t="s">
        <v>34</v>
      </c>
      <c r="D4">
        <v>3</v>
      </c>
      <c r="E4" t="s">
        <v>33</v>
      </c>
      <c r="F4">
        <v>1</v>
      </c>
      <c r="H4" s="10"/>
      <c r="I4" s="10">
        <v>0</v>
      </c>
      <c r="J4" t="s">
        <v>27</v>
      </c>
      <c r="K4" s="12">
        <v>1</v>
      </c>
      <c r="L4" t="s">
        <v>27</v>
      </c>
      <c r="M4" s="11">
        <v>0</v>
      </c>
      <c r="N4" s="3">
        <v>0</v>
      </c>
      <c r="O4" s="10">
        <v>3</v>
      </c>
      <c r="P4" s="10"/>
      <c r="R4" s="3"/>
      <c r="S4" s="3"/>
      <c r="T4" s="10"/>
      <c r="U4" s="10"/>
    </row>
    <row r="5" spans="1:23" x14ac:dyDescent="0.3">
      <c r="A5" s="13" t="s">
        <v>1</v>
      </c>
      <c r="B5" s="5" t="s">
        <v>1</v>
      </c>
      <c r="C5" s="5" t="s">
        <v>32</v>
      </c>
      <c r="D5">
        <v>1</v>
      </c>
      <c r="E5" t="s">
        <v>31</v>
      </c>
      <c r="F5">
        <v>1</v>
      </c>
      <c r="H5" s="10"/>
      <c r="I5" s="10">
        <v>0</v>
      </c>
      <c r="J5" t="s">
        <v>27</v>
      </c>
      <c r="K5" s="12">
        <v>1</v>
      </c>
      <c r="L5" t="s">
        <v>27</v>
      </c>
      <c r="M5" s="11">
        <v>0</v>
      </c>
      <c r="N5" s="3">
        <v>0</v>
      </c>
      <c r="O5" s="10">
        <v>1</v>
      </c>
      <c r="P5" s="10"/>
      <c r="R5" s="3"/>
      <c r="S5" s="3"/>
      <c r="T5" s="10"/>
      <c r="U5" s="10"/>
    </row>
    <row r="6" spans="1:23" x14ac:dyDescent="0.3">
      <c r="A6" s="13" t="s">
        <v>1</v>
      </c>
      <c r="B6" s="5" t="s">
        <v>1</v>
      </c>
      <c r="C6" s="5" t="s">
        <v>30</v>
      </c>
      <c r="D6">
        <v>8</v>
      </c>
      <c r="E6" t="s">
        <v>29</v>
      </c>
      <c r="F6">
        <v>1</v>
      </c>
      <c r="H6" s="10"/>
      <c r="I6" s="10">
        <v>0</v>
      </c>
      <c r="J6" t="s">
        <v>27</v>
      </c>
      <c r="K6" s="12">
        <v>1</v>
      </c>
      <c r="L6" t="s">
        <v>27</v>
      </c>
      <c r="M6" s="11">
        <v>0</v>
      </c>
      <c r="N6" s="3">
        <v>0</v>
      </c>
      <c r="O6" s="10">
        <v>8</v>
      </c>
      <c r="P6" s="10"/>
      <c r="R6" s="3"/>
      <c r="S6" s="3"/>
      <c r="T6" s="10"/>
      <c r="U6" s="10"/>
    </row>
    <row r="7" spans="1:23" x14ac:dyDescent="0.3">
      <c r="A7" s="13" t="s">
        <v>1</v>
      </c>
      <c r="B7" s="5" t="s">
        <v>1</v>
      </c>
      <c r="C7" s="5" t="s">
        <v>71</v>
      </c>
      <c r="D7">
        <v>1</v>
      </c>
      <c r="E7" t="s">
        <v>24</v>
      </c>
      <c r="F7">
        <v>200</v>
      </c>
      <c r="G7">
        <v>1200</v>
      </c>
      <c r="H7" s="10">
        <v>4.8499999999999996</v>
      </c>
      <c r="I7" s="10">
        <v>4.8499999999999996</v>
      </c>
      <c r="J7" t="s">
        <v>17</v>
      </c>
      <c r="K7" s="12">
        <v>240000</v>
      </c>
      <c r="L7" t="s">
        <v>16</v>
      </c>
      <c r="M7" s="11">
        <v>23.55</v>
      </c>
      <c r="N7" s="3" t="s">
        <v>15</v>
      </c>
      <c r="O7" s="10" t="s">
        <v>14</v>
      </c>
      <c r="P7" s="10"/>
      <c r="R7" s="3"/>
      <c r="S7" s="3"/>
      <c r="T7" s="10"/>
      <c r="U7" s="10"/>
    </row>
    <row r="8" spans="1:23" x14ac:dyDescent="0.3">
      <c r="A8" s="13" t="s">
        <v>1</v>
      </c>
      <c r="B8" s="5" t="s">
        <v>1</v>
      </c>
      <c r="C8" s="5" t="s">
        <v>72</v>
      </c>
      <c r="D8">
        <v>1</v>
      </c>
      <c r="E8" t="s">
        <v>24</v>
      </c>
      <c r="F8">
        <v>200</v>
      </c>
      <c r="G8">
        <v>1200</v>
      </c>
      <c r="H8" s="10">
        <v>4.8499999999999996</v>
      </c>
      <c r="I8" s="10">
        <v>4.8499999999999996</v>
      </c>
      <c r="J8" t="s">
        <v>17</v>
      </c>
      <c r="K8" s="12">
        <v>240000</v>
      </c>
      <c r="L8" t="s">
        <v>16</v>
      </c>
      <c r="M8" s="11">
        <v>23.55</v>
      </c>
      <c r="N8" s="3" t="s">
        <v>15</v>
      </c>
      <c r="O8" s="10" t="s">
        <v>14</v>
      </c>
      <c r="P8" s="10"/>
      <c r="R8" s="3"/>
      <c r="S8" s="3"/>
      <c r="T8" s="10"/>
      <c r="U8" s="10"/>
    </row>
    <row r="9" spans="1:23" x14ac:dyDescent="0.3">
      <c r="A9" s="13" t="s">
        <v>1</v>
      </c>
      <c r="B9" s="5" t="s">
        <v>1</v>
      </c>
      <c r="C9" s="5" t="s">
        <v>73</v>
      </c>
      <c r="D9">
        <v>4</v>
      </c>
      <c r="E9" t="s">
        <v>28</v>
      </c>
      <c r="F9">
        <v>1</v>
      </c>
      <c r="H9" s="10"/>
      <c r="I9" s="10">
        <v>0</v>
      </c>
      <c r="J9" t="s">
        <v>27</v>
      </c>
      <c r="K9" s="12">
        <v>1</v>
      </c>
      <c r="L9" t="s">
        <v>27</v>
      </c>
      <c r="M9" s="11">
        <v>0</v>
      </c>
      <c r="N9" s="3">
        <v>0</v>
      </c>
      <c r="O9" s="10">
        <v>4</v>
      </c>
      <c r="P9" s="10"/>
      <c r="R9" s="3"/>
      <c r="S9" s="3"/>
      <c r="T9" s="10"/>
      <c r="U9" s="10"/>
    </row>
    <row r="10" spans="1:23" x14ac:dyDescent="0.3">
      <c r="A10" s="13" t="s">
        <v>1</v>
      </c>
      <c r="B10" s="5" t="s">
        <v>1</v>
      </c>
      <c r="C10" s="5" t="s">
        <v>26</v>
      </c>
      <c r="D10">
        <v>2</v>
      </c>
      <c r="E10" t="s">
        <v>21</v>
      </c>
      <c r="F10">
        <v>2000</v>
      </c>
      <c r="H10" s="10"/>
      <c r="I10" s="10">
        <v>0</v>
      </c>
      <c r="J10" t="s">
        <v>20</v>
      </c>
      <c r="K10" s="12">
        <v>2000</v>
      </c>
      <c r="L10" t="s">
        <v>19</v>
      </c>
      <c r="M10" s="11">
        <v>0.89007603061506002</v>
      </c>
      <c r="N10" s="3" t="s">
        <v>18</v>
      </c>
      <c r="O10" s="10">
        <v>4</v>
      </c>
      <c r="P10" s="10"/>
      <c r="R10" s="3"/>
      <c r="S10" s="3"/>
      <c r="T10" s="10"/>
      <c r="U10" s="10"/>
    </row>
    <row r="11" spans="1:23" x14ac:dyDescent="0.3">
      <c r="A11" s="13" t="s">
        <v>1</v>
      </c>
      <c r="B11" s="5" t="s">
        <v>1</v>
      </c>
      <c r="C11" s="5">
        <v>5391270</v>
      </c>
      <c r="D11">
        <v>1</v>
      </c>
      <c r="E11" t="s">
        <v>21</v>
      </c>
      <c r="F11">
        <v>1200</v>
      </c>
      <c r="H11" s="10"/>
      <c r="I11" s="10">
        <v>0</v>
      </c>
      <c r="J11" t="s">
        <v>20</v>
      </c>
      <c r="K11" s="12">
        <v>1200</v>
      </c>
      <c r="L11" t="s">
        <v>19</v>
      </c>
      <c r="M11" s="11">
        <v>0.89007603061506002</v>
      </c>
      <c r="N11" s="3" t="s">
        <v>18</v>
      </c>
      <c r="O11" s="10">
        <v>1.2</v>
      </c>
      <c r="P11" s="10"/>
      <c r="R11" s="3"/>
      <c r="S11" s="3"/>
      <c r="T11" s="10"/>
      <c r="U11" s="10"/>
    </row>
    <row r="12" spans="1:23" x14ac:dyDescent="0.3">
      <c r="A12" s="13" t="s">
        <v>1</v>
      </c>
      <c r="B12" s="5" t="s">
        <v>1</v>
      </c>
      <c r="C12" s="5">
        <v>5114349</v>
      </c>
      <c r="D12">
        <v>2</v>
      </c>
      <c r="E12" t="s">
        <v>25</v>
      </c>
      <c r="F12">
        <v>150</v>
      </c>
      <c r="G12">
        <v>220</v>
      </c>
      <c r="H12" s="10">
        <v>0.8</v>
      </c>
      <c r="I12" s="10">
        <v>1.6</v>
      </c>
      <c r="J12" t="s">
        <v>17</v>
      </c>
      <c r="K12" s="12">
        <v>33000</v>
      </c>
      <c r="L12" t="s">
        <v>16</v>
      </c>
      <c r="M12" s="11">
        <v>11.775</v>
      </c>
      <c r="N12" s="3" t="s">
        <v>15</v>
      </c>
      <c r="O12" s="10" t="s">
        <v>14</v>
      </c>
      <c r="P12" s="10"/>
      <c r="R12" s="3"/>
      <c r="S12" s="3"/>
      <c r="T12" s="10"/>
      <c r="U12" s="10"/>
    </row>
    <row r="13" spans="1:23" x14ac:dyDescent="0.3">
      <c r="A13" s="13" t="s">
        <v>1</v>
      </c>
      <c r="B13" s="5" t="s">
        <v>1</v>
      </c>
      <c r="C13" s="5">
        <v>5552088</v>
      </c>
      <c r="D13">
        <v>2</v>
      </c>
      <c r="E13" t="s">
        <v>24</v>
      </c>
      <c r="F13">
        <v>175</v>
      </c>
      <c r="G13">
        <v>75</v>
      </c>
      <c r="H13" s="10">
        <v>0.25</v>
      </c>
      <c r="I13" s="10">
        <v>0.5</v>
      </c>
      <c r="J13" t="s">
        <v>17</v>
      </c>
      <c r="K13" s="12">
        <v>13125</v>
      </c>
      <c r="L13" t="s">
        <v>16</v>
      </c>
      <c r="M13" s="11">
        <v>23.55</v>
      </c>
      <c r="N13" s="3" t="s">
        <v>15</v>
      </c>
      <c r="O13" s="10" t="s">
        <v>14</v>
      </c>
      <c r="P13" s="10"/>
      <c r="R13" s="3"/>
      <c r="S13" s="3"/>
      <c r="T13" s="10"/>
      <c r="U13" s="10"/>
    </row>
    <row r="14" spans="1:23" x14ac:dyDescent="0.3">
      <c r="A14" s="13" t="s">
        <v>1</v>
      </c>
      <c r="B14" s="5" t="s">
        <v>1</v>
      </c>
      <c r="C14" s="5" t="s">
        <v>23</v>
      </c>
      <c r="D14">
        <v>2</v>
      </c>
      <c r="E14" t="s">
        <v>22</v>
      </c>
      <c r="F14">
        <v>25</v>
      </c>
      <c r="H14" s="10"/>
      <c r="I14" s="10">
        <v>0</v>
      </c>
      <c r="J14" t="s">
        <v>20</v>
      </c>
      <c r="K14" s="12">
        <v>25</v>
      </c>
      <c r="L14" t="s">
        <v>19</v>
      </c>
      <c r="M14" s="11">
        <v>9.8897336735006593</v>
      </c>
      <c r="N14" s="3" t="s">
        <v>18</v>
      </c>
      <c r="O14" s="10">
        <v>0.05</v>
      </c>
      <c r="P14" s="10"/>
      <c r="R14" s="3"/>
      <c r="S14" s="3"/>
      <c r="T14" s="10"/>
      <c r="U14" s="10"/>
    </row>
    <row r="15" spans="1:23" x14ac:dyDescent="0.3">
      <c r="A15" s="13"/>
      <c r="B15" s="5">
        <v>0</v>
      </c>
      <c r="C15" s="5"/>
      <c r="H15" s="10"/>
      <c r="I15" s="10">
        <v>0</v>
      </c>
      <c r="J15" t="s">
        <v>14</v>
      </c>
      <c r="K15" s="12" t="s">
        <v>14</v>
      </c>
      <c r="L15" t="s">
        <v>14</v>
      </c>
      <c r="M15" s="11" t="s">
        <v>14</v>
      </c>
      <c r="N15" s="3" t="s">
        <v>14</v>
      </c>
      <c r="O15" s="10" t="s">
        <v>14</v>
      </c>
      <c r="P15" s="10"/>
      <c r="R15" s="3"/>
      <c r="S15" s="3"/>
      <c r="T15" s="10"/>
      <c r="U15" s="10"/>
    </row>
    <row r="16" spans="1:23" x14ac:dyDescent="0.3">
      <c r="A16" s="5"/>
      <c r="B16" s="5">
        <v>0</v>
      </c>
      <c r="C16" s="5"/>
      <c r="H16" s="10"/>
      <c r="I16" s="10">
        <v>0</v>
      </c>
      <c r="J16" t="s">
        <v>14</v>
      </c>
      <c r="K16" s="12" t="s">
        <v>14</v>
      </c>
      <c r="L16" t="s">
        <v>14</v>
      </c>
      <c r="M16" s="11" t="s">
        <v>14</v>
      </c>
      <c r="N16" s="3" t="s">
        <v>14</v>
      </c>
      <c r="O16" s="10" t="s">
        <v>14</v>
      </c>
      <c r="P16" s="10"/>
      <c r="R16" s="3"/>
      <c r="S16" s="3"/>
      <c r="T16" s="10"/>
      <c r="U16" s="10"/>
    </row>
    <row r="17" spans="1:21" x14ac:dyDescent="0.3">
      <c r="A17" s="5"/>
      <c r="B17" s="5">
        <v>0</v>
      </c>
      <c r="C17" s="5"/>
      <c r="H17" s="10"/>
      <c r="I17" s="10">
        <v>0</v>
      </c>
      <c r="J17" t="s">
        <v>14</v>
      </c>
      <c r="K17" s="12" t="s">
        <v>14</v>
      </c>
      <c r="L17" t="s">
        <v>14</v>
      </c>
      <c r="M17" s="11" t="s">
        <v>14</v>
      </c>
      <c r="N17" s="3" t="s">
        <v>14</v>
      </c>
      <c r="O17" s="10" t="s">
        <v>14</v>
      </c>
      <c r="P17" s="10"/>
      <c r="R17" s="3"/>
      <c r="S17" s="3"/>
      <c r="T17" s="10"/>
      <c r="U17" s="10"/>
    </row>
    <row r="18" spans="1:21" x14ac:dyDescent="0.3">
      <c r="A18" s="5"/>
      <c r="B18" s="5">
        <v>0</v>
      </c>
      <c r="C18" s="5"/>
      <c r="H18" s="10"/>
      <c r="I18" s="10">
        <v>0</v>
      </c>
      <c r="J18" t="s">
        <v>14</v>
      </c>
      <c r="K18" s="12" t="s">
        <v>14</v>
      </c>
      <c r="L18" t="s">
        <v>14</v>
      </c>
      <c r="M18" s="11" t="s">
        <v>14</v>
      </c>
      <c r="N18" s="3" t="s">
        <v>14</v>
      </c>
      <c r="O18" s="10" t="s">
        <v>14</v>
      </c>
      <c r="P18" s="10"/>
      <c r="R18" s="3"/>
      <c r="S18" s="3"/>
      <c r="T18" s="10"/>
      <c r="U18" s="10"/>
    </row>
    <row r="19" spans="1:21" x14ac:dyDescent="0.3">
      <c r="A19" s="5"/>
      <c r="B19" s="5">
        <v>0</v>
      </c>
      <c r="C19" s="5"/>
      <c r="H19" s="10"/>
      <c r="I19" s="10">
        <v>0</v>
      </c>
      <c r="J19" t="s">
        <v>14</v>
      </c>
      <c r="K19" s="12" t="s">
        <v>14</v>
      </c>
      <c r="L19" t="s">
        <v>14</v>
      </c>
      <c r="M19" s="11" t="s">
        <v>14</v>
      </c>
      <c r="N19" s="3" t="s">
        <v>14</v>
      </c>
      <c r="O19" s="10" t="s">
        <v>14</v>
      </c>
      <c r="P19" s="10"/>
      <c r="R19" s="3"/>
      <c r="S19" s="3"/>
      <c r="T19" s="10"/>
      <c r="U19" s="10"/>
    </row>
    <row r="20" spans="1:21" x14ac:dyDescent="0.3">
      <c r="A20" s="5"/>
      <c r="B20" s="5">
        <v>0</v>
      </c>
      <c r="C20" s="5"/>
      <c r="H20" s="10"/>
      <c r="I20" s="10">
        <v>0</v>
      </c>
      <c r="J20" t="s">
        <v>14</v>
      </c>
      <c r="K20" s="12" t="s">
        <v>14</v>
      </c>
      <c r="L20" t="s">
        <v>14</v>
      </c>
      <c r="M20" s="11" t="s">
        <v>14</v>
      </c>
      <c r="N20" s="3" t="s">
        <v>14</v>
      </c>
      <c r="O20" s="10" t="s">
        <v>14</v>
      </c>
      <c r="P20" s="10"/>
      <c r="R20" s="3"/>
      <c r="S20" s="3"/>
      <c r="T20" s="10"/>
      <c r="U20" s="10"/>
    </row>
  </sheetData>
  <conditionalFormatting sqref="U1 U21:U1048576">
    <cfRule type="expression" dxfId="40" priority="2">
      <formula>AND(U1=0,B1&gt;0)</formula>
    </cfRule>
  </conditionalFormatting>
  <conditionalFormatting sqref="H1 H21:H1048576">
    <cfRule type="expression" dxfId="39" priority="1">
      <formula>AND(J1="лист",H1=0)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B361-3FA7-47E4-9CFE-0339B46080BB}">
  <dimension ref="A1:N2"/>
  <sheetViews>
    <sheetView workbookViewId="0"/>
  </sheetViews>
  <sheetFormatPr defaultRowHeight="14.4" x14ac:dyDescent="0.3"/>
  <cols>
    <col min="1" max="3" width="19.44140625" customWidth="1"/>
    <col min="4" max="4" width="15.44140625" customWidth="1"/>
    <col min="5" max="5" width="20.109375" customWidth="1"/>
    <col min="6" max="6" width="15.88671875" hidden="1" customWidth="1"/>
    <col min="7" max="7" width="21.88671875" hidden="1" customWidth="1"/>
    <col min="8" max="8" width="9.6640625" hidden="1" customWidth="1"/>
    <col min="9" max="9" width="12.88671875" hidden="1" customWidth="1"/>
    <col min="10" max="10" width="12.109375" customWidth="1"/>
    <col min="11" max="11" width="29.44140625" bestFit="1" customWidth="1"/>
    <col min="12" max="12" width="16.88671875" customWidth="1"/>
  </cols>
  <sheetData>
    <row r="1" spans="1:14" ht="28.8" x14ac:dyDescent="0.3">
      <c r="A1" s="8" t="s">
        <v>13</v>
      </c>
      <c r="B1" s="7" t="s">
        <v>12</v>
      </c>
      <c r="C1" s="7" t="s">
        <v>11</v>
      </c>
      <c r="D1" s="7" t="s">
        <v>10</v>
      </c>
      <c r="E1" s="7" t="s">
        <v>9</v>
      </c>
      <c r="F1" s="7" t="s">
        <v>8</v>
      </c>
      <c r="G1" s="7" t="s">
        <v>7</v>
      </c>
      <c r="H1" s="7" t="s">
        <v>6</v>
      </c>
      <c r="I1" s="7" t="s">
        <v>5</v>
      </c>
      <c r="J1" s="7" t="s">
        <v>4</v>
      </c>
      <c r="K1" s="6" t="s">
        <v>3</v>
      </c>
      <c r="L1" s="6" t="s">
        <v>2</v>
      </c>
    </row>
    <row r="2" spans="1:14" x14ac:dyDescent="0.3">
      <c r="A2" s="5" t="s">
        <v>1</v>
      </c>
      <c r="B2" s="4" t="s">
        <v>0</v>
      </c>
      <c r="C2" s="4">
        <v>0</v>
      </c>
      <c r="F2" s="3"/>
      <c r="K2" s="2"/>
      <c r="N2" s="1"/>
    </row>
  </sheetData>
  <dataValidations count="2">
    <dataValidation type="list" allowBlank="1" showInputMessage="1" showErrorMessage="1" sqref="L2" xr:uid="{30C4CFB5-9DF0-469E-867C-CD193D8B4C80}">
      <formula1>#REF!</formula1>
    </dataValidation>
    <dataValidation type="list" allowBlank="1" showInputMessage="1" showErrorMessage="1" sqref="D2:E2" xr:uid="{07E3E6E1-0117-4142-A987-B3E02455A09E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роботи</vt:lpstr>
      <vt:lpstr>матеріали</vt:lpstr>
      <vt:lpstr>commercial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2022-04-02T09:08:17Z</dcterms:created>
  <dcterms:modified xsi:type="dcterms:W3CDTF">2022-04-02T09:27:19Z</dcterms:modified>
</cp:coreProperties>
</file>