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Projetos Eletricos\Projetos_Edifícios_Comerciais\Projeto01_Edifício_De_8_Pavimentos\"/>
    </mc:Choice>
  </mc:AlternateContent>
  <xr:revisionPtr revIDLastSave="0" documentId="13_ncr:1_{67C83023-E863-44A3-867C-5E6A4A352E81}" xr6:coauthVersionLast="47" xr6:coauthVersionMax="47" xr10:uidLastSave="{00000000-0000-0000-0000-000000000000}"/>
  <bookViews>
    <workbookView xWindow="-15480" yWindow="-120" windowWidth="15600" windowHeight="11160" xr2:uid="{530B1645-09DA-44EF-B0CF-95346C44C985}"/>
  </bookViews>
  <sheets>
    <sheet name="DIM. DE CARGAS - SA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G13" i="1"/>
  <c r="F13" i="1"/>
  <c r="E13" i="1"/>
  <c r="D13" i="1"/>
  <c r="C13" i="1"/>
  <c r="B13" i="1"/>
  <c r="A13" i="1"/>
  <c r="I8" i="1"/>
  <c r="H8" i="1"/>
  <c r="F8" i="1"/>
  <c r="E8" i="1"/>
  <c r="D8" i="1"/>
  <c r="A8" i="1"/>
  <c r="B8" i="1"/>
</calcChain>
</file>

<file path=xl/sharedStrings.xml><?xml version="1.0" encoding="utf-8"?>
<sst xmlns="http://schemas.openxmlformats.org/spreadsheetml/2006/main" count="31" uniqueCount="13">
  <si>
    <t>QUANT. DE TUE'S</t>
  </si>
  <si>
    <t>POTÊNCIA DE REFRIGERAÇÃO (VA)</t>
  </si>
  <si>
    <t>POTÊNCIA DE REFRIGERAÇÃO (W)</t>
  </si>
  <si>
    <t>DIMENSIONAMENTO DE CARGAS PARA 1 SALA:</t>
  </si>
  <si>
    <t>POTENCIA DE ILUMINAÇÃO (VA)</t>
  </si>
  <si>
    <t>ÁREA (m²)</t>
  </si>
  <si>
    <t>PERÍMETRO (m)</t>
  </si>
  <si>
    <t>QUANT. MÍNIMA DE TUGS</t>
  </si>
  <si>
    <t xml:space="preserve">QUANT. CONSIDERADA DE TUG'S </t>
  </si>
  <si>
    <t>POTÊNCIA DE TUG'S (VA)</t>
  </si>
  <si>
    <t>PAVIMENTO 01</t>
  </si>
  <si>
    <t>DIMENSIONAMENTO DE CARGAS PARA 6 SALAS:</t>
  </si>
  <si>
    <t>DIMENSIONAMENTO DE CARGAS PARA TODAS AS SALA: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</si>
</sst>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47F0-D844-46EB-8CCE-39DA405CFA07}">
  <dimension ref="A1:K17"/>
  <sheetViews>
    <sheetView tabSelected="1" workbookViewId="0">
      <selection activeCell="C7" sqref="C7"/>
    </sheetView>
  </sheetViews>
  <sheetFormatPr defaultRowHeight="15" x14ac:dyDescent="0.25"/>
  <cols>
    <col min="1" max="1" width="10" bestFit="1" customWidth="1"/>
    <col min="2" max="2" width="14.85546875" bestFit="1" customWidth="1"/>
    <col min="3" max="3" width="29.85546875" bestFit="1" customWidth="1"/>
    <col min="4" max="4" width="29.85546875" customWidth="1"/>
    <col min="5" max="5" width="30.5703125" bestFit="1" customWidth="1"/>
    <col min="6" max="6" width="23" bestFit="1" customWidth="1"/>
    <col min="7" max="7" width="16" bestFit="1" customWidth="1"/>
    <col min="8" max="9" width="31.7109375" bestFit="1" customWidth="1"/>
    <col min="10" max="10" width="22.5703125" bestFit="1" customWidth="1"/>
  </cols>
  <sheetData>
    <row r="1" spans="1:1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</row>
    <row r="2" spans="1:11" x14ac:dyDescent="0.25">
      <c r="A2" s="3" t="s">
        <v>3</v>
      </c>
      <c r="B2" s="3"/>
      <c r="C2" s="3"/>
      <c r="D2" s="3"/>
      <c r="E2" s="3"/>
      <c r="F2" s="3"/>
      <c r="G2" s="3"/>
      <c r="H2" s="3"/>
      <c r="I2" s="3"/>
    </row>
    <row r="3" spans="1:11" x14ac:dyDescent="0.25">
      <c r="A3" s="4" t="s">
        <v>5</v>
      </c>
      <c r="B3" s="4" t="s">
        <v>6</v>
      </c>
      <c r="C3" s="4" t="s">
        <v>4</v>
      </c>
      <c r="D3" s="4" t="s">
        <v>7</v>
      </c>
      <c r="E3" s="4" t="s">
        <v>8</v>
      </c>
      <c r="F3" s="4" t="s">
        <v>9</v>
      </c>
      <c r="G3" s="4" t="s">
        <v>0</v>
      </c>
      <c r="H3" s="4" t="s">
        <v>1</v>
      </c>
      <c r="I3" s="4" t="s">
        <v>2</v>
      </c>
      <c r="J3" s="2"/>
    </row>
    <row r="4" spans="1:11" x14ac:dyDescent="0.25">
      <c r="A4" s="5">
        <v>10.561999999999999</v>
      </c>
      <c r="B4" s="5">
        <v>13</v>
      </c>
      <c r="C4" s="5">
        <v>100</v>
      </c>
      <c r="D4" s="5">
        <v>3</v>
      </c>
      <c r="E4" s="5">
        <v>4</v>
      </c>
      <c r="F4" s="5">
        <v>800</v>
      </c>
      <c r="G4" s="5">
        <v>1</v>
      </c>
      <c r="H4" s="5">
        <v>2860</v>
      </c>
      <c r="I4" s="5">
        <v>2600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</row>
    <row r="6" spans="1:11" x14ac:dyDescent="0.25">
      <c r="A6" s="8" t="s">
        <v>11</v>
      </c>
      <c r="B6" s="9"/>
      <c r="C6" s="9"/>
      <c r="D6" s="9"/>
      <c r="E6" s="9"/>
      <c r="F6" s="9"/>
      <c r="G6" s="9"/>
      <c r="H6" s="9"/>
      <c r="I6" s="10"/>
      <c r="J6" s="6"/>
      <c r="K6" s="6"/>
    </row>
    <row r="7" spans="1:11" x14ac:dyDescent="0.25">
      <c r="A7" s="4" t="s">
        <v>5</v>
      </c>
      <c r="B7" s="4" t="s">
        <v>6</v>
      </c>
      <c r="C7" s="4" t="s">
        <v>4</v>
      </c>
      <c r="D7" s="4" t="s">
        <v>7</v>
      </c>
      <c r="E7" s="4" t="s">
        <v>8</v>
      </c>
      <c r="F7" s="4" t="s">
        <v>9</v>
      </c>
      <c r="G7" s="4" t="s">
        <v>0</v>
      </c>
      <c r="H7" s="4" t="s">
        <v>1</v>
      </c>
      <c r="I7" s="4" t="s">
        <v>2</v>
      </c>
      <c r="J7" s="7"/>
      <c r="K7" s="7"/>
    </row>
    <row r="8" spans="1:11" x14ac:dyDescent="0.25">
      <c r="A8" s="5">
        <f>A4*6</f>
        <v>63.372</v>
      </c>
      <c r="B8" s="5">
        <f>B4*6</f>
        <v>78</v>
      </c>
      <c r="C8" s="5">
        <v>600</v>
      </c>
      <c r="D8" s="5">
        <f>D4*6</f>
        <v>18</v>
      </c>
      <c r="E8" s="5">
        <f>E4*6</f>
        <v>24</v>
      </c>
      <c r="F8" s="5">
        <f>800*6</f>
        <v>4800</v>
      </c>
      <c r="G8" s="5">
        <v>6</v>
      </c>
      <c r="H8" s="5">
        <f>H4*6</f>
        <v>17160</v>
      </c>
      <c r="I8" s="5">
        <f>I4*6</f>
        <v>15600</v>
      </c>
      <c r="J8" s="7"/>
      <c r="K8" s="7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1" x14ac:dyDescent="0.25">
      <c r="A11" s="3" t="s">
        <v>12</v>
      </c>
      <c r="B11" s="3"/>
      <c r="C11" s="3"/>
      <c r="D11" s="3"/>
      <c r="E11" s="3"/>
      <c r="F11" s="3"/>
      <c r="G11" s="3"/>
      <c r="H11" s="3"/>
      <c r="I11" s="3"/>
    </row>
    <row r="12" spans="1:11" x14ac:dyDescent="0.25">
      <c r="A12" s="4" t="s">
        <v>5</v>
      </c>
      <c r="B12" s="4" t="s">
        <v>6</v>
      </c>
      <c r="C12" s="4" t="s">
        <v>4</v>
      </c>
      <c r="D12" s="4" t="s">
        <v>7</v>
      </c>
      <c r="E12" s="4" t="s">
        <v>8</v>
      </c>
      <c r="F12" s="4" t="s">
        <v>9</v>
      </c>
      <c r="G12" s="4" t="s">
        <v>0</v>
      </c>
      <c r="H12" s="4" t="s">
        <v>1</v>
      </c>
      <c r="I12" s="4" t="s">
        <v>2</v>
      </c>
    </row>
    <row r="13" spans="1:11" x14ac:dyDescent="0.25">
      <c r="A13" s="5">
        <f>A8*8</f>
        <v>506.976</v>
      </c>
      <c r="B13" s="5">
        <f>B8*8</f>
        <v>624</v>
      </c>
      <c r="C13" s="5">
        <f>C8*8</f>
        <v>4800</v>
      </c>
      <c r="D13" s="5">
        <f>D8*8</f>
        <v>144</v>
      </c>
      <c r="E13" s="5">
        <f>E8*8</f>
        <v>192</v>
      </c>
      <c r="F13" s="5">
        <f>F8*8</f>
        <v>38400</v>
      </c>
      <c r="G13" s="5">
        <f>G8*8</f>
        <v>48</v>
      </c>
      <c r="H13" s="5">
        <f>H8*8</f>
        <v>137280</v>
      </c>
      <c r="I13" s="5">
        <f>I8*8</f>
        <v>124800</v>
      </c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</sheetData>
  <mergeCells count="4">
    <mergeCell ref="A11:I11"/>
    <mergeCell ref="A2:I2"/>
    <mergeCell ref="A1:I1"/>
    <mergeCell ref="A6:I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DIM. DE CARGAS - SALAS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Cardozo</dc:creator>
  <cp:lastModifiedBy>Karol Cardozo</cp:lastModifiedBy>
  <dcterms:created xsi:type="dcterms:W3CDTF">2023-10-09T23:33:32Z</dcterms:created>
  <dcterms:modified xsi:type="dcterms:W3CDTF">2023-10-10T01:06:57Z</dcterms:modified>
</cp:coreProperties>
</file>