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us Projetos Eletricos\Projetos_Edifícios_Residenciais\Projeto 01\"/>
    </mc:Choice>
  </mc:AlternateContent>
  <xr:revisionPtr revIDLastSave="0" documentId="13_ncr:1_{87CE9D51-89CB-45F5-BB5E-2676AC96AF80}" xr6:coauthVersionLast="47" xr6:coauthVersionMax="47" xr10:uidLastSave="{00000000-0000-0000-0000-000000000000}"/>
  <bookViews>
    <workbookView xWindow="-20610" yWindow="-120" windowWidth="20730" windowHeight="11160" activeTab="1" xr2:uid="{F9BEE8ED-E344-4EDA-BFA0-C94AC57057BF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2" l="1"/>
  <c r="F101" i="2"/>
  <c r="F100" i="2"/>
  <c r="F99" i="2"/>
  <c r="F98" i="2"/>
  <c r="F97" i="2"/>
  <c r="F96" i="2"/>
  <c r="F95" i="2"/>
  <c r="F94" i="2"/>
  <c r="F91" i="2"/>
  <c r="F89" i="2"/>
  <c r="F88" i="2"/>
  <c r="F87" i="2"/>
  <c r="F85" i="2"/>
  <c r="F83" i="2"/>
  <c r="F81" i="2"/>
  <c r="F80" i="2"/>
  <c r="F78" i="2"/>
  <c r="F77" i="2"/>
  <c r="F76" i="2"/>
  <c r="F75" i="2"/>
  <c r="F74" i="2"/>
  <c r="F73" i="2"/>
  <c r="F72" i="2"/>
  <c r="F71" i="2"/>
  <c r="F69" i="2"/>
  <c r="F67" i="2"/>
  <c r="F66" i="2"/>
  <c r="F102" i="1"/>
  <c r="F101" i="1"/>
  <c r="F100" i="1"/>
  <c r="F99" i="1"/>
  <c r="F98" i="1"/>
  <c r="F97" i="1"/>
  <c r="F96" i="1"/>
  <c r="F95" i="1"/>
  <c r="F94" i="1"/>
  <c r="F91" i="1"/>
  <c r="F89" i="1"/>
  <c r="F88" i="1"/>
  <c r="F87" i="1"/>
  <c r="F85" i="1"/>
  <c r="F83" i="1"/>
  <c r="F81" i="1"/>
  <c r="F80" i="1"/>
  <c r="F78" i="1"/>
  <c r="F77" i="1"/>
  <c r="F76" i="1"/>
  <c r="F75" i="1"/>
  <c r="F74" i="1"/>
  <c r="F73" i="1"/>
  <c r="F72" i="1"/>
  <c r="F71" i="1"/>
  <c r="F69" i="1"/>
  <c r="F67" i="1"/>
  <c r="F66" i="1"/>
</calcChain>
</file>

<file path=xl/sharedStrings.xml><?xml version="1.0" encoding="utf-8"?>
<sst xmlns="http://schemas.openxmlformats.org/spreadsheetml/2006/main" count="426" uniqueCount="143">
  <si>
    <t>TÍTULO:  PROJETO ELÉTRICO PREDIAL -  RESIDENCIAL E COMERCIAL</t>
  </si>
  <si>
    <r>
      <t>LOCALIZAÇÃO:</t>
    </r>
    <r>
      <rPr>
        <sz val="11"/>
        <color rgb="FF000000"/>
        <rFont val="Arial"/>
      </rPr>
      <t xml:space="preserve">  </t>
    </r>
    <r>
      <rPr>
        <sz val="11"/>
        <color rgb="FF000000"/>
        <rFont val="Times New Roman"/>
      </rPr>
      <t>RUA JOAQUIM VIRGULINO - SN - CENTRO - ESPERANÇA</t>
    </r>
  </si>
  <si>
    <r>
      <t>PROPRIETÁRIO:</t>
    </r>
    <r>
      <rPr>
        <sz val="11"/>
        <color rgb="FF000000"/>
        <rFont val="Arial"/>
      </rPr>
      <t xml:space="preserve"> </t>
    </r>
    <r>
      <rPr>
        <sz val="11"/>
        <color rgb="FF000000"/>
        <rFont val="Times New Roman"/>
      </rPr>
      <t>JOÃO FRANCISCO</t>
    </r>
  </si>
  <si>
    <t>DATA:</t>
  </si>
  <si>
    <t>CUSTO</t>
  </si>
  <si>
    <t>LISTA DE MATERIAL ELÉTRICO</t>
  </si>
  <si>
    <t>UD</t>
  </si>
  <si>
    <t xml:space="preserve">QUANT. </t>
  </si>
  <si>
    <t>UNITÁRIO</t>
  </si>
  <si>
    <t xml:space="preserve">TOTAL </t>
  </si>
  <si>
    <t>(R$)</t>
  </si>
  <si>
    <t xml:space="preserve">(R$) </t>
  </si>
  <si>
    <t>SUBESTAÇÃO DE 75 kVA</t>
  </si>
  <si>
    <t>Alça Preformada Dist. Cabo 1/0</t>
  </si>
  <si>
    <t>Pç</t>
  </si>
  <si>
    <t>Alça Preformada para cabo de aço</t>
  </si>
  <si>
    <t>Kg</t>
  </si>
  <si>
    <t>Armação Secundária 1 Estribo S/Haste</t>
  </si>
  <si>
    <t>Arruela Quadrada Galv; 38 X 38 X 3 mm; Uso Paraf 18mm</t>
  </si>
  <si>
    <t>Abraçadeira de plastico</t>
  </si>
  <si>
    <t>Braço Luminária 1m; Ref K-68L/10</t>
  </si>
  <si>
    <t>pç</t>
  </si>
  <si>
    <t>Cabo AWG CAA- 1/0</t>
  </si>
  <si>
    <t>Cabo Multiplexado  4 x 50 mm</t>
  </si>
  <si>
    <t>m</t>
  </si>
  <si>
    <t>Cabo de Cobre Nú Têmpera Meio-Dura; 35 mm²</t>
  </si>
  <si>
    <t>Cabo de Cobre Nú  50 mm</t>
  </si>
  <si>
    <t>kg</t>
  </si>
  <si>
    <t>Cabo de Aço 1/4" SM</t>
  </si>
  <si>
    <t>Caixa Metálica Medição Trifásica; Padrão Energisa</t>
  </si>
  <si>
    <t>Chave Fusível Distr. Base C; 15 kV; 400 A; Ruptura 10 KA; XS</t>
  </si>
  <si>
    <t>Conector Bronze p/Haste Aço Cobreado; 16 mm²</t>
  </si>
  <si>
    <t>Conector Parafuso Fendido 8-2 AWG; Tipo KSU-23</t>
  </si>
  <si>
    <t>Conector Ampactinho; Tipo I (CAA 1/0</t>
  </si>
  <si>
    <t>Conector Ampactinho; Tipo II (Est. x FioAL8AWG)</t>
  </si>
  <si>
    <t>Conector perfurante</t>
  </si>
  <si>
    <t xml:space="preserve">Conector Ampactinho; Tipo VII (CA 1/0xCA e CAA 4 e Aço 1/4") </t>
  </si>
  <si>
    <t>Cruzeta de Concreto Armado Tipo "T" 1.900mm</t>
  </si>
  <si>
    <t>Cruzeta de Concreto Armado Tipo "L" 1.700mm</t>
  </si>
  <si>
    <t xml:space="preserve">Curva Eletroduto F. G  4 </t>
  </si>
  <si>
    <t>Disjuntor Termomagnético  125 A Trifásico</t>
  </si>
  <si>
    <t xml:space="preserve">Eletroduto  F.G  4 </t>
  </si>
  <si>
    <t>Vr</t>
  </si>
  <si>
    <t>Elo Fusível Distribuição; 3 H</t>
  </si>
  <si>
    <t>Fio Cobre;  2 X 2.5   mm ; 750 Volts; Duplast</t>
  </si>
  <si>
    <t>Fio Alumínio Nú p/Amarração; 6 AWG</t>
  </si>
  <si>
    <t>Foto célula</t>
  </si>
  <si>
    <t>Gancho de Suspensão Olhal</t>
  </si>
  <si>
    <t>Haste de Aterramento Aço Cobreado; 16x2400mm</t>
  </si>
  <si>
    <t>Haste Armação Secundária com Contra Pino; 150mm</t>
  </si>
  <si>
    <t xml:space="preserve">Isolador Disco Porcelana; 165 mm </t>
  </si>
  <si>
    <t>Isolador Pino "Hi-Top"; Porcelana; p/25 kV</t>
  </si>
  <si>
    <t>Lampada vapor de sódio de 250 W</t>
  </si>
  <si>
    <t>Lâmpada VS; 70W; 220V</t>
  </si>
  <si>
    <t>Luminária Econômica; Ref X-21/3</t>
  </si>
  <si>
    <t>Manilha Sapatilha; Tipo ATC-17 MB</t>
  </si>
  <si>
    <t>Porca quadrada rosca  M16 X 2</t>
  </si>
  <si>
    <t>Porca olhal   Rosca  M16 X 2</t>
  </si>
  <si>
    <t>Parafuso Máquina Galv; 16x200mm</t>
  </si>
  <si>
    <t>Parafuso Máquina Galv; 16x250mm</t>
  </si>
  <si>
    <t>Prafuso Maquina 16 x 300 mm</t>
  </si>
  <si>
    <t>Parafuso Maquina  16 x 400 mm</t>
  </si>
  <si>
    <t>Parafuso Olhal Galv; 16x200 mm</t>
  </si>
  <si>
    <t>Parafuso Olhal 16 x 250 mm</t>
  </si>
  <si>
    <t>Parafuso Olha 16 x 300 mm</t>
  </si>
  <si>
    <t>Parafuso olhal  16 x 400 mm</t>
  </si>
  <si>
    <t>Para-Raios Dist; Tipo Válvula; 12 kV</t>
  </si>
  <si>
    <t>Pino de Topo Isolador "Hi-Top";  455mm, 25 kv</t>
  </si>
  <si>
    <t>Poste de Concreto DT; 300/9</t>
  </si>
  <si>
    <t>Poste de Concreto DT; 300/10</t>
  </si>
  <si>
    <t>Poste de Concreto DT; 300/11</t>
  </si>
  <si>
    <t>Reator p/Lâmpada VS; 250 W; Externo</t>
  </si>
  <si>
    <t>Reator p/Lâmpada VS; 70W; Externo</t>
  </si>
  <si>
    <t>Trafo Dist Trifasico - 13.8 KV/380V - 75  kVA</t>
  </si>
  <si>
    <t>APARTAMENTO TIPO</t>
  </si>
  <si>
    <t>Caixa de Luz e Tomada 4''x2'', de embutir, em PVC na cor amarelo para eletroduto corrugado</t>
  </si>
  <si>
    <t>Caixa octogonal 4''x4'' com fundo móvel, em PVC na cor amarela para eletroduto corrugado</t>
  </si>
  <si>
    <t>Conjunto montado com 1 Pulsador para campainha, ou equivalente, 10A 250V~, 4''x2''</t>
  </si>
  <si>
    <t>MATERIAL</t>
  </si>
  <si>
    <t>PROJETO</t>
  </si>
  <si>
    <t>EXECUÇÃO;</t>
  </si>
  <si>
    <t>TOTAL</t>
  </si>
  <si>
    <t>Caixas de Embutir</t>
  </si>
  <si>
    <t>Campainha</t>
  </si>
  <si>
    <t>Disjuntores e Proteções</t>
  </si>
  <si>
    <t>DPS - Disjuntor de proteção contra surtos, monopolar, tensão nominal de operação UO 220V, máxima tensão de operação continua UC= 275 V, corrente de descarga máxima= 5kA, fixação em trilho DIN 35mm</t>
  </si>
  <si>
    <t>IDR Interruptor Diferencial Residual Tetrapolar In=25A, 30mA</t>
  </si>
  <si>
    <t>Mini Disjuntor Monopolar 10A Curva C, conforme ABNT NBR NM 60898, encaixe perfil DIN 35mm</t>
  </si>
  <si>
    <t>Mini Disjuntor Monopolar 16A Curva B, conforme ABNT NBR NM 60898, encaixe perfil DIN 35mm</t>
  </si>
  <si>
    <t>Mini Disjuntor Monopolar 20A Curva B, conforme ABNT NBR NM 60898, encaixe perfil DIN 35mm</t>
  </si>
  <si>
    <t>Mini Disjuntor Monopolar 40A Curva B, conforme ABNT NBR NM 60898, encaixe perfil DIN 35mm</t>
  </si>
  <si>
    <t>Mini Disjuntor Tripolar 20A Curva B, conforme ABNT NBR NM 60898, encaixe perfil DIN 35mm</t>
  </si>
  <si>
    <t>Mini Disjuntor Tripolar 25A Curva B, conforme ABNT NBR NM 60898, encaixe perfil DIN 35mm</t>
  </si>
  <si>
    <t>Interruptores</t>
  </si>
  <si>
    <t>Conjunto montado com 1 Interruptor Simples, 10A 250V~, 4''x2''</t>
  </si>
  <si>
    <t>Conjunto montado de Interruptor com 3 teclas simples, 4''x2''</t>
  </si>
  <si>
    <t>Interruptores + Tomadas</t>
  </si>
  <si>
    <t>Conjunto montado de 1 Interruptor Simples + 1 Tomada 2P+T, 10A, 4''x2''</t>
  </si>
  <si>
    <t>Quadros</t>
  </si>
  <si>
    <t>Quadro de Distribuição 18/24 Disjuntores, de embutir, fabricado em PVC antichamas, com barramento de terra e neutro, porta branca, dimensões 350x379x78,7mm.</t>
  </si>
  <si>
    <t>Tomadas</t>
  </si>
  <si>
    <t>Conjunto montado de 1 Tomada 2P+T, 10A, posto horizontal, 4''x2''</t>
  </si>
  <si>
    <t>Conjunto montado de 1 Tomada 2P+T, 20A, posto horizontal, vermelha, 4''x2''</t>
  </si>
  <si>
    <t>Conjunto montado de 2 Tomadas 2P+T, 10A, postos horizontais, 4''x2''</t>
  </si>
  <si>
    <t>Eletroduto</t>
  </si>
  <si>
    <t>Eletroduto flexível corrugado, em PVC na cor amarelo antichamas, conforme NBR15465</t>
  </si>
  <si>
    <t>Quantitativo de Cabos em Metros (Cobre/Un/Isol. PVC/750V/70°C)</t>
  </si>
  <si>
    <t>Sugestão de Cores para os condutores- FA: Vermelho, FB: Preto, FC:Branco, N: Azul, PE: Verde</t>
  </si>
  <si>
    <t xml:space="preserve">FA-1,5mm² </t>
  </si>
  <si>
    <t>FA-2,5mm²</t>
  </si>
  <si>
    <t>FB-2,5mm²</t>
  </si>
  <si>
    <t>FC-6,0mm²</t>
  </si>
  <si>
    <t>N-1,5mm²</t>
  </si>
  <si>
    <t>N-2,5mm²</t>
  </si>
  <si>
    <t>N-6,0mm²</t>
  </si>
  <si>
    <t>PE-6,0mm²</t>
  </si>
  <si>
    <t>Re-1,5mm²</t>
  </si>
  <si>
    <t>REFERÊNCIA FABRICANTE</t>
  </si>
  <si>
    <t>Sil ou equivalente</t>
  </si>
  <si>
    <t>Tigre ou equivalente</t>
  </si>
  <si>
    <t>Pial legrand ou equivalente</t>
  </si>
  <si>
    <t>Pial Legrand ou equivalente</t>
  </si>
  <si>
    <t>Steck ou equivalente</t>
  </si>
  <si>
    <t>Tigre linha Tigreflex ou equivalente</t>
  </si>
  <si>
    <t>4''x2''</t>
  </si>
  <si>
    <t>4''x4''</t>
  </si>
  <si>
    <t>1Puls., 4''x2''</t>
  </si>
  <si>
    <t>VCL 275V 15kA Slim</t>
  </si>
  <si>
    <t>In=25 A, 30mA</t>
  </si>
  <si>
    <t>C 10A</t>
  </si>
  <si>
    <t>B 16A</t>
  </si>
  <si>
    <t>B 20A</t>
  </si>
  <si>
    <t>B 40A</t>
  </si>
  <si>
    <t>B 25A</t>
  </si>
  <si>
    <t>1S, 4''x2''</t>
  </si>
  <si>
    <t>3xS, 4''x2''</t>
  </si>
  <si>
    <t>1S+1Tom.10A, 4''x2''</t>
  </si>
  <si>
    <t>18/24 Disjuntores</t>
  </si>
  <si>
    <t>10A, 4''x2''</t>
  </si>
  <si>
    <t>20A, 4''x2''</t>
  </si>
  <si>
    <t>2x10A, 4''x2''</t>
  </si>
  <si>
    <t xml:space="preserve">Ø20 </t>
  </si>
  <si>
    <t>WEG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</si>
</sst>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]#,##0.00"/>
  </numFmts>
  <fonts count="22">
    <font>
      <sz val="11"/>
      <color theme="1"/>
      <name val="Calibri"/>
      <family val="2"/>
      <scheme val="minor"/>
    </font>
    <font>
      <sz val="11"/>
      <name val="American Classic Extra Bold"/>
      <family val="1"/>
    </font>
    <font>
      <sz val="11"/>
      <color rgb="FF000000"/>
      <name val="American Classic Extra Bold"/>
    </font>
    <font>
      <sz val="11"/>
      <color rgb="FF000000"/>
      <name val="Arial"/>
    </font>
    <font>
      <sz val="11"/>
      <color rgb="FF000000"/>
      <name val="Times New Roman"/>
    </font>
    <font>
      <b/>
      <sz val="11"/>
      <name val="American Classic Extra Bold"/>
      <family val="1"/>
    </font>
    <font>
      <sz val="11"/>
      <name val="Times New Roman"/>
    </font>
    <font>
      <sz val="12"/>
      <color rgb="FFFFFFFF"/>
      <name val="Times New Roman"/>
      <family val="1"/>
    </font>
    <font>
      <b/>
      <sz val="12"/>
      <color rgb="FFFFFFFF"/>
      <name val="Times New Roman"/>
      <family val="1"/>
    </font>
    <font>
      <b/>
      <sz val="10"/>
      <color rgb="FFFFFFFF"/>
      <name val="American Classic Extra Bold"/>
      <family val="1"/>
    </font>
    <font>
      <b/>
      <sz val="12"/>
      <color rgb="FFFFFFFF"/>
      <name val="American Classic Extra Bold"/>
      <family val="1"/>
    </font>
    <font>
      <sz val="14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4"/>
      <color rgb="FFFF0000"/>
      <name val="Times New Roman"/>
      <family val="1"/>
    </font>
    <font>
      <sz val="10"/>
      <color rgb="FFFF0000"/>
      <name val="Times New Roman"/>
      <family val="1"/>
    </font>
    <font>
      <sz val="12"/>
      <color rgb="FFFFFFFF"/>
      <name val="Times New Roman"/>
    </font>
    <font>
      <b/>
      <sz val="11"/>
      <name val="Times New Roman"/>
      <family val="1"/>
    </font>
    <font>
      <b/>
      <sz val="14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C0C0C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3" fillId="0" borderId="0" xfId="0" applyFont="1"/>
    <xf numFmtId="0" fontId="12" fillId="0" borderId="1" xfId="0" applyFont="1" applyBorder="1"/>
    <xf numFmtId="0" fontId="13" fillId="6" borderId="1" xfId="0" applyFont="1" applyFill="1" applyBorder="1"/>
    <xf numFmtId="0" fontId="17" fillId="0" borderId="2" xfId="0" applyFont="1" applyBorder="1"/>
    <xf numFmtId="0" fontId="13" fillId="0" borderId="3" xfId="0" applyFont="1" applyBorder="1"/>
    <xf numFmtId="0" fontId="18" fillId="0" borderId="4" xfId="0" applyFont="1" applyBorder="1"/>
    <xf numFmtId="0" fontId="20" fillId="0" borderId="7" xfId="0" applyFont="1" applyBorder="1" applyAlignment="1">
      <alignment horizontal="center" vertical="center" wrapText="1"/>
    </xf>
    <xf numFmtId="0" fontId="20" fillId="8" borderId="7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6" fillId="0" borderId="7" xfId="0" applyFont="1" applyBorder="1" applyAlignment="1">
      <alignment horizontal="center"/>
    </xf>
    <xf numFmtId="15" fontId="6" fillId="0" borderId="7" xfId="0" applyNumberFormat="1" applyFont="1" applyBorder="1" applyAlignment="1">
      <alignment horizontal="center"/>
    </xf>
    <xf numFmtId="0" fontId="7" fillId="3" borderId="7" xfId="0" applyFont="1" applyFill="1" applyBorder="1"/>
    <xf numFmtId="0" fontId="8" fillId="3" borderId="7" xfId="0" applyFont="1" applyFill="1" applyBorder="1"/>
    <xf numFmtId="0" fontId="10" fillId="3" borderId="7" xfId="0" applyFont="1" applyFill="1" applyBorder="1"/>
    <xf numFmtId="0" fontId="9" fillId="3" borderId="7" xfId="0" applyFont="1" applyFill="1" applyBorder="1"/>
    <xf numFmtId="0" fontId="11" fillId="0" borderId="7" xfId="0" applyFont="1" applyBorder="1"/>
    <xf numFmtId="0" fontId="12" fillId="0" borderId="7" xfId="0" applyFont="1" applyBorder="1" applyAlignment="1">
      <alignment horizontal="center"/>
    </xf>
    <xf numFmtId="0" fontId="13" fillId="0" borderId="7" xfId="0" applyFont="1" applyBorder="1"/>
    <xf numFmtId="0" fontId="14" fillId="0" borderId="7" xfId="0" applyFont="1" applyBorder="1"/>
    <xf numFmtId="0" fontId="15" fillId="0" borderId="7" xfId="0" applyFont="1" applyBorder="1"/>
    <xf numFmtId="164" fontId="20" fillId="0" borderId="7" xfId="0" applyNumberFormat="1" applyFont="1" applyBorder="1" applyAlignment="1">
      <alignment horizontal="center" vertical="center" wrapText="1"/>
    </xf>
    <xf numFmtId="164" fontId="21" fillId="0" borderId="7" xfId="0" applyNumberFormat="1" applyFont="1" applyBorder="1" applyAlignment="1">
      <alignment horizontal="center" vertical="center" wrapText="1"/>
    </xf>
    <xf numFmtId="164" fontId="20" fillId="7" borderId="7" xfId="0" applyNumberFormat="1" applyFont="1" applyFill="1" applyBorder="1" applyAlignment="1">
      <alignment horizontal="center" vertical="center" wrapText="1"/>
    </xf>
    <xf numFmtId="0" fontId="12" fillId="0" borderId="7" xfId="0" applyFont="1" applyBorder="1"/>
    <xf numFmtId="0" fontId="12" fillId="0" borderId="7" xfId="0" applyFont="1" applyBorder="1" applyAlignment="1">
      <alignment horizontal="center" vertical="center"/>
    </xf>
    <xf numFmtId="0" fontId="19" fillId="7" borderId="7" xfId="0" applyFont="1" applyFill="1" applyBorder="1" applyAlignment="1">
      <alignment vertical="center" wrapText="1"/>
    </xf>
    <xf numFmtId="0" fontId="13" fillId="0" borderId="5" xfId="0" applyFont="1" applyBorder="1"/>
    <xf numFmtId="0" fontId="13" fillId="0" borderId="6" xfId="0" applyFont="1" applyBorder="1"/>
    <xf numFmtId="0" fontId="16" fillId="5" borderId="7" xfId="0" applyFont="1" applyFill="1" applyBorder="1" applyAlignment="1">
      <alignment horizontal="center" vertical="center"/>
    </xf>
    <xf numFmtId="0" fontId="1" fillId="2" borderId="7" xfId="0" applyFont="1" applyFill="1" applyBorder="1"/>
    <xf numFmtId="0" fontId="2" fillId="0" borderId="7" xfId="0" applyFont="1" applyBorder="1"/>
    <xf numFmtId="0" fontId="5" fillId="0" borderId="7" xfId="0" applyFont="1" applyBorder="1"/>
    <xf numFmtId="0" fontId="9" fillId="3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99349-72C4-422C-BA89-656E70DF1794}">
  <dimension ref="A1:O102"/>
  <sheetViews>
    <sheetView topLeftCell="A87" workbookViewId="0">
      <selection sqref="A1:F102"/>
    </sheetView>
  </sheetViews>
  <sheetFormatPr defaultRowHeight="15"/>
  <cols>
    <col min="1" max="1" width="58.85546875" customWidth="1"/>
    <col min="2" max="2" width="11.42578125" customWidth="1"/>
    <col min="3" max="3" width="4.85546875" customWidth="1"/>
    <col min="4" max="4" width="18.28515625" customWidth="1"/>
    <col min="5" max="5" width="9.7109375" customWidth="1"/>
    <col min="6" max="6" width="9.5703125" customWidth="1"/>
  </cols>
  <sheetData>
    <row r="1" spans="1:6">
      <c r="A1" s="30" t="s">
        <v>0</v>
      </c>
      <c r="B1" s="30"/>
      <c r="C1" s="30"/>
      <c r="D1" s="30"/>
      <c r="E1" s="30"/>
      <c r="F1" s="30"/>
    </row>
    <row r="2" spans="1:6">
      <c r="A2" s="31" t="s">
        <v>1</v>
      </c>
      <c r="B2" s="31"/>
      <c r="C2" s="31"/>
      <c r="D2" s="31"/>
      <c r="E2" s="31"/>
      <c r="F2" s="31"/>
    </row>
    <row r="3" spans="1:6">
      <c r="A3" s="31" t="s">
        <v>2</v>
      </c>
      <c r="B3" s="31"/>
      <c r="C3" s="31"/>
      <c r="D3" s="31"/>
      <c r="E3" s="31"/>
      <c r="F3" s="31"/>
    </row>
    <row r="4" spans="1:6">
      <c r="A4" s="32"/>
      <c r="B4" s="32"/>
      <c r="C4" s="32"/>
      <c r="D4" s="9"/>
      <c r="E4" s="10" t="s">
        <v>3</v>
      </c>
      <c r="F4" s="11">
        <v>45237</v>
      </c>
    </row>
    <row r="5" spans="1:6" ht="15.75">
      <c r="A5" s="35" t="s">
        <v>5</v>
      </c>
      <c r="B5" s="12"/>
      <c r="C5" s="13"/>
      <c r="D5" s="13"/>
      <c r="E5" s="33" t="s">
        <v>4</v>
      </c>
      <c r="F5" s="33"/>
    </row>
    <row r="6" spans="1:6" ht="15.75">
      <c r="A6" s="35"/>
      <c r="B6" s="14" t="s">
        <v>6</v>
      </c>
      <c r="C6" s="14" t="s">
        <v>7</v>
      </c>
      <c r="D6" s="14" t="s">
        <v>117</v>
      </c>
      <c r="E6" s="14" t="s">
        <v>8</v>
      </c>
      <c r="F6" s="15" t="s">
        <v>9</v>
      </c>
    </row>
    <row r="7" spans="1:6" ht="15.75">
      <c r="A7" s="35"/>
      <c r="B7" s="12"/>
      <c r="C7" s="12"/>
      <c r="D7" s="12"/>
      <c r="E7" s="15" t="s">
        <v>10</v>
      </c>
      <c r="F7" s="15" t="s">
        <v>11</v>
      </c>
    </row>
    <row r="8" spans="1:6" ht="15.75">
      <c r="A8" s="34" t="s">
        <v>12</v>
      </c>
      <c r="B8" s="34"/>
      <c r="C8" s="34"/>
      <c r="D8" s="34"/>
      <c r="E8" s="34"/>
      <c r="F8" s="34"/>
    </row>
    <row r="9" spans="1:6" ht="18.75">
      <c r="A9" s="24" t="s">
        <v>13</v>
      </c>
      <c r="B9" s="25" t="s">
        <v>14</v>
      </c>
      <c r="C9" s="17">
        <v>12</v>
      </c>
      <c r="D9" s="17"/>
      <c r="E9" s="16"/>
      <c r="F9" s="18"/>
    </row>
    <row r="10" spans="1:6" ht="18.75">
      <c r="A10" s="24" t="s">
        <v>15</v>
      </c>
      <c r="B10" s="25" t="s">
        <v>16</v>
      </c>
      <c r="C10" s="17">
        <v>2</v>
      </c>
      <c r="D10" s="17"/>
      <c r="E10" s="16"/>
      <c r="F10" s="18"/>
    </row>
    <row r="11" spans="1:6" ht="18.75">
      <c r="A11" s="24" t="s">
        <v>17</v>
      </c>
      <c r="B11" s="25" t="s">
        <v>14</v>
      </c>
      <c r="C11" s="17">
        <v>4</v>
      </c>
      <c r="D11" s="17"/>
      <c r="E11" s="16"/>
      <c r="F11" s="18"/>
    </row>
    <row r="12" spans="1:6" ht="18.75">
      <c r="A12" s="24" t="s">
        <v>18</v>
      </c>
      <c r="B12" s="25" t="s">
        <v>14</v>
      </c>
      <c r="C12" s="17">
        <v>50</v>
      </c>
      <c r="D12" s="17"/>
      <c r="E12" s="16"/>
      <c r="F12" s="18"/>
    </row>
    <row r="13" spans="1:6" ht="18.75">
      <c r="A13" s="24" t="s">
        <v>19</v>
      </c>
      <c r="B13" s="25" t="s">
        <v>14</v>
      </c>
      <c r="C13" s="17">
        <v>20</v>
      </c>
      <c r="D13" s="17"/>
      <c r="E13" s="16"/>
      <c r="F13" s="18"/>
    </row>
    <row r="14" spans="1:6" ht="18.75">
      <c r="A14" s="24" t="s">
        <v>20</v>
      </c>
      <c r="B14" s="25" t="s">
        <v>21</v>
      </c>
      <c r="C14" s="17">
        <v>4</v>
      </c>
      <c r="D14" s="17"/>
      <c r="E14" s="16"/>
      <c r="F14" s="18"/>
    </row>
    <row r="15" spans="1:6" ht="18.75">
      <c r="A15" s="24" t="s">
        <v>22</v>
      </c>
      <c r="B15" s="25" t="s">
        <v>16</v>
      </c>
      <c r="C15" s="17">
        <v>150</v>
      </c>
      <c r="D15" s="17"/>
      <c r="E15" s="16"/>
      <c r="F15" s="18"/>
    </row>
    <row r="16" spans="1:6" ht="18.75">
      <c r="A16" s="24" t="s">
        <v>23</v>
      </c>
      <c r="B16" s="25" t="s">
        <v>24</v>
      </c>
      <c r="C16" s="17">
        <v>200</v>
      </c>
      <c r="D16" s="17"/>
      <c r="E16" s="16"/>
      <c r="F16" s="18"/>
    </row>
    <row r="17" spans="1:6" ht="18.75">
      <c r="A17" s="24" t="s">
        <v>25</v>
      </c>
      <c r="B17" s="25" t="s">
        <v>16</v>
      </c>
      <c r="C17" s="17">
        <v>20</v>
      </c>
      <c r="D17" s="17"/>
      <c r="E17" s="16"/>
      <c r="F17" s="18"/>
    </row>
    <row r="18" spans="1:6" ht="18.75">
      <c r="A18" s="24" t="s">
        <v>26</v>
      </c>
      <c r="B18" s="25" t="s">
        <v>27</v>
      </c>
      <c r="C18" s="17">
        <v>30</v>
      </c>
      <c r="D18" s="17"/>
      <c r="E18" s="16"/>
      <c r="F18" s="18"/>
    </row>
    <row r="19" spans="1:6" ht="18.75">
      <c r="A19" s="24" t="s">
        <v>28</v>
      </c>
      <c r="B19" s="25" t="s">
        <v>27</v>
      </c>
      <c r="C19" s="17">
        <v>20</v>
      </c>
      <c r="D19" s="17"/>
      <c r="E19" s="16"/>
      <c r="F19" s="18"/>
    </row>
    <row r="20" spans="1:6" ht="18.75">
      <c r="A20" s="24" t="s">
        <v>29</v>
      </c>
      <c r="B20" s="25" t="s">
        <v>14</v>
      </c>
      <c r="C20" s="17">
        <v>0</v>
      </c>
      <c r="D20" s="17"/>
      <c r="E20" s="19"/>
      <c r="F20" s="18"/>
    </row>
    <row r="21" spans="1:6" ht="18.75">
      <c r="A21" s="24" t="s">
        <v>30</v>
      </c>
      <c r="B21" s="25" t="s">
        <v>14</v>
      </c>
      <c r="C21" s="17">
        <v>6</v>
      </c>
      <c r="D21" s="17"/>
      <c r="E21" s="16"/>
      <c r="F21" s="18"/>
    </row>
    <row r="22" spans="1:6" ht="18.75">
      <c r="A22" s="24" t="s">
        <v>31</v>
      </c>
      <c r="B22" s="25" t="s">
        <v>14</v>
      </c>
      <c r="C22" s="17">
        <v>7</v>
      </c>
      <c r="D22" s="17"/>
      <c r="E22" s="16"/>
      <c r="F22" s="18"/>
    </row>
    <row r="23" spans="1:6" ht="18.75">
      <c r="A23" s="24" t="s">
        <v>32</v>
      </c>
      <c r="B23" s="25" t="s">
        <v>14</v>
      </c>
      <c r="C23" s="17">
        <v>10</v>
      </c>
      <c r="D23" s="17"/>
      <c r="E23" s="16"/>
      <c r="F23" s="18"/>
    </row>
    <row r="24" spans="1:6" ht="18.75">
      <c r="A24" s="24" t="s">
        <v>33</v>
      </c>
      <c r="B24" s="25" t="s">
        <v>14</v>
      </c>
      <c r="C24" s="17">
        <v>15</v>
      </c>
      <c r="D24" s="17"/>
      <c r="E24" s="16"/>
      <c r="F24" s="18"/>
    </row>
    <row r="25" spans="1:6" ht="18.75">
      <c r="A25" s="24" t="s">
        <v>34</v>
      </c>
      <c r="B25" s="25" t="s">
        <v>14</v>
      </c>
      <c r="C25" s="17">
        <v>10</v>
      </c>
      <c r="D25" s="17"/>
      <c r="E25" s="19"/>
      <c r="F25" s="18"/>
    </row>
    <row r="26" spans="1:6" ht="18.75">
      <c r="A26" s="24" t="s">
        <v>35</v>
      </c>
      <c r="B26" s="25" t="s">
        <v>14</v>
      </c>
      <c r="C26" s="17">
        <v>40</v>
      </c>
      <c r="D26" s="17"/>
      <c r="E26" s="16"/>
      <c r="F26" s="18"/>
    </row>
    <row r="27" spans="1:6" ht="18.75">
      <c r="A27" s="24" t="s">
        <v>36</v>
      </c>
      <c r="B27" s="25" t="s">
        <v>14</v>
      </c>
      <c r="C27" s="17">
        <v>10</v>
      </c>
      <c r="D27" s="17"/>
      <c r="E27" s="16"/>
      <c r="F27" s="18"/>
    </row>
    <row r="28" spans="1:6" ht="18.75">
      <c r="A28" s="24" t="s">
        <v>37</v>
      </c>
      <c r="B28" s="25" t="s">
        <v>14</v>
      </c>
      <c r="C28" s="17">
        <v>6</v>
      </c>
      <c r="D28" s="17"/>
      <c r="E28" s="19"/>
      <c r="F28" s="18"/>
    </row>
    <row r="29" spans="1:6" ht="18.75">
      <c r="A29" s="24" t="s">
        <v>38</v>
      </c>
      <c r="B29" s="25" t="s">
        <v>14</v>
      </c>
      <c r="C29" s="17">
        <v>4</v>
      </c>
      <c r="D29" s="17"/>
      <c r="E29" s="19"/>
      <c r="F29" s="18"/>
    </row>
    <row r="30" spans="1:6" ht="18.75">
      <c r="A30" s="24" t="s">
        <v>39</v>
      </c>
      <c r="B30" s="25" t="s">
        <v>14</v>
      </c>
      <c r="C30" s="17">
        <v>0</v>
      </c>
      <c r="D30" s="17"/>
      <c r="E30" s="19"/>
      <c r="F30" s="18"/>
    </row>
    <row r="31" spans="1:6" ht="18.75">
      <c r="A31" s="24" t="s">
        <v>40</v>
      </c>
      <c r="B31" s="25" t="s">
        <v>14</v>
      </c>
      <c r="C31" s="17">
        <v>0</v>
      </c>
      <c r="D31" s="17"/>
      <c r="E31" s="19"/>
      <c r="F31" s="18"/>
    </row>
    <row r="32" spans="1:6" ht="18.75">
      <c r="A32" s="24" t="s">
        <v>41</v>
      </c>
      <c r="B32" s="25" t="s">
        <v>42</v>
      </c>
      <c r="C32" s="17">
        <v>0</v>
      </c>
      <c r="D32" s="17"/>
      <c r="E32" s="19"/>
      <c r="F32" s="18"/>
    </row>
    <row r="33" spans="1:6" ht="18.75">
      <c r="A33" s="24" t="s">
        <v>43</v>
      </c>
      <c r="B33" s="25" t="s">
        <v>14</v>
      </c>
      <c r="C33" s="17">
        <v>6</v>
      </c>
      <c r="D33" s="17"/>
      <c r="E33" s="19"/>
      <c r="F33" s="18"/>
    </row>
    <row r="34" spans="1:6" ht="18.75">
      <c r="A34" s="24" t="s">
        <v>44</v>
      </c>
      <c r="B34" s="25" t="s">
        <v>24</v>
      </c>
      <c r="C34" s="17">
        <v>100</v>
      </c>
      <c r="D34" s="17"/>
      <c r="E34" s="16"/>
      <c r="F34" s="18"/>
    </row>
    <row r="35" spans="1:6" ht="18.75">
      <c r="A35" s="24" t="s">
        <v>45</v>
      </c>
      <c r="B35" s="25" t="s">
        <v>16</v>
      </c>
      <c r="C35" s="17">
        <v>1</v>
      </c>
      <c r="D35" s="17"/>
      <c r="E35" s="16"/>
      <c r="F35" s="18"/>
    </row>
    <row r="36" spans="1:6" ht="18.75">
      <c r="A36" s="24" t="s">
        <v>46</v>
      </c>
      <c r="B36" s="25" t="s">
        <v>16</v>
      </c>
      <c r="C36" s="17">
        <v>10</v>
      </c>
      <c r="D36" s="17"/>
      <c r="E36" s="16"/>
      <c r="F36" s="18"/>
    </row>
    <row r="37" spans="1:6" ht="18.75">
      <c r="A37" s="24" t="s">
        <v>47</v>
      </c>
      <c r="B37" s="25" t="s">
        <v>14</v>
      </c>
      <c r="C37" s="17">
        <v>12</v>
      </c>
      <c r="D37" s="17"/>
      <c r="E37" s="16"/>
      <c r="F37" s="18"/>
    </row>
    <row r="38" spans="1:6" ht="18.75">
      <c r="A38" s="24" t="s">
        <v>48</v>
      </c>
      <c r="B38" s="25" t="s">
        <v>14</v>
      </c>
      <c r="C38" s="17">
        <v>10</v>
      </c>
      <c r="D38" s="17"/>
      <c r="E38" s="16"/>
      <c r="F38" s="18"/>
    </row>
    <row r="39" spans="1:6" ht="18.75">
      <c r="A39" s="24" t="s">
        <v>49</v>
      </c>
      <c r="B39" s="25" t="s">
        <v>14</v>
      </c>
      <c r="C39" s="17">
        <v>7</v>
      </c>
      <c r="D39" s="17"/>
      <c r="E39" s="16"/>
      <c r="F39" s="18"/>
    </row>
    <row r="40" spans="1:6" ht="18.75">
      <c r="A40" s="24" t="s">
        <v>50</v>
      </c>
      <c r="B40" s="25" t="s">
        <v>14</v>
      </c>
      <c r="C40" s="17">
        <v>12</v>
      </c>
      <c r="D40" s="17"/>
      <c r="E40" s="16"/>
      <c r="F40" s="18"/>
    </row>
    <row r="41" spans="1:6" ht="18.75">
      <c r="A41" s="24" t="s">
        <v>51</v>
      </c>
      <c r="B41" s="25" t="s">
        <v>14</v>
      </c>
      <c r="C41" s="17">
        <v>12</v>
      </c>
      <c r="D41" s="17"/>
      <c r="E41" s="16"/>
      <c r="F41" s="18"/>
    </row>
    <row r="42" spans="1:6" ht="18.75">
      <c r="A42" s="24" t="s">
        <v>52</v>
      </c>
      <c r="B42" s="25" t="s">
        <v>14</v>
      </c>
      <c r="C42" s="17">
        <v>0</v>
      </c>
      <c r="D42" s="17"/>
      <c r="E42" s="16"/>
      <c r="F42" s="18"/>
    </row>
    <row r="43" spans="1:6" ht="18.75">
      <c r="A43" s="24" t="s">
        <v>53</v>
      </c>
      <c r="B43" s="25" t="s">
        <v>14</v>
      </c>
      <c r="C43" s="17">
        <v>4</v>
      </c>
      <c r="D43" s="17"/>
      <c r="E43" s="16"/>
      <c r="F43" s="18"/>
    </row>
    <row r="44" spans="1:6" ht="18.75">
      <c r="A44" s="24" t="s">
        <v>54</v>
      </c>
      <c r="B44" s="25" t="s">
        <v>14</v>
      </c>
      <c r="C44" s="17">
        <v>4</v>
      </c>
      <c r="D44" s="17"/>
      <c r="E44" s="16"/>
      <c r="F44" s="18"/>
    </row>
    <row r="45" spans="1:6" ht="18.75">
      <c r="A45" s="24" t="s">
        <v>55</v>
      </c>
      <c r="B45" s="25" t="s">
        <v>14</v>
      </c>
      <c r="C45" s="17">
        <v>12</v>
      </c>
      <c r="D45" s="17"/>
      <c r="E45" s="19"/>
      <c r="F45" s="18"/>
    </row>
    <row r="46" spans="1:6" ht="18.75">
      <c r="A46" s="24" t="s">
        <v>56</v>
      </c>
      <c r="B46" s="25" t="s">
        <v>14</v>
      </c>
      <c r="C46" s="17">
        <v>12</v>
      </c>
      <c r="D46" s="17"/>
      <c r="E46" s="19"/>
      <c r="F46" s="18"/>
    </row>
    <row r="47" spans="1:6" ht="18.75">
      <c r="A47" s="24" t="s">
        <v>57</v>
      </c>
      <c r="B47" s="25" t="s">
        <v>14</v>
      </c>
      <c r="C47" s="17">
        <v>12</v>
      </c>
      <c r="D47" s="17"/>
      <c r="E47" s="16"/>
      <c r="F47" s="18"/>
    </row>
    <row r="48" spans="1:6" ht="18.75">
      <c r="A48" s="24" t="s">
        <v>58</v>
      </c>
      <c r="B48" s="25" t="s">
        <v>14</v>
      </c>
      <c r="C48" s="17">
        <v>12</v>
      </c>
      <c r="D48" s="17"/>
      <c r="E48" s="16"/>
      <c r="F48" s="18"/>
    </row>
    <row r="49" spans="1:6" ht="18.75">
      <c r="A49" s="24" t="s">
        <v>59</v>
      </c>
      <c r="B49" s="25" t="s">
        <v>14</v>
      </c>
      <c r="C49" s="17">
        <v>12</v>
      </c>
      <c r="D49" s="17"/>
      <c r="E49" s="16"/>
      <c r="F49" s="18"/>
    </row>
    <row r="50" spans="1:6" ht="18.75">
      <c r="A50" s="24" t="s">
        <v>60</v>
      </c>
      <c r="B50" s="25" t="s">
        <v>14</v>
      </c>
      <c r="C50" s="17">
        <v>12</v>
      </c>
      <c r="D50" s="17"/>
      <c r="E50" s="19"/>
      <c r="F50" s="18"/>
    </row>
    <row r="51" spans="1:6" ht="18.75">
      <c r="A51" s="24" t="s">
        <v>61</v>
      </c>
      <c r="B51" s="25" t="s">
        <v>14</v>
      </c>
      <c r="C51" s="17">
        <v>12</v>
      </c>
      <c r="D51" s="17"/>
      <c r="E51" s="16"/>
      <c r="F51" s="18"/>
    </row>
    <row r="52" spans="1:6" ht="18.75">
      <c r="A52" s="24" t="s">
        <v>62</v>
      </c>
      <c r="B52" s="25" t="s">
        <v>14</v>
      </c>
      <c r="C52" s="17">
        <v>12</v>
      </c>
      <c r="D52" s="17"/>
      <c r="E52" s="19"/>
      <c r="F52" s="18"/>
    </row>
    <row r="53" spans="1:6" ht="18.75">
      <c r="A53" s="24" t="s">
        <v>63</v>
      </c>
      <c r="B53" s="25" t="s">
        <v>14</v>
      </c>
      <c r="C53" s="17">
        <v>12</v>
      </c>
      <c r="D53" s="17"/>
      <c r="E53" s="16"/>
      <c r="F53" s="18"/>
    </row>
    <row r="54" spans="1:6" ht="18.75">
      <c r="A54" s="24" t="s">
        <v>64</v>
      </c>
      <c r="B54" s="25" t="s">
        <v>14</v>
      </c>
      <c r="C54" s="17">
        <v>12</v>
      </c>
      <c r="D54" s="17"/>
      <c r="E54" s="19"/>
      <c r="F54" s="18"/>
    </row>
    <row r="55" spans="1:6" ht="18.75">
      <c r="A55" s="24" t="s">
        <v>65</v>
      </c>
      <c r="B55" s="25" t="s">
        <v>14</v>
      </c>
      <c r="C55" s="17">
        <v>9</v>
      </c>
      <c r="D55" s="17"/>
      <c r="E55" s="19"/>
      <c r="F55" s="18"/>
    </row>
    <row r="56" spans="1:6" ht="18.75">
      <c r="A56" s="24" t="s">
        <v>66</v>
      </c>
      <c r="B56" s="25" t="s">
        <v>14</v>
      </c>
      <c r="C56" s="17">
        <v>3</v>
      </c>
      <c r="D56" s="17"/>
      <c r="E56" s="19"/>
      <c r="F56" s="18"/>
    </row>
    <row r="57" spans="1:6" ht="18.75">
      <c r="A57" s="24" t="s">
        <v>67</v>
      </c>
      <c r="B57" s="25" t="s">
        <v>14</v>
      </c>
      <c r="C57" s="17">
        <v>0</v>
      </c>
      <c r="D57" s="17"/>
      <c r="E57" s="19"/>
      <c r="F57" s="18"/>
    </row>
    <row r="58" spans="1:6" ht="18.75">
      <c r="A58" s="24" t="s">
        <v>68</v>
      </c>
      <c r="B58" s="25" t="s">
        <v>14</v>
      </c>
      <c r="C58" s="17">
        <v>0</v>
      </c>
      <c r="D58" s="17"/>
      <c r="E58" s="16"/>
      <c r="F58" s="18"/>
    </row>
    <row r="59" spans="1:6" ht="18.75">
      <c r="A59" s="24" t="s">
        <v>69</v>
      </c>
      <c r="B59" s="25" t="s">
        <v>14</v>
      </c>
      <c r="C59" s="17">
        <v>0</v>
      </c>
      <c r="D59" s="17"/>
      <c r="E59" s="16"/>
      <c r="F59" s="18"/>
    </row>
    <row r="60" spans="1:6">
      <c r="A60" s="24" t="s">
        <v>70</v>
      </c>
      <c r="B60" s="25" t="s">
        <v>14</v>
      </c>
      <c r="C60" s="17">
        <v>3</v>
      </c>
      <c r="D60" s="17"/>
      <c r="E60" s="20"/>
      <c r="F60" s="18"/>
    </row>
    <row r="61" spans="1:6">
      <c r="A61" s="24" t="s">
        <v>71</v>
      </c>
      <c r="B61" s="25" t="s">
        <v>14</v>
      </c>
      <c r="C61" s="17">
        <v>0</v>
      </c>
      <c r="D61" s="17"/>
      <c r="E61" s="20"/>
      <c r="F61" s="18"/>
    </row>
    <row r="62" spans="1:6">
      <c r="A62" s="24" t="s">
        <v>72</v>
      </c>
      <c r="B62" s="25" t="s">
        <v>14</v>
      </c>
      <c r="C62" s="17">
        <v>4</v>
      </c>
      <c r="D62" s="17"/>
      <c r="E62" s="20"/>
      <c r="F62" s="18"/>
    </row>
    <row r="63" spans="1:6">
      <c r="A63" s="24" t="s">
        <v>73</v>
      </c>
      <c r="B63" s="25" t="s">
        <v>14</v>
      </c>
      <c r="C63" s="17">
        <v>1</v>
      </c>
      <c r="D63" s="17" t="s">
        <v>142</v>
      </c>
      <c r="E63" s="20"/>
      <c r="F63" s="18"/>
    </row>
    <row r="64" spans="1:6" ht="15.75">
      <c r="A64" s="29" t="s">
        <v>74</v>
      </c>
      <c r="B64" s="29"/>
      <c r="C64" s="29"/>
      <c r="D64" s="29"/>
      <c r="E64" s="29"/>
      <c r="F64" s="29"/>
    </row>
    <row r="65" spans="1:15" ht="18.75" customHeight="1">
      <c r="A65" s="26" t="s">
        <v>82</v>
      </c>
      <c r="B65" s="26"/>
      <c r="C65" s="26"/>
      <c r="D65" s="26"/>
      <c r="E65" s="26"/>
      <c r="F65" s="26"/>
    </row>
    <row r="66" spans="1:15" ht="30">
      <c r="A66" s="7" t="s">
        <v>75</v>
      </c>
      <c r="B66" s="7" t="s">
        <v>124</v>
      </c>
      <c r="C66" s="7">
        <v>32</v>
      </c>
      <c r="D66" s="7" t="s">
        <v>123</v>
      </c>
      <c r="E66" s="21">
        <v>1.1499999999999999</v>
      </c>
      <c r="F66" s="21">
        <f t="shared" ref="F66:F67" si="0">C66*E66</f>
        <v>36.799999999999997</v>
      </c>
    </row>
    <row r="67" spans="1:15" ht="30">
      <c r="A67" s="7" t="s">
        <v>76</v>
      </c>
      <c r="B67" s="7" t="s">
        <v>125</v>
      </c>
      <c r="C67" s="7">
        <v>8</v>
      </c>
      <c r="D67" s="7" t="s">
        <v>123</v>
      </c>
      <c r="E67" s="22">
        <v>2.29</v>
      </c>
      <c r="F67" s="21">
        <f t="shared" si="0"/>
        <v>18.32</v>
      </c>
    </row>
    <row r="68" spans="1:15" ht="18.75" customHeight="1">
      <c r="A68" s="36" t="s">
        <v>83</v>
      </c>
      <c r="B68" s="36"/>
      <c r="C68" s="36"/>
      <c r="D68" s="36"/>
      <c r="E68" s="36"/>
      <c r="F68" s="23"/>
    </row>
    <row r="69" spans="1:15">
      <c r="A69" s="7" t="s">
        <v>77</v>
      </c>
      <c r="B69" s="7" t="s">
        <v>126</v>
      </c>
      <c r="C69" s="7">
        <v>1</v>
      </c>
      <c r="D69" s="7" t="s">
        <v>121</v>
      </c>
      <c r="E69" s="22">
        <v>14.5</v>
      </c>
      <c r="F69" s="21">
        <f>C69*E69</f>
        <v>14.5</v>
      </c>
    </row>
    <row r="70" spans="1:15" ht="18.75" customHeight="1">
      <c r="A70" s="36" t="s">
        <v>84</v>
      </c>
      <c r="B70" s="36"/>
      <c r="C70" s="36"/>
      <c r="D70" s="36"/>
      <c r="E70" s="36"/>
      <c r="F70" s="36"/>
    </row>
    <row r="71" spans="1:15" ht="45">
      <c r="A71" s="7" t="s">
        <v>85</v>
      </c>
      <c r="B71" s="7" t="s">
        <v>127</v>
      </c>
      <c r="C71" s="7">
        <v>4</v>
      </c>
      <c r="D71" s="7" t="s">
        <v>122</v>
      </c>
      <c r="E71" s="22">
        <v>65.61</v>
      </c>
      <c r="F71" s="21">
        <f>C71*E71</f>
        <v>262.44</v>
      </c>
      <c r="K71" s="2" t="s">
        <v>78</v>
      </c>
      <c r="L71" s="3"/>
      <c r="M71" s="3"/>
      <c r="N71" s="3"/>
      <c r="O71" s="4"/>
    </row>
    <row r="72" spans="1:15">
      <c r="A72" s="7" t="s">
        <v>86</v>
      </c>
      <c r="B72" s="7" t="s">
        <v>128</v>
      </c>
      <c r="C72" s="7">
        <v>1</v>
      </c>
      <c r="D72" s="7" t="s">
        <v>122</v>
      </c>
      <c r="E72" s="22">
        <v>147.63999999999999</v>
      </c>
      <c r="F72" s="21">
        <f t="shared" ref="F72:F78" si="1">E72*C72</f>
        <v>147.63999999999999</v>
      </c>
      <c r="K72" s="1" t="s">
        <v>79</v>
      </c>
      <c r="L72" s="27"/>
      <c r="M72" s="27"/>
      <c r="N72" s="1"/>
      <c r="O72" s="1"/>
    </row>
    <row r="73" spans="1:15" ht="45.75" thickBot="1">
      <c r="A73" s="7" t="s">
        <v>87</v>
      </c>
      <c r="B73" s="7" t="s">
        <v>129</v>
      </c>
      <c r="C73" s="7">
        <v>3</v>
      </c>
      <c r="D73" s="7" t="s">
        <v>122</v>
      </c>
      <c r="E73" s="22">
        <v>8.41</v>
      </c>
      <c r="F73" s="21">
        <f t="shared" si="1"/>
        <v>25.23</v>
      </c>
      <c r="K73" s="1" t="s">
        <v>80</v>
      </c>
      <c r="L73" s="28"/>
      <c r="M73" s="28"/>
      <c r="N73" s="1"/>
      <c r="O73" s="1"/>
    </row>
    <row r="74" spans="1:15" ht="46.5" thickTop="1" thickBot="1">
      <c r="A74" s="7" t="s">
        <v>88</v>
      </c>
      <c r="B74" s="7" t="s">
        <v>130</v>
      </c>
      <c r="C74" s="7">
        <v>3</v>
      </c>
      <c r="D74" s="7" t="s">
        <v>122</v>
      </c>
      <c r="E74" s="22">
        <v>8.41</v>
      </c>
      <c r="F74" s="21">
        <f t="shared" si="1"/>
        <v>25.23</v>
      </c>
      <c r="K74" s="5" t="s">
        <v>81</v>
      </c>
      <c r="L74" s="5"/>
      <c r="M74" s="5"/>
      <c r="N74" s="5"/>
      <c r="O74" s="6"/>
    </row>
    <row r="75" spans="1:15" ht="30.75" thickTop="1">
      <c r="A75" s="7" t="s">
        <v>89</v>
      </c>
      <c r="B75" s="7" t="s">
        <v>131</v>
      </c>
      <c r="C75" s="7">
        <v>1</v>
      </c>
      <c r="D75" s="7" t="s">
        <v>122</v>
      </c>
      <c r="E75" s="22">
        <v>8.41</v>
      </c>
      <c r="F75" s="21">
        <f t="shared" si="1"/>
        <v>8.41</v>
      </c>
    </row>
    <row r="76" spans="1:15" ht="30">
      <c r="A76" s="7" t="s">
        <v>90</v>
      </c>
      <c r="B76" s="7" t="s">
        <v>132</v>
      </c>
      <c r="C76" s="7">
        <v>1</v>
      </c>
      <c r="D76" s="7" t="s">
        <v>122</v>
      </c>
      <c r="E76" s="22">
        <v>47.5</v>
      </c>
      <c r="F76" s="21">
        <f t="shared" si="1"/>
        <v>47.5</v>
      </c>
    </row>
    <row r="77" spans="1:15" ht="30">
      <c r="A77" s="7" t="s">
        <v>91</v>
      </c>
      <c r="B77" s="7" t="s">
        <v>131</v>
      </c>
      <c r="C77" s="7">
        <v>1</v>
      </c>
      <c r="D77" s="7" t="s">
        <v>122</v>
      </c>
      <c r="E77" s="22">
        <v>59.1</v>
      </c>
      <c r="F77" s="21">
        <f t="shared" si="1"/>
        <v>59.1</v>
      </c>
    </row>
    <row r="78" spans="1:15" ht="30">
      <c r="A78" s="7" t="s">
        <v>92</v>
      </c>
      <c r="B78" s="7" t="s">
        <v>133</v>
      </c>
      <c r="C78" s="7">
        <v>1</v>
      </c>
      <c r="D78" s="7" t="s">
        <v>122</v>
      </c>
      <c r="E78" s="22">
        <v>59.1</v>
      </c>
      <c r="F78" s="21">
        <f t="shared" si="1"/>
        <v>59.1</v>
      </c>
    </row>
    <row r="79" spans="1:15">
      <c r="A79" s="36" t="s">
        <v>93</v>
      </c>
      <c r="B79" s="36"/>
      <c r="C79" s="36"/>
      <c r="D79" s="36"/>
      <c r="E79" s="36"/>
      <c r="F79" s="36"/>
    </row>
    <row r="80" spans="1:15">
      <c r="A80" s="7" t="s">
        <v>94</v>
      </c>
      <c r="B80" s="7" t="s">
        <v>134</v>
      </c>
      <c r="C80" s="7">
        <v>3</v>
      </c>
      <c r="D80" s="7" t="s">
        <v>121</v>
      </c>
      <c r="E80" s="22">
        <v>5.95</v>
      </c>
      <c r="F80" s="21">
        <f t="shared" ref="F80:F81" si="2">C80*E80</f>
        <v>17.850000000000001</v>
      </c>
    </row>
    <row r="81" spans="1:6">
      <c r="A81" s="7" t="s">
        <v>95</v>
      </c>
      <c r="B81" s="7" t="s">
        <v>135</v>
      </c>
      <c r="C81" s="7">
        <v>1</v>
      </c>
      <c r="D81" s="7" t="s">
        <v>121</v>
      </c>
      <c r="E81" s="22">
        <v>14.6</v>
      </c>
      <c r="F81" s="21">
        <f t="shared" si="2"/>
        <v>14.6</v>
      </c>
    </row>
    <row r="82" spans="1:6">
      <c r="A82" s="36" t="s">
        <v>96</v>
      </c>
      <c r="B82" s="36"/>
      <c r="C82" s="36"/>
      <c r="D82" s="36"/>
      <c r="E82" s="36"/>
      <c r="F82" s="36"/>
    </row>
    <row r="83" spans="1:6" ht="30">
      <c r="A83" s="7" t="s">
        <v>97</v>
      </c>
      <c r="B83" s="7" t="s">
        <v>136</v>
      </c>
      <c r="C83" s="7">
        <v>2</v>
      </c>
      <c r="D83" s="7" t="s">
        <v>121</v>
      </c>
      <c r="E83" s="22">
        <v>12.9</v>
      </c>
      <c r="F83" s="22">
        <f>E83*C83</f>
        <v>25.8</v>
      </c>
    </row>
    <row r="84" spans="1:6">
      <c r="A84" s="36" t="s">
        <v>98</v>
      </c>
      <c r="B84" s="36"/>
      <c r="C84" s="36"/>
      <c r="D84" s="36"/>
      <c r="E84" s="36"/>
      <c r="F84" s="36"/>
    </row>
    <row r="85" spans="1:6" ht="30">
      <c r="A85" s="7" t="s">
        <v>99</v>
      </c>
      <c r="B85" s="7" t="s">
        <v>137</v>
      </c>
      <c r="C85" s="7">
        <v>1</v>
      </c>
      <c r="D85" s="7" t="s">
        <v>119</v>
      </c>
      <c r="E85" s="22">
        <v>368.71</v>
      </c>
      <c r="F85" s="22">
        <f>E85*C85</f>
        <v>368.71</v>
      </c>
    </row>
    <row r="86" spans="1:6">
      <c r="A86" s="36" t="s">
        <v>100</v>
      </c>
      <c r="B86" s="36"/>
      <c r="C86" s="36"/>
      <c r="D86" s="36"/>
      <c r="E86" s="36"/>
      <c r="F86" s="36"/>
    </row>
    <row r="87" spans="1:6">
      <c r="A87" s="7" t="s">
        <v>101</v>
      </c>
      <c r="B87" s="7" t="s">
        <v>138</v>
      </c>
      <c r="C87" s="7">
        <v>14</v>
      </c>
      <c r="D87" s="7" t="s">
        <v>120</v>
      </c>
      <c r="E87" s="22">
        <v>7.75</v>
      </c>
      <c r="F87" s="22">
        <f t="shared" ref="F87:F89" si="3">C87*E87</f>
        <v>108.5</v>
      </c>
    </row>
    <row r="88" spans="1:6">
      <c r="A88" s="7" t="s">
        <v>102</v>
      </c>
      <c r="B88" s="7" t="s">
        <v>139</v>
      </c>
      <c r="C88" s="7">
        <v>3</v>
      </c>
      <c r="D88" s="7" t="s">
        <v>120</v>
      </c>
      <c r="E88" s="22">
        <v>13.42</v>
      </c>
      <c r="F88" s="22">
        <f t="shared" si="3"/>
        <v>40.26</v>
      </c>
    </row>
    <row r="89" spans="1:6">
      <c r="A89" s="7" t="s">
        <v>103</v>
      </c>
      <c r="B89" s="7" t="s">
        <v>140</v>
      </c>
      <c r="C89" s="7">
        <v>8</v>
      </c>
      <c r="D89" s="7" t="s">
        <v>121</v>
      </c>
      <c r="E89" s="22">
        <v>15.05</v>
      </c>
      <c r="F89" s="22">
        <f t="shared" si="3"/>
        <v>120.4</v>
      </c>
    </row>
    <row r="90" spans="1:6">
      <c r="A90" s="36" t="s">
        <v>104</v>
      </c>
      <c r="B90" s="36"/>
      <c r="C90" s="36"/>
      <c r="D90" s="36"/>
      <c r="E90" s="36"/>
      <c r="F90" s="36"/>
    </row>
    <row r="91" spans="1:6" ht="30">
      <c r="A91" s="7" t="s">
        <v>105</v>
      </c>
      <c r="B91" s="7" t="s">
        <v>141</v>
      </c>
      <c r="C91" s="7">
        <v>180.34</v>
      </c>
      <c r="D91" s="7" t="s">
        <v>119</v>
      </c>
      <c r="E91" s="22">
        <v>2.37</v>
      </c>
      <c r="F91" s="21">
        <f>C91*E91</f>
        <v>427.4058</v>
      </c>
    </row>
    <row r="92" spans="1:6">
      <c r="A92" s="36" t="s">
        <v>106</v>
      </c>
      <c r="B92" s="36"/>
      <c r="C92" s="36"/>
      <c r="D92" s="36"/>
      <c r="E92" s="36"/>
      <c r="F92" s="36"/>
    </row>
    <row r="93" spans="1:6" ht="30" customHeight="1">
      <c r="A93" s="37" t="s">
        <v>107</v>
      </c>
      <c r="B93" s="37"/>
      <c r="C93" s="37"/>
      <c r="D93" s="37"/>
      <c r="E93" s="37"/>
      <c r="F93" s="37"/>
    </row>
    <row r="94" spans="1:6">
      <c r="A94" s="8" t="s">
        <v>108</v>
      </c>
      <c r="B94" s="7">
        <v>1.5</v>
      </c>
      <c r="C94" s="7">
        <v>76.67</v>
      </c>
      <c r="D94" s="7" t="s">
        <v>118</v>
      </c>
      <c r="E94" s="21">
        <v>1.43</v>
      </c>
      <c r="F94" s="21">
        <f t="shared" ref="F94:F102" si="4">C94*E94</f>
        <v>109.63809999999999</v>
      </c>
    </row>
    <row r="95" spans="1:6">
      <c r="A95" s="8" t="s">
        <v>109</v>
      </c>
      <c r="B95" s="7">
        <v>2.5</v>
      </c>
      <c r="C95" s="7">
        <v>117.15</v>
      </c>
      <c r="D95" s="7" t="s">
        <v>118</v>
      </c>
      <c r="E95" s="22">
        <v>2.27</v>
      </c>
      <c r="F95" s="21">
        <f t="shared" si="4"/>
        <v>265.93049999999999</v>
      </c>
    </row>
    <row r="96" spans="1:6">
      <c r="A96" s="7" t="s">
        <v>110</v>
      </c>
      <c r="B96" s="7">
        <v>2.5</v>
      </c>
      <c r="C96" s="7">
        <v>74.25</v>
      </c>
      <c r="D96" s="7" t="s">
        <v>118</v>
      </c>
      <c r="E96" s="22">
        <v>2.27</v>
      </c>
      <c r="F96" s="21">
        <f t="shared" si="4"/>
        <v>168.54750000000001</v>
      </c>
    </row>
    <row r="97" spans="1:6">
      <c r="A97" s="7" t="s">
        <v>111</v>
      </c>
      <c r="B97" s="7">
        <v>6</v>
      </c>
      <c r="C97" s="7">
        <v>13.2</v>
      </c>
      <c r="D97" s="7" t="s">
        <v>118</v>
      </c>
      <c r="E97" s="22">
        <v>5.4</v>
      </c>
      <c r="F97" s="21">
        <f t="shared" si="4"/>
        <v>71.28</v>
      </c>
    </row>
    <row r="98" spans="1:6">
      <c r="A98" s="7" t="s">
        <v>112</v>
      </c>
      <c r="B98" s="7">
        <v>1.5</v>
      </c>
      <c r="C98" s="7">
        <v>43.01</v>
      </c>
      <c r="D98" s="7" t="s">
        <v>118</v>
      </c>
      <c r="E98" s="21">
        <v>1.43</v>
      </c>
      <c r="F98" s="21">
        <f t="shared" si="4"/>
        <v>61.504299999999994</v>
      </c>
    </row>
    <row r="99" spans="1:6">
      <c r="A99" s="7" t="s">
        <v>113</v>
      </c>
      <c r="B99" s="7">
        <v>2.5</v>
      </c>
      <c r="C99" s="7">
        <v>191.18</v>
      </c>
      <c r="D99" s="7" t="s">
        <v>118</v>
      </c>
      <c r="E99" s="22">
        <v>2.27</v>
      </c>
      <c r="F99" s="21">
        <f t="shared" si="4"/>
        <v>433.97860000000003</v>
      </c>
    </row>
    <row r="100" spans="1:6">
      <c r="A100" s="7" t="s">
        <v>114</v>
      </c>
      <c r="B100" s="7">
        <v>6</v>
      </c>
      <c r="C100" s="7">
        <v>13.2</v>
      </c>
      <c r="D100" s="7" t="s">
        <v>118</v>
      </c>
      <c r="E100" s="22">
        <v>5.4</v>
      </c>
      <c r="F100" s="21">
        <f t="shared" si="4"/>
        <v>71.28</v>
      </c>
    </row>
    <row r="101" spans="1:6">
      <c r="A101" s="7" t="s">
        <v>115</v>
      </c>
      <c r="B101" s="7">
        <v>6</v>
      </c>
      <c r="C101" s="7">
        <v>179.74</v>
      </c>
      <c r="D101" s="7" t="s">
        <v>118</v>
      </c>
      <c r="E101" s="22">
        <v>5.4</v>
      </c>
      <c r="F101" s="21">
        <f t="shared" si="4"/>
        <v>970.59600000000012</v>
      </c>
    </row>
    <row r="102" spans="1:6">
      <c r="A102" s="7" t="s">
        <v>116</v>
      </c>
      <c r="B102" s="7">
        <v>1.5</v>
      </c>
      <c r="C102" s="7">
        <v>56.1</v>
      </c>
      <c r="D102" s="7" t="s">
        <v>118</v>
      </c>
      <c r="E102" s="21">
        <v>1.43</v>
      </c>
      <c r="F102" s="21">
        <f t="shared" si="4"/>
        <v>80.222999999999999</v>
      </c>
    </row>
  </sheetData>
  <mergeCells count="19">
    <mergeCell ref="A93:F93"/>
    <mergeCell ref="A79:F79"/>
    <mergeCell ref="A70:F70"/>
    <mergeCell ref="A92:F92"/>
    <mergeCell ref="A90:F90"/>
    <mergeCell ref="A86:F86"/>
    <mergeCell ref="A84:F84"/>
    <mergeCell ref="A68:E68"/>
    <mergeCell ref="A82:F82"/>
    <mergeCell ref="L72:M72"/>
    <mergeCell ref="L73:M73"/>
    <mergeCell ref="A64:F64"/>
    <mergeCell ref="A1:F1"/>
    <mergeCell ref="A2:F2"/>
    <mergeCell ref="A3:F3"/>
    <mergeCell ref="A4:C4"/>
    <mergeCell ref="E5:F5"/>
    <mergeCell ref="A8:F8"/>
    <mergeCell ref="A5:A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59137-960B-4F39-A46D-1E358AD8D17C}">
  <dimension ref="A1:F102"/>
  <sheetViews>
    <sheetView tabSelected="1" topLeftCell="A97" workbookViewId="0">
      <selection sqref="A1:F102"/>
    </sheetView>
  </sheetViews>
  <sheetFormatPr defaultRowHeight="15"/>
  <cols>
    <col min="1" max="1" width="60.140625" bestFit="1" customWidth="1"/>
    <col min="3" max="3" width="10.140625" bestFit="1" customWidth="1"/>
    <col min="4" max="4" width="31.7109375" bestFit="1" customWidth="1"/>
    <col min="5" max="5" width="12.42578125" bestFit="1" customWidth="1"/>
  </cols>
  <sheetData>
    <row r="1" spans="1:6">
      <c r="A1" s="30" t="s">
        <v>0</v>
      </c>
      <c r="B1" s="30"/>
      <c r="C1" s="30"/>
      <c r="D1" s="30"/>
      <c r="E1" s="30"/>
      <c r="F1" s="30"/>
    </row>
    <row r="2" spans="1:6">
      <c r="A2" s="31" t="s">
        <v>1</v>
      </c>
      <c r="B2" s="31"/>
      <c r="C2" s="31"/>
      <c r="D2" s="31"/>
      <c r="E2" s="31"/>
      <c r="F2" s="31"/>
    </row>
    <row r="3" spans="1:6">
      <c r="A3" s="31" t="s">
        <v>2</v>
      </c>
      <c r="B3" s="31"/>
      <c r="C3" s="31"/>
      <c r="D3" s="31"/>
      <c r="E3" s="31"/>
      <c r="F3" s="31"/>
    </row>
    <row r="4" spans="1:6">
      <c r="A4" s="32"/>
      <c r="B4" s="32"/>
      <c r="C4" s="32"/>
      <c r="D4" s="9"/>
      <c r="E4" s="10" t="s">
        <v>3</v>
      </c>
      <c r="F4" s="11">
        <v>45237</v>
      </c>
    </row>
    <row r="5" spans="1:6" ht="15.75">
      <c r="A5" s="35" t="s">
        <v>5</v>
      </c>
      <c r="B5" s="12"/>
      <c r="C5" s="13"/>
      <c r="D5" s="13"/>
      <c r="E5" s="33" t="s">
        <v>4</v>
      </c>
      <c r="F5" s="33"/>
    </row>
    <row r="6" spans="1:6" ht="15.75">
      <c r="A6" s="35"/>
      <c r="B6" s="14" t="s">
        <v>6</v>
      </c>
      <c r="C6" s="14" t="s">
        <v>7</v>
      </c>
      <c r="D6" s="14" t="s">
        <v>117</v>
      </c>
      <c r="E6" s="14" t="s">
        <v>8</v>
      </c>
      <c r="F6" s="15" t="s">
        <v>9</v>
      </c>
    </row>
    <row r="7" spans="1:6" ht="15.75">
      <c r="A7" s="35"/>
      <c r="B7" s="12"/>
      <c r="C7" s="12"/>
      <c r="D7" s="12"/>
      <c r="E7" s="15" t="s">
        <v>10</v>
      </c>
      <c r="F7" s="15" t="s">
        <v>11</v>
      </c>
    </row>
    <row r="8" spans="1:6" ht="15.75">
      <c r="A8" s="34" t="s">
        <v>12</v>
      </c>
      <c r="B8" s="34"/>
      <c r="C8" s="34"/>
      <c r="D8" s="34"/>
      <c r="E8" s="34"/>
      <c r="F8" s="34"/>
    </row>
    <row r="9" spans="1:6" ht="18.75">
      <c r="A9" s="24" t="s">
        <v>13</v>
      </c>
      <c r="B9" s="25" t="s">
        <v>14</v>
      </c>
      <c r="C9" s="17">
        <v>12</v>
      </c>
      <c r="D9" s="17"/>
      <c r="E9" s="16"/>
      <c r="F9" s="18"/>
    </row>
    <row r="10" spans="1:6" ht="18.75">
      <c r="A10" s="24" t="s">
        <v>15</v>
      </c>
      <c r="B10" s="25" t="s">
        <v>16</v>
      </c>
      <c r="C10" s="17">
        <v>2</v>
      </c>
      <c r="D10" s="17"/>
      <c r="E10" s="16"/>
      <c r="F10" s="18"/>
    </row>
    <row r="11" spans="1:6" ht="18.75">
      <c r="A11" s="24" t="s">
        <v>17</v>
      </c>
      <c r="B11" s="25" t="s">
        <v>14</v>
      </c>
      <c r="C11" s="17">
        <v>4</v>
      </c>
      <c r="D11" s="17"/>
      <c r="E11" s="16"/>
      <c r="F11" s="18"/>
    </row>
    <row r="12" spans="1:6" ht="18.75">
      <c r="A12" s="24" t="s">
        <v>18</v>
      </c>
      <c r="B12" s="25" t="s">
        <v>14</v>
      </c>
      <c r="C12" s="17">
        <v>50</v>
      </c>
      <c r="D12" s="17"/>
      <c r="E12" s="16"/>
      <c r="F12" s="18"/>
    </row>
    <row r="13" spans="1:6" ht="18.75">
      <c r="A13" s="24" t="s">
        <v>19</v>
      </c>
      <c r="B13" s="25" t="s">
        <v>14</v>
      </c>
      <c r="C13" s="17">
        <v>20</v>
      </c>
      <c r="D13" s="17"/>
      <c r="E13" s="16"/>
      <c r="F13" s="18"/>
    </row>
    <row r="14" spans="1:6" ht="18.75">
      <c r="A14" s="24" t="s">
        <v>20</v>
      </c>
      <c r="B14" s="25" t="s">
        <v>21</v>
      </c>
      <c r="C14" s="17">
        <v>4</v>
      </c>
      <c r="D14" s="17"/>
      <c r="E14" s="16"/>
      <c r="F14" s="18"/>
    </row>
    <row r="15" spans="1:6" ht="18.75">
      <c r="A15" s="24" t="s">
        <v>22</v>
      </c>
      <c r="B15" s="25" t="s">
        <v>16</v>
      </c>
      <c r="C15" s="17">
        <v>150</v>
      </c>
      <c r="D15" s="17"/>
      <c r="E15" s="16"/>
      <c r="F15" s="18"/>
    </row>
    <row r="16" spans="1:6" ht="18.75">
      <c r="A16" s="24" t="s">
        <v>23</v>
      </c>
      <c r="B16" s="25" t="s">
        <v>24</v>
      </c>
      <c r="C16" s="17">
        <v>200</v>
      </c>
      <c r="D16" s="17"/>
      <c r="E16" s="16"/>
      <c r="F16" s="18"/>
    </row>
    <row r="17" spans="1:6" ht="18.75">
      <c r="A17" s="24" t="s">
        <v>25</v>
      </c>
      <c r="B17" s="25" t="s">
        <v>16</v>
      </c>
      <c r="C17" s="17">
        <v>20</v>
      </c>
      <c r="D17" s="17"/>
      <c r="E17" s="16"/>
      <c r="F17" s="18"/>
    </row>
    <row r="18" spans="1:6" ht="18.75">
      <c r="A18" s="24" t="s">
        <v>26</v>
      </c>
      <c r="B18" s="25" t="s">
        <v>27</v>
      </c>
      <c r="C18" s="17">
        <v>30</v>
      </c>
      <c r="D18" s="17"/>
      <c r="E18" s="16"/>
      <c r="F18" s="18"/>
    </row>
    <row r="19" spans="1:6" ht="18.75">
      <c r="A19" s="24" t="s">
        <v>28</v>
      </c>
      <c r="B19" s="25" t="s">
        <v>27</v>
      </c>
      <c r="C19" s="17">
        <v>20</v>
      </c>
      <c r="D19" s="17"/>
      <c r="E19" s="16"/>
      <c r="F19" s="18"/>
    </row>
    <row r="20" spans="1:6" ht="18.75">
      <c r="A20" s="24" t="s">
        <v>29</v>
      </c>
      <c r="B20" s="25" t="s">
        <v>14</v>
      </c>
      <c r="C20" s="17">
        <v>0</v>
      </c>
      <c r="D20" s="17"/>
      <c r="E20" s="19"/>
      <c r="F20" s="18"/>
    </row>
    <row r="21" spans="1:6" ht="18.75">
      <c r="A21" s="24" t="s">
        <v>30</v>
      </c>
      <c r="B21" s="25" t="s">
        <v>14</v>
      </c>
      <c r="C21" s="17">
        <v>6</v>
      </c>
      <c r="D21" s="17"/>
      <c r="E21" s="16"/>
      <c r="F21" s="18"/>
    </row>
    <row r="22" spans="1:6" ht="18.75">
      <c r="A22" s="24" t="s">
        <v>31</v>
      </c>
      <c r="B22" s="25" t="s">
        <v>14</v>
      </c>
      <c r="C22" s="17">
        <v>7</v>
      </c>
      <c r="D22" s="17"/>
      <c r="E22" s="16"/>
      <c r="F22" s="18"/>
    </row>
    <row r="23" spans="1:6" ht="18.75">
      <c r="A23" s="24" t="s">
        <v>32</v>
      </c>
      <c r="B23" s="25" t="s">
        <v>14</v>
      </c>
      <c r="C23" s="17">
        <v>10</v>
      </c>
      <c r="D23" s="17"/>
      <c r="E23" s="16"/>
      <c r="F23" s="18"/>
    </row>
    <row r="24" spans="1:6" ht="18.75">
      <c r="A24" s="24" t="s">
        <v>33</v>
      </c>
      <c r="B24" s="25" t="s">
        <v>14</v>
      </c>
      <c r="C24" s="17">
        <v>15</v>
      </c>
      <c r="D24" s="17"/>
      <c r="E24" s="16"/>
      <c r="F24" s="18"/>
    </row>
    <row r="25" spans="1:6" ht="18.75">
      <c r="A25" s="24" t="s">
        <v>34</v>
      </c>
      <c r="B25" s="25" t="s">
        <v>14</v>
      </c>
      <c r="C25" s="17">
        <v>10</v>
      </c>
      <c r="D25" s="17"/>
      <c r="E25" s="19"/>
      <c r="F25" s="18"/>
    </row>
    <row r="26" spans="1:6" ht="18.75">
      <c r="A26" s="24" t="s">
        <v>35</v>
      </c>
      <c r="B26" s="25" t="s">
        <v>14</v>
      </c>
      <c r="C26" s="17">
        <v>40</v>
      </c>
      <c r="D26" s="17"/>
      <c r="E26" s="16"/>
      <c r="F26" s="18"/>
    </row>
    <row r="27" spans="1:6" ht="18.75">
      <c r="A27" s="24" t="s">
        <v>36</v>
      </c>
      <c r="B27" s="25" t="s">
        <v>14</v>
      </c>
      <c r="C27" s="17">
        <v>10</v>
      </c>
      <c r="D27" s="17"/>
      <c r="E27" s="16"/>
      <c r="F27" s="18"/>
    </row>
    <row r="28" spans="1:6" ht="18.75">
      <c r="A28" s="24" t="s">
        <v>37</v>
      </c>
      <c r="B28" s="25" t="s">
        <v>14</v>
      </c>
      <c r="C28" s="17">
        <v>6</v>
      </c>
      <c r="D28" s="17"/>
      <c r="E28" s="19"/>
      <c r="F28" s="18"/>
    </row>
    <row r="29" spans="1:6" ht="18.75">
      <c r="A29" s="24" t="s">
        <v>38</v>
      </c>
      <c r="B29" s="25" t="s">
        <v>14</v>
      </c>
      <c r="C29" s="17">
        <v>4</v>
      </c>
      <c r="D29" s="17"/>
      <c r="E29" s="19"/>
      <c r="F29" s="18"/>
    </row>
    <row r="30" spans="1:6" ht="18.75">
      <c r="A30" s="24" t="s">
        <v>39</v>
      </c>
      <c r="B30" s="25" t="s">
        <v>14</v>
      </c>
      <c r="C30" s="17">
        <v>0</v>
      </c>
      <c r="D30" s="17"/>
      <c r="E30" s="19"/>
      <c r="F30" s="18"/>
    </row>
    <row r="31" spans="1:6" ht="18.75">
      <c r="A31" s="24" t="s">
        <v>40</v>
      </c>
      <c r="B31" s="25" t="s">
        <v>14</v>
      </c>
      <c r="C31" s="17">
        <v>0</v>
      </c>
      <c r="D31" s="17"/>
      <c r="E31" s="19"/>
      <c r="F31" s="18"/>
    </row>
    <row r="32" spans="1:6" ht="18.75">
      <c r="A32" s="24" t="s">
        <v>41</v>
      </c>
      <c r="B32" s="25" t="s">
        <v>42</v>
      </c>
      <c r="C32" s="17">
        <v>0</v>
      </c>
      <c r="D32" s="17"/>
      <c r="E32" s="19"/>
      <c r="F32" s="18"/>
    </row>
    <row r="33" spans="1:6" ht="18.75">
      <c r="A33" s="24" t="s">
        <v>43</v>
      </c>
      <c r="B33" s="25" t="s">
        <v>14</v>
      </c>
      <c r="C33" s="17">
        <v>6</v>
      </c>
      <c r="D33" s="17"/>
      <c r="E33" s="19"/>
      <c r="F33" s="18"/>
    </row>
    <row r="34" spans="1:6" ht="18.75">
      <c r="A34" s="24" t="s">
        <v>44</v>
      </c>
      <c r="B34" s="25" t="s">
        <v>24</v>
      </c>
      <c r="C34" s="17">
        <v>100</v>
      </c>
      <c r="D34" s="17"/>
      <c r="E34" s="16"/>
      <c r="F34" s="18"/>
    </row>
    <row r="35" spans="1:6" ht="18.75">
      <c r="A35" s="24" t="s">
        <v>45</v>
      </c>
      <c r="B35" s="25" t="s">
        <v>16</v>
      </c>
      <c r="C35" s="17">
        <v>1</v>
      </c>
      <c r="D35" s="17"/>
      <c r="E35" s="16"/>
      <c r="F35" s="18"/>
    </row>
    <row r="36" spans="1:6" ht="18.75">
      <c r="A36" s="24" t="s">
        <v>46</v>
      </c>
      <c r="B36" s="25" t="s">
        <v>16</v>
      </c>
      <c r="C36" s="17">
        <v>10</v>
      </c>
      <c r="D36" s="17"/>
      <c r="E36" s="16"/>
      <c r="F36" s="18"/>
    </row>
    <row r="37" spans="1:6" ht="18.75">
      <c r="A37" s="24" t="s">
        <v>47</v>
      </c>
      <c r="B37" s="25" t="s">
        <v>14</v>
      </c>
      <c r="C37" s="17">
        <v>12</v>
      </c>
      <c r="D37" s="17"/>
      <c r="E37" s="16"/>
      <c r="F37" s="18"/>
    </row>
    <row r="38" spans="1:6" ht="18.75">
      <c r="A38" s="24" t="s">
        <v>48</v>
      </c>
      <c r="B38" s="25" t="s">
        <v>14</v>
      </c>
      <c r="C38" s="17">
        <v>10</v>
      </c>
      <c r="D38" s="17"/>
      <c r="E38" s="16"/>
      <c r="F38" s="18"/>
    </row>
    <row r="39" spans="1:6" ht="18.75">
      <c r="A39" s="24" t="s">
        <v>49</v>
      </c>
      <c r="B39" s="25" t="s">
        <v>14</v>
      </c>
      <c r="C39" s="17">
        <v>7</v>
      </c>
      <c r="D39" s="17"/>
      <c r="E39" s="16"/>
      <c r="F39" s="18"/>
    </row>
    <row r="40" spans="1:6" ht="18.75">
      <c r="A40" s="24" t="s">
        <v>50</v>
      </c>
      <c r="B40" s="25" t="s">
        <v>14</v>
      </c>
      <c r="C40" s="17">
        <v>12</v>
      </c>
      <c r="D40" s="17"/>
      <c r="E40" s="16"/>
      <c r="F40" s="18"/>
    </row>
    <row r="41" spans="1:6" ht="18.75">
      <c r="A41" s="24" t="s">
        <v>51</v>
      </c>
      <c r="B41" s="25" t="s">
        <v>14</v>
      </c>
      <c r="C41" s="17">
        <v>12</v>
      </c>
      <c r="D41" s="17"/>
      <c r="E41" s="16"/>
      <c r="F41" s="18"/>
    </row>
    <row r="42" spans="1:6" ht="18.75">
      <c r="A42" s="24" t="s">
        <v>52</v>
      </c>
      <c r="B42" s="25" t="s">
        <v>14</v>
      </c>
      <c r="C42" s="17">
        <v>0</v>
      </c>
      <c r="D42" s="17"/>
      <c r="E42" s="16"/>
      <c r="F42" s="18"/>
    </row>
    <row r="43" spans="1:6" ht="18.75">
      <c r="A43" s="24" t="s">
        <v>53</v>
      </c>
      <c r="B43" s="25" t="s">
        <v>14</v>
      </c>
      <c r="C43" s="17">
        <v>4</v>
      </c>
      <c r="D43" s="17"/>
      <c r="E43" s="16"/>
      <c r="F43" s="18"/>
    </row>
    <row r="44" spans="1:6" ht="18.75">
      <c r="A44" s="24" t="s">
        <v>54</v>
      </c>
      <c r="B44" s="25" t="s">
        <v>14</v>
      </c>
      <c r="C44" s="17">
        <v>4</v>
      </c>
      <c r="D44" s="17"/>
      <c r="E44" s="16"/>
      <c r="F44" s="18"/>
    </row>
    <row r="45" spans="1:6" ht="18.75">
      <c r="A45" s="24" t="s">
        <v>55</v>
      </c>
      <c r="B45" s="25" t="s">
        <v>14</v>
      </c>
      <c r="C45" s="17">
        <v>12</v>
      </c>
      <c r="D45" s="17"/>
      <c r="E45" s="19"/>
      <c r="F45" s="18"/>
    </row>
    <row r="46" spans="1:6" ht="18.75">
      <c r="A46" s="24" t="s">
        <v>56</v>
      </c>
      <c r="B46" s="25" t="s">
        <v>14</v>
      </c>
      <c r="C46" s="17">
        <v>12</v>
      </c>
      <c r="D46" s="17"/>
      <c r="E46" s="19"/>
      <c r="F46" s="18"/>
    </row>
    <row r="47" spans="1:6" ht="18.75">
      <c r="A47" s="24" t="s">
        <v>57</v>
      </c>
      <c r="B47" s="25" t="s">
        <v>14</v>
      </c>
      <c r="C47" s="17">
        <v>12</v>
      </c>
      <c r="D47" s="17"/>
      <c r="E47" s="16"/>
      <c r="F47" s="18"/>
    </row>
    <row r="48" spans="1:6" ht="18.75">
      <c r="A48" s="24" t="s">
        <v>58</v>
      </c>
      <c r="B48" s="25" t="s">
        <v>14</v>
      </c>
      <c r="C48" s="17">
        <v>12</v>
      </c>
      <c r="D48" s="17"/>
      <c r="E48" s="16"/>
      <c r="F48" s="18"/>
    </row>
    <row r="49" spans="1:6" ht="18.75">
      <c r="A49" s="24" t="s">
        <v>59</v>
      </c>
      <c r="B49" s="25" t="s">
        <v>14</v>
      </c>
      <c r="C49" s="17">
        <v>12</v>
      </c>
      <c r="D49" s="17"/>
      <c r="E49" s="16"/>
      <c r="F49" s="18"/>
    </row>
    <row r="50" spans="1:6" ht="18.75">
      <c r="A50" s="24" t="s">
        <v>60</v>
      </c>
      <c r="B50" s="25" t="s">
        <v>14</v>
      </c>
      <c r="C50" s="17">
        <v>12</v>
      </c>
      <c r="D50" s="17"/>
      <c r="E50" s="19"/>
      <c r="F50" s="18"/>
    </row>
    <row r="51" spans="1:6" ht="18.75">
      <c r="A51" s="24" t="s">
        <v>61</v>
      </c>
      <c r="B51" s="25" t="s">
        <v>14</v>
      </c>
      <c r="C51" s="17">
        <v>12</v>
      </c>
      <c r="D51" s="17"/>
      <c r="E51" s="16"/>
      <c r="F51" s="18"/>
    </row>
    <row r="52" spans="1:6" ht="18.75">
      <c r="A52" s="24" t="s">
        <v>62</v>
      </c>
      <c r="B52" s="25" t="s">
        <v>14</v>
      </c>
      <c r="C52" s="17">
        <v>12</v>
      </c>
      <c r="D52" s="17"/>
      <c r="E52" s="19"/>
      <c r="F52" s="18"/>
    </row>
    <row r="53" spans="1:6" ht="18.75">
      <c r="A53" s="24" t="s">
        <v>63</v>
      </c>
      <c r="B53" s="25" t="s">
        <v>14</v>
      </c>
      <c r="C53" s="17">
        <v>12</v>
      </c>
      <c r="D53" s="17"/>
      <c r="E53" s="16"/>
      <c r="F53" s="18"/>
    </row>
    <row r="54" spans="1:6" ht="18.75">
      <c r="A54" s="24" t="s">
        <v>64</v>
      </c>
      <c r="B54" s="25" t="s">
        <v>14</v>
      </c>
      <c r="C54" s="17">
        <v>12</v>
      </c>
      <c r="D54" s="17"/>
      <c r="E54" s="19"/>
      <c r="F54" s="18"/>
    </row>
    <row r="55" spans="1:6" ht="18.75">
      <c r="A55" s="24" t="s">
        <v>65</v>
      </c>
      <c r="B55" s="25" t="s">
        <v>14</v>
      </c>
      <c r="C55" s="17">
        <v>9</v>
      </c>
      <c r="D55" s="17"/>
      <c r="E55" s="19"/>
      <c r="F55" s="18"/>
    </row>
    <row r="56" spans="1:6" ht="18.75">
      <c r="A56" s="24" t="s">
        <v>66</v>
      </c>
      <c r="B56" s="25" t="s">
        <v>14</v>
      </c>
      <c r="C56" s="17">
        <v>3</v>
      </c>
      <c r="D56" s="17"/>
      <c r="E56" s="19"/>
      <c r="F56" s="18"/>
    </row>
    <row r="57" spans="1:6" ht="18.75">
      <c r="A57" s="24" t="s">
        <v>67</v>
      </c>
      <c r="B57" s="25" t="s">
        <v>14</v>
      </c>
      <c r="C57" s="17">
        <v>0</v>
      </c>
      <c r="D57" s="17"/>
      <c r="E57" s="19"/>
      <c r="F57" s="18"/>
    </row>
    <row r="58" spans="1:6" ht="18.75">
      <c r="A58" s="24" t="s">
        <v>68</v>
      </c>
      <c r="B58" s="25" t="s">
        <v>14</v>
      </c>
      <c r="C58" s="17">
        <v>0</v>
      </c>
      <c r="D58" s="17"/>
      <c r="E58" s="16"/>
      <c r="F58" s="18"/>
    </row>
    <row r="59" spans="1:6" ht="18.75">
      <c r="A59" s="24" t="s">
        <v>69</v>
      </c>
      <c r="B59" s="25" t="s">
        <v>14</v>
      </c>
      <c r="C59" s="17">
        <v>0</v>
      </c>
      <c r="D59" s="17"/>
      <c r="E59" s="16"/>
      <c r="F59" s="18"/>
    </row>
    <row r="60" spans="1:6">
      <c r="A60" s="24" t="s">
        <v>70</v>
      </c>
      <c r="B60" s="25" t="s">
        <v>14</v>
      </c>
      <c r="C60" s="17">
        <v>3</v>
      </c>
      <c r="D60" s="17"/>
      <c r="E60" s="20"/>
      <c r="F60" s="18"/>
    </row>
    <row r="61" spans="1:6">
      <c r="A61" s="24" t="s">
        <v>71</v>
      </c>
      <c r="B61" s="25" t="s">
        <v>14</v>
      </c>
      <c r="C61" s="17">
        <v>0</v>
      </c>
      <c r="D61" s="17"/>
      <c r="E61" s="20"/>
      <c r="F61" s="18"/>
    </row>
    <row r="62" spans="1:6">
      <c r="A62" s="24" t="s">
        <v>72</v>
      </c>
      <c r="B62" s="25" t="s">
        <v>14</v>
      </c>
      <c r="C62" s="17">
        <v>4</v>
      </c>
      <c r="D62" s="17"/>
      <c r="E62" s="20"/>
      <c r="F62" s="18"/>
    </row>
    <row r="63" spans="1:6">
      <c r="A63" s="24" t="s">
        <v>73</v>
      </c>
      <c r="B63" s="25" t="s">
        <v>14</v>
      </c>
      <c r="C63" s="17">
        <v>1</v>
      </c>
      <c r="D63" s="17" t="s">
        <v>142</v>
      </c>
      <c r="E63" s="20"/>
      <c r="F63" s="18"/>
    </row>
    <row r="64" spans="1:6" ht="15.75">
      <c r="A64" s="29" t="s">
        <v>74</v>
      </c>
      <c r="B64" s="29"/>
      <c r="C64" s="29"/>
      <c r="D64" s="29"/>
      <c r="E64" s="29"/>
      <c r="F64" s="29"/>
    </row>
    <row r="65" spans="1:6">
      <c r="A65" s="26" t="s">
        <v>82</v>
      </c>
      <c r="B65" s="26"/>
      <c r="C65" s="26"/>
      <c r="D65" s="26"/>
      <c r="E65" s="26"/>
      <c r="F65" s="26"/>
    </row>
    <row r="66" spans="1:6" ht="30">
      <c r="A66" s="7" t="s">
        <v>75</v>
      </c>
      <c r="B66" s="7" t="s">
        <v>124</v>
      </c>
      <c r="C66" s="7">
        <v>32</v>
      </c>
      <c r="D66" s="7" t="s">
        <v>123</v>
      </c>
      <c r="E66" s="21">
        <v>1.1499999999999999</v>
      </c>
      <c r="F66" s="21">
        <f t="shared" ref="F66:F67" si="0">C66*E66</f>
        <v>36.799999999999997</v>
      </c>
    </row>
    <row r="67" spans="1:6" ht="30">
      <c r="A67" s="7" t="s">
        <v>76</v>
      </c>
      <c r="B67" s="7" t="s">
        <v>125</v>
      </c>
      <c r="C67" s="7">
        <v>8</v>
      </c>
      <c r="D67" s="7" t="s">
        <v>123</v>
      </c>
      <c r="E67" s="22">
        <v>2.29</v>
      </c>
      <c r="F67" s="21">
        <f t="shared" si="0"/>
        <v>18.32</v>
      </c>
    </row>
    <row r="68" spans="1:6">
      <c r="A68" s="36" t="s">
        <v>83</v>
      </c>
      <c r="B68" s="36"/>
      <c r="C68" s="36"/>
      <c r="D68" s="36"/>
      <c r="E68" s="36"/>
      <c r="F68" s="23"/>
    </row>
    <row r="69" spans="1:6" ht="30">
      <c r="A69" s="7" t="s">
        <v>77</v>
      </c>
      <c r="B69" s="7" t="s">
        <v>126</v>
      </c>
      <c r="C69" s="7">
        <v>1</v>
      </c>
      <c r="D69" s="7" t="s">
        <v>121</v>
      </c>
      <c r="E69" s="22">
        <v>14.5</v>
      </c>
      <c r="F69" s="21">
        <f>C69*E69</f>
        <v>14.5</v>
      </c>
    </row>
    <row r="70" spans="1:6">
      <c r="A70" s="36" t="s">
        <v>84</v>
      </c>
      <c r="B70" s="36"/>
      <c r="C70" s="36"/>
      <c r="D70" s="36"/>
      <c r="E70" s="36"/>
      <c r="F70" s="36"/>
    </row>
    <row r="71" spans="1:6" ht="60">
      <c r="A71" s="7" t="s">
        <v>85</v>
      </c>
      <c r="B71" s="7" t="s">
        <v>127</v>
      </c>
      <c r="C71" s="7">
        <v>4</v>
      </c>
      <c r="D71" s="7" t="s">
        <v>122</v>
      </c>
      <c r="E71" s="22">
        <v>65.61</v>
      </c>
      <c r="F71" s="21">
        <f>C71*E71</f>
        <v>262.44</v>
      </c>
    </row>
    <row r="72" spans="1:6" ht="30">
      <c r="A72" s="7" t="s">
        <v>86</v>
      </c>
      <c r="B72" s="7" t="s">
        <v>128</v>
      </c>
      <c r="C72" s="7">
        <v>1</v>
      </c>
      <c r="D72" s="7" t="s">
        <v>122</v>
      </c>
      <c r="E72" s="22">
        <v>147.63999999999999</v>
      </c>
      <c r="F72" s="21">
        <f t="shared" ref="F72:F78" si="1">E72*C72</f>
        <v>147.63999999999999</v>
      </c>
    </row>
    <row r="73" spans="1:6" ht="30">
      <c r="A73" s="7" t="s">
        <v>87</v>
      </c>
      <c r="B73" s="7" t="s">
        <v>129</v>
      </c>
      <c r="C73" s="7">
        <v>3</v>
      </c>
      <c r="D73" s="7" t="s">
        <v>122</v>
      </c>
      <c r="E73" s="22">
        <v>8.41</v>
      </c>
      <c r="F73" s="21">
        <f t="shared" si="1"/>
        <v>25.23</v>
      </c>
    </row>
    <row r="74" spans="1:6" ht="30">
      <c r="A74" s="7" t="s">
        <v>88</v>
      </c>
      <c r="B74" s="7" t="s">
        <v>130</v>
      </c>
      <c r="C74" s="7">
        <v>3</v>
      </c>
      <c r="D74" s="7" t="s">
        <v>122</v>
      </c>
      <c r="E74" s="22">
        <v>8.41</v>
      </c>
      <c r="F74" s="21">
        <f t="shared" si="1"/>
        <v>25.23</v>
      </c>
    </row>
    <row r="75" spans="1:6" ht="30">
      <c r="A75" s="7" t="s">
        <v>89</v>
      </c>
      <c r="B75" s="7" t="s">
        <v>131</v>
      </c>
      <c r="C75" s="7">
        <v>1</v>
      </c>
      <c r="D75" s="7" t="s">
        <v>122</v>
      </c>
      <c r="E75" s="22">
        <v>8.41</v>
      </c>
      <c r="F75" s="21">
        <f t="shared" si="1"/>
        <v>8.41</v>
      </c>
    </row>
    <row r="76" spans="1:6" ht="30">
      <c r="A76" s="7" t="s">
        <v>90</v>
      </c>
      <c r="B76" s="7" t="s">
        <v>132</v>
      </c>
      <c r="C76" s="7">
        <v>1</v>
      </c>
      <c r="D76" s="7" t="s">
        <v>122</v>
      </c>
      <c r="E76" s="22">
        <v>47.5</v>
      </c>
      <c r="F76" s="21">
        <f t="shared" si="1"/>
        <v>47.5</v>
      </c>
    </row>
    <row r="77" spans="1:6" ht="30">
      <c r="A77" s="7" t="s">
        <v>91</v>
      </c>
      <c r="B77" s="7" t="s">
        <v>131</v>
      </c>
      <c r="C77" s="7">
        <v>1</v>
      </c>
      <c r="D77" s="7" t="s">
        <v>122</v>
      </c>
      <c r="E77" s="22">
        <v>59.1</v>
      </c>
      <c r="F77" s="21">
        <f t="shared" si="1"/>
        <v>59.1</v>
      </c>
    </row>
    <row r="78" spans="1:6" ht="30">
      <c r="A78" s="7" t="s">
        <v>92</v>
      </c>
      <c r="B78" s="7" t="s">
        <v>133</v>
      </c>
      <c r="C78" s="7">
        <v>1</v>
      </c>
      <c r="D78" s="7" t="s">
        <v>122</v>
      </c>
      <c r="E78" s="22">
        <v>59.1</v>
      </c>
      <c r="F78" s="21">
        <f t="shared" si="1"/>
        <v>59.1</v>
      </c>
    </row>
    <row r="79" spans="1:6">
      <c r="A79" s="36" t="s">
        <v>93</v>
      </c>
      <c r="B79" s="36"/>
      <c r="C79" s="36"/>
      <c r="D79" s="36"/>
      <c r="E79" s="36"/>
      <c r="F79" s="36"/>
    </row>
    <row r="80" spans="1:6">
      <c r="A80" s="7" t="s">
        <v>94</v>
      </c>
      <c r="B80" s="7" t="s">
        <v>134</v>
      </c>
      <c r="C80" s="7">
        <v>3</v>
      </c>
      <c r="D80" s="7" t="s">
        <v>121</v>
      </c>
      <c r="E80" s="22">
        <v>5.95</v>
      </c>
      <c r="F80" s="21">
        <f t="shared" ref="F80:F81" si="2">C80*E80</f>
        <v>17.850000000000001</v>
      </c>
    </row>
    <row r="81" spans="1:6" ht="30">
      <c r="A81" s="7" t="s">
        <v>95</v>
      </c>
      <c r="B81" s="7" t="s">
        <v>135</v>
      </c>
      <c r="C81" s="7">
        <v>1</v>
      </c>
      <c r="D81" s="7" t="s">
        <v>121</v>
      </c>
      <c r="E81" s="22">
        <v>14.6</v>
      </c>
      <c r="F81" s="21">
        <f t="shared" si="2"/>
        <v>14.6</v>
      </c>
    </row>
    <row r="82" spans="1:6">
      <c r="A82" s="36" t="s">
        <v>96</v>
      </c>
      <c r="B82" s="36"/>
      <c r="C82" s="36"/>
      <c r="D82" s="36"/>
      <c r="E82" s="36"/>
      <c r="F82" s="36"/>
    </row>
    <row r="83" spans="1:6" ht="45">
      <c r="A83" s="7" t="s">
        <v>97</v>
      </c>
      <c r="B83" s="7" t="s">
        <v>136</v>
      </c>
      <c r="C83" s="7">
        <v>2</v>
      </c>
      <c r="D83" s="7" t="s">
        <v>121</v>
      </c>
      <c r="E83" s="22">
        <v>12.9</v>
      </c>
      <c r="F83" s="22">
        <f>E83*C83</f>
        <v>25.8</v>
      </c>
    </row>
    <row r="84" spans="1:6">
      <c r="A84" s="36" t="s">
        <v>98</v>
      </c>
      <c r="B84" s="36"/>
      <c r="C84" s="36"/>
      <c r="D84" s="36"/>
      <c r="E84" s="36"/>
      <c r="F84" s="36"/>
    </row>
    <row r="85" spans="1:6" ht="45">
      <c r="A85" s="7" t="s">
        <v>99</v>
      </c>
      <c r="B85" s="7" t="s">
        <v>137</v>
      </c>
      <c r="C85" s="7">
        <v>1</v>
      </c>
      <c r="D85" s="7" t="s">
        <v>119</v>
      </c>
      <c r="E85" s="22">
        <v>368.71</v>
      </c>
      <c r="F85" s="22">
        <f>E85*C85</f>
        <v>368.71</v>
      </c>
    </row>
    <row r="86" spans="1:6">
      <c r="A86" s="36" t="s">
        <v>100</v>
      </c>
      <c r="B86" s="36"/>
      <c r="C86" s="36"/>
      <c r="D86" s="36"/>
      <c r="E86" s="36"/>
      <c r="F86" s="36"/>
    </row>
    <row r="87" spans="1:6" ht="30">
      <c r="A87" s="7" t="s">
        <v>101</v>
      </c>
      <c r="B87" s="7" t="s">
        <v>138</v>
      </c>
      <c r="C87" s="7">
        <v>14</v>
      </c>
      <c r="D87" s="7" t="s">
        <v>120</v>
      </c>
      <c r="E87" s="22">
        <v>7.75</v>
      </c>
      <c r="F87" s="22">
        <f t="shared" ref="F87:F89" si="3">C87*E87</f>
        <v>108.5</v>
      </c>
    </row>
    <row r="88" spans="1:6" ht="30">
      <c r="A88" s="7" t="s">
        <v>102</v>
      </c>
      <c r="B88" s="7" t="s">
        <v>139</v>
      </c>
      <c r="C88" s="7">
        <v>3</v>
      </c>
      <c r="D88" s="7" t="s">
        <v>120</v>
      </c>
      <c r="E88" s="22">
        <v>13.42</v>
      </c>
      <c r="F88" s="22">
        <f t="shared" si="3"/>
        <v>40.26</v>
      </c>
    </row>
    <row r="89" spans="1:6" ht="30">
      <c r="A89" s="7" t="s">
        <v>103</v>
      </c>
      <c r="B89" s="7" t="s">
        <v>140</v>
      </c>
      <c r="C89" s="7">
        <v>8</v>
      </c>
      <c r="D89" s="7" t="s">
        <v>121</v>
      </c>
      <c r="E89" s="22">
        <v>15.05</v>
      </c>
      <c r="F89" s="22">
        <f t="shared" si="3"/>
        <v>120.4</v>
      </c>
    </row>
    <row r="90" spans="1:6">
      <c r="A90" s="36" t="s">
        <v>104</v>
      </c>
      <c r="B90" s="36"/>
      <c r="C90" s="36"/>
      <c r="D90" s="36"/>
      <c r="E90" s="36"/>
      <c r="F90" s="36"/>
    </row>
    <row r="91" spans="1:6" ht="30">
      <c r="A91" s="7" t="s">
        <v>105</v>
      </c>
      <c r="B91" s="7" t="s">
        <v>141</v>
      </c>
      <c r="C91" s="7">
        <v>180.34</v>
      </c>
      <c r="D91" s="7" t="s">
        <v>119</v>
      </c>
      <c r="E91" s="22">
        <v>2.37</v>
      </c>
      <c r="F91" s="21">
        <f>C91*E91</f>
        <v>427.4058</v>
      </c>
    </row>
    <row r="92" spans="1:6">
      <c r="A92" s="36" t="s">
        <v>106</v>
      </c>
      <c r="B92" s="36"/>
      <c r="C92" s="36"/>
      <c r="D92" s="36"/>
      <c r="E92" s="36"/>
      <c r="F92" s="36"/>
    </row>
    <row r="93" spans="1:6">
      <c r="A93" s="37" t="s">
        <v>107</v>
      </c>
      <c r="B93" s="37"/>
      <c r="C93" s="37"/>
      <c r="D93" s="37"/>
      <c r="E93" s="37"/>
      <c r="F93" s="37"/>
    </row>
    <row r="94" spans="1:6" ht="45">
      <c r="A94" s="8" t="s">
        <v>108</v>
      </c>
      <c r="B94" s="7">
        <v>1.5</v>
      </c>
      <c r="C94" s="7">
        <v>76.67</v>
      </c>
      <c r="D94" s="7" t="s">
        <v>118</v>
      </c>
      <c r="E94" s="21">
        <v>1.43</v>
      </c>
      <c r="F94" s="21">
        <f t="shared" ref="F94:F102" si="4">C94*E94</f>
        <v>109.63809999999999</v>
      </c>
    </row>
    <row r="95" spans="1:6" ht="45">
      <c r="A95" s="8" t="s">
        <v>109</v>
      </c>
      <c r="B95" s="7">
        <v>2.5</v>
      </c>
      <c r="C95" s="7">
        <v>117.15</v>
      </c>
      <c r="D95" s="7" t="s">
        <v>118</v>
      </c>
      <c r="E95" s="22">
        <v>2.27</v>
      </c>
      <c r="F95" s="21">
        <f t="shared" si="4"/>
        <v>265.93049999999999</v>
      </c>
    </row>
    <row r="96" spans="1:6" ht="45">
      <c r="A96" s="7" t="s">
        <v>110</v>
      </c>
      <c r="B96" s="7">
        <v>2.5</v>
      </c>
      <c r="C96" s="7">
        <v>74.25</v>
      </c>
      <c r="D96" s="7" t="s">
        <v>118</v>
      </c>
      <c r="E96" s="22">
        <v>2.27</v>
      </c>
      <c r="F96" s="21">
        <f t="shared" si="4"/>
        <v>168.54750000000001</v>
      </c>
    </row>
    <row r="97" spans="1:6" ht="45">
      <c r="A97" s="7" t="s">
        <v>111</v>
      </c>
      <c r="B97" s="7">
        <v>6</v>
      </c>
      <c r="C97" s="7">
        <v>13.2</v>
      </c>
      <c r="D97" s="7" t="s">
        <v>118</v>
      </c>
      <c r="E97" s="22">
        <v>5.4</v>
      </c>
      <c r="F97" s="21">
        <f t="shared" si="4"/>
        <v>71.28</v>
      </c>
    </row>
    <row r="98" spans="1:6" ht="45">
      <c r="A98" s="7" t="s">
        <v>112</v>
      </c>
      <c r="B98" s="7">
        <v>1.5</v>
      </c>
      <c r="C98" s="7">
        <v>43.01</v>
      </c>
      <c r="D98" s="7" t="s">
        <v>118</v>
      </c>
      <c r="E98" s="21">
        <v>1.43</v>
      </c>
      <c r="F98" s="21">
        <f t="shared" si="4"/>
        <v>61.504299999999994</v>
      </c>
    </row>
    <row r="99" spans="1:6" ht="45">
      <c r="A99" s="7" t="s">
        <v>113</v>
      </c>
      <c r="B99" s="7">
        <v>2.5</v>
      </c>
      <c r="C99" s="7">
        <v>191.18</v>
      </c>
      <c r="D99" s="7" t="s">
        <v>118</v>
      </c>
      <c r="E99" s="22">
        <v>2.27</v>
      </c>
      <c r="F99" s="21">
        <f t="shared" si="4"/>
        <v>433.97860000000003</v>
      </c>
    </row>
    <row r="100" spans="1:6" ht="45">
      <c r="A100" s="7" t="s">
        <v>114</v>
      </c>
      <c r="B100" s="7">
        <v>6</v>
      </c>
      <c r="C100" s="7">
        <v>13.2</v>
      </c>
      <c r="D100" s="7" t="s">
        <v>118</v>
      </c>
      <c r="E100" s="22">
        <v>5.4</v>
      </c>
      <c r="F100" s="21">
        <f t="shared" si="4"/>
        <v>71.28</v>
      </c>
    </row>
    <row r="101" spans="1:6" ht="45">
      <c r="A101" s="7" t="s">
        <v>115</v>
      </c>
      <c r="B101" s="7">
        <v>6</v>
      </c>
      <c r="C101" s="7">
        <v>179.74</v>
      </c>
      <c r="D101" s="7" t="s">
        <v>118</v>
      </c>
      <c r="E101" s="22">
        <v>5.4</v>
      </c>
      <c r="F101" s="21">
        <f t="shared" si="4"/>
        <v>970.59600000000012</v>
      </c>
    </row>
    <row r="102" spans="1:6" ht="45">
      <c r="A102" s="7" t="s">
        <v>116</v>
      </c>
      <c r="B102" s="7">
        <v>1.5</v>
      </c>
      <c r="C102" s="7">
        <v>56.1</v>
      </c>
      <c r="D102" s="7" t="s">
        <v>118</v>
      </c>
      <c r="E102" s="21">
        <v>1.43</v>
      </c>
      <c r="F102" s="21">
        <f t="shared" si="4"/>
        <v>80.222999999999999</v>
      </c>
    </row>
  </sheetData>
  <mergeCells count="17">
    <mergeCell ref="A84:F84"/>
    <mergeCell ref="A86:F86"/>
    <mergeCell ref="A90:F90"/>
    <mergeCell ref="A92:F92"/>
    <mergeCell ref="A93:F93"/>
    <mergeCell ref="A8:F8"/>
    <mergeCell ref="A64:F64"/>
    <mergeCell ref="A68:E68"/>
    <mergeCell ref="A70:F70"/>
    <mergeCell ref="A79:F79"/>
    <mergeCell ref="A82:F82"/>
    <mergeCell ref="A1:F1"/>
    <mergeCell ref="A2:F2"/>
    <mergeCell ref="A3:F3"/>
    <mergeCell ref="A4:C4"/>
    <mergeCell ref="A5:A7"/>
    <mergeCell ref="E5:F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Cardozo</dc:creator>
  <cp:lastModifiedBy>Karol Cardozo</cp:lastModifiedBy>
  <cp:lastPrinted>2023-11-05T13:39:39Z</cp:lastPrinted>
  <dcterms:created xsi:type="dcterms:W3CDTF">2023-11-05T01:33:38Z</dcterms:created>
  <dcterms:modified xsi:type="dcterms:W3CDTF">2023-11-05T13:56:50Z</dcterms:modified>
</cp:coreProperties>
</file>