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working\104-Flyback-design\"/>
    </mc:Choice>
  </mc:AlternateContent>
  <xr:revisionPtr revIDLastSave="0" documentId="13_ncr:1_{379419C5-34FC-4380-9346-D6142CB7529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14" i="1"/>
  <c r="C6" i="1"/>
  <c r="C5" i="1"/>
</calcChain>
</file>

<file path=xl/sharedStrings.xml><?xml version="1.0" encoding="utf-8"?>
<sst xmlns="http://schemas.openxmlformats.org/spreadsheetml/2006/main" count="21" uniqueCount="17">
  <si>
    <t>Vin-min</t>
  </si>
  <si>
    <t>Vin-max)</t>
  </si>
  <si>
    <t>Vac</t>
  </si>
  <si>
    <t>Vin-min-peakdc</t>
  </si>
  <si>
    <t>Vin-max-peakdc</t>
  </si>
  <si>
    <t>Vdc</t>
  </si>
  <si>
    <t>Vo</t>
  </si>
  <si>
    <t>Io</t>
  </si>
  <si>
    <t>Adc</t>
  </si>
  <si>
    <t>Cin-min</t>
  </si>
  <si>
    <t>2-3uF per watt</t>
  </si>
  <si>
    <t>uF</t>
  </si>
  <si>
    <t>Po</t>
  </si>
  <si>
    <t>W</t>
  </si>
  <si>
    <t>Eff</t>
  </si>
  <si>
    <t>%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</si>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</sst>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4"/>
  <sheetViews>
    <sheetView tabSelected="1" workbookViewId="0">
      <selection activeCell="D20" sqref="D20"/>
    </sheetView>
  </sheetViews>
  <sheetFormatPr defaultRowHeight="15" x14ac:dyDescent="0.25"/>
  <cols>
    <col min="2" max="2" width="15.28515625" bestFit="1" customWidth="1"/>
    <col min="4" max="5" width="13.85546875" bestFit="1" customWidth="1"/>
  </cols>
  <sheetData>
    <row r="3" spans="2:5" x14ac:dyDescent="0.25">
      <c r="B3" t="s">
        <v>0</v>
      </c>
      <c r="C3" s="1">
        <v>85</v>
      </c>
      <c r="D3" t="s">
        <v>2</v>
      </c>
    </row>
    <row r="4" spans="2:5" x14ac:dyDescent="0.25">
      <c r="B4" t="s">
        <v>1</v>
      </c>
      <c r="C4" s="1">
        <v>264</v>
      </c>
      <c r="D4" t="s">
        <v>2</v>
      </c>
    </row>
    <row r="5" spans="2:5" x14ac:dyDescent="0.25">
      <c r="B5" t="s">
        <v>3</v>
      </c>
      <c r="C5">
        <f>C3*SQRT(2)</f>
        <v>120.20815280171308</v>
      </c>
      <c r="D5" t="s">
        <v>5</v>
      </c>
    </row>
    <row r="6" spans="2:5" x14ac:dyDescent="0.25">
      <c r="B6" t="s">
        <v>4</v>
      </c>
      <c r="C6">
        <f>C4*SQRT(2)</f>
        <v>373.3523804664971</v>
      </c>
      <c r="D6" t="s">
        <v>5</v>
      </c>
    </row>
    <row r="8" spans="2:5" x14ac:dyDescent="0.25">
      <c r="B8" t="s">
        <v>6</v>
      </c>
      <c r="C8" s="1">
        <v>15</v>
      </c>
      <c r="D8" t="s">
        <v>5</v>
      </c>
    </row>
    <row r="9" spans="2:5" x14ac:dyDescent="0.25">
      <c r="B9" t="s">
        <v>7</v>
      </c>
      <c r="C9" s="1">
        <v>2</v>
      </c>
      <c r="D9" t="s">
        <v>8</v>
      </c>
    </row>
    <row r="10" spans="2:5" x14ac:dyDescent="0.25">
      <c r="B10" t="s">
        <v>12</v>
      </c>
      <c r="C10">
        <f>C9*C8</f>
        <v>30</v>
      </c>
      <c r="D10" t="s">
        <v>13</v>
      </c>
    </row>
    <row r="11" spans="2:5" x14ac:dyDescent="0.25">
      <c r="B11" t="s">
        <v>14</v>
      </c>
      <c r="C11" s="1">
        <v>85</v>
      </c>
      <c r="D11" t="s">
        <v>15</v>
      </c>
    </row>
    <row r="12" spans="2:5" x14ac:dyDescent="0.25">
      <c r="B12" t="s">
        <v>16</v>
      </c>
      <c r="C12">
        <f>100/C11*C10</f>
        <v>35.294117647058826</v>
      </c>
      <c r="D12" t="s">
        <v>13</v>
      </c>
    </row>
    <row r="14" spans="2:5" x14ac:dyDescent="0.25">
      <c r="B14" t="s">
        <v>9</v>
      </c>
      <c r="C14">
        <f>C9*C8*3</f>
        <v>90</v>
      </c>
      <c r="D14" t="s">
        <v>11</v>
      </c>
      <c r="E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2015-06-05T18:17:20Z</dcterms:created>
  <dcterms:modified xsi:type="dcterms:W3CDTF">2025-10-31T09:00:13Z</dcterms:modified>
</cp:coreProperties>
</file>