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EstaPasta_de_trabalho"/>
  <mc:AlternateContent xmlns:mc="http://schemas.openxmlformats.org/markup-compatibility/2006">
    <mc:Choice Requires="x15">
      <x15ac:absPath xmlns:x15ac="http://schemas.microsoft.com/office/spreadsheetml/2010/11/ac" url="U:\Quimica\SP\UMAFLEX\LABORATÓRIO\² ENSAIOS LAB NOVO FORMATO\¹ Umaflex\"/>
    </mc:Choice>
  </mc:AlternateContent>
  <xr:revisionPtr revIDLastSave="0" documentId="13_ncr:1_{BFF60403-657B-4975-B38F-B390F2745CA0}" xr6:coauthVersionLast="47" xr6:coauthVersionMax="47" xr10:uidLastSave="{00000000-0000-0000-0000-000000000000}"/>
  <bookViews>
    <workbookView xWindow="-120" yWindow="-120" windowWidth="20730" windowHeight="11160" xr2:uid="{00000000-000D-0000-FFFF-FFFF00000000}"/>
  </bookViews>
  <sheets>
    <sheet name="D23 ABNT" sheetId="3" r:id="rId1"/>
  </sheets>
  <externalReferences>
    <externalReference r:id="rId2"/>
  </externalReferences>
  <definedNames>
    <definedName name="_xlnm.Print_Area" localSheetId="0">'D23 ABNT'!$A$1:$G$38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B8" i="3" l="1"/>
  <c r="EB9" i="3"/>
  <c r="EB10" i="3"/>
  <c r="EB11" i="3"/>
  <c r="EB12" i="3"/>
  <c r="EB13" i="3"/>
  <c r="EB19" i="3"/>
  <c r="EB24" i="3"/>
  <c r="AH8" i="3"/>
  <c r="AH9" i="3"/>
  <c r="AH10" i="3"/>
  <c r="AH11" i="3"/>
  <c r="AH12" i="3"/>
  <c r="AH13" i="3"/>
  <c r="AH14" i="3"/>
  <c r="AH15" i="3"/>
  <c r="AH16" i="3"/>
  <c r="AH19" i="3"/>
  <c r="AH23" i="3"/>
  <c r="AH24" i="3"/>
  <c r="EB14" i="3" l="1"/>
</calcChain>
</file>

<file path=xl/sharedStrings.xml><?xml version="1.0" encoding="utf-8"?>
<sst xmlns="http://schemas.openxmlformats.org/spreadsheetml/2006/main" count="795" uniqueCount="86">
  <si>
    <t>Analista</t>
  </si>
  <si>
    <t xml:space="preserve">Observações:  </t>
  </si>
  <si>
    <t>Resultado</t>
  </si>
  <si>
    <t>Os resultados aqui apresentados são dados de boa fé, pois os valores obtidos são por média aritméticas de corpos de prova extraído aleatoriamente de um lote do produto em referência. As amostras foram avaliadas a título de Controle de Qualidade conforme NBR 13579-1:AGO/2011 para verificação das propriedades físicas.</t>
  </si>
  <si>
    <t>Cellflo - Foam Porosity Meter (Passagem de Ar)</t>
  </si>
  <si>
    <t>%</t>
  </si>
  <si>
    <t>-</t>
  </si>
  <si>
    <t>KPA</t>
  </si>
  <si>
    <t>NBR-8910</t>
  </si>
  <si>
    <t>Resistencia a Compressão a 50% (max)</t>
  </si>
  <si>
    <t>N/m</t>
  </si>
  <si>
    <t>NBR-8516</t>
  </si>
  <si>
    <t>Resistencia ao Rasgo  (min)</t>
  </si>
  <si>
    <t>NBR-8515</t>
  </si>
  <si>
    <t>Tensão de Ruptura  (min)</t>
  </si>
  <si>
    <t>Alongamento  (min)</t>
  </si>
  <si>
    <t xml:space="preserve">Numero de Celula </t>
  </si>
  <si>
    <t>C.P.C.L</t>
  </si>
  <si>
    <t>NBR 14961</t>
  </si>
  <si>
    <t>Teor de cinzas, % (máx)</t>
  </si>
  <si>
    <t>NBR 8797</t>
  </si>
  <si>
    <t>Deformação Permanente a compressão 90%, % (máx)</t>
  </si>
  <si>
    <t>NBR 9177</t>
  </si>
  <si>
    <t>Fadiga Dinâmica - Perda de F.I a 40%, % (máx)</t>
  </si>
  <si>
    <t>Fadiga Dinâmica - Perda de espessura, % (máx)</t>
  </si>
  <si>
    <t>*</t>
  </si>
  <si>
    <t>NBR 9176</t>
  </si>
  <si>
    <t>Fator Conforto (min)</t>
  </si>
  <si>
    <t>NÃO APLICA</t>
  </si>
  <si>
    <t>N</t>
  </si>
  <si>
    <t>Força de indentação (FI) - Dureza a 65%, N (min)</t>
  </si>
  <si>
    <t>Força de indentação (FI) - Dureza a 40%, N (min)</t>
  </si>
  <si>
    <t>Força de indentação (FI) - Dureza a 25%, N (min)</t>
  </si>
  <si>
    <t>NBR 8619</t>
  </si>
  <si>
    <t>Resiliência, % (min)</t>
  </si>
  <si>
    <t>kg/m3</t>
  </si>
  <si>
    <t>NBR 8537</t>
  </si>
  <si>
    <t>Densidade (min) e (máx)</t>
  </si>
  <si>
    <t>Especificado</t>
  </si>
  <si>
    <t>Unidades</t>
  </si>
  <si>
    <t xml:space="preserve">Método </t>
  </si>
  <si>
    <t>Propriedades Físicas</t>
  </si>
  <si>
    <t>Data de Produção</t>
  </si>
  <si>
    <t>Complemento:</t>
  </si>
  <si>
    <t>Lote:</t>
  </si>
  <si>
    <t>Umaflex Conchal - SP</t>
  </si>
  <si>
    <t>Cliente:</t>
  </si>
  <si>
    <t>Data de Analise:</t>
  </si>
  <si>
    <t>Descrição:</t>
  </si>
  <si>
    <t>Relatório de Ensaio Físico de Espumas</t>
  </si>
  <si>
    <t xml:space="preserve"> D23 ABNT</t>
  </si>
  <si>
    <t xml:space="preserve">BLOCO 3 </t>
  </si>
  <si>
    <t>BLOCO 4</t>
  </si>
  <si>
    <t>BLOCO 2</t>
  </si>
  <si>
    <t>BLOCO 5</t>
  </si>
  <si>
    <t>BLOCO 6</t>
  </si>
  <si>
    <t>BLOCO 9</t>
  </si>
  <si>
    <t>DEF
FADIGA
**********</t>
  </si>
  <si>
    <t xml:space="preserve">
FADIGA
**********</t>
  </si>
  <si>
    <t>BLOCO 3</t>
  </si>
  <si>
    <t xml:space="preserve">
DEF
**********</t>
  </si>
  <si>
    <t>BLOCO 1</t>
  </si>
  <si>
    <t>**********</t>
  </si>
  <si>
    <t>FADIGA
**********</t>
  </si>
  <si>
    <t>KPA
FADIGA
**********</t>
  </si>
  <si>
    <t>KPA
**********</t>
  </si>
  <si>
    <t>DEF
**********</t>
  </si>
  <si>
    <t>DEF
KPA
**********</t>
  </si>
  <si>
    <t>SKIPLOT</t>
  </si>
  <si>
    <t>solicitar
 outra 
amostra</t>
  </si>
  <si>
    <t>FADIGA
FUNDO</t>
  </si>
  <si>
    <t>FADIGA
SKIPLOT</t>
  </si>
  <si>
    <t>FADIGA
TOPO</t>
  </si>
  <si>
    <t xml:space="preserve">
1º ANALISE</t>
  </si>
  <si>
    <t>FADIGA
MEIO</t>
  </si>
  <si>
    <t>BLOCO-2</t>
  </si>
  <si>
    <t>FADIGA FUNDO</t>
  </si>
  <si>
    <t>FADIGA FUNDO
2º ANALISE</t>
  </si>
  <si>
    <t>não precisa
de 2º amostra
FADIGA SKIPLOT</t>
  </si>
  <si>
    <t>AMOSTRA 1</t>
  </si>
  <si>
    <t>AMOSTRA 2</t>
  </si>
  <si>
    <t>FADIGA TOPO</t>
  </si>
  <si>
    <t>MAIS FIRME QUE O 
NORMAL
FADIGA FUNDO</t>
  </si>
  <si>
    <t>KRATOS MANUTENÇÃO</t>
  </si>
  <si>
    <t>UF 0092-13</t>
  </si>
  <si>
    <t>ILD, FADIGA, KPA
SKIPLOT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</si>
</sst>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rgb="FFFF0000"/>
      <name val="Calibri"/>
      <family val="2"/>
      <scheme val="minor"/>
    </font>
    <font>
      <b/>
      <sz val="16"/>
      <color theme="1"/>
      <name val="Calibri"/>
      <family val="2"/>
      <scheme val="minor"/>
    </font>
    <font>
      <b/>
      <sz val="18"/>
      <color theme="1"/>
      <name val="Calibri"/>
      <family val="2"/>
      <scheme val="minor"/>
    </font>
    <font>
      <b/>
      <sz val="11"/>
      <color rgb="FFFF0000"/>
      <name val="Calibri"/>
      <family val="2"/>
      <scheme val="minor"/>
    </font>
    <font>
      <sz val="8"/>
      <name val="Calibri"/>
      <family val="2"/>
      <scheme val="minor"/>
    </font>
    <font>
      <b/>
      <sz val="12"/>
      <color rgb="FFFF0000"/>
      <name val="Calibri"/>
      <family val="2"/>
      <scheme val="minor"/>
    </font>
    <font>
      <b/>
      <sz val="10"/>
      <color rgb="FFFF0000"/>
      <name val="Calibri"/>
      <family val="2"/>
      <scheme val="minor"/>
    </font>
    <font>
      <b/>
      <sz val="9"/>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4.9989318521683403E-2"/>
        <bgColor indexed="64"/>
      </patternFill>
    </fill>
  </fills>
  <borders count="31">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top style="thin">
        <color indexed="64"/>
      </top>
      <bottom style="thin">
        <color indexed="64"/>
      </bottom>
      <diagonal/>
    </border>
  </borders>
  <cellStyleXfs count="1">
    <xf numFmtId="0" fontId="0" fillId="0" borderId="0"/>
  </cellStyleXfs>
  <cellXfs count="175">
    <xf numFmtId="0" fontId="0" fillId="0" borderId="0" xfId="0"/>
    <xf numFmtId="0" fontId="2" fillId="0" borderId="0" xfId="0" applyFont="1" applyAlignment="1">
      <alignment vertical="top"/>
    </xf>
    <xf numFmtId="0" fontId="0" fillId="0" borderId="0" xfId="0" applyAlignment="1">
      <alignment horizontal="center"/>
    </xf>
    <xf numFmtId="0" fontId="3" fillId="0" borderId="0" xfId="0" applyFont="1" applyAlignment="1">
      <alignment vertical="center"/>
    </xf>
    <xf numFmtId="0" fontId="0" fillId="0" borderId="1" xfId="0" applyBorder="1" applyAlignment="1">
      <alignment horizontal="center" vertical="center"/>
    </xf>
    <xf numFmtId="0" fontId="0" fillId="0" borderId="6" xfId="0" applyBorder="1" applyAlignment="1">
      <alignment horizontal="center" vertical="center"/>
    </xf>
    <xf numFmtId="0" fontId="6" fillId="0" borderId="7" xfId="0" applyFont="1" applyBorder="1" applyAlignment="1">
      <alignment horizontal="center" vertical="center"/>
    </xf>
    <xf numFmtId="0" fontId="5" fillId="0" borderId="8" xfId="0" applyFont="1" applyBorder="1" applyAlignment="1">
      <alignment horizontal="justify" vertical="center" wrapText="1"/>
    </xf>
    <xf numFmtId="0" fontId="4" fillId="0" borderId="7" xfId="0" applyFont="1" applyBorder="1" applyAlignment="1">
      <alignment horizontal="center" vertical="center"/>
    </xf>
    <xf numFmtId="0" fontId="5" fillId="0" borderId="8" xfId="0" applyFont="1" applyBorder="1" applyAlignment="1">
      <alignment horizontal="justify" vertical="center"/>
    </xf>
    <xf numFmtId="0" fontId="0" fillId="0" borderId="11" xfId="0" applyBorder="1" applyAlignment="1">
      <alignment horizontal="center" vertical="center"/>
    </xf>
    <xf numFmtId="0" fontId="6" fillId="0" borderId="9" xfId="0" applyFont="1" applyBorder="1" applyAlignment="1">
      <alignment horizontal="center" vertical="center"/>
    </xf>
    <xf numFmtId="0" fontId="5" fillId="0" borderId="12" xfId="0" applyFont="1" applyBorder="1" applyAlignment="1">
      <alignment horizontal="justify" vertical="center"/>
    </xf>
    <xf numFmtId="0" fontId="7" fillId="0" borderId="1" xfId="0" applyFont="1" applyBorder="1" applyAlignment="1">
      <alignment horizontal="center" vertical="center"/>
    </xf>
    <xf numFmtId="0" fontId="5" fillId="0" borderId="1" xfId="0" applyFont="1" applyBorder="1" applyAlignment="1">
      <alignment horizontal="justify" vertical="center"/>
    </xf>
    <xf numFmtId="0" fontId="0" fillId="0" borderId="3" xfId="0" applyBorder="1" applyAlignment="1">
      <alignment horizontal="center" vertical="center"/>
    </xf>
    <xf numFmtId="0" fontId="4" fillId="0" borderId="15" xfId="0" applyFont="1" applyBorder="1" applyAlignment="1">
      <alignment horizontal="center" vertical="center"/>
    </xf>
    <xf numFmtId="0" fontId="5" fillId="0" borderId="16" xfId="0" applyFont="1" applyBorder="1" applyAlignment="1">
      <alignment horizontal="justify" vertical="center" wrapText="1"/>
    </xf>
    <xf numFmtId="0" fontId="5" fillId="0" borderId="16" xfId="0" applyFont="1" applyBorder="1" applyAlignment="1">
      <alignment horizontal="justify" vertical="center"/>
    </xf>
    <xf numFmtId="0" fontId="0" fillId="0" borderId="17" xfId="0" applyBorder="1" applyAlignment="1">
      <alignment horizontal="center" vertical="center"/>
    </xf>
    <xf numFmtId="0" fontId="4" fillId="0" borderId="18" xfId="0" applyFont="1" applyBorder="1" applyAlignment="1">
      <alignment horizontal="center" vertical="center"/>
    </xf>
    <xf numFmtId="0" fontId="5" fillId="0" borderId="19" xfId="0" applyFont="1" applyBorder="1" applyAlignment="1">
      <alignment horizontal="justify" vertical="center"/>
    </xf>
    <xf numFmtId="1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9" fillId="0" borderId="0" xfId="0" applyFont="1" applyAlignment="1">
      <alignment vertical="center"/>
    </xf>
    <xf numFmtId="0" fontId="2" fillId="0" borderId="13" xfId="0" applyFont="1" applyBorder="1" applyAlignment="1">
      <alignment vertical="center"/>
    </xf>
    <xf numFmtId="0" fontId="1" fillId="0" borderId="3" xfId="0" applyFont="1" applyBorder="1" applyAlignment="1">
      <alignment horizontal="center" vertical="center"/>
    </xf>
    <xf numFmtId="14" fontId="1" fillId="2" borderId="15" xfId="0" applyNumberFormat="1" applyFont="1" applyFill="1" applyBorder="1" applyAlignment="1">
      <alignment horizontal="center" vertical="center"/>
    </xf>
    <xf numFmtId="0" fontId="0" fillId="2" borderId="0" xfId="0" applyFill="1"/>
    <xf numFmtId="0" fontId="1" fillId="2" borderId="15" xfId="0" applyFont="1" applyFill="1" applyBorder="1" applyAlignment="1">
      <alignment horizontal="center" vertical="center"/>
    </xf>
    <xf numFmtId="0" fontId="2" fillId="0" borderId="12" xfId="0" applyFont="1" applyBorder="1" applyAlignment="1">
      <alignment horizontal="center" vertical="center"/>
    </xf>
    <xf numFmtId="0" fontId="2" fillId="2" borderId="12" xfId="0" applyFont="1" applyFill="1" applyBorder="1" applyAlignment="1">
      <alignment horizontal="center" vertical="center"/>
    </xf>
    <xf numFmtId="2" fontId="0" fillId="2" borderId="23" xfId="0" applyNumberFormat="1" applyFill="1" applyBorder="1" applyAlignment="1">
      <alignment horizontal="center" vertical="center"/>
    </xf>
    <xf numFmtId="2" fontId="0" fillId="0" borderId="24" xfId="0" applyNumberFormat="1" applyBorder="1" applyAlignment="1">
      <alignment horizontal="center" vertical="center"/>
    </xf>
    <xf numFmtId="2" fontId="0" fillId="2" borderId="24" xfId="0" applyNumberFormat="1" applyFill="1" applyBorder="1" applyAlignment="1">
      <alignment horizontal="center" vertical="center"/>
    </xf>
    <xf numFmtId="0" fontId="0" fillId="2" borderId="24" xfId="0" applyFill="1" applyBorder="1" applyAlignment="1">
      <alignment horizontal="center" vertical="center"/>
    </xf>
    <xf numFmtId="1" fontId="0" fillId="0" borderId="4" xfId="0" applyNumberFormat="1" applyBorder="1" applyAlignment="1">
      <alignment horizontal="center" vertical="center"/>
    </xf>
    <xf numFmtId="1" fontId="0" fillId="0" borderId="25" xfId="0" applyNumberFormat="1" applyBorder="1" applyAlignment="1">
      <alignment horizontal="center" vertical="center"/>
    </xf>
    <xf numFmtId="1" fontId="0" fillId="2" borderId="25" xfId="0" applyNumberFormat="1" applyFill="1" applyBorder="1" applyAlignment="1">
      <alignment horizontal="center" vertical="center"/>
    </xf>
    <xf numFmtId="0" fontId="0" fillId="2" borderId="25" xfId="0" applyFill="1" applyBorder="1" applyAlignment="1">
      <alignment horizontal="center" vertical="center"/>
    </xf>
    <xf numFmtId="164" fontId="0" fillId="0" borderId="4" xfId="0" applyNumberFormat="1" applyBorder="1" applyAlignment="1">
      <alignment horizontal="center" vertical="center"/>
    </xf>
    <xf numFmtId="164" fontId="0" fillId="0" borderId="25" xfId="0" applyNumberFormat="1" applyBorder="1" applyAlignment="1">
      <alignment horizontal="center" vertical="center"/>
    </xf>
    <xf numFmtId="164" fontId="0" fillId="2" borderId="25" xfId="0" applyNumberFormat="1" applyFill="1" applyBorder="1" applyAlignment="1">
      <alignment horizontal="center" vertical="center"/>
    </xf>
    <xf numFmtId="1" fontId="0" fillId="0" borderId="14" xfId="0" applyNumberFormat="1" applyBorder="1" applyAlignment="1">
      <alignment horizontal="center" vertical="center"/>
    </xf>
    <xf numFmtId="1" fontId="0" fillId="0" borderId="5" xfId="0" applyNumberFormat="1" applyBorder="1" applyAlignment="1">
      <alignment horizontal="center" vertical="center"/>
    </xf>
    <xf numFmtId="1" fontId="0" fillId="2" borderId="5" xfId="0" applyNumberFormat="1" applyFill="1" applyBorder="1" applyAlignment="1">
      <alignment horizontal="center" vertical="center"/>
    </xf>
    <xf numFmtId="0" fontId="0" fillId="2" borderId="5" xfId="0" applyFill="1" applyBorder="1" applyAlignment="1">
      <alignment horizontal="center" vertical="center"/>
    </xf>
    <xf numFmtId="2" fontId="0" fillId="0" borderId="1" xfId="0" applyNumberFormat="1" applyBorder="1" applyAlignment="1">
      <alignment horizontal="center" vertical="center"/>
    </xf>
    <xf numFmtId="2" fontId="0" fillId="0" borderId="26" xfId="0" applyNumberFormat="1" applyBorder="1" applyAlignment="1">
      <alignment horizontal="center" vertical="center"/>
    </xf>
    <xf numFmtId="2" fontId="0" fillId="2" borderId="26" xfId="0" applyNumberFormat="1" applyFill="1" applyBorder="1" applyAlignment="1">
      <alignment horizontal="center" vertical="center"/>
    </xf>
    <xf numFmtId="2" fontId="0" fillId="2" borderId="1" xfId="0" applyNumberFormat="1" applyFill="1" applyBorder="1" applyAlignment="1">
      <alignment horizontal="center" vertical="center"/>
    </xf>
    <xf numFmtId="0" fontId="0" fillId="2" borderId="26" xfId="0" applyFill="1" applyBorder="1" applyAlignment="1">
      <alignment horizontal="center" vertical="center"/>
    </xf>
    <xf numFmtId="1" fontId="0" fillId="0" borderId="10" xfId="0" applyNumberFormat="1" applyBorder="1" applyAlignment="1">
      <alignment horizontal="center" vertical="center"/>
    </xf>
    <xf numFmtId="1" fontId="0" fillId="0" borderId="27" xfId="0" applyNumberFormat="1" applyBorder="1" applyAlignment="1">
      <alignment horizontal="center" vertical="center"/>
    </xf>
    <xf numFmtId="1" fontId="0" fillId="2" borderId="27" xfId="0" applyNumberFormat="1" applyFill="1" applyBorder="1" applyAlignment="1">
      <alignment horizontal="center" vertical="center"/>
    </xf>
    <xf numFmtId="0" fontId="0" fillId="2" borderId="27" xfId="0"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1" fillId="0" borderId="0" xfId="0" applyFont="1" applyAlignment="1">
      <alignment horizontal="center" vertical="center"/>
    </xf>
    <xf numFmtId="0" fontId="1" fillId="2" borderId="0" xfId="0" applyFont="1" applyFill="1" applyAlignment="1">
      <alignment horizontal="center" vertical="center"/>
    </xf>
    <xf numFmtId="14" fontId="1" fillId="3" borderId="15" xfId="0" applyNumberFormat="1" applyFont="1" applyFill="1" applyBorder="1" applyAlignment="1">
      <alignment horizontal="center" vertical="center"/>
    </xf>
    <xf numFmtId="0" fontId="1" fillId="3" borderId="15" xfId="0" applyFont="1" applyFill="1" applyBorder="1" applyAlignment="1">
      <alignment horizontal="center" vertical="center"/>
    </xf>
    <xf numFmtId="0" fontId="2" fillId="3" borderId="12" xfId="0" applyFont="1" applyFill="1" applyBorder="1" applyAlignment="1">
      <alignment horizontal="center" vertical="center"/>
    </xf>
    <xf numFmtId="2" fontId="0" fillId="3" borderId="24" xfId="0" applyNumberFormat="1" applyFill="1" applyBorder="1" applyAlignment="1">
      <alignment horizontal="center" vertical="center"/>
    </xf>
    <xf numFmtId="1" fontId="0" fillId="3" borderId="25" xfId="0" applyNumberFormat="1" applyFill="1" applyBorder="1" applyAlignment="1">
      <alignment horizontal="center" vertical="center"/>
    </xf>
    <xf numFmtId="164" fontId="0" fillId="3" borderId="25" xfId="0" applyNumberFormat="1" applyFill="1" applyBorder="1" applyAlignment="1">
      <alignment horizontal="center" vertical="center"/>
    </xf>
    <xf numFmtId="1" fontId="0" fillId="3" borderId="5" xfId="0" applyNumberFormat="1" applyFill="1" applyBorder="1" applyAlignment="1">
      <alignment horizontal="center" vertical="center"/>
    </xf>
    <xf numFmtId="2" fontId="0" fillId="3" borderId="17" xfId="0" applyNumberFormat="1" applyFill="1" applyBorder="1" applyAlignment="1">
      <alignment horizontal="center" vertical="center"/>
    </xf>
    <xf numFmtId="1" fontId="0" fillId="3" borderId="3" xfId="0" applyNumberFormat="1" applyFill="1" applyBorder="1" applyAlignment="1">
      <alignment horizontal="center" vertical="center"/>
    </xf>
    <xf numFmtId="164" fontId="0" fillId="3" borderId="3" xfId="0" applyNumberFormat="1" applyFill="1" applyBorder="1" applyAlignment="1">
      <alignment horizontal="center" vertical="center"/>
    </xf>
    <xf numFmtId="1" fontId="0" fillId="3" borderId="6" xfId="0" applyNumberFormat="1" applyFill="1" applyBorder="1" applyAlignment="1">
      <alignment horizontal="center" vertical="center"/>
    </xf>
    <xf numFmtId="1" fontId="0" fillId="3" borderId="27" xfId="0" applyNumberFormat="1" applyFill="1" applyBorder="1" applyAlignment="1">
      <alignment horizontal="center" vertical="center"/>
    </xf>
    <xf numFmtId="1" fontId="0" fillId="3" borderId="11" xfId="0" applyNumberFormat="1" applyFill="1" applyBorder="1" applyAlignment="1">
      <alignment horizontal="center" vertical="center"/>
    </xf>
    <xf numFmtId="1" fontId="0" fillId="4" borderId="25" xfId="0" applyNumberFormat="1" applyFill="1" applyBorder="1" applyAlignment="1">
      <alignment horizontal="center" vertical="center"/>
    </xf>
    <xf numFmtId="14" fontId="1" fillId="5" borderId="15" xfId="0" applyNumberFormat="1" applyFont="1" applyFill="1" applyBorder="1" applyAlignment="1">
      <alignment horizontal="center" vertical="center"/>
    </xf>
    <xf numFmtId="0" fontId="1" fillId="5" borderId="15" xfId="0" applyFont="1" applyFill="1" applyBorder="1" applyAlignment="1">
      <alignment horizontal="center" vertical="center"/>
    </xf>
    <xf numFmtId="2" fontId="0" fillId="5" borderId="24" xfId="0" applyNumberFormat="1" applyFill="1" applyBorder="1" applyAlignment="1">
      <alignment horizontal="center" vertical="center"/>
    </xf>
    <xf numFmtId="1" fontId="0" fillId="5" borderId="25" xfId="0" applyNumberFormat="1" applyFill="1" applyBorder="1" applyAlignment="1">
      <alignment horizontal="center" vertical="center"/>
    </xf>
    <xf numFmtId="164" fontId="0" fillId="5" borderId="25" xfId="0" applyNumberFormat="1" applyFill="1" applyBorder="1" applyAlignment="1">
      <alignment horizontal="center" vertical="center"/>
    </xf>
    <xf numFmtId="1" fontId="0" fillId="5" borderId="5" xfId="0" applyNumberFormat="1" applyFill="1" applyBorder="1" applyAlignment="1">
      <alignment horizontal="center" vertical="center"/>
    </xf>
    <xf numFmtId="1" fontId="0" fillId="5" borderId="27" xfId="0" applyNumberFormat="1" applyFill="1" applyBorder="1" applyAlignment="1">
      <alignment horizontal="center" vertical="center"/>
    </xf>
    <xf numFmtId="0" fontId="10" fillId="0" borderId="0" xfId="0" applyFont="1" applyAlignment="1">
      <alignment horizontal="center"/>
    </xf>
    <xf numFmtId="2" fontId="0" fillId="0" borderId="14" xfId="0" applyNumberFormat="1" applyBorder="1" applyAlignment="1">
      <alignment horizontal="center" vertical="center"/>
    </xf>
    <xf numFmtId="2" fontId="0" fillId="0" borderId="27" xfId="0" applyNumberFormat="1" applyBorder="1" applyAlignment="1">
      <alignment horizontal="center" vertical="center"/>
    </xf>
    <xf numFmtId="2" fontId="0" fillId="3" borderId="27" xfId="0" applyNumberFormat="1" applyFill="1" applyBorder="1" applyAlignment="1">
      <alignment horizontal="center" vertical="center"/>
    </xf>
    <xf numFmtId="2" fontId="0" fillId="2" borderId="27" xfId="0" applyNumberFormat="1" applyFill="1" applyBorder="1" applyAlignment="1">
      <alignment horizontal="center" vertical="center"/>
    </xf>
    <xf numFmtId="2" fontId="0" fillId="3" borderId="6" xfId="0" applyNumberFormat="1" applyFill="1" applyBorder="1" applyAlignment="1">
      <alignment horizontal="center" vertical="center"/>
    </xf>
    <xf numFmtId="2" fontId="0" fillId="5" borderId="27" xfId="0" applyNumberFormat="1" applyFill="1" applyBorder="1" applyAlignment="1">
      <alignment horizontal="center" vertical="center"/>
    </xf>
    <xf numFmtId="2" fontId="0" fillId="2" borderId="28" xfId="0" applyNumberFormat="1" applyFill="1" applyBorder="1" applyAlignment="1">
      <alignment horizontal="center" vertical="center"/>
    </xf>
    <xf numFmtId="1" fontId="0" fillId="2" borderId="4" xfId="0" applyNumberFormat="1" applyFill="1" applyBorder="1" applyAlignment="1">
      <alignment horizontal="center" vertical="center"/>
    </xf>
    <xf numFmtId="164" fontId="0" fillId="2" borderId="4" xfId="0" applyNumberFormat="1" applyFill="1" applyBorder="1" applyAlignment="1">
      <alignment horizontal="center" vertical="center"/>
    </xf>
    <xf numFmtId="1" fontId="0" fillId="2" borderId="14" xfId="0" applyNumberFormat="1" applyFill="1" applyBorder="1" applyAlignment="1">
      <alignment horizontal="center" vertical="center"/>
    </xf>
    <xf numFmtId="1" fontId="0" fillId="2" borderId="29" xfId="0" applyNumberFormat="1" applyFill="1" applyBorder="1" applyAlignment="1">
      <alignment horizontal="center" vertical="center"/>
    </xf>
    <xf numFmtId="2" fontId="0" fillId="2" borderId="29" xfId="0" applyNumberFormat="1" applyFill="1" applyBorder="1" applyAlignment="1">
      <alignment horizontal="center" vertical="center"/>
    </xf>
    <xf numFmtId="0" fontId="2" fillId="5" borderId="12" xfId="0" applyFont="1" applyFill="1" applyBorder="1" applyAlignment="1">
      <alignment horizontal="center" vertical="center"/>
    </xf>
    <xf numFmtId="2" fontId="0" fillId="2" borderId="0" xfId="0" applyNumberFormat="1" applyFill="1"/>
    <xf numFmtId="0" fontId="0" fillId="5" borderId="27" xfId="0" applyFill="1" applyBorder="1" applyAlignment="1">
      <alignment horizontal="center" vertical="center"/>
    </xf>
    <xf numFmtId="1" fontId="0" fillId="6" borderId="25" xfId="0" applyNumberFormat="1" applyFill="1" applyBorder="1" applyAlignment="1">
      <alignment horizontal="center" vertical="center"/>
    </xf>
    <xf numFmtId="14" fontId="1" fillId="4" borderId="15" xfId="0" applyNumberFormat="1" applyFont="1" applyFill="1" applyBorder="1" applyAlignment="1">
      <alignment horizontal="center" vertical="center"/>
    </xf>
    <xf numFmtId="0" fontId="2" fillId="4" borderId="12" xfId="0" applyFont="1" applyFill="1" applyBorder="1" applyAlignment="1">
      <alignment horizontal="center" vertical="center"/>
    </xf>
    <xf numFmtId="0" fontId="12" fillId="0" borderId="0" xfId="0" applyFont="1" applyAlignment="1">
      <alignment horizontal="center"/>
    </xf>
    <xf numFmtId="0" fontId="1" fillId="4" borderId="0" xfId="0" applyFont="1" applyFill="1" applyAlignment="1">
      <alignment horizontal="center"/>
    </xf>
    <xf numFmtId="0" fontId="0" fillId="4" borderId="0" xfId="0" applyFill="1"/>
    <xf numFmtId="2" fontId="0" fillId="4" borderId="24" xfId="0" applyNumberFormat="1" applyFill="1" applyBorder="1" applyAlignment="1">
      <alignment horizontal="center" vertical="center"/>
    </xf>
    <xf numFmtId="164" fontId="0" fillId="4" borderId="25" xfId="0" applyNumberFormat="1" applyFill="1" applyBorder="1" applyAlignment="1">
      <alignment horizontal="center" vertical="center"/>
    </xf>
    <xf numFmtId="1" fontId="0" fillId="4" borderId="5" xfId="0" applyNumberFormat="1" applyFill="1" applyBorder="1" applyAlignment="1">
      <alignment horizontal="center" vertical="center"/>
    </xf>
    <xf numFmtId="2" fontId="0" fillId="4" borderId="26" xfId="0" applyNumberFormat="1" applyFill="1" applyBorder="1" applyAlignment="1">
      <alignment horizontal="center" vertical="center"/>
    </xf>
    <xf numFmtId="0" fontId="0" fillId="4" borderId="27" xfId="0" applyFill="1" applyBorder="1" applyAlignment="1">
      <alignment horizontal="center" vertical="center"/>
    </xf>
    <xf numFmtId="1" fontId="0" fillId="4" borderId="27" xfId="0" applyNumberFormat="1" applyFill="1" applyBorder="1" applyAlignment="1">
      <alignment horizontal="center" vertical="center"/>
    </xf>
    <xf numFmtId="2" fontId="0" fillId="4" borderId="27" xfId="0" applyNumberFormat="1" applyFill="1" applyBorder="1" applyAlignment="1">
      <alignment horizontal="center" vertical="center"/>
    </xf>
    <xf numFmtId="2" fontId="0" fillId="4" borderId="17" xfId="0" applyNumberFormat="1" applyFill="1" applyBorder="1" applyAlignment="1">
      <alignment horizontal="center" vertical="center"/>
    </xf>
    <xf numFmtId="1" fontId="0" fillId="4" borderId="3" xfId="0" applyNumberFormat="1" applyFill="1" applyBorder="1" applyAlignment="1">
      <alignment horizontal="center" vertical="center"/>
    </xf>
    <xf numFmtId="164" fontId="0" fillId="4" borderId="3" xfId="0" applyNumberFormat="1" applyFill="1" applyBorder="1" applyAlignment="1">
      <alignment horizontal="center" vertical="center"/>
    </xf>
    <xf numFmtId="1" fontId="0" fillId="4" borderId="6"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4" borderId="11" xfId="0" applyFill="1" applyBorder="1" applyAlignment="1">
      <alignment horizontal="center" vertical="center"/>
    </xf>
    <xf numFmtId="2" fontId="0" fillId="4" borderId="6" xfId="0" applyNumberFormat="1" applyFill="1" applyBorder="1" applyAlignment="1">
      <alignment horizontal="center" vertical="center"/>
    </xf>
    <xf numFmtId="0" fontId="0" fillId="7" borderId="0" xfId="0" applyFill="1"/>
    <xf numFmtId="2" fontId="0" fillId="0" borderId="25" xfId="0" applyNumberFormat="1" applyBorder="1" applyAlignment="1">
      <alignment horizontal="center" vertical="center"/>
    </xf>
    <xf numFmtId="0" fontId="1" fillId="2" borderId="30" xfId="0" applyFont="1" applyFill="1" applyBorder="1" applyAlignment="1">
      <alignment horizontal="center" vertical="center"/>
    </xf>
    <xf numFmtId="14" fontId="1" fillId="2" borderId="30" xfId="0" applyNumberFormat="1" applyFont="1" applyFill="1" applyBorder="1" applyAlignment="1">
      <alignment horizontal="center" vertical="center"/>
    </xf>
    <xf numFmtId="0" fontId="10" fillId="2" borderId="0" xfId="0" applyFont="1" applyFill="1" applyAlignment="1">
      <alignment horizontal="center"/>
    </xf>
    <xf numFmtId="1" fontId="0" fillId="5" borderId="24" xfId="0" applyNumberFormat="1" applyFill="1" applyBorder="1" applyAlignment="1">
      <alignment horizontal="center" vertical="center"/>
    </xf>
    <xf numFmtId="1" fontId="0" fillId="2" borderId="24" xfId="0" applyNumberFormat="1" applyFill="1" applyBorder="1" applyAlignment="1">
      <alignment horizontal="center" vertical="center"/>
    </xf>
    <xf numFmtId="1" fontId="0" fillId="0" borderId="6" xfId="0" applyNumberFormat="1" applyBorder="1" applyAlignment="1">
      <alignment horizontal="center" vertical="center"/>
    </xf>
    <xf numFmtId="2" fontId="0" fillId="0" borderId="6" xfId="0" applyNumberFormat="1" applyBorder="1" applyAlignment="1">
      <alignment horizontal="center" vertical="center"/>
    </xf>
    <xf numFmtId="1" fontId="0" fillId="0" borderId="3" xfId="0" applyNumberFormat="1" applyBorder="1" applyAlignment="1">
      <alignment horizontal="center" vertical="center"/>
    </xf>
    <xf numFmtId="164" fontId="0" fillId="0" borderId="3" xfId="0" applyNumberFormat="1" applyBorder="1" applyAlignment="1">
      <alignment horizontal="center" vertical="center"/>
    </xf>
    <xf numFmtId="2" fontId="0" fillId="0" borderId="17" xfId="0" applyNumberFormat="1" applyBorder="1" applyAlignment="1">
      <alignment horizontal="center" vertical="center"/>
    </xf>
    <xf numFmtId="0" fontId="13" fillId="0" borderId="0" xfId="0" applyFont="1" applyAlignment="1">
      <alignment horizontal="center" wrapText="1"/>
    </xf>
    <xf numFmtId="0" fontId="14" fillId="2" borderId="0" xfId="0" applyFont="1" applyFill="1" applyAlignment="1">
      <alignment horizontal="center" wrapText="1"/>
    </xf>
    <xf numFmtId="0" fontId="4" fillId="0" borderId="0" xfId="0" applyFont="1"/>
    <xf numFmtId="0" fontId="5" fillId="4" borderId="0" xfId="0" applyFont="1" applyFill="1" applyAlignment="1">
      <alignment horizontal="center" wrapText="1"/>
    </xf>
    <xf numFmtId="0" fontId="13" fillId="0" borderId="0" xfId="0" applyFont="1" applyAlignment="1">
      <alignment horizontal="center" vertical="center" wrapText="1"/>
    </xf>
    <xf numFmtId="0" fontId="13" fillId="2" borderId="0" xfId="0" applyFont="1" applyFill="1" applyAlignment="1">
      <alignment horizontal="center" vertical="center" wrapText="1"/>
    </xf>
    <xf numFmtId="0" fontId="4" fillId="2" borderId="0" xfId="0" applyFont="1" applyFill="1"/>
    <xf numFmtId="0" fontId="13" fillId="2" borderId="0" xfId="0" applyFont="1" applyFill="1" applyAlignment="1">
      <alignment horizontal="center" wrapText="1"/>
    </xf>
    <xf numFmtId="14" fontId="1" fillId="5" borderId="4" xfId="0" applyNumberFormat="1" applyFont="1" applyFill="1" applyBorder="1" applyAlignment="1">
      <alignment horizontal="center" vertical="center"/>
    </xf>
    <xf numFmtId="14" fontId="1" fillId="5" borderId="15" xfId="0" applyNumberFormat="1" applyFont="1" applyFill="1" applyBorder="1" applyAlignment="1">
      <alignment horizontal="center" vertical="center"/>
    </xf>
    <xf numFmtId="0" fontId="1" fillId="5" borderId="4" xfId="0" applyFont="1" applyFill="1" applyBorder="1" applyAlignment="1">
      <alignment horizontal="center" vertical="center"/>
    </xf>
    <xf numFmtId="0" fontId="1" fillId="5" borderId="15" xfId="0" applyFont="1" applyFill="1" applyBorder="1" applyAlignment="1">
      <alignment horizontal="center" vertical="center"/>
    </xf>
    <xf numFmtId="0" fontId="13" fillId="0" borderId="0" xfId="0" applyFont="1" applyAlignment="1">
      <alignment horizontal="center" wrapText="1"/>
    </xf>
    <xf numFmtId="0" fontId="1" fillId="2" borderId="4" xfId="0" applyFont="1" applyFill="1" applyBorder="1" applyAlignment="1">
      <alignment horizontal="center" vertical="center"/>
    </xf>
    <xf numFmtId="0" fontId="1" fillId="2" borderId="15" xfId="0" applyFont="1" applyFill="1" applyBorder="1" applyAlignment="1">
      <alignment horizontal="center" vertical="center"/>
    </xf>
    <xf numFmtId="14" fontId="1" fillId="2" borderId="4" xfId="0" applyNumberFormat="1" applyFont="1" applyFill="1" applyBorder="1" applyAlignment="1">
      <alignment horizontal="center" vertical="center"/>
    </xf>
    <xf numFmtId="14" fontId="1" fillId="2" borderId="15" xfId="0" applyNumberFormat="1" applyFont="1" applyFill="1" applyBorder="1" applyAlignment="1">
      <alignment horizontal="center" vertical="center"/>
    </xf>
    <xf numFmtId="0" fontId="2" fillId="0" borderId="3" xfId="0" applyFont="1" applyBorder="1" applyAlignment="1">
      <alignment horizontal="left" vertical="center"/>
    </xf>
    <xf numFmtId="0" fontId="1" fillId="0" borderId="3" xfId="0" applyFont="1" applyBorder="1" applyAlignment="1">
      <alignment horizontal="center" vertical="center"/>
    </xf>
    <xf numFmtId="0" fontId="3" fillId="0" borderId="2" xfId="0" applyFont="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1" fontId="0" fillId="0" borderId="4" xfId="0" applyNumberFormat="1" applyBorder="1" applyAlignment="1">
      <alignment horizontal="center" vertical="center"/>
    </xf>
    <xf numFmtId="1" fontId="0" fillId="0" borderId="15" xfId="0" applyNumberFormat="1" applyBorder="1" applyAlignment="1">
      <alignment horizontal="center" vertical="center"/>
    </xf>
    <xf numFmtId="0" fontId="0" fillId="0" borderId="20" xfId="0" applyBorder="1" applyAlignment="1">
      <alignment horizont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1" xfId="0" applyFont="1" applyBorder="1" applyAlignment="1">
      <alignment horizontal="center" vertical="top"/>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justify" vertical="justify" wrapText="1"/>
    </xf>
    <xf numFmtId="0" fontId="1" fillId="0" borderId="0" xfId="0" applyFont="1" applyAlignment="1">
      <alignment horizontal="left" vertical="center" wrapText="1"/>
    </xf>
    <xf numFmtId="0" fontId="4" fillId="0" borderId="0" xfId="0" applyFont="1" applyAlignment="1">
      <alignment horizontal="center"/>
    </xf>
    <xf numFmtId="0" fontId="8" fillId="0" borderId="0" xfId="0" applyFont="1" applyAlignment="1">
      <alignment horizontal="center" vertical="center"/>
    </xf>
    <xf numFmtId="0" fontId="5" fillId="0" borderId="0" xfId="0" applyFont="1" applyAlignment="1">
      <alignment horizontal="center" vertical="center" wrapText="1"/>
    </xf>
    <xf numFmtId="0" fontId="2" fillId="2" borderId="3" xfId="0" applyFont="1" applyFill="1" applyBorder="1" applyAlignment="1">
      <alignment horizontal="left" vertical="center"/>
    </xf>
    <xf numFmtId="0" fontId="0" fillId="0" borderId="4" xfId="0" applyBorder="1" applyAlignment="1">
      <alignment horizontal="center" vertical="center"/>
    </xf>
    <xf numFmtId="0" fontId="0" fillId="0" borderId="15" xfId="0" applyBorder="1" applyAlignment="1">
      <alignment horizontal="center" vertical="center"/>
    </xf>
    <xf numFmtId="14" fontId="1" fillId="4" borderId="4" xfId="0" applyNumberFormat="1" applyFont="1" applyFill="1" applyBorder="1" applyAlignment="1">
      <alignment horizontal="center" vertical="center"/>
    </xf>
    <xf numFmtId="14" fontId="1" fillId="4" borderId="15" xfId="0" applyNumberFormat="1" applyFont="1" applyFill="1" applyBorder="1" applyAlignment="1">
      <alignment horizontal="center" vertical="center"/>
    </xf>
    <xf numFmtId="0" fontId="1" fillId="4" borderId="4" xfId="0" applyFont="1" applyFill="1" applyBorder="1" applyAlignment="1">
      <alignment horizontal="center" vertical="center"/>
    </xf>
    <xf numFmtId="0" fontId="1" fillId="4" borderId="15" xfId="0" applyFont="1" applyFill="1" applyBorder="1" applyAlignment="1">
      <alignment horizontal="center" vertical="center"/>
    </xf>
    <xf numFmtId="0" fontId="4" fillId="0" borderId="4" xfId="0" applyFont="1" applyBorder="1" applyAlignment="1">
      <alignment horizontal="center" vertical="center"/>
    </xf>
    <xf numFmtId="0" fontId="4" fillId="0" borderId="15" xfId="0" applyFont="1" applyBorder="1" applyAlignment="1">
      <alignment horizontal="center" vertic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28575</xdr:rowOff>
    </xdr:from>
    <xdr:to>
      <xdr:col>0</xdr:col>
      <xdr:colOff>1647824</xdr:colOff>
      <xdr:row>0</xdr:row>
      <xdr:rowOff>609600</xdr:rowOff>
    </xdr:to>
    <xdr:pic>
      <xdr:nvPicPr>
        <xdr:cNvPr id="2" name="Imagem 5" descr="C:\Documents and Settings\Desenhos\Meus documentos\Minhas imagens\Nova marca Umaflex.jp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0025" y="28575"/>
          <a:ext cx="1447799" cy="581025"/>
        </a:xfrm>
        <a:prstGeom prst="rect">
          <a:avLst/>
        </a:prstGeom>
        <a:noFill/>
        <a:ln w="9525">
          <a:noFill/>
          <a:miter lim="800000"/>
          <a:headEnd/>
          <a:tailEnd/>
        </a:ln>
      </xdr:spPr>
    </xdr:pic>
    <xdr:clientData/>
  </xdr:twoCellAnchor>
  <xdr:twoCellAnchor editAs="oneCell">
    <xdr:from>
      <xdr:col>1</xdr:col>
      <xdr:colOff>695325</xdr:colOff>
      <xdr:row>34</xdr:row>
      <xdr:rowOff>95250</xdr:rowOff>
    </xdr:from>
    <xdr:to>
      <xdr:col>4</xdr:col>
      <xdr:colOff>247649</xdr:colOff>
      <xdr:row>36</xdr:row>
      <xdr:rowOff>193393</xdr:rowOff>
    </xdr:to>
    <xdr:pic>
      <xdr:nvPicPr>
        <xdr:cNvPr id="3" name="Imagem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0473" b="21801"/>
        <a:stretch/>
      </xdr:blipFill>
      <xdr:spPr>
        <a:xfrm>
          <a:off x="2790825" y="7991475"/>
          <a:ext cx="1914524" cy="4791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U:\Compartilhados\Quimica\SP\UMAFLEX\Laudos\&#185;%20Umaflex\2025\Janeiro.xlsx" TargetMode="External"/><Relationship Id="rId1" Type="http://schemas.openxmlformats.org/officeDocument/2006/relationships/externalLinkPath" Target="/Compartilhados/Quimica/SP/UMAFLEX/Laudos/&#185;%20Umaflex/2025/Janei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12 LOOPER"/>
      <sheetName val="D12 LOOPER (2)"/>
      <sheetName val="D12 LOOPER (3)"/>
      <sheetName val="D12 CINZA"/>
      <sheetName val="D13 CALÇADO"/>
      <sheetName val="D14 LOOPER"/>
      <sheetName val="D14 estofados"/>
      <sheetName val="D14 PRETA"/>
      <sheetName val="D16 FIRME"/>
      <sheetName val="D16 FIRME (2)"/>
      <sheetName val="D18"/>
      <sheetName val="D18 SOFT"/>
      <sheetName val="D18 AUTO EXTÍNGUIVEL"/>
      <sheetName val="D 20 F "/>
      <sheetName val="D20 BRANCA"/>
      <sheetName val="D20 AZUL"/>
      <sheetName val="D20 BRANCA (3)"/>
      <sheetName val="D20 BRANCA (4)"/>
      <sheetName val="D20 BRANCA (5)"/>
      <sheetName val="D20 BRANCA (6)"/>
      <sheetName val="D20 ROSA"/>
      <sheetName val="D20 TAMPO "/>
      <sheetName val="D20 TAMPO  (2)"/>
      <sheetName val="D20 TAMPO  (3)"/>
      <sheetName val="D20 TAMPO  (4)"/>
      <sheetName val="D20 TAMPO  (5)"/>
      <sheetName val="D20 TAMPO  (6)"/>
      <sheetName val="D20 TAMPO  (7)"/>
      <sheetName val="D21 CALÇADO"/>
      <sheetName val="D20  AUTO EXTÍNGUIVEL"/>
      <sheetName val="D23 BOJO"/>
      <sheetName val="D23 BOJO (2)"/>
      <sheetName val="D23 MACIO LOOPER CINZA"/>
      <sheetName val="D 23 AUTO-EXTINGUÍVEL "/>
      <sheetName val="D 23 A.E TRIOSPUMA"/>
      <sheetName val="D23 F"/>
      <sheetName val="D23 F (2)"/>
      <sheetName val="D23 F (3)"/>
      <sheetName val="D23 ROSA"/>
      <sheetName val="D23 ROSA (2)"/>
      <sheetName val="D23 SOFT"/>
      <sheetName val="D23 SOFT (2)"/>
      <sheetName val="D23 ABNT"/>
      <sheetName val="D23 ABNT (2)"/>
      <sheetName val="D23 ABNT (3)"/>
      <sheetName val="D23 ABNT (4)"/>
      <sheetName val="D23EST"/>
      <sheetName val="D23EST (2)"/>
      <sheetName val="D23EST (3)"/>
      <sheetName val="D23EST (4)"/>
      <sheetName val="D23EST (5)"/>
      <sheetName val="D23EST (6)"/>
      <sheetName val="D23EST (7)"/>
      <sheetName val="D23EST (8)"/>
      <sheetName val="D 26 SOFT"/>
      <sheetName val="D 26"/>
      <sheetName val="D 26 (2)"/>
      <sheetName val="D 26 (3)"/>
      <sheetName val="D 26 (4)"/>
      <sheetName val="D 26 (5)"/>
      <sheetName val="D 26 AUTO-EXTINGUÍVEL"/>
      <sheetName val="D 26 AUTO-EXTINGUÍVEL SOLUBRAS"/>
      <sheetName val="D 26 MACIA"/>
      <sheetName val="D 26 BORDA"/>
      <sheetName val="D 26 BORDA (2)"/>
      <sheetName val="D 26 BORDA (3)"/>
      <sheetName val="D 26 BORDA (4)"/>
      <sheetName val="D28 FL SANSUY"/>
      <sheetName val="D 28 ABNT "/>
      <sheetName val="D 28 ABNT BRANCO"/>
      <sheetName val="D 28 ABNT  (3)"/>
      <sheetName val="D28 emma"/>
      <sheetName val="D28 emma (2)"/>
      <sheetName val="D28 emma (3)"/>
      <sheetName val="D28 emma (4)"/>
      <sheetName val="D28 emma (5)"/>
      <sheetName val="D28 emma (6)"/>
      <sheetName val="D28 emma (7)"/>
      <sheetName val="D28 AUTO-EXTINGUÍVEL "/>
      <sheetName val="D28 UL 94"/>
      <sheetName val="D28 BORDA"/>
      <sheetName val="D28 BORDA (2)"/>
      <sheetName val="D28 BORDA (3)"/>
      <sheetName val="D 28 MACIA"/>
      <sheetName val="D 28 MACIA (2)"/>
      <sheetName val="D 28 MACIA (3)"/>
      <sheetName val="D 28 MACIA (4)"/>
      <sheetName val="D 28 MACIA (5)"/>
      <sheetName val="D29 MACIA - D28 SOFT"/>
      <sheetName val="D29 MACIA - D28 SOFT (2)"/>
      <sheetName val="D29 MACIA"/>
      <sheetName val="D30 P"/>
      <sheetName val="D30 P (2)"/>
      <sheetName val="D30 P (3)"/>
      <sheetName val="D32 SAR"/>
      <sheetName val="D33 AUTO-EXTINGUÍVEL"/>
      <sheetName val="D33 ABNT"/>
      <sheetName val="D33 ABNT (2)"/>
      <sheetName val="D33 ABNT (3)"/>
      <sheetName val="D33 PLUS"/>
      <sheetName val="D35 MACIO"/>
      <sheetName val="D 40 VISCO "/>
      <sheetName val="D40 MACIA"/>
      <sheetName val=" D 40 ABNT"/>
      <sheetName val="D 45 ABNT"/>
      <sheetName val="D45 CALÇADO"/>
      <sheetName val="D60 CALÇ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3">
          <cell r="O3">
            <v>21.346666666666668</v>
          </cell>
        </row>
        <row r="4">
          <cell r="O4">
            <v>47.333333333333336</v>
          </cell>
        </row>
        <row r="5">
          <cell r="O5">
            <v>92.346666666666678</v>
          </cell>
        </row>
        <row r="6">
          <cell r="O6">
            <v>115</v>
          </cell>
        </row>
        <row r="7">
          <cell r="O7">
            <v>193.68333333333337</v>
          </cell>
        </row>
        <row r="8">
          <cell r="O8">
            <v>2.12</v>
          </cell>
        </row>
        <row r="11">
          <cell r="O11">
            <v>2.1137359627891041</v>
          </cell>
        </row>
        <row r="19">
          <cell r="O19">
            <v>20</v>
          </cell>
        </row>
        <row r="24">
          <cell r="O24">
            <v>55.333333333333336</v>
          </cell>
        </row>
      </sheetData>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tabColor rgb="FFFFFF00"/>
    <pageSetUpPr fitToPage="1"/>
  </sheetPr>
  <dimension ref="A1:EW38"/>
  <sheetViews>
    <sheetView tabSelected="1" zoomScaleNormal="100" workbookViewId="0">
      <pane xSplit="5" ySplit="1" topLeftCell="EO2" activePane="bottomRight" state="frozen"/>
      <selection pane="topRight" activeCell="F1" sqref="F1"/>
      <selection pane="bottomLeft" activeCell="A2" sqref="A2"/>
      <selection pane="bottomRight" activeCell="EP2" sqref="EP2"/>
    </sheetView>
  </sheetViews>
  <sheetFormatPr defaultRowHeight="15" x14ac:dyDescent="0.25"/>
  <cols>
    <col min="1" max="1" width="31.42578125" customWidth="1"/>
    <col min="2" max="3" width="11.42578125" customWidth="1"/>
    <col min="4" max="4" width="12.5703125" customWidth="1"/>
    <col min="5" max="5" width="11.28515625" customWidth="1"/>
    <col min="6" max="6" width="10.7109375" bestFit="1" customWidth="1"/>
    <col min="7" max="89" width="11.42578125" customWidth="1"/>
    <col min="90" max="91" width="11.42578125" style="119" customWidth="1"/>
    <col min="92" max="107" width="11.42578125" customWidth="1"/>
    <col min="108" max="108" width="1.42578125" style="28" customWidth="1"/>
    <col min="109" max="110" width="11.42578125" customWidth="1"/>
    <col min="111" max="111" width="1.42578125" style="28" customWidth="1"/>
    <col min="112" max="113" width="11.42578125" customWidth="1"/>
    <col min="114" max="114" width="1.42578125" customWidth="1"/>
    <col min="115" max="116" width="12" bestFit="1" customWidth="1"/>
    <col min="117" max="117" width="1.42578125" customWidth="1"/>
    <col min="118" max="118" width="11.5703125" bestFit="1" customWidth="1"/>
    <col min="119" max="119" width="1.42578125" style="28" customWidth="1"/>
    <col min="120" max="120" width="12" style="28" bestFit="1" customWidth="1"/>
    <col min="121" max="121" width="11.42578125" customWidth="1"/>
    <col min="122" max="122" width="1.42578125" style="28" customWidth="1"/>
    <col min="123" max="124" width="11.42578125" customWidth="1"/>
    <col min="125" max="125" width="11.5703125" bestFit="1" customWidth="1"/>
    <col min="126" max="126" width="1.42578125" style="28" customWidth="1"/>
    <col min="127" max="127" width="11.5703125" bestFit="1" customWidth="1"/>
    <col min="128" max="128" width="11.5703125" customWidth="1"/>
    <col min="129" max="129" width="1.42578125" style="28" customWidth="1"/>
    <col min="130" max="131" width="11.5703125" bestFit="1" customWidth="1"/>
    <col min="132" max="135" width="11.42578125" customWidth="1"/>
    <col min="136" max="137" width="11.5703125" bestFit="1" customWidth="1"/>
    <col min="138" max="145" width="11.5703125" customWidth="1"/>
    <col min="146" max="153" width="11.42578125" customWidth="1"/>
  </cols>
  <sheetData>
    <row r="1" spans="1:153" ht="69.75" customHeight="1" x14ac:dyDescent="0.25">
      <c r="A1" s="24"/>
      <c r="B1" s="164" t="s">
        <v>49</v>
      </c>
      <c r="C1" s="164"/>
      <c r="D1" s="164"/>
      <c r="E1" s="164"/>
      <c r="F1" s="165"/>
      <c r="G1" s="165"/>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1" t="s">
        <v>57</v>
      </c>
      <c r="AK1" s="131" t="s">
        <v>58</v>
      </c>
      <c r="AL1" s="131" t="s">
        <v>57</v>
      </c>
      <c r="AM1" s="131" t="s">
        <v>57</v>
      </c>
      <c r="AN1" s="131" t="s">
        <v>57</v>
      </c>
      <c r="AO1" s="133"/>
      <c r="AP1" s="133"/>
      <c r="AQ1" s="131" t="s">
        <v>58</v>
      </c>
      <c r="AR1" s="131" t="s">
        <v>60</v>
      </c>
      <c r="AS1" s="131" t="s">
        <v>57</v>
      </c>
      <c r="AT1" s="131" t="s">
        <v>60</v>
      </c>
      <c r="AU1" s="131" t="s">
        <v>62</v>
      </c>
      <c r="AV1" s="133"/>
      <c r="AW1" s="131"/>
      <c r="AX1" s="131" t="s">
        <v>57</v>
      </c>
      <c r="AY1" s="131"/>
      <c r="AZ1" s="131" t="s">
        <v>63</v>
      </c>
      <c r="BA1" s="131" t="s">
        <v>64</v>
      </c>
      <c r="BB1" s="133"/>
      <c r="BC1" s="131" t="s">
        <v>63</v>
      </c>
      <c r="BD1" s="133"/>
      <c r="BE1" s="131" t="s">
        <v>65</v>
      </c>
      <c r="BF1" s="131" t="s">
        <v>62</v>
      </c>
      <c r="BG1" s="131"/>
      <c r="BH1" s="131"/>
      <c r="BI1" s="131"/>
      <c r="BJ1" s="131"/>
      <c r="BK1" s="131" t="s">
        <v>66</v>
      </c>
      <c r="BL1" s="131" t="s">
        <v>67</v>
      </c>
      <c r="BM1" s="133"/>
      <c r="BN1" s="133"/>
      <c r="BO1" s="133"/>
      <c r="BP1" s="133"/>
      <c r="BQ1" s="131"/>
      <c r="BR1" s="131"/>
      <c r="BS1" s="131" t="s">
        <v>68</v>
      </c>
      <c r="BT1" s="131" t="s">
        <v>68</v>
      </c>
      <c r="BU1" s="131" t="s">
        <v>68</v>
      </c>
      <c r="BV1" s="133"/>
      <c r="BW1" s="133"/>
      <c r="BX1" s="133"/>
      <c r="BY1" s="133"/>
      <c r="BZ1" s="131"/>
      <c r="CA1" s="131"/>
      <c r="CB1" s="131"/>
      <c r="CC1" s="143" t="s">
        <v>69</v>
      </c>
      <c r="CD1" s="163"/>
      <c r="CE1" s="133"/>
      <c r="CF1" s="131" t="s">
        <v>70</v>
      </c>
      <c r="CG1" s="131" t="s">
        <v>71</v>
      </c>
      <c r="CH1" s="131" t="s">
        <v>72</v>
      </c>
      <c r="CI1" s="131" t="s">
        <v>71</v>
      </c>
      <c r="CJ1" s="131" t="s">
        <v>71</v>
      </c>
      <c r="CK1" s="131" t="s">
        <v>72</v>
      </c>
      <c r="CL1" s="134" t="s">
        <v>73</v>
      </c>
      <c r="CM1" s="134" t="s">
        <v>77</v>
      </c>
      <c r="CN1" s="131" t="s">
        <v>71</v>
      </c>
      <c r="CO1" s="131" t="s">
        <v>71</v>
      </c>
      <c r="CP1" s="131" t="s">
        <v>74</v>
      </c>
      <c r="CQ1" s="131"/>
      <c r="CR1" s="131" t="s">
        <v>71</v>
      </c>
      <c r="CS1" s="131" t="s">
        <v>76</v>
      </c>
      <c r="CT1" s="131" t="s">
        <v>71</v>
      </c>
      <c r="CU1" s="131" t="s">
        <v>72</v>
      </c>
      <c r="CV1" s="133"/>
      <c r="CW1" s="133"/>
      <c r="CX1" s="131" t="s">
        <v>74</v>
      </c>
      <c r="CY1" s="131" t="s">
        <v>71</v>
      </c>
      <c r="CZ1" s="131" t="s">
        <v>71</v>
      </c>
      <c r="DA1" s="131" t="s">
        <v>76</v>
      </c>
      <c r="DB1" s="131" t="s">
        <v>72</v>
      </c>
      <c r="DC1" s="135" t="s">
        <v>78</v>
      </c>
      <c r="DD1" s="136"/>
      <c r="DE1" s="131" t="s">
        <v>74</v>
      </c>
      <c r="DF1" s="133"/>
      <c r="DG1" s="137"/>
      <c r="DH1" s="131" t="s">
        <v>70</v>
      </c>
      <c r="DI1" s="131" t="s">
        <v>71</v>
      </c>
      <c r="DJ1" s="133"/>
      <c r="DK1" s="133"/>
      <c r="DL1" s="131" t="s">
        <v>72</v>
      </c>
      <c r="DM1" s="133"/>
      <c r="DN1" s="131" t="s">
        <v>71</v>
      </c>
      <c r="DO1" s="138"/>
      <c r="DP1" s="138"/>
      <c r="DQ1" s="131" t="s">
        <v>74</v>
      </c>
      <c r="DR1" s="138"/>
      <c r="DS1" s="131" t="s">
        <v>71</v>
      </c>
      <c r="DT1" s="133"/>
      <c r="DU1" s="131" t="s">
        <v>81</v>
      </c>
      <c r="DV1" s="138"/>
      <c r="DW1" s="143" t="s">
        <v>82</v>
      </c>
      <c r="DX1" s="143"/>
      <c r="DY1" s="138"/>
      <c r="DZ1" s="131" t="s">
        <v>71</v>
      </c>
      <c r="EA1" s="131" t="s">
        <v>71</v>
      </c>
      <c r="EB1" s="131" t="s">
        <v>72</v>
      </c>
      <c r="EC1" s="133"/>
      <c r="ED1" s="131" t="s">
        <v>71</v>
      </c>
      <c r="EE1" s="131" t="s">
        <v>71</v>
      </c>
      <c r="EF1" s="131"/>
      <c r="EG1" s="131" t="s">
        <v>71</v>
      </c>
      <c r="EH1" s="132" t="s">
        <v>85</v>
      </c>
      <c r="EI1" s="131" t="s">
        <v>83</v>
      </c>
      <c r="EJ1" s="132" t="s">
        <v>85</v>
      </c>
      <c r="EK1" s="132" t="s">
        <v>85</v>
      </c>
      <c r="EL1" s="131" t="s">
        <v>83</v>
      </c>
      <c r="EM1" s="131" t="s">
        <v>83</v>
      </c>
      <c r="EN1" s="131" t="s">
        <v>83</v>
      </c>
      <c r="EO1" s="131" t="s">
        <v>83</v>
      </c>
    </row>
    <row r="2" spans="1:153" ht="24" customHeight="1" x14ac:dyDescent="0.25">
      <c r="A2" s="25"/>
      <c r="B2" s="25"/>
      <c r="C2" s="25"/>
      <c r="D2" s="25"/>
      <c r="E2" s="25"/>
      <c r="F2" s="25"/>
      <c r="G2" s="25"/>
      <c r="V2" s="83" t="s">
        <v>51</v>
      </c>
      <c r="W2" s="83" t="s">
        <v>52</v>
      </c>
      <c r="X2" s="83" t="s">
        <v>52</v>
      </c>
      <c r="Y2" s="83" t="s">
        <v>53</v>
      </c>
      <c r="Z2" s="83" t="s">
        <v>52</v>
      </c>
      <c r="AA2" s="83" t="s">
        <v>52</v>
      </c>
      <c r="AB2" s="83" t="s">
        <v>52</v>
      </c>
      <c r="AC2" s="83" t="s">
        <v>52</v>
      </c>
      <c r="AD2" s="83" t="s">
        <v>53</v>
      </c>
      <c r="AE2" s="83" t="s">
        <v>52</v>
      </c>
      <c r="AF2" s="83" t="s">
        <v>52</v>
      </c>
      <c r="AG2" s="83" t="s">
        <v>54</v>
      </c>
      <c r="AH2" s="83" t="s">
        <v>55</v>
      </c>
      <c r="AI2" s="83" t="s">
        <v>56</v>
      </c>
      <c r="AJ2" s="83" t="s">
        <v>52</v>
      </c>
      <c r="AK2" s="83" t="s">
        <v>52</v>
      </c>
      <c r="AL2" s="83" t="s">
        <v>52</v>
      </c>
      <c r="AM2" s="83" t="s">
        <v>52</v>
      </c>
      <c r="AN2" s="83" t="s">
        <v>52</v>
      </c>
      <c r="AO2" s="83" t="s">
        <v>59</v>
      </c>
      <c r="AP2" s="83" t="s">
        <v>52</v>
      </c>
      <c r="AQ2" s="83" t="s">
        <v>53</v>
      </c>
      <c r="AR2" s="83" t="s">
        <v>52</v>
      </c>
      <c r="AS2" s="83" t="s">
        <v>59</v>
      </c>
      <c r="AT2" s="83" t="s">
        <v>53</v>
      </c>
      <c r="AU2" s="83" t="s">
        <v>61</v>
      </c>
      <c r="AV2" s="83" t="s">
        <v>54</v>
      </c>
      <c r="AW2" s="83" t="s">
        <v>59</v>
      </c>
      <c r="AX2" s="83" t="s">
        <v>59</v>
      </c>
      <c r="AY2" s="83" t="s">
        <v>53</v>
      </c>
      <c r="AZ2" s="83" t="s">
        <v>59</v>
      </c>
      <c r="BA2" s="83" t="s">
        <v>55</v>
      </c>
      <c r="BB2" s="83" t="s">
        <v>53</v>
      </c>
      <c r="BC2" s="83" t="s">
        <v>59</v>
      </c>
      <c r="BD2" s="83" t="s">
        <v>59</v>
      </c>
      <c r="BE2" s="83" t="s">
        <v>53</v>
      </c>
      <c r="BF2" s="83"/>
      <c r="BG2" s="83" t="s">
        <v>53</v>
      </c>
      <c r="BH2" s="83" t="s">
        <v>53</v>
      </c>
      <c r="BI2" s="83" t="s">
        <v>61</v>
      </c>
      <c r="BJ2" s="83" t="s">
        <v>59</v>
      </c>
      <c r="BK2" s="83" t="s">
        <v>53</v>
      </c>
      <c r="BL2" s="83" t="s">
        <v>59</v>
      </c>
      <c r="BM2" s="83" t="s">
        <v>61</v>
      </c>
      <c r="BN2" s="83" t="s">
        <v>61</v>
      </c>
      <c r="BO2" s="83" t="s">
        <v>59</v>
      </c>
      <c r="BP2" s="83" t="s">
        <v>53</v>
      </c>
      <c r="BQ2" s="83" t="s">
        <v>61</v>
      </c>
      <c r="BR2" s="83" t="s">
        <v>53</v>
      </c>
      <c r="BS2" s="83"/>
      <c r="BT2" s="83"/>
      <c r="BU2" s="83"/>
      <c r="BV2" s="83" t="s">
        <v>59</v>
      </c>
      <c r="BW2" s="83" t="s">
        <v>53</v>
      </c>
      <c r="BX2" s="83" t="s">
        <v>59</v>
      </c>
      <c r="BY2" s="83" t="s">
        <v>53</v>
      </c>
      <c r="BZ2" s="83" t="s">
        <v>59</v>
      </c>
      <c r="CA2" s="83" t="s">
        <v>59</v>
      </c>
      <c r="CB2" s="83" t="s">
        <v>52</v>
      </c>
      <c r="CC2" s="83" t="s">
        <v>53</v>
      </c>
      <c r="CD2" s="83" t="s">
        <v>61</v>
      </c>
      <c r="CE2" s="83" t="s">
        <v>53</v>
      </c>
      <c r="CF2" s="83" t="s">
        <v>53</v>
      </c>
      <c r="CG2" s="83" t="s">
        <v>59</v>
      </c>
      <c r="CH2" s="83" t="s">
        <v>53</v>
      </c>
      <c r="CI2" s="83" t="s">
        <v>59</v>
      </c>
      <c r="CJ2" s="83" t="s">
        <v>53</v>
      </c>
      <c r="CK2" s="83" t="s">
        <v>53</v>
      </c>
      <c r="CL2" s="103" t="s">
        <v>53</v>
      </c>
      <c r="CM2" s="103" t="s">
        <v>59</v>
      </c>
      <c r="CN2" s="83" t="s">
        <v>53</v>
      </c>
      <c r="CO2" s="83" t="s">
        <v>53</v>
      </c>
      <c r="CP2" s="83" t="s">
        <v>52</v>
      </c>
      <c r="CQ2" s="102" t="s">
        <v>68</v>
      </c>
      <c r="CR2" s="83" t="s">
        <v>59</v>
      </c>
      <c r="CS2" s="83" t="s">
        <v>75</v>
      </c>
      <c r="CT2" s="83" t="s">
        <v>59</v>
      </c>
      <c r="CU2" s="83" t="s">
        <v>53</v>
      </c>
      <c r="CV2" s="102" t="s">
        <v>68</v>
      </c>
      <c r="CW2" s="102" t="s">
        <v>68</v>
      </c>
      <c r="CX2" s="83" t="s">
        <v>53</v>
      </c>
      <c r="CY2" s="83" t="s">
        <v>53</v>
      </c>
      <c r="CZ2" s="83" t="s">
        <v>53</v>
      </c>
      <c r="DA2" s="83" t="s">
        <v>53</v>
      </c>
      <c r="DB2" s="83" t="s">
        <v>53</v>
      </c>
      <c r="DC2" s="83" t="s">
        <v>53</v>
      </c>
      <c r="DD2" s="123"/>
      <c r="DE2" s="83" t="s">
        <v>53</v>
      </c>
      <c r="DF2" s="83" t="s">
        <v>53</v>
      </c>
      <c r="DG2" s="123"/>
      <c r="DH2" s="83" t="s">
        <v>53</v>
      </c>
      <c r="DI2" s="83" t="s">
        <v>61</v>
      </c>
      <c r="DK2" s="83" t="s">
        <v>79</v>
      </c>
      <c r="DL2" s="83" t="s">
        <v>80</v>
      </c>
      <c r="DN2" s="83" t="s">
        <v>53</v>
      </c>
      <c r="DO2" s="123"/>
      <c r="DP2" s="123" t="s">
        <v>61</v>
      </c>
      <c r="DQ2" s="83" t="s">
        <v>59</v>
      </c>
      <c r="DR2" s="123"/>
      <c r="DS2" s="123" t="s">
        <v>53</v>
      </c>
      <c r="DT2" s="102" t="s">
        <v>68</v>
      </c>
      <c r="DU2" s="83" t="s">
        <v>61</v>
      </c>
      <c r="DV2" s="123"/>
      <c r="DW2" s="83" t="s">
        <v>53</v>
      </c>
      <c r="DX2" s="83" t="s">
        <v>53</v>
      </c>
      <c r="DY2" s="123"/>
      <c r="DZ2" s="83" t="s">
        <v>53</v>
      </c>
      <c r="EA2" s="83" t="s">
        <v>53</v>
      </c>
      <c r="EB2" s="83" t="s">
        <v>61</v>
      </c>
      <c r="EC2" s="102" t="s">
        <v>68</v>
      </c>
      <c r="ED2" s="83" t="s">
        <v>61</v>
      </c>
      <c r="EE2" s="83" t="s">
        <v>53</v>
      </c>
      <c r="EF2" s="83" t="s">
        <v>61</v>
      </c>
      <c r="EG2" s="83" t="s">
        <v>61</v>
      </c>
      <c r="EH2" s="83" t="s">
        <v>61</v>
      </c>
      <c r="EI2" s="83" t="s">
        <v>53</v>
      </c>
      <c r="EJ2" s="83" t="s">
        <v>53</v>
      </c>
      <c r="EK2" s="83" t="s">
        <v>53</v>
      </c>
      <c r="EL2" s="83" t="s">
        <v>53</v>
      </c>
      <c r="EM2" s="83" t="s">
        <v>53</v>
      </c>
      <c r="EN2" s="83" t="s">
        <v>53</v>
      </c>
      <c r="EO2" s="83" t="s">
        <v>53</v>
      </c>
      <c r="EP2" s="102" t="s">
        <v>68</v>
      </c>
    </row>
    <row r="3" spans="1:153" ht="15.75" x14ac:dyDescent="0.25">
      <c r="A3" s="26" t="s">
        <v>48</v>
      </c>
      <c r="B3" s="166" t="s">
        <v>84</v>
      </c>
      <c r="C3" s="166"/>
      <c r="D3" s="149" t="s">
        <v>47</v>
      </c>
      <c r="E3" s="149"/>
      <c r="F3" s="22">
        <v>44572</v>
      </c>
      <c r="G3" s="22">
        <v>44601</v>
      </c>
      <c r="H3" s="62">
        <v>44628</v>
      </c>
      <c r="I3" s="62">
        <v>44630</v>
      </c>
      <c r="J3" s="22">
        <v>44644</v>
      </c>
      <c r="K3" s="62">
        <v>44680</v>
      </c>
      <c r="L3" s="22">
        <v>44713</v>
      </c>
      <c r="M3" s="22">
        <v>44713</v>
      </c>
      <c r="N3" s="62">
        <v>44740</v>
      </c>
      <c r="O3" s="22">
        <v>44781</v>
      </c>
      <c r="P3" s="62">
        <v>44790</v>
      </c>
      <c r="Q3" s="62">
        <v>44804</v>
      </c>
      <c r="R3" s="22">
        <v>44832</v>
      </c>
      <c r="S3" s="76">
        <v>44861</v>
      </c>
      <c r="T3" s="22">
        <v>44876</v>
      </c>
      <c r="U3" s="27">
        <v>44888</v>
      </c>
      <c r="V3" s="76">
        <v>44911</v>
      </c>
      <c r="W3" s="27">
        <v>44956</v>
      </c>
      <c r="X3" s="27">
        <v>44956</v>
      </c>
      <c r="Y3" s="76">
        <v>44979</v>
      </c>
      <c r="Z3" s="76">
        <v>44993</v>
      </c>
      <c r="AA3" s="27">
        <v>45004</v>
      </c>
      <c r="AB3" s="76">
        <v>45028</v>
      </c>
      <c r="AC3" s="76">
        <v>45048</v>
      </c>
      <c r="AD3" s="27">
        <v>45055</v>
      </c>
      <c r="AE3" s="27">
        <v>45056</v>
      </c>
      <c r="AF3" s="27">
        <v>45061</v>
      </c>
      <c r="AG3" s="27">
        <v>45070</v>
      </c>
      <c r="AH3" s="27">
        <v>45076</v>
      </c>
      <c r="AI3" s="76">
        <v>45079</v>
      </c>
      <c r="AJ3" s="76">
        <v>45090</v>
      </c>
      <c r="AK3" s="76">
        <v>45092</v>
      </c>
      <c r="AL3" s="76">
        <v>45093</v>
      </c>
      <c r="AM3" s="76">
        <v>45098</v>
      </c>
      <c r="AN3" s="76">
        <v>45106</v>
      </c>
      <c r="AO3" s="27">
        <v>45111</v>
      </c>
      <c r="AP3" s="27">
        <v>45114</v>
      </c>
      <c r="AQ3" s="27">
        <v>45118</v>
      </c>
      <c r="AR3" s="27">
        <v>45127</v>
      </c>
      <c r="AS3" s="27">
        <v>45131</v>
      </c>
      <c r="AT3" s="27">
        <v>45135</v>
      </c>
      <c r="AU3" s="27">
        <v>45139</v>
      </c>
      <c r="AV3" s="76">
        <v>45142</v>
      </c>
      <c r="AW3" s="76">
        <v>45148</v>
      </c>
      <c r="AX3" s="76">
        <v>45155</v>
      </c>
      <c r="AY3" s="76">
        <v>45159</v>
      </c>
      <c r="AZ3" s="76">
        <v>45163</v>
      </c>
      <c r="BA3" s="76">
        <v>45167</v>
      </c>
      <c r="BB3" s="27">
        <v>45175</v>
      </c>
      <c r="BC3" s="27">
        <v>45177</v>
      </c>
      <c r="BD3" s="27">
        <v>45187</v>
      </c>
      <c r="BE3" s="27">
        <v>45197</v>
      </c>
      <c r="BF3" s="76">
        <v>45209</v>
      </c>
      <c r="BG3" s="76">
        <v>45218</v>
      </c>
      <c r="BH3" s="76">
        <v>45219</v>
      </c>
      <c r="BI3" s="76">
        <v>45219</v>
      </c>
      <c r="BJ3" s="76">
        <v>45226</v>
      </c>
      <c r="BK3" s="76">
        <v>45233</v>
      </c>
      <c r="BL3" s="76">
        <v>45237</v>
      </c>
      <c r="BM3" s="27">
        <v>45239</v>
      </c>
      <c r="BN3" s="27">
        <v>45239</v>
      </c>
      <c r="BO3" s="27">
        <v>45255</v>
      </c>
      <c r="BP3" s="27">
        <v>45260</v>
      </c>
      <c r="BQ3" s="76">
        <v>45266</v>
      </c>
      <c r="BR3" s="76">
        <v>45640</v>
      </c>
      <c r="BS3" s="76"/>
      <c r="BT3" s="76"/>
      <c r="BU3" s="76"/>
      <c r="BV3" s="27">
        <v>45314</v>
      </c>
      <c r="BW3" s="27">
        <v>45310</v>
      </c>
      <c r="BX3" s="27">
        <v>45316</v>
      </c>
      <c r="BY3" s="27">
        <v>45327</v>
      </c>
      <c r="BZ3" s="76">
        <v>45334</v>
      </c>
      <c r="CA3" s="76">
        <v>45343</v>
      </c>
      <c r="CB3" s="76">
        <v>45352</v>
      </c>
      <c r="CC3" s="27">
        <v>45369</v>
      </c>
      <c r="CD3" s="27">
        <v>45371</v>
      </c>
      <c r="CE3" s="27">
        <v>45383</v>
      </c>
      <c r="CF3" s="76">
        <v>45385</v>
      </c>
      <c r="CG3" s="76">
        <v>45398</v>
      </c>
      <c r="CH3" s="76">
        <v>45400</v>
      </c>
      <c r="CI3" s="76">
        <v>45408</v>
      </c>
      <c r="CJ3" s="76">
        <v>45411</v>
      </c>
      <c r="CK3" s="27">
        <v>45418</v>
      </c>
      <c r="CL3" s="100">
        <v>45422</v>
      </c>
      <c r="CM3" s="100">
        <v>45429</v>
      </c>
      <c r="CN3" s="27">
        <v>45429</v>
      </c>
      <c r="CO3" s="27">
        <v>45436</v>
      </c>
      <c r="CP3" s="76">
        <v>45453</v>
      </c>
      <c r="CQ3" s="76">
        <v>45457</v>
      </c>
      <c r="CR3" s="76">
        <v>45467</v>
      </c>
      <c r="CS3" s="27">
        <v>45476</v>
      </c>
      <c r="CT3" s="27">
        <v>45483</v>
      </c>
      <c r="CU3" s="27">
        <v>45486</v>
      </c>
      <c r="CV3" s="27">
        <v>45495</v>
      </c>
      <c r="CW3" s="27">
        <v>45504</v>
      </c>
      <c r="CX3" s="76">
        <v>45517</v>
      </c>
      <c r="CY3" s="76">
        <v>45523</v>
      </c>
      <c r="CZ3" s="76">
        <v>45530</v>
      </c>
      <c r="DA3" s="76">
        <v>45533</v>
      </c>
      <c r="DB3" s="27">
        <v>45547</v>
      </c>
      <c r="DC3" s="27">
        <v>45554</v>
      </c>
      <c r="DD3" s="27"/>
      <c r="DE3" s="27">
        <v>45565</v>
      </c>
      <c r="DF3" s="27">
        <v>45574</v>
      </c>
      <c r="DG3" s="27"/>
      <c r="DH3" s="76">
        <v>45568</v>
      </c>
      <c r="DI3" s="76">
        <v>45576</v>
      </c>
      <c r="DJ3" s="27"/>
      <c r="DK3" s="139">
        <v>45582</v>
      </c>
      <c r="DL3" s="140"/>
      <c r="DM3" s="27"/>
      <c r="DN3" s="76">
        <v>45594</v>
      </c>
      <c r="DO3" s="27"/>
      <c r="DP3" s="27">
        <v>45601</v>
      </c>
      <c r="DQ3" s="27">
        <v>45608</v>
      </c>
      <c r="DR3" s="27"/>
      <c r="DS3" s="27">
        <v>45615</v>
      </c>
      <c r="DT3" s="27">
        <v>45625</v>
      </c>
      <c r="DU3" s="76">
        <v>45630</v>
      </c>
      <c r="DV3" s="27"/>
      <c r="DW3" s="76">
        <v>45635</v>
      </c>
      <c r="DX3" s="76">
        <v>45642</v>
      </c>
      <c r="DY3" s="27"/>
      <c r="DZ3" s="76">
        <v>45638</v>
      </c>
      <c r="EA3" s="76">
        <v>45642</v>
      </c>
      <c r="EB3" s="27">
        <v>45670</v>
      </c>
      <c r="EC3" s="27">
        <v>45671</v>
      </c>
      <c r="ED3" s="27">
        <v>45678</v>
      </c>
      <c r="EE3" s="27">
        <v>45691</v>
      </c>
      <c r="EF3" s="76">
        <v>45694</v>
      </c>
      <c r="EG3" s="76">
        <v>45699</v>
      </c>
      <c r="EH3" s="76">
        <v>45715</v>
      </c>
      <c r="EI3" s="27">
        <v>45721</v>
      </c>
      <c r="EJ3" s="27">
        <v>45737</v>
      </c>
      <c r="EK3" s="27">
        <v>45743</v>
      </c>
      <c r="EL3" s="76">
        <v>45754</v>
      </c>
      <c r="EM3" s="76">
        <v>45775</v>
      </c>
      <c r="EN3" s="27">
        <v>45783</v>
      </c>
      <c r="EO3" s="27">
        <v>45786</v>
      </c>
      <c r="EP3" s="27">
        <v>45796</v>
      </c>
      <c r="EQ3" s="27"/>
      <c r="ER3" s="27"/>
      <c r="ES3" s="27"/>
      <c r="ET3" s="27"/>
      <c r="EU3" s="27"/>
      <c r="EV3" s="27"/>
      <c r="EW3" s="27"/>
    </row>
    <row r="4" spans="1:153" ht="15.75" x14ac:dyDescent="0.25">
      <c r="A4" s="26" t="s">
        <v>46</v>
      </c>
      <c r="B4" s="148" t="s">
        <v>45</v>
      </c>
      <c r="C4" s="148"/>
      <c r="D4" s="149" t="s">
        <v>44</v>
      </c>
      <c r="E4" s="149"/>
      <c r="F4" s="23">
        <v>338385</v>
      </c>
      <c r="G4" s="23">
        <v>342539</v>
      </c>
      <c r="H4" s="63">
        <v>343896</v>
      </c>
      <c r="I4" s="63">
        <v>345657</v>
      </c>
      <c r="J4" s="23">
        <v>347679</v>
      </c>
      <c r="K4" s="63">
        <v>351962</v>
      </c>
      <c r="L4" s="23">
        <v>355722</v>
      </c>
      <c r="M4" s="23">
        <v>357108</v>
      </c>
      <c r="N4" s="63">
        <v>359304</v>
      </c>
      <c r="O4" s="23">
        <v>364712</v>
      </c>
      <c r="P4" s="63">
        <v>365741</v>
      </c>
      <c r="Q4" s="63">
        <v>367482</v>
      </c>
      <c r="R4" s="23">
        <v>370308</v>
      </c>
      <c r="S4" s="77">
        <v>373661</v>
      </c>
      <c r="T4" s="23">
        <v>374731</v>
      </c>
      <c r="U4" s="29">
        <v>376153</v>
      </c>
      <c r="V4" s="77">
        <v>378386</v>
      </c>
      <c r="W4" s="29">
        <v>380583</v>
      </c>
      <c r="X4" s="29">
        <v>381997</v>
      </c>
      <c r="Y4" s="77">
        <v>383550</v>
      </c>
      <c r="Z4" s="77">
        <v>384758</v>
      </c>
      <c r="AA4" s="29">
        <v>385730</v>
      </c>
      <c r="AB4" s="77">
        <v>388338</v>
      </c>
      <c r="AC4" s="77">
        <v>389732</v>
      </c>
      <c r="AD4" s="29">
        <v>390730</v>
      </c>
      <c r="AE4" s="29">
        <v>390829</v>
      </c>
      <c r="AF4" s="29">
        <v>391201</v>
      </c>
      <c r="AG4" s="29">
        <v>392151</v>
      </c>
      <c r="AH4" s="29">
        <v>392835</v>
      </c>
      <c r="AI4" s="77">
        <v>393255</v>
      </c>
      <c r="AJ4" s="77">
        <v>394050</v>
      </c>
      <c r="AK4" s="77">
        <v>394255</v>
      </c>
      <c r="AL4" s="77">
        <v>394408</v>
      </c>
      <c r="AM4" s="77">
        <v>394727</v>
      </c>
      <c r="AN4" s="77">
        <v>395098</v>
      </c>
      <c r="AO4" s="29">
        <v>395867</v>
      </c>
      <c r="AP4" s="29">
        <v>396275</v>
      </c>
      <c r="AQ4" s="29">
        <v>396618</v>
      </c>
      <c r="AR4" s="29">
        <v>397435</v>
      </c>
      <c r="AS4" s="29">
        <v>397776</v>
      </c>
      <c r="AT4" s="29">
        <v>398357</v>
      </c>
      <c r="AU4" s="29">
        <v>398445</v>
      </c>
      <c r="AV4" s="77">
        <v>398916</v>
      </c>
      <c r="AW4" s="77">
        <v>399516</v>
      </c>
      <c r="AX4" s="77">
        <v>400129</v>
      </c>
      <c r="AY4" s="77">
        <v>400369</v>
      </c>
      <c r="AZ4" s="77">
        <v>401019</v>
      </c>
      <c r="BA4" s="77">
        <v>401292</v>
      </c>
      <c r="BB4" s="29">
        <v>401905</v>
      </c>
      <c r="BC4" s="29">
        <v>402075</v>
      </c>
      <c r="BD4" s="29">
        <v>403337</v>
      </c>
      <c r="BE4" s="29">
        <v>404430</v>
      </c>
      <c r="BF4" s="77">
        <v>405559</v>
      </c>
      <c r="BG4" s="77">
        <v>405801</v>
      </c>
      <c r="BH4" s="77">
        <v>406175</v>
      </c>
      <c r="BI4" s="77">
        <v>406661</v>
      </c>
      <c r="BJ4" s="77">
        <v>407495</v>
      </c>
      <c r="BK4" s="77">
        <v>407863</v>
      </c>
      <c r="BL4" s="77">
        <v>408256</v>
      </c>
      <c r="BM4" s="29">
        <v>408791</v>
      </c>
      <c r="BN4" s="29">
        <v>408967</v>
      </c>
      <c r="BO4" s="29">
        <v>410003</v>
      </c>
      <c r="BP4" s="29">
        <v>410825</v>
      </c>
      <c r="BQ4" s="77">
        <v>411624</v>
      </c>
      <c r="BR4" s="77">
        <v>4120798</v>
      </c>
      <c r="BS4" s="77">
        <v>412398</v>
      </c>
      <c r="BT4" s="77">
        <v>413259</v>
      </c>
      <c r="BU4" s="77">
        <v>413612</v>
      </c>
      <c r="BV4" s="29">
        <v>414243</v>
      </c>
      <c r="BW4" s="29">
        <v>414600</v>
      </c>
      <c r="BX4" s="29">
        <v>415312</v>
      </c>
      <c r="BY4" s="29">
        <v>416506</v>
      </c>
      <c r="BZ4" s="77">
        <v>546</v>
      </c>
      <c r="CA4" s="77">
        <v>432317</v>
      </c>
      <c r="CB4" s="77">
        <v>444728</v>
      </c>
      <c r="CC4" s="29">
        <v>659524</v>
      </c>
      <c r="CD4" s="29">
        <v>668470</v>
      </c>
      <c r="CE4" s="29">
        <v>684401</v>
      </c>
      <c r="CF4" s="77">
        <v>685416</v>
      </c>
      <c r="CG4" s="77">
        <v>702251</v>
      </c>
      <c r="CH4" s="77">
        <v>716432</v>
      </c>
      <c r="CI4" s="77">
        <v>753176</v>
      </c>
      <c r="CJ4" s="77">
        <v>755806</v>
      </c>
      <c r="CK4" s="29">
        <v>781795</v>
      </c>
      <c r="CL4" s="171">
        <v>787561</v>
      </c>
      <c r="CM4" s="172"/>
      <c r="CN4" s="29">
        <v>818261</v>
      </c>
      <c r="CO4" s="29">
        <v>856984</v>
      </c>
      <c r="CP4" s="77">
        <v>915791</v>
      </c>
      <c r="CQ4" s="77">
        <v>942846</v>
      </c>
      <c r="CR4" s="77">
        <v>974464</v>
      </c>
      <c r="CS4" s="29">
        <v>16021167</v>
      </c>
      <c r="CT4" s="29">
        <v>16027736</v>
      </c>
      <c r="CU4" s="29">
        <v>6045273</v>
      </c>
      <c r="CV4" s="29">
        <v>6059595</v>
      </c>
      <c r="CW4" s="29">
        <v>6067252</v>
      </c>
      <c r="CX4" s="77">
        <v>6077295</v>
      </c>
      <c r="CY4" s="77">
        <v>6084029</v>
      </c>
      <c r="CZ4" s="77">
        <v>6088915</v>
      </c>
      <c r="DA4" s="77">
        <v>6091279</v>
      </c>
      <c r="DB4" s="29">
        <v>6099815</v>
      </c>
      <c r="DC4" s="29">
        <v>6107260</v>
      </c>
      <c r="DD4" s="121"/>
      <c r="DE4" s="144">
        <v>6112429</v>
      </c>
      <c r="DF4" s="145"/>
      <c r="DG4" s="29"/>
      <c r="DH4" s="77">
        <v>16115310</v>
      </c>
      <c r="DI4" s="77">
        <v>16122158</v>
      </c>
      <c r="DJ4" s="29"/>
      <c r="DK4" s="141">
        <v>16125146</v>
      </c>
      <c r="DL4" s="142"/>
      <c r="DM4" s="29"/>
      <c r="DN4" s="77">
        <v>16132171</v>
      </c>
      <c r="DO4" s="121"/>
      <c r="DP4" s="144">
        <v>136771</v>
      </c>
      <c r="DQ4" s="145"/>
      <c r="DR4" s="29"/>
      <c r="DS4" s="29">
        <v>144372</v>
      </c>
      <c r="DT4" s="29">
        <v>152824</v>
      </c>
      <c r="DU4" s="77">
        <v>154675</v>
      </c>
      <c r="DV4" s="121"/>
      <c r="DW4" s="141">
        <v>161011</v>
      </c>
      <c r="DX4" s="142"/>
      <c r="DY4" s="29"/>
      <c r="DZ4" s="77">
        <v>168626</v>
      </c>
      <c r="EA4" s="77">
        <v>170727</v>
      </c>
      <c r="EB4" s="29">
        <v>177008</v>
      </c>
      <c r="EC4" s="29">
        <v>178355</v>
      </c>
      <c r="ED4" s="29">
        <v>183735</v>
      </c>
      <c r="EE4" s="29">
        <v>191786</v>
      </c>
      <c r="EF4" s="77">
        <v>195896</v>
      </c>
      <c r="EG4" s="77">
        <v>198038</v>
      </c>
      <c r="EH4" s="77">
        <v>206420</v>
      </c>
      <c r="EI4" s="29">
        <v>209148</v>
      </c>
      <c r="EJ4" s="29">
        <v>237075</v>
      </c>
      <c r="EK4" s="29">
        <v>240334</v>
      </c>
      <c r="EL4" s="77">
        <v>252086</v>
      </c>
      <c r="EM4" s="77">
        <v>264487</v>
      </c>
      <c r="EN4" s="29">
        <v>271091</v>
      </c>
      <c r="EO4" s="29">
        <v>276865</v>
      </c>
      <c r="EP4" s="29">
        <v>283851</v>
      </c>
      <c r="EQ4" s="29"/>
      <c r="ER4" s="29"/>
      <c r="ES4" s="29"/>
      <c r="ET4" s="29"/>
      <c r="EU4" s="29"/>
      <c r="EV4" s="29"/>
      <c r="EW4" s="29"/>
    </row>
    <row r="5" spans="1:153" ht="15.75" x14ac:dyDescent="0.25">
      <c r="A5" s="26" t="s">
        <v>43</v>
      </c>
      <c r="B5" s="148" t="s">
        <v>50</v>
      </c>
      <c r="C5" s="148"/>
      <c r="D5" s="149" t="s">
        <v>42</v>
      </c>
      <c r="E5" s="149"/>
      <c r="F5" s="22">
        <v>44564</v>
      </c>
      <c r="G5" s="22">
        <v>44592</v>
      </c>
      <c r="H5" s="62">
        <v>44601</v>
      </c>
      <c r="I5" s="62">
        <v>44615</v>
      </c>
      <c r="J5" s="22">
        <v>44631</v>
      </c>
      <c r="K5" s="62">
        <v>44669</v>
      </c>
      <c r="L5" s="22">
        <v>44698</v>
      </c>
      <c r="M5" s="22">
        <v>44707</v>
      </c>
      <c r="N5" s="62">
        <v>44725</v>
      </c>
      <c r="O5" s="22">
        <v>44770</v>
      </c>
      <c r="P5" s="62">
        <v>44778</v>
      </c>
      <c r="Q5" s="62">
        <v>44795</v>
      </c>
      <c r="R5" s="22">
        <v>44823</v>
      </c>
      <c r="S5" s="76">
        <v>44858</v>
      </c>
      <c r="T5" s="22">
        <v>44868</v>
      </c>
      <c r="U5" s="27">
        <v>44882</v>
      </c>
      <c r="V5" s="76">
        <v>44903</v>
      </c>
      <c r="W5" s="27">
        <v>44937</v>
      </c>
      <c r="X5" s="27">
        <v>44950</v>
      </c>
      <c r="Y5" s="76">
        <v>44965</v>
      </c>
      <c r="Z5" s="76">
        <v>44979</v>
      </c>
      <c r="AA5" s="27">
        <v>44995</v>
      </c>
      <c r="AB5" s="76">
        <v>45027</v>
      </c>
      <c r="AC5" s="76">
        <v>45042</v>
      </c>
      <c r="AD5" s="27">
        <v>45054</v>
      </c>
      <c r="AE5" s="27">
        <v>45055</v>
      </c>
      <c r="AF5" s="27">
        <v>45058</v>
      </c>
      <c r="AG5" s="27">
        <v>44703</v>
      </c>
      <c r="AH5" s="27">
        <v>45075</v>
      </c>
      <c r="AI5" s="76">
        <v>45078</v>
      </c>
      <c r="AJ5" s="76">
        <v>45089</v>
      </c>
      <c r="AK5" s="76">
        <v>45091</v>
      </c>
      <c r="AL5" s="76">
        <v>45092</v>
      </c>
      <c r="AM5" s="76">
        <v>45097</v>
      </c>
      <c r="AN5" s="76">
        <v>45103</v>
      </c>
      <c r="AO5" s="27">
        <v>45110</v>
      </c>
      <c r="AP5" s="27">
        <v>45113</v>
      </c>
      <c r="AQ5" s="27">
        <v>45117</v>
      </c>
      <c r="AR5" s="27">
        <v>45125</v>
      </c>
      <c r="AS5" s="27">
        <v>45128</v>
      </c>
      <c r="AT5" s="27">
        <v>45133</v>
      </c>
      <c r="AU5" s="27">
        <v>45135</v>
      </c>
      <c r="AV5" s="76">
        <v>45140</v>
      </c>
      <c r="AW5" s="76">
        <v>45146</v>
      </c>
      <c r="AX5" s="76">
        <v>45153</v>
      </c>
      <c r="AY5" s="76">
        <v>45155</v>
      </c>
      <c r="AZ5" s="76">
        <v>45162</v>
      </c>
      <c r="BA5" s="76">
        <v>45166</v>
      </c>
      <c r="BB5" s="27">
        <v>45173</v>
      </c>
      <c r="BC5" s="27">
        <v>45174</v>
      </c>
      <c r="BD5" s="27">
        <v>45184</v>
      </c>
      <c r="BE5" s="27">
        <v>45195</v>
      </c>
      <c r="BF5" s="76">
        <v>45206</v>
      </c>
      <c r="BG5" s="76">
        <v>45209</v>
      </c>
      <c r="BH5" s="76">
        <v>45212</v>
      </c>
      <c r="BI5" s="76">
        <v>45216</v>
      </c>
      <c r="BJ5" s="76">
        <v>45224</v>
      </c>
      <c r="BK5" s="76">
        <v>45226</v>
      </c>
      <c r="BL5" s="76">
        <v>45230</v>
      </c>
      <c r="BM5" s="27">
        <v>45236</v>
      </c>
      <c r="BN5" s="27">
        <v>45237</v>
      </c>
      <c r="BO5" s="27">
        <v>45247</v>
      </c>
      <c r="BP5" s="27">
        <v>45255</v>
      </c>
      <c r="BQ5" s="76">
        <v>45261</v>
      </c>
      <c r="BR5" s="76">
        <v>45266</v>
      </c>
      <c r="BS5" s="76">
        <v>45268</v>
      </c>
      <c r="BT5" s="76">
        <v>45275</v>
      </c>
      <c r="BU5" s="76">
        <v>45279</v>
      </c>
      <c r="BV5" s="27">
        <v>45299</v>
      </c>
      <c r="BW5" s="27">
        <v>45302</v>
      </c>
      <c r="BX5" s="27">
        <v>45310</v>
      </c>
      <c r="BY5" s="27">
        <v>45321</v>
      </c>
      <c r="BZ5" s="76">
        <v>45323</v>
      </c>
      <c r="CA5" s="76">
        <v>45342</v>
      </c>
      <c r="CB5" s="76">
        <v>45351</v>
      </c>
      <c r="CC5" s="27">
        <v>45363</v>
      </c>
      <c r="CD5" s="27">
        <v>45369</v>
      </c>
      <c r="CE5" s="27">
        <v>45379</v>
      </c>
      <c r="CF5" s="76">
        <v>45383</v>
      </c>
      <c r="CG5" s="76">
        <v>45393</v>
      </c>
      <c r="CH5" s="76">
        <v>45398</v>
      </c>
      <c r="CI5" s="76">
        <v>45407</v>
      </c>
      <c r="CJ5" s="76">
        <v>45408</v>
      </c>
      <c r="CK5" s="27">
        <v>45415</v>
      </c>
      <c r="CL5" s="169">
        <v>45419</v>
      </c>
      <c r="CM5" s="170"/>
      <c r="CN5" s="27">
        <v>45427</v>
      </c>
      <c r="CO5" s="27">
        <v>45435</v>
      </c>
      <c r="CP5" s="76">
        <v>45450</v>
      </c>
      <c r="CQ5" s="76">
        <v>45456</v>
      </c>
      <c r="CR5" s="76">
        <v>45464</v>
      </c>
      <c r="CS5" s="27">
        <v>45475</v>
      </c>
      <c r="CT5" s="27">
        <v>45478</v>
      </c>
      <c r="CU5" s="27">
        <v>45484</v>
      </c>
      <c r="CV5" s="27">
        <v>45492</v>
      </c>
      <c r="CW5" s="27">
        <v>45503</v>
      </c>
      <c r="CX5" s="76">
        <v>45513</v>
      </c>
      <c r="CY5" s="76">
        <v>45520</v>
      </c>
      <c r="CZ5" s="76">
        <v>45527</v>
      </c>
      <c r="DA5" s="76">
        <v>45532</v>
      </c>
      <c r="DB5" s="27">
        <v>45545</v>
      </c>
      <c r="DC5" s="27">
        <v>45553</v>
      </c>
      <c r="DD5" s="122"/>
      <c r="DE5" s="146">
        <v>45562</v>
      </c>
      <c r="DF5" s="147"/>
      <c r="DG5" s="27"/>
      <c r="DH5" s="76">
        <v>45567</v>
      </c>
      <c r="DI5" s="76">
        <v>45575</v>
      </c>
      <c r="DJ5" s="27"/>
      <c r="DK5" s="139">
        <v>45581</v>
      </c>
      <c r="DL5" s="140"/>
      <c r="DM5" s="27"/>
      <c r="DN5" s="76">
        <v>45593</v>
      </c>
      <c r="DO5" s="122"/>
      <c r="DP5" s="146">
        <v>45600</v>
      </c>
      <c r="DQ5" s="147"/>
      <c r="DR5" s="27"/>
      <c r="DS5" s="27">
        <v>45610</v>
      </c>
      <c r="DT5" s="27">
        <v>45624</v>
      </c>
      <c r="DU5" s="76">
        <v>45628</v>
      </c>
      <c r="DV5" s="122"/>
      <c r="DW5" s="139">
        <v>45630</v>
      </c>
      <c r="DX5" s="140"/>
      <c r="DY5" s="27"/>
      <c r="DZ5" s="76">
        <v>45637</v>
      </c>
      <c r="EA5" s="76">
        <v>45639</v>
      </c>
      <c r="EB5" s="27">
        <v>45667</v>
      </c>
      <c r="EC5" s="27">
        <v>45670</v>
      </c>
      <c r="ED5" s="27">
        <v>45677</v>
      </c>
      <c r="EE5" s="27">
        <v>45688</v>
      </c>
      <c r="EF5" s="76">
        <v>45693</v>
      </c>
      <c r="EG5" s="76">
        <v>45698</v>
      </c>
      <c r="EH5" s="76">
        <v>45714</v>
      </c>
      <c r="EI5" s="27">
        <v>45720</v>
      </c>
      <c r="EJ5" s="27">
        <v>45736</v>
      </c>
      <c r="EK5" s="27">
        <v>45741</v>
      </c>
      <c r="EL5" s="76">
        <v>45751</v>
      </c>
      <c r="EM5" s="76">
        <v>45893</v>
      </c>
      <c r="EN5" s="27">
        <v>45782</v>
      </c>
      <c r="EO5" s="27">
        <v>45785</v>
      </c>
      <c r="EP5" s="27">
        <v>45793</v>
      </c>
      <c r="EQ5" s="27"/>
      <c r="ER5" s="27"/>
      <c r="ES5" s="27"/>
      <c r="ET5" s="27"/>
      <c r="EU5" s="27"/>
      <c r="EV5" s="27"/>
      <c r="EW5" s="27"/>
    </row>
    <row r="6" spans="1:153" ht="5.0999999999999996" customHeight="1" thickBot="1" x14ac:dyDescent="0.3">
      <c r="A6" s="155"/>
      <c r="B6" s="155"/>
      <c r="C6" s="155"/>
      <c r="D6" s="155"/>
      <c r="E6" s="155"/>
      <c r="F6" s="155"/>
      <c r="G6" s="155"/>
      <c r="H6" s="28"/>
      <c r="I6" s="28"/>
      <c r="J6" s="28"/>
      <c r="K6" s="28"/>
      <c r="L6" s="28"/>
      <c r="M6" s="28"/>
      <c r="N6" s="28"/>
      <c r="O6" s="28"/>
      <c r="P6" s="28"/>
      <c r="Q6" s="28"/>
      <c r="R6" s="28"/>
      <c r="S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104"/>
      <c r="CM6" s="104"/>
      <c r="CN6" s="28"/>
      <c r="CO6" s="28"/>
      <c r="CP6" s="28"/>
      <c r="CQ6" s="28"/>
      <c r="CR6" s="28"/>
      <c r="CS6" s="28"/>
      <c r="CT6" s="28"/>
      <c r="CU6" s="28"/>
      <c r="CV6" s="28">
        <v>3</v>
      </c>
      <c r="CW6" s="28"/>
      <c r="CX6" s="28"/>
      <c r="CY6" s="28"/>
      <c r="CZ6" s="28"/>
      <c r="DA6" s="28"/>
      <c r="DB6" s="28"/>
      <c r="DC6" s="28"/>
      <c r="DE6" s="28"/>
      <c r="DF6" s="28"/>
      <c r="DH6" s="28"/>
      <c r="DI6" s="28"/>
      <c r="DJ6" s="28"/>
      <c r="DK6" s="28"/>
      <c r="DL6" s="28"/>
      <c r="DM6" s="28"/>
      <c r="DN6" s="28"/>
      <c r="DQ6" s="28"/>
      <c r="DS6" s="28"/>
      <c r="DT6" s="28"/>
      <c r="DU6" s="28"/>
      <c r="DW6" s="28"/>
      <c r="DX6" s="28"/>
      <c r="DZ6" s="28"/>
      <c r="EA6" s="28"/>
      <c r="EB6" s="28"/>
      <c r="EC6" s="28"/>
      <c r="ED6" s="28"/>
      <c r="EE6" s="28"/>
      <c r="EF6" s="28"/>
      <c r="EG6" s="28"/>
      <c r="EH6" s="28"/>
      <c r="EI6" s="28"/>
      <c r="EJ6" s="28"/>
      <c r="EK6" s="28"/>
      <c r="EL6" s="28"/>
      <c r="EM6" s="28"/>
      <c r="EN6" s="28"/>
      <c r="EO6" s="28"/>
      <c r="EP6" s="28"/>
      <c r="EQ6" s="28"/>
      <c r="ER6" s="28"/>
      <c r="ES6" s="28"/>
      <c r="ET6" s="28"/>
      <c r="EU6" s="28"/>
      <c r="EV6" s="28"/>
      <c r="EW6" s="28"/>
    </row>
    <row r="7" spans="1:153" ht="16.5" thickBot="1" x14ac:dyDescent="0.3">
      <c r="A7" s="30" t="s">
        <v>41</v>
      </c>
      <c r="B7" s="30" t="s">
        <v>40</v>
      </c>
      <c r="C7" s="30" t="s">
        <v>39</v>
      </c>
      <c r="D7" s="156" t="s">
        <v>38</v>
      </c>
      <c r="E7" s="157"/>
      <c r="F7" s="30" t="s">
        <v>2</v>
      </c>
      <c r="G7" s="30" t="s">
        <v>2</v>
      </c>
      <c r="H7" s="64" t="s">
        <v>2</v>
      </c>
      <c r="I7" s="64" t="s">
        <v>2</v>
      </c>
      <c r="J7" s="31" t="s">
        <v>2</v>
      </c>
      <c r="K7" s="64" t="s">
        <v>2</v>
      </c>
      <c r="L7" s="31" t="s">
        <v>2</v>
      </c>
      <c r="M7" s="31" t="s">
        <v>2</v>
      </c>
      <c r="N7" s="64" t="s">
        <v>2</v>
      </c>
      <c r="O7" s="31" t="s">
        <v>2</v>
      </c>
      <c r="P7" s="64" t="s">
        <v>2</v>
      </c>
      <c r="Q7" s="64" t="s">
        <v>2</v>
      </c>
      <c r="R7" s="31" t="s">
        <v>2</v>
      </c>
      <c r="S7" s="96" t="s">
        <v>2</v>
      </c>
      <c r="T7" s="30" t="s">
        <v>2</v>
      </c>
      <c r="U7" s="31" t="s">
        <v>2</v>
      </c>
      <c r="V7" s="96" t="s">
        <v>2</v>
      </c>
      <c r="W7" s="31" t="s">
        <v>2</v>
      </c>
      <c r="X7" s="31" t="s">
        <v>2</v>
      </c>
      <c r="Y7" s="96" t="s">
        <v>2</v>
      </c>
      <c r="Z7" s="96" t="s">
        <v>2</v>
      </c>
      <c r="AA7" s="31" t="s">
        <v>2</v>
      </c>
      <c r="AB7" s="96" t="s">
        <v>2</v>
      </c>
      <c r="AC7" s="96" t="s">
        <v>2</v>
      </c>
      <c r="AD7" s="31" t="s">
        <v>2</v>
      </c>
      <c r="AE7" s="31" t="s">
        <v>2</v>
      </c>
      <c r="AF7" s="31" t="s">
        <v>2</v>
      </c>
      <c r="AG7" s="31" t="s">
        <v>2</v>
      </c>
      <c r="AH7" s="31" t="s">
        <v>2</v>
      </c>
      <c r="AI7" s="96" t="s">
        <v>2</v>
      </c>
      <c r="AJ7" s="96" t="s">
        <v>2</v>
      </c>
      <c r="AK7" s="96" t="s">
        <v>2</v>
      </c>
      <c r="AL7" s="96" t="s">
        <v>2</v>
      </c>
      <c r="AM7" s="96" t="s">
        <v>2</v>
      </c>
      <c r="AN7" s="96" t="s">
        <v>2</v>
      </c>
      <c r="AO7" s="31" t="s">
        <v>2</v>
      </c>
      <c r="AP7" s="31" t="s">
        <v>2</v>
      </c>
      <c r="AQ7" s="31" t="s">
        <v>2</v>
      </c>
      <c r="AR7" s="31" t="s">
        <v>2</v>
      </c>
      <c r="AS7" s="31" t="s">
        <v>2</v>
      </c>
      <c r="AT7" s="31" t="s">
        <v>2</v>
      </c>
      <c r="AU7" s="31" t="s">
        <v>2</v>
      </c>
      <c r="AV7" s="96" t="s">
        <v>2</v>
      </c>
      <c r="AW7" s="96" t="s">
        <v>2</v>
      </c>
      <c r="AX7" s="96" t="s">
        <v>2</v>
      </c>
      <c r="AY7" s="96" t="s">
        <v>2</v>
      </c>
      <c r="AZ7" s="96" t="s">
        <v>2</v>
      </c>
      <c r="BA7" s="96" t="s">
        <v>2</v>
      </c>
      <c r="BB7" s="31" t="s">
        <v>2</v>
      </c>
      <c r="BC7" s="31" t="s">
        <v>2</v>
      </c>
      <c r="BD7" s="31" t="s">
        <v>2</v>
      </c>
      <c r="BE7" s="31" t="s">
        <v>2</v>
      </c>
      <c r="BF7" s="96" t="s">
        <v>2</v>
      </c>
      <c r="BG7" s="96" t="s">
        <v>2</v>
      </c>
      <c r="BH7" s="96" t="s">
        <v>2</v>
      </c>
      <c r="BI7" s="96" t="s">
        <v>2</v>
      </c>
      <c r="BJ7" s="96" t="s">
        <v>2</v>
      </c>
      <c r="BK7" s="96" t="s">
        <v>2</v>
      </c>
      <c r="BL7" s="96" t="s">
        <v>2</v>
      </c>
      <c r="BM7" s="31" t="s">
        <v>2</v>
      </c>
      <c r="BN7" s="31" t="s">
        <v>2</v>
      </c>
      <c r="BO7" s="31" t="s">
        <v>2</v>
      </c>
      <c r="BP7" s="31" t="s">
        <v>2</v>
      </c>
      <c r="BQ7" s="96" t="s">
        <v>2</v>
      </c>
      <c r="BR7" s="96" t="s">
        <v>2</v>
      </c>
      <c r="BS7" s="96" t="s">
        <v>2</v>
      </c>
      <c r="BT7" s="96" t="s">
        <v>2</v>
      </c>
      <c r="BU7" s="96" t="s">
        <v>2</v>
      </c>
      <c r="BV7" s="31" t="s">
        <v>2</v>
      </c>
      <c r="BW7" s="31" t="s">
        <v>2</v>
      </c>
      <c r="BX7" s="31" t="s">
        <v>2</v>
      </c>
      <c r="BY7" s="31" t="s">
        <v>2</v>
      </c>
      <c r="BZ7" s="96" t="s">
        <v>2</v>
      </c>
      <c r="CA7" s="96" t="s">
        <v>2</v>
      </c>
      <c r="CB7" s="96" t="s">
        <v>2</v>
      </c>
      <c r="CC7" s="31" t="s">
        <v>2</v>
      </c>
      <c r="CD7" s="31" t="s">
        <v>2</v>
      </c>
      <c r="CE7" s="31" t="s">
        <v>2</v>
      </c>
      <c r="CF7" s="96" t="s">
        <v>2</v>
      </c>
      <c r="CG7" s="96" t="s">
        <v>2</v>
      </c>
      <c r="CH7" s="96" t="s">
        <v>2</v>
      </c>
      <c r="CI7" s="96" t="s">
        <v>2</v>
      </c>
      <c r="CJ7" s="96" t="s">
        <v>2</v>
      </c>
      <c r="CK7" s="31" t="s">
        <v>2</v>
      </c>
      <c r="CL7" s="101" t="s">
        <v>2</v>
      </c>
      <c r="CM7" s="101" t="s">
        <v>2</v>
      </c>
      <c r="CN7" s="31" t="s">
        <v>2</v>
      </c>
      <c r="CO7" s="31" t="s">
        <v>2</v>
      </c>
      <c r="CP7" s="96" t="s">
        <v>2</v>
      </c>
      <c r="CQ7" s="96" t="s">
        <v>2</v>
      </c>
      <c r="CR7" s="96" t="s">
        <v>2</v>
      </c>
      <c r="CS7" s="31" t="s">
        <v>2</v>
      </c>
      <c r="CT7" s="31" t="s">
        <v>2</v>
      </c>
      <c r="CU7" s="31" t="s">
        <v>2</v>
      </c>
      <c r="CV7" s="31" t="s">
        <v>2</v>
      </c>
      <c r="CW7" s="31" t="s">
        <v>2</v>
      </c>
      <c r="CX7" s="96" t="s">
        <v>2</v>
      </c>
      <c r="CY7" s="96" t="s">
        <v>2</v>
      </c>
      <c r="CZ7" s="96" t="s">
        <v>2</v>
      </c>
      <c r="DA7" s="96" t="s">
        <v>2</v>
      </c>
      <c r="DB7" s="31" t="s">
        <v>2</v>
      </c>
      <c r="DC7" s="31" t="s">
        <v>2</v>
      </c>
      <c r="DD7" s="31"/>
      <c r="DE7" s="31" t="s">
        <v>2</v>
      </c>
      <c r="DF7" s="31" t="s">
        <v>2</v>
      </c>
      <c r="DG7" s="31"/>
      <c r="DH7" s="96" t="s">
        <v>2</v>
      </c>
      <c r="DI7" s="96" t="s">
        <v>2</v>
      </c>
      <c r="DJ7" s="31"/>
      <c r="DK7" s="96" t="s">
        <v>2</v>
      </c>
      <c r="DL7" s="96" t="s">
        <v>2</v>
      </c>
      <c r="DM7" s="31"/>
      <c r="DN7" s="96" t="s">
        <v>2</v>
      </c>
      <c r="DO7" s="31"/>
      <c r="DP7" s="31" t="s">
        <v>2</v>
      </c>
      <c r="DQ7" s="31" t="s">
        <v>2</v>
      </c>
      <c r="DR7" s="31"/>
      <c r="DS7" s="31" t="s">
        <v>2</v>
      </c>
      <c r="DT7" s="31" t="s">
        <v>2</v>
      </c>
      <c r="DU7" s="96" t="s">
        <v>2</v>
      </c>
      <c r="DV7" s="31"/>
      <c r="DW7" s="96" t="s">
        <v>2</v>
      </c>
      <c r="DX7" s="96" t="s">
        <v>2</v>
      </c>
      <c r="DY7" s="31"/>
      <c r="DZ7" s="96" t="s">
        <v>2</v>
      </c>
      <c r="EA7" s="96" t="s">
        <v>2</v>
      </c>
      <c r="EB7" s="31" t="s">
        <v>2</v>
      </c>
      <c r="EC7" s="31" t="s">
        <v>2</v>
      </c>
      <c r="ED7" s="31" t="s">
        <v>2</v>
      </c>
      <c r="EE7" s="31" t="s">
        <v>2</v>
      </c>
      <c r="EF7" s="96" t="s">
        <v>2</v>
      </c>
      <c r="EG7" s="96" t="s">
        <v>2</v>
      </c>
      <c r="EH7" s="96" t="s">
        <v>2</v>
      </c>
      <c r="EI7" s="31" t="s">
        <v>2</v>
      </c>
      <c r="EJ7" s="31" t="s">
        <v>2</v>
      </c>
      <c r="EK7" s="31" t="s">
        <v>2</v>
      </c>
      <c r="EL7" s="96" t="s">
        <v>2</v>
      </c>
      <c r="EM7" s="96" t="s">
        <v>2</v>
      </c>
      <c r="EN7" s="31" t="s">
        <v>2</v>
      </c>
      <c r="EO7" s="31" t="s">
        <v>2</v>
      </c>
      <c r="EP7" s="31" t="s">
        <v>2</v>
      </c>
      <c r="EQ7" s="31" t="s">
        <v>2</v>
      </c>
      <c r="ER7" s="31" t="s">
        <v>2</v>
      </c>
      <c r="ES7" s="31" t="s">
        <v>2</v>
      </c>
      <c r="ET7" s="31" t="s">
        <v>2</v>
      </c>
      <c r="EU7" s="31" t="s">
        <v>2</v>
      </c>
      <c r="EV7" s="31" t="s">
        <v>2</v>
      </c>
      <c r="EW7" s="31" t="s">
        <v>2</v>
      </c>
    </row>
    <row r="8" spans="1:153" x14ac:dyDescent="0.25">
      <c r="A8" s="21" t="s">
        <v>37</v>
      </c>
      <c r="B8" s="20" t="s">
        <v>36</v>
      </c>
      <c r="C8" s="19" t="s">
        <v>35</v>
      </c>
      <c r="D8" s="19">
        <v>20.7</v>
      </c>
      <c r="E8" s="19">
        <v>25.3</v>
      </c>
      <c r="F8" s="32">
        <v>22.049999999999997</v>
      </c>
      <c r="G8" s="33">
        <v>22.340000000000003</v>
      </c>
      <c r="H8" s="65">
        <v>22.426666666666666</v>
      </c>
      <c r="I8" s="65">
        <v>22.526666666666667</v>
      </c>
      <c r="J8" s="34">
        <v>22.363333333333333</v>
      </c>
      <c r="K8" s="69">
        <v>22.439999999999998</v>
      </c>
      <c r="L8" s="34">
        <v>21.786666666666665</v>
      </c>
      <c r="M8" s="34">
        <v>21.473333333333329</v>
      </c>
      <c r="N8" s="65">
        <v>21.223333333333333</v>
      </c>
      <c r="O8" s="34">
        <v>21.363333333333333</v>
      </c>
      <c r="P8" s="65">
        <v>21.146666666666665</v>
      </c>
      <c r="Q8" s="65">
        <v>21.096666666666664</v>
      </c>
      <c r="R8" s="34">
        <v>20.983333333333334</v>
      </c>
      <c r="S8" s="78">
        <v>23.096666666666664</v>
      </c>
      <c r="T8" s="33">
        <v>21.93</v>
      </c>
      <c r="U8" s="34">
        <v>22.51</v>
      </c>
      <c r="V8" s="78">
        <v>21.463333333333335</v>
      </c>
      <c r="W8" s="34">
        <v>21.496666666666666</v>
      </c>
      <c r="X8" s="34">
        <v>21.776666666666667</v>
      </c>
      <c r="Y8" s="78">
        <v>21.576666666666668</v>
      </c>
      <c r="Z8" s="78">
        <v>22.2</v>
      </c>
      <c r="AA8" s="34">
        <v>22.100000000000005</v>
      </c>
      <c r="AB8" s="78">
        <v>21.943333333333339</v>
      </c>
      <c r="AC8" s="78">
        <v>21.683333333333334</v>
      </c>
      <c r="AD8" s="34">
        <v>21.703333333333333</v>
      </c>
      <c r="AE8" s="34">
        <v>21.863333333333333</v>
      </c>
      <c r="AF8" s="90">
        <v>21.649999999999995</v>
      </c>
      <c r="AG8" s="90">
        <v>22.35</v>
      </c>
      <c r="AH8" s="90" t="e">
        <f>#REF!</f>
        <v>#REF!</v>
      </c>
      <c r="AI8" s="78">
        <v>22.696666666666669</v>
      </c>
      <c r="AJ8" s="78">
        <v>22.426666666666666</v>
      </c>
      <c r="AK8" s="78">
        <v>21.856666666666666</v>
      </c>
      <c r="AL8" s="78">
        <v>21.763333333333332</v>
      </c>
      <c r="AM8" s="78">
        <v>22</v>
      </c>
      <c r="AN8" s="78">
        <v>22.83</v>
      </c>
      <c r="AO8" s="34">
        <v>22.006666666666664</v>
      </c>
      <c r="AP8" s="34">
        <v>21.906666666666666</v>
      </c>
      <c r="AQ8" s="34">
        <v>22.83666666666667</v>
      </c>
      <c r="AR8" s="34">
        <v>22.081</v>
      </c>
      <c r="AS8" s="34">
        <v>22.243333333333336</v>
      </c>
      <c r="AT8" s="34">
        <v>21.903333333333336</v>
      </c>
      <c r="AU8" s="34">
        <v>22.066666666666666</v>
      </c>
      <c r="AV8" s="78">
        <v>21.506666666666671</v>
      </c>
      <c r="AW8" s="78">
        <v>21.627333333333329</v>
      </c>
      <c r="AX8" s="78">
        <v>21.66</v>
      </c>
      <c r="AY8" s="78">
        <v>21.543333333333333</v>
      </c>
      <c r="AZ8" s="78">
        <v>21.446666666666669</v>
      </c>
      <c r="BA8" s="78">
        <v>21.516666666666666</v>
      </c>
      <c r="BB8" s="34">
        <v>21.183333333333334</v>
      </c>
      <c r="BC8" s="34">
        <v>21.166666666666668</v>
      </c>
      <c r="BD8" s="34">
        <v>22.296666666666663</v>
      </c>
      <c r="BE8" s="34">
        <v>22.396666666666665</v>
      </c>
      <c r="BF8" s="78">
        <v>21.506666666666664</v>
      </c>
      <c r="BG8" s="78">
        <v>21.756666666666671</v>
      </c>
      <c r="BH8" s="78">
        <v>21.819999999999997</v>
      </c>
      <c r="BI8" s="78">
        <v>21.556666666666668</v>
      </c>
      <c r="BJ8" s="78">
        <v>22.036666666666665</v>
      </c>
      <c r="BK8" s="78">
        <v>22.036666666666665</v>
      </c>
      <c r="BL8" s="78">
        <v>21.396666666666665</v>
      </c>
      <c r="BM8" s="34">
        <v>22.013333333333335</v>
      </c>
      <c r="BN8" s="34">
        <v>21.583333333333332</v>
      </c>
      <c r="BO8" s="34">
        <v>21.416666666666668</v>
      </c>
      <c r="BP8" s="34">
        <v>21.756666666666671</v>
      </c>
      <c r="BQ8" s="78">
        <v>21.616666666666664</v>
      </c>
      <c r="BR8" s="78">
        <v>21.55</v>
      </c>
      <c r="BS8" s="78">
        <v>21.63</v>
      </c>
      <c r="BT8" s="78">
        <v>21.64</v>
      </c>
      <c r="BU8" s="78">
        <v>21.64</v>
      </c>
      <c r="BV8" s="34">
        <v>22.74666666666667</v>
      </c>
      <c r="BW8" s="34">
        <v>21.77</v>
      </c>
      <c r="BX8" s="34">
        <v>21.53</v>
      </c>
      <c r="BY8" s="34">
        <v>22.066666666666663</v>
      </c>
      <c r="BZ8" s="78">
        <v>21.900000000000002</v>
      </c>
      <c r="CA8" s="78">
        <v>21.853333333333335</v>
      </c>
      <c r="CB8" s="78">
        <v>20.966666666666669</v>
      </c>
      <c r="CC8" s="34">
        <v>21.746666666666666</v>
      </c>
      <c r="CD8" s="34">
        <v>22</v>
      </c>
      <c r="CE8" s="34">
        <v>21.72666666666667</v>
      </c>
      <c r="CF8" s="78">
        <v>21.886333333333337</v>
      </c>
      <c r="CG8" s="78">
        <v>21.88</v>
      </c>
      <c r="CH8" s="78">
        <v>21.483333333333334</v>
      </c>
      <c r="CI8" s="78">
        <v>21.656666666666666</v>
      </c>
      <c r="CJ8" s="78">
        <v>21.553333333333331</v>
      </c>
      <c r="CK8" s="34">
        <v>21.823333333333334</v>
      </c>
      <c r="CL8" s="105">
        <v>21.623333333333335</v>
      </c>
      <c r="CM8" s="112">
        <v>21.5</v>
      </c>
      <c r="CN8" s="34">
        <v>22.129999999999995</v>
      </c>
      <c r="CO8" s="34">
        <v>22.233333333333334</v>
      </c>
      <c r="CP8" s="78">
        <v>22.16</v>
      </c>
      <c r="CQ8" s="78">
        <v>22.203333333333333</v>
      </c>
      <c r="CR8" s="78">
        <v>21.88</v>
      </c>
      <c r="CS8" s="34">
        <v>22.599999999999998</v>
      </c>
      <c r="CT8" s="34">
        <v>22.216666666666669</v>
      </c>
      <c r="CU8" s="34">
        <v>22.206666666666667</v>
      </c>
      <c r="CV8" s="34">
        <v>22.13</v>
      </c>
      <c r="CW8" s="34">
        <v>21.963333333333335</v>
      </c>
      <c r="CX8" s="78">
        <v>21.893333333333331</v>
      </c>
      <c r="CY8" s="78">
        <v>21.77333333333333</v>
      </c>
      <c r="CZ8" s="78">
        <v>21.840000000000003</v>
      </c>
      <c r="DA8" s="78">
        <v>21.51</v>
      </c>
      <c r="DB8" s="34">
        <v>21.843333333333334</v>
      </c>
      <c r="DC8" s="34">
        <v>21.463333333333335</v>
      </c>
      <c r="DD8" s="34"/>
      <c r="DE8" s="34">
        <v>21.356666666666666</v>
      </c>
      <c r="DF8" s="34">
        <v>21.466666666666669</v>
      </c>
      <c r="DG8" s="34"/>
      <c r="DH8" s="78">
        <v>21.353333333333335</v>
      </c>
      <c r="DI8" s="78">
        <v>21.456666666666667</v>
      </c>
      <c r="DJ8" s="35"/>
      <c r="DK8" s="78">
        <v>21.756666666666664</v>
      </c>
      <c r="DL8" s="78">
        <v>21.77</v>
      </c>
      <c r="DM8" s="35"/>
      <c r="DN8" s="124">
        <v>21.66</v>
      </c>
      <c r="DO8" s="125"/>
      <c r="DP8" s="34">
        <v>21.656666666666666</v>
      </c>
      <c r="DQ8" s="34">
        <v>21.716666666666669</v>
      </c>
      <c r="DR8" s="34"/>
      <c r="DS8" s="34">
        <v>21.236666666666665</v>
      </c>
      <c r="DT8" s="34">
        <v>21.283333333333331</v>
      </c>
      <c r="DU8" s="78">
        <v>21.330000000000002</v>
      </c>
      <c r="DV8" s="125"/>
      <c r="DW8" s="78">
        <v>21.413333333333338</v>
      </c>
      <c r="DX8" s="78">
        <v>21.19</v>
      </c>
      <c r="DY8" s="34"/>
      <c r="DZ8" s="78">
        <v>21.299999999999997</v>
      </c>
      <c r="EA8" s="78">
        <v>21.366666666666664</v>
      </c>
      <c r="EB8" s="130">
        <f>'[1]D23 ABNT'!O3</f>
        <v>21.346666666666668</v>
      </c>
      <c r="EC8" s="34">
        <v>21.400000000000002</v>
      </c>
      <c r="ED8" s="34">
        <v>21.493333333333336</v>
      </c>
      <c r="EE8" s="34">
        <v>21.345333333333333</v>
      </c>
      <c r="EF8" s="78">
        <v>21.13</v>
      </c>
      <c r="EG8" s="78">
        <v>21.409999999999997</v>
      </c>
      <c r="EH8" s="78">
        <v>21.456666666666667</v>
      </c>
      <c r="EI8" s="34">
        <v>21.16</v>
      </c>
      <c r="EJ8" s="34">
        <v>21.27</v>
      </c>
      <c r="EK8" s="34">
        <v>21.146666666666665</v>
      </c>
      <c r="EL8" s="78">
        <v>21.33666666666667</v>
      </c>
      <c r="EM8" s="78">
        <v>21.399999999999995</v>
      </c>
      <c r="EN8" s="34">
        <v>22.55</v>
      </c>
      <c r="EO8" s="34">
        <v>21.716666666666669</v>
      </c>
      <c r="EP8" s="34">
        <v>21.570000000000004</v>
      </c>
      <c r="EQ8" s="35"/>
      <c r="ER8" s="35"/>
      <c r="ES8" s="35"/>
      <c r="ET8" s="35"/>
      <c r="EU8" s="35"/>
      <c r="EV8" s="35"/>
      <c r="EW8" s="35"/>
    </row>
    <row r="9" spans="1:153" x14ac:dyDescent="0.25">
      <c r="A9" s="18" t="s">
        <v>34</v>
      </c>
      <c r="B9" s="16" t="s">
        <v>33</v>
      </c>
      <c r="C9" s="15" t="s">
        <v>5</v>
      </c>
      <c r="D9" s="167">
        <v>35</v>
      </c>
      <c r="E9" s="168"/>
      <c r="F9" s="36">
        <v>46.333333333333336</v>
      </c>
      <c r="G9" s="37">
        <v>43</v>
      </c>
      <c r="H9" s="66">
        <v>45.666666666666664</v>
      </c>
      <c r="I9" s="66">
        <v>46.333333333333336</v>
      </c>
      <c r="J9" s="38">
        <v>45.333333333333336</v>
      </c>
      <c r="K9" s="70">
        <v>45.333333333333336</v>
      </c>
      <c r="L9" s="38">
        <v>47</v>
      </c>
      <c r="M9" s="38">
        <v>43</v>
      </c>
      <c r="N9" s="66">
        <v>43.333333333333336</v>
      </c>
      <c r="O9" s="38">
        <v>43.333333333333336</v>
      </c>
      <c r="P9" s="66">
        <v>47.333333333333336</v>
      </c>
      <c r="Q9" s="66">
        <v>47</v>
      </c>
      <c r="R9" s="38">
        <v>45</v>
      </c>
      <c r="S9" s="79">
        <v>44.666666666666664</v>
      </c>
      <c r="T9" s="37">
        <v>46</v>
      </c>
      <c r="U9" s="38">
        <v>43.666666666666664</v>
      </c>
      <c r="V9" s="79">
        <v>45.666666666666664</v>
      </c>
      <c r="W9" s="38">
        <v>45</v>
      </c>
      <c r="X9" s="38">
        <v>46</v>
      </c>
      <c r="Y9" s="79">
        <v>42.666666666666664</v>
      </c>
      <c r="Z9" s="79">
        <v>47</v>
      </c>
      <c r="AA9" s="38">
        <v>41</v>
      </c>
      <c r="AB9" s="79">
        <v>45</v>
      </c>
      <c r="AC9" s="79">
        <v>46</v>
      </c>
      <c r="AD9" s="38">
        <v>45.666666666666664</v>
      </c>
      <c r="AE9" s="38">
        <v>44.333333333333336</v>
      </c>
      <c r="AF9" s="91">
        <v>44.666666666666664</v>
      </c>
      <c r="AG9" s="91">
        <v>47</v>
      </c>
      <c r="AH9" s="91" t="e">
        <f>#REF!</f>
        <v>#REF!</v>
      </c>
      <c r="AI9" s="79">
        <v>47.333333333333336</v>
      </c>
      <c r="AJ9" s="79">
        <v>50.333333333333336</v>
      </c>
      <c r="AK9" s="79">
        <v>47.333333333333336</v>
      </c>
      <c r="AL9" s="79">
        <v>47.333333333333336</v>
      </c>
      <c r="AM9" s="79">
        <v>50</v>
      </c>
      <c r="AN9" s="79">
        <v>47</v>
      </c>
      <c r="AO9" s="38">
        <v>49.666666666666664</v>
      </c>
      <c r="AP9" s="38">
        <v>50</v>
      </c>
      <c r="AQ9" s="38">
        <v>50.666666666666664</v>
      </c>
      <c r="AR9" s="38">
        <v>50.666666666666664</v>
      </c>
      <c r="AS9" s="38">
        <v>51</v>
      </c>
      <c r="AT9" s="38">
        <v>51.333333333333336</v>
      </c>
      <c r="AU9" s="38">
        <v>51.333333333333336</v>
      </c>
      <c r="AV9" s="79">
        <v>47.333333333333336</v>
      </c>
      <c r="AW9" s="79">
        <v>47.333333333333336</v>
      </c>
      <c r="AX9" s="79">
        <v>48</v>
      </c>
      <c r="AY9" s="79">
        <v>51.333333333333336</v>
      </c>
      <c r="AZ9" s="79">
        <v>51.333333333333336</v>
      </c>
      <c r="BA9" s="79">
        <v>50.333333333333336</v>
      </c>
      <c r="BB9" s="38">
        <v>52.666666666666664</v>
      </c>
      <c r="BC9" s="38">
        <v>52.666666666666664</v>
      </c>
      <c r="BD9" s="38">
        <v>52.666666666666664</v>
      </c>
      <c r="BE9" s="38">
        <v>44.666666666666664</v>
      </c>
      <c r="BF9" s="79">
        <v>47</v>
      </c>
      <c r="BG9" s="79">
        <v>47</v>
      </c>
      <c r="BH9" s="79">
        <v>47.666666666666664</v>
      </c>
      <c r="BI9" s="79">
        <v>48.333333333333336</v>
      </c>
      <c r="BJ9" s="79">
        <v>48.333333333333336</v>
      </c>
      <c r="BK9" s="79">
        <v>47.666666666666664</v>
      </c>
      <c r="BL9" s="79">
        <v>48</v>
      </c>
      <c r="BM9" s="38">
        <v>48.333333333333336</v>
      </c>
      <c r="BN9" s="38">
        <v>41.333333333333336</v>
      </c>
      <c r="BO9" s="38">
        <v>44</v>
      </c>
      <c r="BP9" s="38">
        <v>47.333333333333336</v>
      </c>
      <c r="BQ9" s="79">
        <v>46</v>
      </c>
      <c r="BR9" s="79">
        <v>46</v>
      </c>
      <c r="BS9" s="79">
        <v>45</v>
      </c>
      <c r="BT9" s="79">
        <v>45</v>
      </c>
      <c r="BU9" s="79">
        <v>45</v>
      </c>
      <c r="BV9" s="38">
        <v>42.333333333333336</v>
      </c>
      <c r="BW9" s="38">
        <v>42.333333333333336</v>
      </c>
      <c r="BX9" s="38">
        <v>42.666666666666664</v>
      </c>
      <c r="BY9" s="38">
        <v>42.666666666666664</v>
      </c>
      <c r="BZ9" s="79">
        <v>41.333333333333336</v>
      </c>
      <c r="CA9" s="79">
        <v>49</v>
      </c>
      <c r="CB9" s="79">
        <v>43.666666666666664</v>
      </c>
      <c r="CC9" s="38">
        <v>50.333333333333336</v>
      </c>
      <c r="CD9" s="38">
        <v>44.333333333333336</v>
      </c>
      <c r="CE9" s="38">
        <v>44.333333333333336</v>
      </c>
      <c r="CF9" s="79">
        <v>43</v>
      </c>
      <c r="CG9" s="79">
        <v>45</v>
      </c>
      <c r="CH9" s="79">
        <v>45</v>
      </c>
      <c r="CI9" s="79">
        <v>48</v>
      </c>
      <c r="CJ9" s="79">
        <v>45.333333333333336</v>
      </c>
      <c r="CK9" s="38">
        <v>43</v>
      </c>
      <c r="CL9" s="75">
        <v>44</v>
      </c>
      <c r="CM9" s="113">
        <v>44</v>
      </c>
      <c r="CN9" s="38">
        <v>44</v>
      </c>
      <c r="CO9" s="38">
        <v>43.333333333333336</v>
      </c>
      <c r="CP9" s="79">
        <v>46.666666666666664</v>
      </c>
      <c r="CQ9" s="79">
        <v>46</v>
      </c>
      <c r="CR9" s="79">
        <v>45.333333333333336</v>
      </c>
      <c r="CS9" s="38">
        <v>45.333333333333336</v>
      </c>
      <c r="CT9" s="39">
        <v>51</v>
      </c>
      <c r="CU9" s="38">
        <v>45.333333333333336</v>
      </c>
      <c r="CV9" s="38">
        <v>44.666666666666664</v>
      </c>
      <c r="CW9" s="38">
        <v>43.666666666666664</v>
      </c>
      <c r="CX9" s="79">
        <v>45.333333333333336</v>
      </c>
      <c r="CY9" s="79">
        <v>44</v>
      </c>
      <c r="CZ9" s="79">
        <v>44.666666666666664</v>
      </c>
      <c r="DA9" s="79">
        <v>44</v>
      </c>
      <c r="DB9" s="38">
        <v>41.666666666666664</v>
      </c>
      <c r="DC9" s="38">
        <v>46.333333333333336</v>
      </c>
      <c r="DD9" s="38"/>
      <c r="DE9" s="38">
        <v>46.333333333333336</v>
      </c>
      <c r="DF9" s="38">
        <v>49.333333333333336</v>
      </c>
      <c r="DG9" s="38"/>
      <c r="DH9" s="79">
        <v>44.333333333333336</v>
      </c>
      <c r="DI9" s="79">
        <v>44.666666666666664</v>
      </c>
      <c r="DJ9" s="39"/>
      <c r="DK9" s="79">
        <v>44.666666666666664</v>
      </c>
      <c r="DL9" s="79">
        <v>43</v>
      </c>
      <c r="DM9" s="39"/>
      <c r="DN9" s="79">
        <v>44.666666666666664</v>
      </c>
      <c r="DO9" s="38"/>
      <c r="DP9" s="38">
        <v>44</v>
      </c>
      <c r="DQ9" s="38">
        <v>44</v>
      </c>
      <c r="DR9" s="38"/>
      <c r="DS9" s="38">
        <v>44</v>
      </c>
      <c r="DT9" s="38">
        <v>42.333333333333336</v>
      </c>
      <c r="DU9" s="79">
        <v>42</v>
      </c>
      <c r="DV9" s="38"/>
      <c r="DW9" s="79">
        <v>42.666666666666664</v>
      </c>
      <c r="DX9" s="79">
        <v>42</v>
      </c>
      <c r="DY9" s="38"/>
      <c r="DZ9" s="79">
        <v>42.333333333333336</v>
      </c>
      <c r="EA9" s="79">
        <v>41.666666666666664</v>
      </c>
      <c r="EB9" s="128">
        <f>'[1]D23 ABNT'!O4</f>
        <v>47.333333333333336</v>
      </c>
      <c r="EC9" s="38">
        <v>47</v>
      </c>
      <c r="ED9" s="38">
        <v>44.333333333333336</v>
      </c>
      <c r="EE9" s="38">
        <v>44.666666666666664</v>
      </c>
      <c r="EF9" s="79">
        <v>45</v>
      </c>
      <c r="EG9" s="79">
        <v>40.666666666666664</v>
      </c>
      <c r="EH9" s="79">
        <v>40.666666666666664</v>
      </c>
      <c r="EI9" s="38">
        <v>40.666666666666664</v>
      </c>
      <c r="EJ9" s="38">
        <v>42</v>
      </c>
      <c r="EK9" s="38">
        <v>39</v>
      </c>
      <c r="EL9" s="79">
        <v>40</v>
      </c>
      <c r="EM9" s="79">
        <v>42.333333333333336</v>
      </c>
      <c r="EN9" s="38">
        <v>40.666666666666664</v>
      </c>
      <c r="EO9" s="38">
        <v>40.666666666666664</v>
      </c>
      <c r="EP9" s="38">
        <v>42</v>
      </c>
      <c r="EQ9" s="39"/>
      <c r="ER9" s="39"/>
      <c r="ES9" s="39"/>
      <c r="ET9" s="39"/>
      <c r="EU9" s="39"/>
      <c r="EV9" s="39"/>
      <c r="EW9" s="39"/>
    </row>
    <row r="10" spans="1:153" ht="25.5" x14ac:dyDescent="0.25">
      <c r="A10" s="17" t="s">
        <v>32</v>
      </c>
      <c r="B10" s="16" t="s">
        <v>26</v>
      </c>
      <c r="C10" s="15" t="s">
        <v>29</v>
      </c>
      <c r="D10" s="173" t="s">
        <v>28</v>
      </c>
      <c r="E10" s="174"/>
      <c r="F10" s="36">
        <v>109.02</v>
      </c>
      <c r="G10" s="37">
        <v>101.04333333333334</v>
      </c>
      <c r="H10" s="66">
        <v>92.183333333333337</v>
      </c>
      <c r="I10" s="66">
        <v>95.87</v>
      </c>
      <c r="J10" s="38">
        <v>94.096666666666678</v>
      </c>
      <c r="K10" s="70">
        <v>98.916666666666671</v>
      </c>
      <c r="L10" s="38">
        <v>98.066666666666663</v>
      </c>
      <c r="M10" s="38">
        <v>95.453333333333333</v>
      </c>
      <c r="N10" s="66">
        <v>112.77666666666669</v>
      </c>
      <c r="O10" s="38">
        <v>114.24666666666667</v>
      </c>
      <c r="P10" s="66">
        <v>97.086666666666659</v>
      </c>
      <c r="Q10" s="66">
        <v>103.58999999999999</v>
      </c>
      <c r="R10" s="38">
        <v>94.306666666666672</v>
      </c>
      <c r="S10" s="79">
        <v>141.38</v>
      </c>
      <c r="T10" s="37">
        <v>128.14333333333335</v>
      </c>
      <c r="U10" s="38">
        <v>107.71333333333332</v>
      </c>
      <c r="V10" s="79">
        <v>111.96333333333332</v>
      </c>
      <c r="W10" s="38">
        <v>113.76</v>
      </c>
      <c r="X10" s="38">
        <v>113.75666666666666</v>
      </c>
      <c r="Y10" s="79">
        <v>98.883333333333326</v>
      </c>
      <c r="Z10" s="79">
        <v>123.23666666666668</v>
      </c>
      <c r="AA10" s="38">
        <v>116.37333333333333</v>
      </c>
      <c r="AB10" s="79">
        <v>96.433333333333323</v>
      </c>
      <c r="AC10" s="79">
        <v>124.22333333333334</v>
      </c>
      <c r="AD10" s="38">
        <v>95.478666666666655</v>
      </c>
      <c r="AE10" s="38">
        <v>100.51999999999998</v>
      </c>
      <c r="AF10" s="91">
        <v>106.24333333333334</v>
      </c>
      <c r="AG10" s="91">
        <v>101</v>
      </c>
      <c r="AH10" s="91" t="e">
        <f>#REF!</f>
        <v>#REF!</v>
      </c>
      <c r="AI10" s="79">
        <v>132.27333333333334</v>
      </c>
      <c r="AJ10" s="79">
        <v>130.59333333333333</v>
      </c>
      <c r="AK10" s="79">
        <v>128.30333333333331</v>
      </c>
      <c r="AL10" s="79">
        <v>129.78666666666666</v>
      </c>
      <c r="AM10" s="79">
        <v>125.85666666666667</v>
      </c>
      <c r="AN10" s="79">
        <v>97.25</v>
      </c>
      <c r="AO10" s="38">
        <v>129.09</v>
      </c>
      <c r="AP10" s="38">
        <v>121.22333333333334</v>
      </c>
      <c r="AQ10" s="38">
        <v>91.530000000000015</v>
      </c>
      <c r="AR10" s="38">
        <v>110.45</v>
      </c>
      <c r="AS10" s="38">
        <v>103.78666666666668</v>
      </c>
      <c r="AT10" s="38">
        <v>94.8</v>
      </c>
      <c r="AU10" s="38">
        <v>102.92666666666666</v>
      </c>
      <c r="AV10" s="79">
        <v>107.87333333333333</v>
      </c>
      <c r="AW10" s="79">
        <v>105.42333333333333</v>
      </c>
      <c r="AX10" s="79">
        <v>102.97333333333331</v>
      </c>
      <c r="AY10" s="79">
        <v>103.79</v>
      </c>
      <c r="AZ10" s="79">
        <v>93.983333333333334</v>
      </c>
      <c r="BA10" s="79">
        <v>105.42333333333333</v>
      </c>
      <c r="BB10" s="38">
        <v>101.33666666666666</v>
      </c>
      <c r="BC10" s="38">
        <v>106.09666666666668</v>
      </c>
      <c r="BD10" s="38">
        <v>107.88</v>
      </c>
      <c r="BE10" s="38">
        <v>93.163333333333341</v>
      </c>
      <c r="BF10" s="79">
        <v>106.52666666666669</v>
      </c>
      <c r="BG10" s="79">
        <v>119.31666666666668</v>
      </c>
      <c r="BH10" s="79">
        <v>126.67</v>
      </c>
      <c r="BI10" s="79">
        <v>94.793333333333337</v>
      </c>
      <c r="BJ10" s="79">
        <v>91.530000000000015</v>
      </c>
      <c r="BK10" s="79">
        <v>126.05333333333333</v>
      </c>
      <c r="BL10" s="79">
        <v>93.98</v>
      </c>
      <c r="BM10" s="38">
        <v>102.97000000000001</v>
      </c>
      <c r="BN10" s="38">
        <v>103.79</v>
      </c>
      <c r="BO10" s="38">
        <v>92.313333333333333</v>
      </c>
      <c r="BP10" s="38">
        <v>98.063333333333333</v>
      </c>
      <c r="BQ10" s="79">
        <v>102.97333333333331</v>
      </c>
      <c r="BR10" s="79">
        <v>89.896666666666661</v>
      </c>
      <c r="BS10" s="79">
        <v>100</v>
      </c>
      <c r="BT10" s="79">
        <v>99</v>
      </c>
      <c r="BU10" s="79">
        <v>99</v>
      </c>
      <c r="BV10" s="38">
        <v>87.443333333333342</v>
      </c>
      <c r="BW10" s="38">
        <v>86.090333333333334</v>
      </c>
      <c r="BX10" s="38">
        <v>88.259999999999991</v>
      </c>
      <c r="BY10" s="38">
        <v>93.173333333333332</v>
      </c>
      <c r="BZ10" s="79">
        <v>96.433333333333323</v>
      </c>
      <c r="CA10" s="79">
        <v>87.089999999999989</v>
      </c>
      <c r="CB10" s="79">
        <v>91.530000000000015</v>
      </c>
      <c r="CC10" s="38">
        <v>124.04</v>
      </c>
      <c r="CD10" s="38">
        <v>89.143333333333331</v>
      </c>
      <c r="CE10" s="38">
        <v>92.34666666666665</v>
      </c>
      <c r="CF10" s="79">
        <v>98.883333333333326</v>
      </c>
      <c r="CG10" s="79">
        <v>93.5</v>
      </c>
      <c r="CH10" s="79">
        <v>97.22399999999999</v>
      </c>
      <c r="CI10" s="79">
        <v>98.11933333333333</v>
      </c>
      <c r="CJ10" s="79">
        <v>91.526666666666685</v>
      </c>
      <c r="CK10" s="38">
        <v>91.530000000000015</v>
      </c>
      <c r="CL10" s="75">
        <v>127.32</v>
      </c>
      <c r="CM10" s="113">
        <v>95.616666666666674</v>
      </c>
      <c r="CN10" s="38">
        <v>93.98</v>
      </c>
      <c r="CO10" s="38">
        <v>103.75999999999999</v>
      </c>
      <c r="CP10" s="79">
        <v>106.24000000000001</v>
      </c>
      <c r="CQ10" s="79">
        <v>109.40000000000002</v>
      </c>
      <c r="CR10" s="79">
        <v>100.52</v>
      </c>
      <c r="CS10" s="38">
        <v>107.05666666666666</v>
      </c>
      <c r="CT10" s="38">
        <v>128.30333333333331</v>
      </c>
      <c r="CU10" s="38">
        <v>96.703333333333333</v>
      </c>
      <c r="CV10" s="38">
        <v>97.83</v>
      </c>
      <c r="CW10" s="38">
        <v>101.16333333333334</v>
      </c>
      <c r="CX10" s="79">
        <v>100.52</v>
      </c>
      <c r="CY10" s="79">
        <v>102.97333333333331</v>
      </c>
      <c r="CZ10" s="79">
        <v>101.33999999999999</v>
      </c>
      <c r="DA10" s="79">
        <v>103.78666666666668</v>
      </c>
      <c r="DB10" s="38">
        <v>102.96999999999998</v>
      </c>
      <c r="DC10" s="38">
        <v>95.649999999999991</v>
      </c>
      <c r="DD10" s="38"/>
      <c r="DE10" s="38">
        <v>89.776666666666657</v>
      </c>
      <c r="DF10" s="38">
        <v>111.96</v>
      </c>
      <c r="DG10" s="38"/>
      <c r="DH10" s="79">
        <v>97.25</v>
      </c>
      <c r="DI10" s="79">
        <v>88.259999999999991</v>
      </c>
      <c r="DJ10" s="39"/>
      <c r="DK10" s="79">
        <v>89.893333333333331</v>
      </c>
      <c r="DL10" s="79">
        <v>120.95333333333333</v>
      </c>
      <c r="DM10" s="39"/>
      <c r="DN10" s="79">
        <v>96.433333333333337</v>
      </c>
      <c r="DO10" s="38"/>
      <c r="DP10" s="38">
        <v>88.259999999999991</v>
      </c>
      <c r="DQ10" s="38">
        <v>88.259999999999991</v>
      </c>
      <c r="DR10" s="38"/>
      <c r="DS10" s="38">
        <v>89.893333333333317</v>
      </c>
      <c r="DT10" s="38">
        <v>94.623333333333335</v>
      </c>
      <c r="DU10" s="79">
        <v>84.176666666666662</v>
      </c>
      <c r="DV10" s="38"/>
      <c r="DW10" s="79">
        <v>123.40333333333332</v>
      </c>
      <c r="DX10" s="79">
        <v>117.68</v>
      </c>
      <c r="DY10" s="38"/>
      <c r="DZ10" s="79">
        <v>90.713333333333324</v>
      </c>
      <c r="EA10" s="79">
        <v>89.896666666666661</v>
      </c>
      <c r="EB10" s="128">
        <f>'[1]D23 ABNT'!O5</f>
        <v>92.346666666666678</v>
      </c>
      <c r="EC10" s="38">
        <v>93.98</v>
      </c>
      <c r="ED10" s="38">
        <v>92.34666666666665</v>
      </c>
      <c r="EE10" s="38">
        <v>86.626666666666665</v>
      </c>
      <c r="EF10" s="79">
        <v>91.529999999999987</v>
      </c>
      <c r="EG10" s="79">
        <v>88</v>
      </c>
      <c r="EH10" s="79">
        <v>88.443333333333342</v>
      </c>
      <c r="EI10" s="38">
        <v>93.053333333333327</v>
      </c>
      <c r="EJ10" s="38">
        <v>95.386666666666656</v>
      </c>
      <c r="EK10" s="38">
        <v>105</v>
      </c>
      <c r="EL10" s="79">
        <v>100</v>
      </c>
      <c r="EM10" s="79">
        <v>98</v>
      </c>
      <c r="EN10" s="38">
        <v>102</v>
      </c>
      <c r="EO10" s="38">
        <v>107</v>
      </c>
      <c r="EP10" s="38">
        <v>116</v>
      </c>
      <c r="EQ10" s="39"/>
      <c r="ER10" s="39"/>
      <c r="ES10" s="39"/>
      <c r="ET10" s="39"/>
      <c r="EU10" s="39"/>
      <c r="EV10" s="39"/>
      <c r="EW10" s="39"/>
    </row>
    <row r="11" spans="1:153" ht="25.5" x14ac:dyDescent="0.25">
      <c r="A11" s="17" t="s">
        <v>31</v>
      </c>
      <c r="B11" s="16" t="s">
        <v>26</v>
      </c>
      <c r="C11" s="15" t="s">
        <v>29</v>
      </c>
      <c r="D11" s="167">
        <v>110</v>
      </c>
      <c r="E11" s="168"/>
      <c r="F11" s="36">
        <v>128.27333333333334</v>
      </c>
      <c r="G11" s="37">
        <v>120.39666666666666</v>
      </c>
      <c r="H11" s="66">
        <v>111.79666666666667</v>
      </c>
      <c r="I11" s="66">
        <v>116.49666666666667</v>
      </c>
      <c r="J11" s="38">
        <v>115.44999999999999</v>
      </c>
      <c r="K11" s="70">
        <v>118.41000000000001</v>
      </c>
      <c r="L11" s="38">
        <v>119.96999999999998</v>
      </c>
      <c r="M11" s="38">
        <v>118.33333333333333</v>
      </c>
      <c r="N11" s="66">
        <v>133.37333333333333</v>
      </c>
      <c r="O11" s="38">
        <v>141.38999999999999</v>
      </c>
      <c r="P11" s="66">
        <v>116.04666666666667</v>
      </c>
      <c r="Q11" s="66">
        <v>121.45</v>
      </c>
      <c r="R11" s="75">
        <v>112.28666666666668</v>
      </c>
      <c r="S11" s="79">
        <v>149.71666666666667</v>
      </c>
      <c r="T11" s="37">
        <v>152.16666666666666</v>
      </c>
      <c r="U11" s="38">
        <v>130.59333333333333</v>
      </c>
      <c r="V11" s="79">
        <v>132.22666666666666</v>
      </c>
      <c r="W11" s="38">
        <v>135.00666666666666</v>
      </c>
      <c r="X11" s="38">
        <v>135.16999999999999</v>
      </c>
      <c r="Y11" s="75">
        <v>116.41000000000001</v>
      </c>
      <c r="Z11" s="79">
        <v>145.96</v>
      </c>
      <c r="AA11" s="38">
        <v>137.28333333333333</v>
      </c>
      <c r="AB11" s="79">
        <v>116.04666666666667</v>
      </c>
      <c r="AC11" s="79">
        <v>145.47</v>
      </c>
      <c r="AD11" s="38">
        <v>114.21</v>
      </c>
      <c r="AE11" s="38">
        <v>119.31666666666668</v>
      </c>
      <c r="AF11" s="91">
        <v>125.85666666666668</v>
      </c>
      <c r="AG11" s="91">
        <v>121</v>
      </c>
      <c r="AH11" s="91" t="e">
        <f>#REF!</f>
        <v>#REF!</v>
      </c>
      <c r="AI11" s="79">
        <v>152.82333333333335</v>
      </c>
      <c r="AJ11" s="79">
        <v>155.28666666666666</v>
      </c>
      <c r="AK11" s="79">
        <v>151.18999999999997</v>
      </c>
      <c r="AL11" s="79">
        <v>149.55666666666664</v>
      </c>
      <c r="AM11" s="79">
        <v>148.73666666666665</v>
      </c>
      <c r="AN11" s="79">
        <v>116.05</v>
      </c>
      <c r="AO11" s="38">
        <v>152.82333333333335</v>
      </c>
      <c r="AP11" s="38">
        <v>142.6</v>
      </c>
      <c r="AQ11" s="38">
        <v>111.14333333333333</v>
      </c>
      <c r="AR11" s="38">
        <v>131.57666666666668</v>
      </c>
      <c r="AS11" s="38">
        <v>128.30666666666667</v>
      </c>
      <c r="AT11" s="38">
        <v>115.23</v>
      </c>
      <c r="AU11" s="38">
        <v>120.15333333333335</v>
      </c>
      <c r="AV11" s="79">
        <v>127.49</v>
      </c>
      <c r="AW11" s="79">
        <v>126.67</v>
      </c>
      <c r="AX11" s="79">
        <v>122.58333333333333</v>
      </c>
      <c r="AY11" s="79">
        <v>125.03666666666668</v>
      </c>
      <c r="AZ11" s="79">
        <v>113.62666666666667</v>
      </c>
      <c r="BA11" s="79">
        <v>125.85333333333334</v>
      </c>
      <c r="BB11" s="38">
        <v>121.76666666666667</v>
      </c>
      <c r="BC11" s="38">
        <v>124.55666666666666</v>
      </c>
      <c r="BD11" s="38">
        <v>126.64</v>
      </c>
      <c r="BE11" s="38">
        <v>112.77666666666666</v>
      </c>
      <c r="BF11" s="79">
        <v>128.54666666666665</v>
      </c>
      <c r="BG11" s="79">
        <v>138.26666666666668</v>
      </c>
      <c r="BH11" s="79">
        <v>148.74</v>
      </c>
      <c r="BI11" s="75">
        <v>114.41333333333334</v>
      </c>
      <c r="BJ11" s="75">
        <v>113.55000000000001</v>
      </c>
      <c r="BK11" s="79">
        <v>150.85999999999999</v>
      </c>
      <c r="BL11" s="75">
        <v>110.26333333333332</v>
      </c>
      <c r="BM11" s="38">
        <v>122.58333333333333</v>
      </c>
      <c r="BN11" s="38">
        <v>124.21999999999998</v>
      </c>
      <c r="BO11" s="38">
        <v>111.96</v>
      </c>
      <c r="BP11" s="38">
        <v>116.01666666666667</v>
      </c>
      <c r="BQ11" s="79">
        <v>122.60000000000001</v>
      </c>
      <c r="BR11" s="79">
        <v>110.32666666666667</v>
      </c>
      <c r="BS11" s="79">
        <v>120</v>
      </c>
      <c r="BT11" s="79">
        <v>119</v>
      </c>
      <c r="BU11" s="79">
        <v>119</v>
      </c>
      <c r="BV11" s="75">
        <v>111.10000000000001</v>
      </c>
      <c r="BW11" s="75">
        <v>113.07666666666667</v>
      </c>
      <c r="BX11" s="75">
        <v>115.24333333333334</v>
      </c>
      <c r="BY11" s="75">
        <v>112.77666666666666</v>
      </c>
      <c r="BZ11" s="79">
        <v>116.86666666666667</v>
      </c>
      <c r="CA11" s="99">
        <v>104.33</v>
      </c>
      <c r="CB11" s="75">
        <v>111.14333333333333</v>
      </c>
      <c r="CC11" s="75">
        <v>147.92333333333332</v>
      </c>
      <c r="CD11" s="99">
        <v>105</v>
      </c>
      <c r="CE11" s="75">
        <v>112.77666666666666</v>
      </c>
      <c r="CF11" s="79">
        <v>116.86666666666667</v>
      </c>
      <c r="CG11" s="79">
        <v>120</v>
      </c>
      <c r="CH11" s="79">
        <v>117.56333333333333</v>
      </c>
      <c r="CI11" s="79">
        <v>117.68333333333332</v>
      </c>
      <c r="CJ11" s="75">
        <v>111.96</v>
      </c>
      <c r="CK11" s="75">
        <v>110.18666666666667</v>
      </c>
      <c r="CL11" s="75">
        <v>150.86666666666665</v>
      </c>
      <c r="CM11" s="113">
        <v>114.41333333333334</v>
      </c>
      <c r="CN11" s="75">
        <v>112.77666666666666</v>
      </c>
      <c r="CO11" s="38">
        <v>126.67</v>
      </c>
      <c r="CP11" s="79">
        <v>127.48666666666668</v>
      </c>
      <c r="CQ11" s="79">
        <v>130.77666666666667</v>
      </c>
      <c r="CR11" s="79">
        <v>121.76666666666667</v>
      </c>
      <c r="CS11" s="38">
        <v>129.12666666666667</v>
      </c>
      <c r="CT11" s="38">
        <v>152.00666666666666</v>
      </c>
      <c r="CU11" s="38">
        <v>120.95</v>
      </c>
      <c r="CV11" s="38">
        <v>123.35666666666667</v>
      </c>
      <c r="CW11" s="38">
        <v>126.69</v>
      </c>
      <c r="CX11" s="79">
        <v>121.76666666666667</v>
      </c>
      <c r="CY11" s="79">
        <v>123.40333333333335</v>
      </c>
      <c r="CZ11" s="79">
        <v>120.95</v>
      </c>
      <c r="DA11" s="79">
        <v>122.58333333333333</v>
      </c>
      <c r="DB11" s="38">
        <v>121.76666666666667</v>
      </c>
      <c r="DC11" s="75">
        <v>113.60333333333334</v>
      </c>
      <c r="DD11" s="38"/>
      <c r="DE11" s="99">
        <v>107.87333333333333</v>
      </c>
      <c r="DF11" s="38">
        <v>133.21</v>
      </c>
      <c r="DG11" s="38"/>
      <c r="DH11" s="79">
        <v>115.23333333333335</v>
      </c>
      <c r="DI11" s="99">
        <v>109</v>
      </c>
      <c r="DJ11" s="39"/>
      <c r="DK11" s="99">
        <v>107.05666666666666</v>
      </c>
      <c r="DL11" s="79">
        <v>142.19666666666669</v>
      </c>
      <c r="DM11" s="39"/>
      <c r="DN11" s="75">
        <v>114.41333333333334</v>
      </c>
      <c r="DO11" s="38"/>
      <c r="DP11" s="99">
        <v>105.42</v>
      </c>
      <c r="DQ11" s="99">
        <v>107.87333333333333</v>
      </c>
      <c r="DR11" s="38"/>
      <c r="DS11" s="75">
        <v>110.32666666666667</v>
      </c>
      <c r="DT11" s="38">
        <v>123.33333333333333</v>
      </c>
      <c r="DU11" s="75">
        <v>115.81666666666668</v>
      </c>
      <c r="DV11" s="38"/>
      <c r="DW11" s="99">
        <v>145.18333333333331</v>
      </c>
      <c r="DX11" s="99">
        <v>140.56333333333333</v>
      </c>
      <c r="DY11" s="38"/>
      <c r="DZ11" s="75">
        <v>112</v>
      </c>
      <c r="EA11" s="99">
        <v>106.24000000000001</v>
      </c>
      <c r="EB11" s="113">
        <f>'[1]D23 ABNT'!O6</f>
        <v>115</v>
      </c>
      <c r="EC11" s="38">
        <v>118.33333333333333</v>
      </c>
      <c r="ED11" s="38">
        <v>110.32333333333334</v>
      </c>
      <c r="EE11" s="38">
        <v>117</v>
      </c>
      <c r="EF11" s="75">
        <v>111.50666666666666</v>
      </c>
      <c r="EG11" s="99">
        <v>105.42333333333333</v>
      </c>
      <c r="EH11" s="79">
        <v>120</v>
      </c>
      <c r="EI11" s="38">
        <v>115.2</v>
      </c>
      <c r="EJ11" s="38">
        <v>116.8</v>
      </c>
      <c r="EK11" s="38">
        <v>120</v>
      </c>
      <c r="EL11" s="79">
        <v>120</v>
      </c>
      <c r="EM11" s="79">
        <v>117</v>
      </c>
      <c r="EN11" s="38">
        <v>123</v>
      </c>
      <c r="EO11" s="38">
        <v>130</v>
      </c>
      <c r="EP11" s="38">
        <v>138</v>
      </c>
      <c r="EQ11" s="39"/>
      <c r="ER11" s="39"/>
      <c r="ES11" s="39"/>
      <c r="ET11" s="39"/>
      <c r="EU11" s="39"/>
      <c r="EV11" s="39"/>
      <c r="EW11" s="39"/>
    </row>
    <row r="12" spans="1:153" ht="25.5" x14ac:dyDescent="0.25">
      <c r="A12" s="17" t="s">
        <v>30</v>
      </c>
      <c r="B12" s="16" t="s">
        <v>26</v>
      </c>
      <c r="C12" s="15" t="s">
        <v>29</v>
      </c>
      <c r="D12" s="173" t="s">
        <v>28</v>
      </c>
      <c r="E12" s="174"/>
      <c r="F12" s="36">
        <v>214.60666666666665</v>
      </c>
      <c r="G12" s="37">
        <v>209.04666666666665</v>
      </c>
      <c r="H12" s="66">
        <v>198.58666666666667</v>
      </c>
      <c r="I12" s="66">
        <v>202.86</v>
      </c>
      <c r="J12" s="38">
        <v>201.68333333333331</v>
      </c>
      <c r="K12" s="70">
        <v>209.33</v>
      </c>
      <c r="L12" s="38">
        <v>210.17633333333333</v>
      </c>
      <c r="M12" s="38">
        <v>204.14666666666668</v>
      </c>
      <c r="N12" s="66">
        <v>228.66333333333333</v>
      </c>
      <c r="O12" s="38">
        <v>249.45666666666668</v>
      </c>
      <c r="P12" s="66">
        <v>192.70333333333329</v>
      </c>
      <c r="Q12" s="66">
        <v>197.57000000000002</v>
      </c>
      <c r="R12" s="38">
        <v>209.21333333333334</v>
      </c>
      <c r="S12" s="79">
        <v>162.63</v>
      </c>
      <c r="T12" s="37">
        <v>264.29333333333335</v>
      </c>
      <c r="U12" s="38">
        <v>229.31333333333336</v>
      </c>
      <c r="V12" s="79">
        <v>222.28666666666666</v>
      </c>
      <c r="W12" s="38">
        <v>228.69666666666663</v>
      </c>
      <c r="X12" s="38">
        <v>233.37</v>
      </c>
      <c r="Y12" s="79">
        <v>192.70666666666668</v>
      </c>
      <c r="Z12" s="79">
        <v>246.13666666666668</v>
      </c>
      <c r="AA12" s="38">
        <v>232.87766666666664</v>
      </c>
      <c r="AB12" s="79">
        <v>199.40333333333334</v>
      </c>
      <c r="AC12" s="79">
        <v>240.10333333333332</v>
      </c>
      <c r="AD12" s="38">
        <v>199.40333333333334</v>
      </c>
      <c r="AE12" s="38">
        <v>205.12666666666667</v>
      </c>
      <c r="AF12" s="91">
        <v>219.01666666666665</v>
      </c>
      <c r="AG12" s="91">
        <v>210</v>
      </c>
      <c r="AH12" s="91" t="e">
        <f>#REF!</f>
        <v>#REF!</v>
      </c>
      <c r="AI12" s="79">
        <v>254.9433333333333</v>
      </c>
      <c r="AJ12" s="79">
        <v>259.15666666666669</v>
      </c>
      <c r="AK12" s="79">
        <v>255.04633333333334</v>
      </c>
      <c r="AL12" s="79">
        <v>255.96333333333334</v>
      </c>
      <c r="AM12" s="79">
        <v>253.18600000000001</v>
      </c>
      <c r="AN12" s="79">
        <v>204.29999999999998</v>
      </c>
      <c r="AO12" s="38">
        <v>263.14999999999998</v>
      </c>
      <c r="AP12" s="38">
        <v>256.7</v>
      </c>
      <c r="AQ12" s="38">
        <v>193.6866666666667</v>
      </c>
      <c r="AR12" s="38">
        <v>232.21333333333334</v>
      </c>
      <c r="AS12" s="38">
        <v>227.02333333333334</v>
      </c>
      <c r="AT12" s="38">
        <v>205.97333333333336</v>
      </c>
      <c r="AU12" s="38">
        <v>213.99333333333334</v>
      </c>
      <c r="AV12" s="79">
        <v>219.62</v>
      </c>
      <c r="AW12" s="79">
        <v>220.65333333333334</v>
      </c>
      <c r="AX12" s="79">
        <v>215.71666666666667</v>
      </c>
      <c r="AY12" s="79">
        <v>187.14333333333335</v>
      </c>
      <c r="AZ12" s="79">
        <v>201.03666666666666</v>
      </c>
      <c r="BA12" s="79">
        <v>222.28666666666666</v>
      </c>
      <c r="BB12" s="38">
        <v>216.59666666666666</v>
      </c>
      <c r="BC12" s="38">
        <v>230.55000000000004</v>
      </c>
      <c r="BD12" s="38">
        <v>214.93333333333331</v>
      </c>
      <c r="BE12" s="38">
        <v>198.58666666666667</v>
      </c>
      <c r="BF12" s="79">
        <v>222.26999999999998</v>
      </c>
      <c r="BG12" s="79">
        <v>235.87333333333333</v>
      </c>
      <c r="BH12" s="79">
        <v>248.43999999999997</v>
      </c>
      <c r="BI12" s="79">
        <v>201.07666666666668</v>
      </c>
      <c r="BJ12" s="79">
        <v>190.39666666666668</v>
      </c>
      <c r="BK12" s="79">
        <v>280.63666666666671</v>
      </c>
      <c r="BL12" s="79">
        <v>201</v>
      </c>
      <c r="BM12" s="38">
        <v>214.92999999999998</v>
      </c>
      <c r="BN12" s="38">
        <v>214.93333333333331</v>
      </c>
      <c r="BO12" s="38">
        <v>200.22333333333333</v>
      </c>
      <c r="BP12" s="38">
        <v>205.12333333333333</v>
      </c>
      <c r="BQ12" s="79">
        <v>212.48</v>
      </c>
      <c r="BR12" s="79">
        <v>192.04666666666671</v>
      </c>
      <c r="BS12" s="79">
        <v>210</v>
      </c>
      <c r="BT12" s="79">
        <v>209</v>
      </c>
      <c r="BU12" s="79">
        <v>209</v>
      </c>
      <c r="BV12" s="38">
        <v>183.06000000000003</v>
      </c>
      <c r="BW12" s="38">
        <v>188.79099999999997</v>
      </c>
      <c r="BX12" s="38">
        <v>191.23333333333335</v>
      </c>
      <c r="BY12" s="38">
        <v>197.74099999999999</v>
      </c>
      <c r="BZ12" s="79">
        <v>204.30666666666664</v>
      </c>
      <c r="CA12" s="79">
        <v>184.13</v>
      </c>
      <c r="CB12" s="79">
        <v>201.85333333333332</v>
      </c>
      <c r="CC12" s="38">
        <v>248.38666666666666</v>
      </c>
      <c r="CD12" s="38">
        <v>189.60333333333332</v>
      </c>
      <c r="CE12" s="38">
        <v>198.58666666666667</v>
      </c>
      <c r="CF12" s="79">
        <v>205.12666666666667</v>
      </c>
      <c r="CG12" s="79">
        <v>191.74666666666667</v>
      </c>
      <c r="CH12" s="79">
        <v>210.85999999999999</v>
      </c>
      <c r="CI12" s="79">
        <v>204.3066666666667</v>
      </c>
      <c r="CJ12" s="79">
        <v>196.95000000000002</v>
      </c>
      <c r="CK12" s="38">
        <v>192.15233333333333</v>
      </c>
      <c r="CL12" s="75">
        <v>245.99</v>
      </c>
      <c r="CM12" s="113">
        <v>199.40333333333334</v>
      </c>
      <c r="CN12" s="38">
        <v>194.50333333333333</v>
      </c>
      <c r="CO12" s="38">
        <v>226.37333333333333</v>
      </c>
      <c r="CP12" s="79">
        <v>222</v>
      </c>
      <c r="CQ12" s="79">
        <v>225</v>
      </c>
      <c r="CR12" s="79">
        <v>214.93333333333331</v>
      </c>
      <c r="CS12" s="38">
        <v>228.82666666666668</v>
      </c>
      <c r="CT12" s="38">
        <v>255.79666666666665</v>
      </c>
      <c r="CU12" s="38">
        <v>210.85</v>
      </c>
      <c r="CV12" s="38">
        <v>212.13666666666668</v>
      </c>
      <c r="CW12" s="38">
        <v>215.47000000000003</v>
      </c>
      <c r="CX12" s="79">
        <v>214.93333333333331</v>
      </c>
      <c r="CY12" s="79">
        <v>211.47</v>
      </c>
      <c r="CZ12" s="79">
        <v>213.27666666666667</v>
      </c>
      <c r="DA12" s="79">
        <v>207.57666666666668</v>
      </c>
      <c r="DB12" s="38">
        <v>208.39333333333335</v>
      </c>
      <c r="DC12" s="38">
        <v>197.79666666666671</v>
      </c>
      <c r="DD12" s="38"/>
      <c r="DE12" s="38">
        <v>187.96666666666667</v>
      </c>
      <c r="DF12" s="38">
        <v>217.46333333333334</v>
      </c>
      <c r="DG12" s="38"/>
      <c r="DH12" s="79">
        <v>196.95333333333329</v>
      </c>
      <c r="DI12" s="79">
        <v>192.04833333333332</v>
      </c>
      <c r="DJ12" s="39"/>
      <c r="DK12" s="79">
        <v>186.32666666666668</v>
      </c>
      <c r="DL12" s="79">
        <v>238.75666666666666</v>
      </c>
      <c r="DM12" s="39"/>
      <c r="DN12" s="79">
        <v>202.67</v>
      </c>
      <c r="DO12" s="38"/>
      <c r="DP12" s="38">
        <v>186.84666666666666</v>
      </c>
      <c r="DQ12" s="38">
        <v>191.23333333333335</v>
      </c>
      <c r="DR12" s="38"/>
      <c r="DS12" s="38">
        <v>196.25666666666666</v>
      </c>
      <c r="DT12" s="38">
        <v>200.8133333333333</v>
      </c>
      <c r="DU12" s="79">
        <v>174.89000000000001</v>
      </c>
      <c r="DV12" s="38"/>
      <c r="DW12" s="79">
        <v>245.95666666666668</v>
      </c>
      <c r="DX12" s="79">
        <v>232.09333333333333</v>
      </c>
      <c r="DY12" s="38"/>
      <c r="DZ12" s="79">
        <v>193.59</v>
      </c>
      <c r="EA12" s="79">
        <v>191.23333333333335</v>
      </c>
      <c r="EB12" s="128">
        <f>'[1]D23 ABNT'!O7</f>
        <v>193.68333333333337</v>
      </c>
      <c r="EC12" s="38">
        <v>196.95333333333335</v>
      </c>
      <c r="ED12" s="38">
        <v>190.53666666666666</v>
      </c>
      <c r="EE12" s="38">
        <v>181.42666666666665</v>
      </c>
      <c r="EF12" s="79">
        <v>187.96333333333334</v>
      </c>
      <c r="EG12" s="79">
        <v>182.07000000000002</v>
      </c>
      <c r="EH12" s="79">
        <v>182.07000000000002</v>
      </c>
      <c r="EI12" s="38">
        <v>174.01666666666665</v>
      </c>
      <c r="EJ12" s="38">
        <v>176</v>
      </c>
      <c r="EK12" s="38">
        <v>180</v>
      </c>
      <c r="EL12" s="79">
        <v>180</v>
      </c>
      <c r="EM12" s="79">
        <v>174</v>
      </c>
      <c r="EN12" s="38">
        <v>184</v>
      </c>
      <c r="EO12" s="38">
        <v>156.66666666666666</v>
      </c>
      <c r="EP12" s="38">
        <v>194</v>
      </c>
      <c r="EQ12" s="39"/>
      <c r="ER12" s="39"/>
      <c r="ES12" s="39"/>
      <c r="ET12" s="39"/>
      <c r="EU12" s="39"/>
      <c r="EV12" s="39"/>
      <c r="EW12" s="39"/>
    </row>
    <row r="13" spans="1:153" x14ac:dyDescent="0.25">
      <c r="A13" s="18" t="s">
        <v>27</v>
      </c>
      <c r="B13" s="16" t="s">
        <v>26</v>
      </c>
      <c r="C13" s="15" t="s">
        <v>25</v>
      </c>
      <c r="D13" s="167">
        <v>2.1</v>
      </c>
      <c r="E13" s="168"/>
      <c r="F13" s="40">
        <v>2.1</v>
      </c>
      <c r="G13" s="41">
        <v>2.1</v>
      </c>
      <c r="H13" s="67">
        <v>2.2000000000000002</v>
      </c>
      <c r="I13" s="67">
        <v>2.2000000000000002</v>
      </c>
      <c r="J13" s="42">
        <v>2.2000000000000002</v>
      </c>
      <c r="K13" s="71">
        <v>2.1</v>
      </c>
      <c r="L13" s="42">
        <v>2.2000000000000002</v>
      </c>
      <c r="M13" s="42">
        <v>2.1</v>
      </c>
      <c r="N13" s="67">
        <v>2.1</v>
      </c>
      <c r="O13" s="42">
        <v>2.1</v>
      </c>
      <c r="P13" s="67">
        <v>2</v>
      </c>
      <c r="Q13" s="67">
        <v>2.1</v>
      </c>
      <c r="R13" s="42">
        <v>2.1</v>
      </c>
      <c r="S13" s="80">
        <v>2.2000000000000002</v>
      </c>
      <c r="T13" s="41">
        <v>2.063333333333333</v>
      </c>
      <c r="U13" s="42">
        <v>2.1300000000000003</v>
      </c>
      <c r="V13" s="80">
        <v>2.1666666666666665</v>
      </c>
      <c r="W13" s="42">
        <v>2.1766666666666663</v>
      </c>
      <c r="X13" s="42">
        <v>2.1133333333333333</v>
      </c>
      <c r="Y13" s="80">
        <v>2.1333333333333333</v>
      </c>
      <c r="Z13" s="80">
        <v>2.1</v>
      </c>
      <c r="AA13" s="42">
        <v>2.1199999999999997</v>
      </c>
      <c r="AB13" s="80">
        <v>2.1300000000000003</v>
      </c>
      <c r="AC13" s="80">
        <v>2.1133333333333333</v>
      </c>
      <c r="AD13" s="42">
        <v>2.1433333333333331</v>
      </c>
      <c r="AE13" s="42">
        <v>2.1166666666666667</v>
      </c>
      <c r="AF13" s="92">
        <v>2.1466666666666665</v>
      </c>
      <c r="AG13" s="92">
        <v>2.1</v>
      </c>
      <c r="AH13" s="92" t="e">
        <f>#REF!</f>
        <v>#REF!</v>
      </c>
      <c r="AI13" s="80">
        <v>2.1266666666666669</v>
      </c>
      <c r="AJ13" s="80">
        <v>2.1333333333333333</v>
      </c>
      <c r="AK13" s="80">
        <v>2.1333333333333333</v>
      </c>
      <c r="AL13" s="80">
        <v>2.11</v>
      </c>
      <c r="AM13" s="80">
        <v>2.14</v>
      </c>
      <c r="AN13" s="80">
        <v>2.1033333333333331</v>
      </c>
      <c r="AO13" s="42">
        <v>2.1</v>
      </c>
      <c r="AP13" s="42">
        <v>2.1300000000000003</v>
      </c>
      <c r="AQ13" s="42">
        <v>2.1166666666666667</v>
      </c>
      <c r="AR13" s="42">
        <v>2.1166666666666667</v>
      </c>
      <c r="AS13" s="42">
        <v>2.19</v>
      </c>
      <c r="AT13" s="42">
        <v>2.17</v>
      </c>
      <c r="AU13" s="42">
        <v>2.17</v>
      </c>
      <c r="AV13" s="80">
        <v>2.1300000000000003</v>
      </c>
      <c r="AW13" s="80">
        <v>2.1566666666666667</v>
      </c>
      <c r="AX13" s="80">
        <v>2.0999999999999996</v>
      </c>
      <c r="AY13" s="80">
        <v>2.1233333333333331</v>
      </c>
      <c r="AZ13" s="80">
        <v>2.1233333333333331</v>
      </c>
      <c r="BA13" s="80">
        <v>2.11</v>
      </c>
      <c r="BB13" s="42">
        <v>2.14</v>
      </c>
      <c r="BC13" s="42">
        <v>2.14</v>
      </c>
      <c r="BD13" s="42">
        <v>2.14</v>
      </c>
      <c r="BE13" s="42">
        <v>2.2000000000000002</v>
      </c>
      <c r="BF13" s="80">
        <v>2.1566666666666667</v>
      </c>
      <c r="BG13" s="80">
        <v>2.1566666666666667</v>
      </c>
      <c r="BH13" s="80">
        <v>2.1566666666666667</v>
      </c>
      <c r="BI13" s="80">
        <v>2.1333333333333333</v>
      </c>
      <c r="BJ13" s="80">
        <v>2.1333333333333333</v>
      </c>
      <c r="BK13" s="80">
        <v>2.1333333333333333</v>
      </c>
      <c r="BL13" s="80">
        <v>2.1333333333333333</v>
      </c>
      <c r="BM13" s="42">
        <v>2.166666666666667</v>
      </c>
      <c r="BN13" s="42">
        <v>2.2000000000000002</v>
      </c>
      <c r="BO13" s="42">
        <v>2.2000000000000002</v>
      </c>
      <c r="BP13" s="42">
        <v>2.2000000000000002</v>
      </c>
      <c r="BQ13" s="80">
        <v>2.166666666666667</v>
      </c>
      <c r="BR13" s="80">
        <v>2.1366666666666667</v>
      </c>
      <c r="BS13" s="80">
        <v>2.166666666666667</v>
      </c>
      <c r="BT13" s="80">
        <v>2.166666666666667</v>
      </c>
      <c r="BU13" s="80">
        <v>2.166666666666667</v>
      </c>
      <c r="BV13" s="42">
        <v>2.2000000000000002</v>
      </c>
      <c r="BW13" s="42">
        <v>2.2000000000000002</v>
      </c>
      <c r="BX13" s="42">
        <v>2.2133333333333334</v>
      </c>
      <c r="BY13" s="42">
        <v>2.1800000000000002</v>
      </c>
      <c r="BZ13" s="80">
        <v>2.1233333333333331</v>
      </c>
      <c r="CA13" s="80">
        <v>2.1233333333333331</v>
      </c>
      <c r="CB13" s="80">
        <v>2.2166666666666663</v>
      </c>
      <c r="CC13" s="42">
        <v>2.1166666666666667</v>
      </c>
      <c r="CD13" s="42">
        <v>2.2099999999999995</v>
      </c>
      <c r="CE13" s="42">
        <v>2.2099999999999995</v>
      </c>
      <c r="CF13" s="80">
        <v>2.2099999999999995</v>
      </c>
      <c r="CG13" s="80">
        <v>2.1233333333333335</v>
      </c>
      <c r="CH13" s="80">
        <v>2.1233333333333335</v>
      </c>
      <c r="CI13" s="80">
        <v>2.13</v>
      </c>
      <c r="CJ13" s="80">
        <v>2.25</v>
      </c>
      <c r="CK13" s="42">
        <v>2.1</v>
      </c>
      <c r="CL13" s="106">
        <v>2.1</v>
      </c>
      <c r="CM13" s="114">
        <v>2.1266666666666669</v>
      </c>
      <c r="CN13" s="42">
        <v>2.1033333333333331</v>
      </c>
      <c r="CO13" s="42">
        <v>2.1833333333333336</v>
      </c>
      <c r="CP13" s="80">
        <v>2.1300000000000003</v>
      </c>
      <c r="CQ13" s="80">
        <v>2.2000000000000002</v>
      </c>
      <c r="CR13" s="80">
        <v>2.1293333333333333</v>
      </c>
      <c r="CS13" s="42">
        <v>2.1366666666666667</v>
      </c>
      <c r="CT13" s="120">
        <v>2</v>
      </c>
      <c r="CU13" s="42">
        <v>2.1133333333333333</v>
      </c>
      <c r="CV13" s="42">
        <v>2.1133333333333333</v>
      </c>
      <c r="CW13" s="42">
        <v>2.1133333333333333</v>
      </c>
      <c r="CX13" s="80">
        <v>2.1366666666666667</v>
      </c>
      <c r="CY13" s="80">
        <v>2.1066666666666669</v>
      </c>
      <c r="CZ13" s="80">
        <v>2.1066666666666669</v>
      </c>
      <c r="DA13" s="80">
        <v>2.1066666666666669</v>
      </c>
      <c r="DB13" s="42">
        <v>2.1566666666666667</v>
      </c>
      <c r="DC13" s="42">
        <v>2.1433333333333335</v>
      </c>
      <c r="DD13" s="42"/>
      <c r="DE13" s="42">
        <v>2.1533333333333333</v>
      </c>
      <c r="DF13" s="42">
        <v>2.12</v>
      </c>
      <c r="DG13" s="42"/>
      <c r="DH13" s="80">
        <v>2.1333333333333333</v>
      </c>
      <c r="DI13" s="80">
        <v>2.1333333333333333</v>
      </c>
      <c r="DJ13" s="39"/>
      <c r="DK13" s="80">
        <v>2.1633333333333336</v>
      </c>
      <c r="DL13" s="80">
        <v>1.9733333333333334</v>
      </c>
      <c r="DM13" s="39"/>
      <c r="DN13" s="79">
        <v>2.1033333333333331</v>
      </c>
      <c r="DO13" s="38"/>
      <c r="DP13" s="42">
        <v>2.166666666666667</v>
      </c>
      <c r="DQ13" s="42">
        <v>2.166666666666667</v>
      </c>
      <c r="DR13" s="42"/>
      <c r="DS13" s="42">
        <v>2.2353333333333336</v>
      </c>
      <c r="DT13" s="42">
        <v>2.2353333333333336</v>
      </c>
      <c r="DU13" s="79">
        <v>2.1266666666666669</v>
      </c>
      <c r="DV13" s="38"/>
      <c r="DW13" s="79">
        <v>2.2333333333333334</v>
      </c>
      <c r="DX13" s="80">
        <v>2.1133333333333333</v>
      </c>
      <c r="DY13" s="42"/>
      <c r="DZ13" s="79">
        <v>2.2000000000000002</v>
      </c>
      <c r="EA13" s="79">
        <v>2.1300000000000003</v>
      </c>
      <c r="EB13" s="129">
        <f>'[1]D23 ABNT'!O8</f>
        <v>2.12</v>
      </c>
      <c r="EC13" s="42">
        <v>2.12</v>
      </c>
      <c r="ED13" s="42">
        <v>2.063333333333333</v>
      </c>
      <c r="EE13" s="42">
        <v>2.0466666666666669</v>
      </c>
      <c r="EF13" s="79">
        <v>2.1333333333333333</v>
      </c>
      <c r="EG13" s="79">
        <v>2.1700000000000004</v>
      </c>
      <c r="EH13" s="80">
        <v>2.1700000000000004</v>
      </c>
      <c r="EI13" s="42">
        <v>2.1700000000000004</v>
      </c>
      <c r="EJ13" s="42">
        <v>2.1700000000000004</v>
      </c>
      <c r="EK13" s="42">
        <v>2.1700000000000004</v>
      </c>
      <c r="EL13" s="80">
        <v>2.1700000000000004</v>
      </c>
      <c r="EM13" s="80">
        <v>2.1700000000000004</v>
      </c>
      <c r="EN13" s="42">
        <v>2.1700000000000004</v>
      </c>
      <c r="EO13" s="42">
        <v>2.1700000000000004</v>
      </c>
      <c r="EP13" s="42">
        <v>2.1700000000000004</v>
      </c>
      <c r="EQ13" s="39"/>
      <c r="ER13" s="39"/>
      <c r="ES13" s="39"/>
      <c r="ET13" s="39"/>
      <c r="EU13" s="39"/>
      <c r="EV13" s="39"/>
      <c r="EW13" s="39"/>
    </row>
    <row r="14" spans="1:153" ht="25.5" x14ac:dyDescent="0.25">
      <c r="A14" s="17" t="s">
        <v>24</v>
      </c>
      <c r="B14" s="16" t="s">
        <v>22</v>
      </c>
      <c r="C14" s="15" t="s">
        <v>5</v>
      </c>
      <c r="D14" s="167">
        <v>5</v>
      </c>
      <c r="E14" s="168"/>
      <c r="F14" s="36">
        <v>2.2693058120128335</v>
      </c>
      <c r="G14" s="37">
        <v>3.067688240128803</v>
      </c>
      <c r="H14" s="66">
        <v>1.3545023239126899</v>
      </c>
      <c r="I14" s="66">
        <v>2.2073544165223962</v>
      </c>
      <c r="J14" s="38">
        <v>2.8421425999829157</v>
      </c>
      <c r="K14" s="70">
        <v>2.2692490105774961</v>
      </c>
      <c r="L14" s="38">
        <v>2.8524249758011115</v>
      </c>
      <c r="M14" s="38">
        <v>3.4641972190988226</v>
      </c>
      <c r="N14" s="66">
        <v>2.8745614069378544</v>
      </c>
      <c r="O14" s="38">
        <v>2.0145919474165397</v>
      </c>
      <c r="P14" s="66">
        <v>2.1870923549316434</v>
      </c>
      <c r="Q14" s="66">
        <v>0.92672334333124218</v>
      </c>
      <c r="R14" s="38">
        <v>1.7605508332842019</v>
      </c>
      <c r="S14" s="79">
        <v>1.3800190039852638</v>
      </c>
      <c r="T14" s="37">
        <v>1.7239342658014734</v>
      </c>
      <c r="U14" s="38">
        <v>3.9762837891548739</v>
      </c>
      <c r="V14" s="79">
        <v>2.818593914945295</v>
      </c>
      <c r="W14" s="38">
        <v>1.837438877983115</v>
      </c>
      <c r="X14" s="38">
        <v>2.316342569460542</v>
      </c>
      <c r="Y14" s="79">
        <v>3.2382880360762782</v>
      </c>
      <c r="Z14" s="79">
        <v>0.97134861599076772</v>
      </c>
      <c r="AA14" s="38">
        <v>1.7938488614677055</v>
      </c>
      <c r="AB14" s="79">
        <v>2.3301949003684665</v>
      </c>
      <c r="AC14" s="79">
        <v>1.9819340347866421</v>
      </c>
      <c r="AD14" s="38">
        <v>2.1529725941166489</v>
      </c>
      <c r="AE14" s="38">
        <v>2.0275004507401984</v>
      </c>
      <c r="AF14" s="91">
        <v>2.9642736297671015</v>
      </c>
      <c r="AG14" s="91">
        <v>2</v>
      </c>
      <c r="AH14" s="91" t="e">
        <f>#REF!</f>
        <v>#REF!</v>
      </c>
      <c r="AI14" s="79">
        <v>2.8054027603414728</v>
      </c>
      <c r="AJ14" s="79">
        <v>3.1131830463850059</v>
      </c>
      <c r="AK14" s="79">
        <v>3.2175535824660586</v>
      </c>
      <c r="AL14" s="79">
        <v>2.425385987405078</v>
      </c>
      <c r="AM14" s="79">
        <v>2.7150266749780489</v>
      </c>
      <c r="AN14" s="79">
        <v>3.717356929075613</v>
      </c>
      <c r="AO14" s="38">
        <v>2.6331746973393355</v>
      </c>
      <c r="AP14" s="38">
        <v>2.6331746973393355</v>
      </c>
      <c r="AQ14" s="38">
        <v>2.6331746973393355</v>
      </c>
      <c r="AR14" s="38">
        <v>2.6331746973393355</v>
      </c>
      <c r="AS14" s="38">
        <v>2.7897020555605061</v>
      </c>
      <c r="AT14" s="38">
        <v>3.6537730854124035</v>
      </c>
      <c r="AU14" s="38">
        <v>2.9865726584041301</v>
      </c>
      <c r="AV14" s="79">
        <v>2.8332396830806057</v>
      </c>
      <c r="AW14" s="79">
        <v>3.6260507904680801</v>
      </c>
      <c r="AX14" s="79">
        <v>3.6260507904680801</v>
      </c>
      <c r="AY14" s="79">
        <v>4.0142182192658806</v>
      </c>
      <c r="AZ14" s="79">
        <v>4.0142182192658806</v>
      </c>
      <c r="BA14" s="79">
        <v>2.1373670595339989</v>
      </c>
      <c r="BB14" s="38">
        <v>3.0580037603587571</v>
      </c>
      <c r="BC14" s="38">
        <v>1.7948458656219171</v>
      </c>
      <c r="BD14" s="38">
        <v>3.0580037603587571</v>
      </c>
      <c r="BE14" s="38">
        <v>3.0580037603587571</v>
      </c>
      <c r="BF14" s="79">
        <v>3.6260507904680801</v>
      </c>
      <c r="BG14" s="79">
        <v>2.3166717701635946</v>
      </c>
      <c r="BH14" s="79">
        <v>2.8265028451410572</v>
      </c>
      <c r="BI14" s="79">
        <v>2.7785656052112633</v>
      </c>
      <c r="BJ14" s="79">
        <v>2.7785656052112633</v>
      </c>
      <c r="BK14" s="79">
        <v>2.7785656052112633</v>
      </c>
      <c r="BL14" s="79">
        <v>3.6293234950927808</v>
      </c>
      <c r="BM14" s="38">
        <v>2.377967119120624</v>
      </c>
      <c r="BN14" s="38">
        <v>3.3391892963012242</v>
      </c>
      <c r="BO14" s="38">
        <v>3.2483814522901171</v>
      </c>
      <c r="BP14" s="38">
        <v>3.3470109769750995</v>
      </c>
      <c r="BQ14" s="79">
        <v>4.3150989666545874</v>
      </c>
      <c r="BR14" s="79">
        <v>3.3364388775776894</v>
      </c>
      <c r="BS14" s="79">
        <v>4.3150989666545874</v>
      </c>
      <c r="BT14" s="79">
        <v>4.3150989666545874</v>
      </c>
      <c r="BU14" s="79">
        <v>4.3150989666545874</v>
      </c>
      <c r="BV14" s="38">
        <v>2.1001155888836189</v>
      </c>
      <c r="BW14" s="38">
        <v>3.4946710901797196</v>
      </c>
      <c r="BX14" s="38">
        <v>4.2330680905257534</v>
      </c>
      <c r="BY14" s="38">
        <v>3.120837509995948</v>
      </c>
      <c r="BZ14" s="79">
        <v>2.6389285242750122</v>
      </c>
      <c r="CA14" s="79">
        <v>3.9769186785342874</v>
      </c>
      <c r="CB14" s="79">
        <v>1.548577794929141</v>
      </c>
      <c r="CC14" s="38">
        <v>3.1739050032608271</v>
      </c>
      <c r="CD14" s="38">
        <v>3.1739050032608271</v>
      </c>
      <c r="CE14" s="38">
        <v>2.1021377742228613</v>
      </c>
      <c r="CF14" s="79">
        <v>3.497804397622915</v>
      </c>
      <c r="CG14" s="79">
        <v>4</v>
      </c>
      <c r="CH14" s="79">
        <v>4.0428188436204868</v>
      </c>
      <c r="CI14" s="79">
        <v>2.9551103283159463</v>
      </c>
      <c r="CJ14" s="79">
        <v>4.3747105908812403</v>
      </c>
      <c r="CK14" s="38">
        <v>3</v>
      </c>
      <c r="CL14" s="75">
        <v>2</v>
      </c>
      <c r="CM14" s="113">
        <v>2.7109484658482139</v>
      </c>
      <c r="CN14" s="38">
        <v>3.2853934365907662</v>
      </c>
      <c r="CO14" s="38">
        <v>3.8071107629452183</v>
      </c>
      <c r="CP14" s="79">
        <v>2.0380561303204812</v>
      </c>
      <c r="CQ14" s="79">
        <v>2.0588677848470165</v>
      </c>
      <c r="CR14" s="79">
        <v>3.0895885154519118</v>
      </c>
      <c r="CS14" s="38">
        <v>2.0666005248027499</v>
      </c>
      <c r="CT14" s="38">
        <v>2.3424647241535514</v>
      </c>
      <c r="CU14" s="38">
        <v>2.0956943256339842</v>
      </c>
      <c r="CV14" s="38">
        <v>2.0956943256339842</v>
      </c>
      <c r="CW14" s="38">
        <v>2.0956943256339842</v>
      </c>
      <c r="CX14" s="79">
        <v>2.6737596304307325</v>
      </c>
      <c r="CY14" s="79">
        <v>1.8763268071736254</v>
      </c>
      <c r="CZ14" s="79">
        <v>3.4776708654431254</v>
      </c>
      <c r="DA14" s="79">
        <v>3.302146593385153</v>
      </c>
      <c r="DB14" s="38">
        <v>2.5158194306640995</v>
      </c>
      <c r="DC14" s="38">
        <v>1.5124917166048217</v>
      </c>
      <c r="DD14" s="38"/>
      <c r="DE14" s="38">
        <v>1.5124917166048217</v>
      </c>
      <c r="DF14" s="38">
        <v>2.9951126383712516</v>
      </c>
      <c r="DG14" s="38"/>
      <c r="DH14" s="79">
        <v>3.2424257331814257</v>
      </c>
      <c r="DI14" s="79">
        <v>3.4406921453510222</v>
      </c>
      <c r="DJ14" s="39"/>
      <c r="DK14" s="79" t="s">
        <v>6</v>
      </c>
      <c r="DL14" s="79">
        <v>4</v>
      </c>
      <c r="DM14" s="39"/>
      <c r="DN14" s="79">
        <v>2</v>
      </c>
      <c r="DO14" s="38"/>
      <c r="DP14" s="38">
        <v>2.1746715700983206</v>
      </c>
      <c r="DQ14" s="38">
        <v>2.9612490713948016</v>
      </c>
      <c r="DR14" s="38"/>
      <c r="DS14" s="38">
        <v>3.521338301704438</v>
      </c>
      <c r="DT14" s="38">
        <v>3.521338301704438</v>
      </c>
      <c r="DU14" s="79">
        <v>2.8635977191642557</v>
      </c>
      <c r="DV14" s="38"/>
      <c r="DW14" s="79">
        <v>3.2391157261723862</v>
      </c>
      <c r="DX14" s="79">
        <v>2.1611811207794074</v>
      </c>
      <c r="DY14" s="38"/>
      <c r="DZ14" s="79">
        <v>3.1093627715695233</v>
      </c>
      <c r="EA14" s="79">
        <v>3.9206773727892021</v>
      </c>
      <c r="EB14" s="128">
        <f>'[1]D23 ABNT'!O11</f>
        <v>2.1137359627891041</v>
      </c>
      <c r="EC14" s="38">
        <v>2.3439946652135952</v>
      </c>
      <c r="ED14" s="38">
        <v>2.3246812038149893</v>
      </c>
      <c r="EE14" s="38">
        <v>3.1629499232764311</v>
      </c>
      <c r="EF14" s="79">
        <v>1.5362914378007009</v>
      </c>
      <c r="EG14" s="79">
        <v>2.5074154610183634</v>
      </c>
      <c r="EH14" s="79">
        <v>2.5074154610183634</v>
      </c>
      <c r="EI14" s="38">
        <v>2.5074154610183634</v>
      </c>
      <c r="EJ14" s="38">
        <v>2.5074154610183634</v>
      </c>
      <c r="EK14" s="38">
        <v>2.5074154610183634</v>
      </c>
      <c r="EL14" s="79">
        <v>2.5074154610183634</v>
      </c>
      <c r="EM14" s="79">
        <v>2.5074154610183634</v>
      </c>
      <c r="EN14" s="38">
        <v>2.5074154610183634</v>
      </c>
      <c r="EO14" s="38">
        <v>2.5074154610183634</v>
      </c>
      <c r="EP14" s="38">
        <v>2.5074154610183634</v>
      </c>
      <c r="EQ14" s="39"/>
      <c r="ER14" s="39"/>
      <c r="ES14" s="39"/>
      <c r="ET14" s="39"/>
      <c r="EU14" s="39"/>
      <c r="EV14" s="39"/>
      <c r="EW14" s="39"/>
    </row>
    <row r="15" spans="1:153" ht="25.5" x14ac:dyDescent="0.25">
      <c r="A15" s="17" t="s">
        <v>23</v>
      </c>
      <c r="B15" s="16" t="s">
        <v>22</v>
      </c>
      <c r="C15" s="15" t="s">
        <v>5</v>
      </c>
      <c r="D15" s="167">
        <v>27</v>
      </c>
      <c r="E15" s="168"/>
      <c r="F15" s="36">
        <v>6.2847218569367271</v>
      </c>
      <c r="G15" s="37">
        <v>16.342724884844362</v>
      </c>
      <c r="H15" s="66">
        <v>9.3390554539264645</v>
      </c>
      <c r="I15" s="66">
        <v>7.3135769269247248</v>
      </c>
      <c r="J15" s="38">
        <v>10.119990765543657</v>
      </c>
      <c r="K15" s="70">
        <v>11.795771860750934</v>
      </c>
      <c r="L15" s="38">
        <v>13.157908341706852</v>
      </c>
      <c r="M15" s="38">
        <v>14.080777767055599</v>
      </c>
      <c r="N15" s="66">
        <v>13.181237783369355</v>
      </c>
      <c r="O15" s="38">
        <v>12.712522703670425</v>
      </c>
      <c r="P15" s="66">
        <v>19.42562985987507</v>
      </c>
      <c r="Q15" s="66">
        <v>15.434058408761553</v>
      </c>
      <c r="R15" s="38">
        <v>21.018156647367849</v>
      </c>
      <c r="S15" s="79">
        <v>17.833886438740649</v>
      </c>
      <c r="T15" s="37">
        <v>22.558831243740809</v>
      </c>
      <c r="U15" s="38">
        <v>25.314677088720902</v>
      </c>
      <c r="V15" s="79">
        <v>23.968068431821383</v>
      </c>
      <c r="W15" s="38">
        <v>17.521378442452558</v>
      </c>
      <c r="X15" s="38">
        <v>15.685555798782554</v>
      </c>
      <c r="Y15" s="79">
        <v>21.532547865753457</v>
      </c>
      <c r="Z15" s="79">
        <v>8.8725090405602103</v>
      </c>
      <c r="AA15" s="38">
        <v>14.887835474123138</v>
      </c>
      <c r="AB15" s="79">
        <v>19.233020815299383</v>
      </c>
      <c r="AC15" s="79">
        <v>16.255279203021711</v>
      </c>
      <c r="AD15" s="38">
        <v>15.72490196069416</v>
      </c>
      <c r="AE15" s="38">
        <v>19.347580610919987</v>
      </c>
      <c r="AF15" s="91">
        <v>21.89251963180368</v>
      </c>
      <c r="AG15" s="91">
        <v>24</v>
      </c>
      <c r="AH15" s="91" t="e">
        <f>#REF!</f>
        <v>#REF!</v>
      </c>
      <c r="AI15" s="79">
        <v>22.720209092046687</v>
      </c>
      <c r="AJ15" s="79">
        <v>20.938028090567609</v>
      </c>
      <c r="AK15" s="79">
        <v>22.02053972393324</v>
      </c>
      <c r="AL15" s="79">
        <v>20.074289343324782</v>
      </c>
      <c r="AM15" s="79">
        <v>23.077728833633717</v>
      </c>
      <c r="AN15" s="79">
        <v>22.302142815943203</v>
      </c>
      <c r="AO15" s="38">
        <v>18.175863658646286</v>
      </c>
      <c r="AP15" s="38">
        <v>22.945512439716893</v>
      </c>
      <c r="AQ15" s="38">
        <v>22.069009351575428</v>
      </c>
      <c r="AR15" s="38">
        <v>23.778840456749545</v>
      </c>
      <c r="AS15" s="38">
        <v>22.593107988495202</v>
      </c>
      <c r="AT15" s="38">
        <v>22.438298222872579</v>
      </c>
      <c r="AU15" s="38">
        <v>22.832159330089581</v>
      </c>
      <c r="AV15" s="79">
        <v>17.156994368888707</v>
      </c>
      <c r="AW15" s="79">
        <v>16.624008739807902</v>
      </c>
      <c r="AX15" s="79">
        <v>19.529367481578561</v>
      </c>
      <c r="AY15" s="79">
        <v>22.675987533154075</v>
      </c>
      <c r="AZ15" s="79">
        <v>14.865214981171816</v>
      </c>
      <c r="BA15" s="79">
        <v>18.862661195056127</v>
      </c>
      <c r="BB15" s="38">
        <v>20.990078864892055</v>
      </c>
      <c r="BC15" s="38">
        <v>22.247038413368699</v>
      </c>
      <c r="BD15" s="38">
        <v>23.585193952192895</v>
      </c>
      <c r="BE15" s="38">
        <v>24.359924060748231</v>
      </c>
      <c r="BF15" s="79">
        <v>20.559778497148283</v>
      </c>
      <c r="BG15" s="79">
        <v>20.829016522549413</v>
      </c>
      <c r="BH15" s="79">
        <v>26.09563710981244</v>
      </c>
      <c r="BI15" s="79">
        <v>21.385578502333967</v>
      </c>
      <c r="BJ15" s="79">
        <v>20.706686640741108</v>
      </c>
      <c r="BK15" s="79">
        <v>20.472694253379547</v>
      </c>
      <c r="BL15" s="79">
        <v>21.422252263606371</v>
      </c>
      <c r="BM15" s="38">
        <v>20.613192524754822</v>
      </c>
      <c r="BN15" s="38">
        <v>22.128841881331748</v>
      </c>
      <c r="BO15" s="38">
        <v>23.336987027528703</v>
      </c>
      <c r="BP15" s="38">
        <v>19.560853608695382</v>
      </c>
      <c r="BQ15" s="79">
        <v>19.700151960761872</v>
      </c>
      <c r="BR15" s="79">
        <v>20.442407977029724</v>
      </c>
      <c r="BS15" s="79">
        <v>19.700151960761872</v>
      </c>
      <c r="BT15" s="79">
        <v>19.700151960761872</v>
      </c>
      <c r="BU15" s="79">
        <v>19.700151960761872</v>
      </c>
      <c r="BV15" s="38">
        <v>18.674146761689027</v>
      </c>
      <c r="BW15" s="38">
        <v>21.884272937969296</v>
      </c>
      <c r="BX15" s="38"/>
      <c r="BY15" s="38">
        <v>19.968994771434115</v>
      </c>
      <c r="BZ15" s="79">
        <v>22.995241853699508</v>
      </c>
      <c r="CA15" s="79">
        <v>18.494734882846064</v>
      </c>
      <c r="CB15" s="79">
        <v>23.223112134366659</v>
      </c>
      <c r="CC15" s="38">
        <v>22.162786401945272</v>
      </c>
      <c r="CD15" s="38">
        <v>20.547008547008549</v>
      </c>
      <c r="CE15" s="38">
        <v>23.094656674770409</v>
      </c>
      <c r="CF15" s="79">
        <v>21.316038571880949</v>
      </c>
      <c r="CG15" s="79">
        <v>23</v>
      </c>
      <c r="CH15" s="79">
        <v>23</v>
      </c>
      <c r="CI15" s="79">
        <v>23.249894593515048</v>
      </c>
      <c r="CJ15" s="79">
        <v>19</v>
      </c>
      <c r="CK15" s="38">
        <v>17</v>
      </c>
      <c r="CL15" s="75">
        <v>23</v>
      </c>
      <c r="CM15" s="113">
        <v>22.791717098006547</v>
      </c>
      <c r="CN15" s="38">
        <v>20</v>
      </c>
      <c r="CO15" s="38">
        <v>23</v>
      </c>
      <c r="CP15" s="79">
        <v>18</v>
      </c>
      <c r="CQ15" s="79">
        <v>19.859535253589346</v>
      </c>
      <c r="CR15" s="79">
        <v>20.889744153086088</v>
      </c>
      <c r="CS15" s="38">
        <v>23.401301132298254</v>
      </c>
      <c r="CT15" s="38">
        <v>21.208921282190015</v>
      </c>
      <c r="CU15" s="38">
        <v>20.206578519745097</v>
      </c>
      <c r="CV15" s="38">
        <v>21.875691601116614</v>
      </c>
      <c r="CW15" s="38">
        <v>23.884238609663623</v>
      </c>
      <c r="CX15" s="79">
        <v>19</v>
      </c>
      <c r="CY15" s="79">
        <v>22</v>
      </c>
      <c r="CZ15" s="79">
        <v>21</v>
      </c>
      <c r="DA15" s="79">
        <v>21</v>
      </c>
      <c r="DB15" s="38">
        <v>18</v>
      </c>
      <c r="DC15" s="38">
        <v>21</v>
      </c>
      <c r="DD15" s="38"/>
      <c r="DE15" s="38">
        <v>24</v>
      </c>
      <c r="DF15" s="38" t="s">
        <v>6</v>
      </c>
      <c r="DG15" s="38"/>
      <c r="DH15" s="79">
        <v>19</v>
      </c>
      <c r="DI15" s="79">
        <v>20.990905481029831</v>
      </c>
      <c r="DJ15" s="39"/>
      <c r="DK15" s="79" t="s">
        <v>6</v>
      </c>
      <c r="DL15" s="79">
        <v>21</v>
      </c>
      <c r="DM15" s="39"/>
      <c r="DN15" s="79">
        <v>20</v>
      </c>
      <c r="DO15" s="38"/>
      <c r="DP15" s="38" t="s">
        <v>6</v>
      </c>
      <c r="DQ15" s="38">
        <v>21</v>
      </c>
      <c r="DR15" s="38"/>
      <c r="DS15" s="38">
        <v>25</v>
      </c>
      <c r="DT15" s="38">
        <v>18.803418803418801</v>
      </c>
      <c r="DU15" s="79">
        <v>23</v>
      </c>
      <c r="DV15" s="38"/>
      <c r="DW15" s="79" t="s">
        <v>6</v>
      </c>
      <c r="DX15" s="79">
        <v>18</v>
      </c>
      <c r="DY15" s="38"/>
      <c r="DZ15" s="79">
        <v>24</v>
      </c>
      <c r="EA15" s="79">
        <v>23</v>
      </c>
      <c r="EB15" s="128">
        <v>20</v>
      </c>
      <c r="EC15" s="38">
        <v>23.913043478260871</v>
      </c>
      <c r="ED15" s="38">
        <v>21</v>
      </c>
      <c r="EE15" s="38">
        <v>23</v>
      </c>
      <c r="EF15" s="79"/>
      <c r="EG15" s="79">
        <v>22</v>
      </c>
      <c r="EH15" s="79">
        <v>22.222222222222218</v>
      </c>
      <c r="EI15" s="38">
        <v>21.875000000000004</v>
      </c>
      <c r="EJ15" s="38">
        <v>21.527777777777782</v>
      </c>
      <c r="EK15" s="38">
        <v>22.222222222222225</v>
      </c>
      <c r="EL15" s="79">
        <v>20.833333333333336</v>
      </c>
      <c r="EM15" s="79">
        <v>23.076923076923077</v>
      </c>
      <c r="EN15" s="38">
        <v>22.76422764227642</v>
      </c>
      <c r="EO15" s="38">
        <v>23.076923076923077</v>
      </c>
      <c r="EP15" s="38">
        <v>18.840579710144929</v>
      </c>
      <c r="EQ15" s="39"/>
      <c r="ER15" s="39"/>
      <c r="ES15" s="39"/>
      <c r="ET15" s="39"/>
      <c r="EU15" s="39"/>
      <c r="EV15" s="39"/>
      <c r="EW15" s="39"/>
    </row>
    <row r="16" spans="1:153" ht="25.5" x14ac:dyDescent="0.25">
      <c r="A16" s="17" t="s">
        <v>21</v>
      </c>
      <c r="B16" s="16" t="s">
        <v>20</v>
      </c>
      <c r="C16" s="15" t="s">
        <v>5</v>
      </c>
      <c r="D16" s="153">
        <v>10</v>
      </c>
      <c r="E16" s="154"/>
      <c r="F16" s="36">
        <v>3.6937371537295611</v>
      </c>
      <c r="G16" s="37">
        <v>6.3159088168709809</v>
      </c>
      <c r="H16" s="66">
        <v>7.3257330628665045</v>
      </c>
      <c r="I16" s="66">
        <v>5.805366559600027</v>
      </c>
      <c r="J16" s="38">
        <v>7.6618857305998169</v>
      </c>
      <c r="K16" s="70">
        <v>8.2767353045532861</v>
      </c>
      <c r="L16" s="38">
        <v>4.3454925265866038</v>
      </c>
      <c r="M16" s="38">
        <v>3.2624039982873647</v>
      </c>
      <c r="N16" s="66">
        <v>4.5141487973033856</v>
      </c>
      <c r="O16" s="38">
        <v>2.6818466433859114</v>
      </c>
      <c r="P16" s="66">
        <v>5.1602064226949418</v>
      </c>
      <c r="Q16" s="66">
        <v>5.5910420633267712</v>
      </c>
      <c r="R16" s="38">
        <v>5.7183099109567808</v>
      </c>
      <c r="S16" s="79">
        <v>7.4017887334202541</v>
      </c>
      <c r="T16" s="37">
        <v>4.7807299213601464</v>
      </c>
      <c r="U16" s="38">
        <v>3.0418096986929157</v>
      </c>
      <c r="V16" s="79">
        <v>3.57061672498733</v>
      </c>
      <c r="W16" s="38">
        <v>3.4991830549843752</v>
      </c>
      <c r="X16" s="38">
        <v>4.3685392779960166</v>
      </c>
      <c r="Y16" s="79">
        <v>7.9505632263369561</v>
      </c>
      <c r="Z16" s="79">
        <v>6.0458272762071799</v>
      </c>
      <c r="AA16" s="38">
        <v>3.9478268831365919</v>
      </c>
      <c r="AB16" s="79">
        <v>5.3679963334101943</v>
      </c>
      <c r="AC16" s="79">
        <v>5.1797373543491503</v>
      </c>
      <c r="AD16" s="38">
        <v>3.9516661504531783</v>
      </c>
      <c r="AE16" s="38">
        <v>5.3350004598768992</v>
      </c>
      <c r="AF16" s="91">
        <v>4.2777991290206137</v>
      </c>
      <c r="AG16" s="91">
        <v>6</v>
      </c>
      <c r="AH16" s="91" t="e">
        <f>#REF!</f>
        <v>#REF!</v>
      </c>
      <c r="AI16" s="79">
        <v>5.0793107109125417</v>
      </c>
      <c r="AJ16" s="79">
        <v>3.6403415931804695</v>
      </c>
      <c r="AK16" s="79">
        <v>6.0034248516015749</v>
      </c>
      <c r="AL16" s="79">
        <v>5.416820984843425</v>
      </c>
      <c r="AM16" s="79">
        <v>4.8031718127864123</v>
      </c>
      <c r="AN16" s="79">
        <v>4.4035023664638233</v>
      </c>
      <c r="AO16" s="38">
        <v>6.6174563981357188</v>
      </c>
      <c r="AP16" s="38">
        <v>5.9612884191330942</v>
      </c>
      <c r="AQ16" s="38">
        <v>6.6174563981357188</v>
      </c>
      <c r="AR16" s="38">
        <v>5.9612884191330942</v>
      </c>
      <c r="AS16" s="38">
        <v>7.3873848713202408</v>
      </c>
      <c r="AT16" s="38">
        <v>8.2886605230118633</v>
      </c>
      <c r="AU16" s="38">
        <v>7.5953715601721514</v>
      </c>
      <c r="AV16" s="79">
        <v>5.3924671734442455</v>
      </c>
      <c r="AW16" s="79">
        <v>9.1997389602865294</v>
      </c>
      <c r="AX16" s="79">
        <v>5.6277043073624951</v>
      </c>
      <c r="AY16" s="79">
        <v>5.1721009953432402</v>
      </c>
      <c r="AZ16" s="79">
        <v>6.2340948888783538</v>
      </c>
      <c r="BA16" s="79">
        <v>8.2253334392566888</v>
      </c>
      <c r="BB16" s="38">
        <v>5.331141593118093</v>
      </c>
      <c r="BC16" s="38">
        <v>5.5703487054189083</v>
      </c>
      <c r="BD16" s="38">
        <v>4.5931361024002202</v>
      </c>
      <c r="BE16" s="38">
        <v>4.5931361024002202</v>
      </c>
      <c r="BF16" s="79">
        <v>5.3944544478764804</v>
      </c>
      <c r="BG16" s="79">
        <v>6.2387587288551165</v>
      </c>
      <c r="BH16" s="79">
        <v>5.3352923031656765</v>
      </c>
      <c r="BI16" s="79">
        <v>5.5110818384683293</v>
      </c>
      <c r="BJ16" s="79">
        <v>7.702964302244073</v>
      </c>
      <c r="BK16" s="79">
        <v>6.2018544633112045</v>
      </c>
      <c r="BL16" s="79">
        <v>6.9034280134419506</v>
      </c>
      <c r="BM16" s="38">
        <v>6.6599085644125493</v>
      </c>
      <c r="BN16" s="38">
        <v>7.0148358623595657</v>
      </c>
      <c r="BO16" s="38">
        <v>7.2406345758790707</v>
      </c>
      <c r="BP16" s="38">
        <v>6.473253386616137</v>
      </c>
      <c r="BQ16" s="79">
        <v>6.5956559633101444</v>
      </c>
      <c r="BR16" s="79">
        <v>6.5956559633101444</v>
      </c>
      <c r="BS16" s="79">
        <v>6.5956559633101444</v>
      </c>
      <c r="BT16" s="79">
        <v>6.5956559633101444</v>
      </c>
      <c r="BU16" s="79">
        <v>6.5956559633101444</v>
      </c>
      <c r="BV16" s="38">
        <v>4.7325376543444122</v>
      </c>
      <c r="BW16" s="38">
        <v>3.9648986636777281</v>
      </c>
      <c r="BX16" s="38"/>
      <c r="BY16" s="38">
        <v>6.2099701348882688</v>
      </c>
      <c r="BZ16" s="79">
        <v>6.384648061738929</v>
      </c>
      <c r="CA16" s="79">
        <v>4.2306157370855679</v>
      </c>
      <c r="CB16" s="79">
        <v>4.2306157370855679</v>
      </c>
      <c r="CC16" s="38">
        <v>7.1108206837523111</v>
      </c>
      <c r="CD16" s="38">
        <v>4.4335195430242438</v>
      </c>
      <c r="CE16" s="38">
        <v>6.6761505798134131</v>
      </c>
      <c r="CF16" s="79">
        <v>7</v>
      </c>
      <c r="CG16" s="79">
        <v>6.709680791287556</v>
      </c>
      <c r="CH16" s="79">
        <v>6</v>
      </c>
      <c r="CI16" s="79">
        <v>5.0428075896856663</v>
      </c>
      <c r="CJ16" s="79">
        <v>5</v>
      </c>
      <c r="CK16" s="38">
        <v>5</v>
      </c>
      <c r="CL16" s="75">
        <v>5.7733333333333361</v>
      </c>
      <c r="CM16" s="113">
        <v>7.1897489630970419</v>
      </c>
      <c r="CN16" s="38">
        <v>6</v>
      </c>
      <c r="CO16" s="38">
        <v>7</v>
      </c>
      <c r="CP16" s="79">
        <v>5</v>
      </c>
      <c r="CQ16" s="79">
        <v>5.6142171934770078</v>
      </c>
      <c r="CR16" s="79">
        <v>6.2546873380203403</v>
      </c>
      <c r="CS16" s="38">
        <v>7.3365227655797325</v>
      </c>
      <c r="CT16" s="38">
        <v>3.4323383477619864</v>
      </c>
      <c r="CU16" s="38">
        <v>6.6025922500224921</v>
      </c>
      <c r="CV16" s="38">
        <v>5.760209028228398</v>
      </c>
      <c r="CW16" s="38">
        <v>7.5628441272118083</v>
      </c>
      <c r="CX16" s="79">
        <v>5</v>
      </c>
      <c r="CY16" s="79">
        <v>8</v>
      </c>
      <c r="CZ16" s="79">
        <v>7</v>
      </c>
      <c r="DA16" s="79">
        <v>4</v>
      </c>
      <c r="DB16" s="38">
        <v>7.4756135128016483</v>
      </c>
      <c r="DC16" s="38">
        <v>5</v>
      </c>
      <c r="DD16" s="38"/>
      <c r="DE16" s="38">
        <v>7</v>
      </c>
      <c r="DF16" s="38" t="s">
        <v>6</v>
      </c>
      <c r="DG16" s="38"/>
      <c r="DH16" s="79">
        <v>6</v>
      </c>
      <c r="DI16" s="79">
        <v>6.9789799797209859</v>
      </c>
      <c r="DJ16" s="39"/>
      <c r="DK16" s="79">
        <v>6.8526521818490727</v>
      </c>
      <c r="DL16" s="79">
        <v>4</v>
      </c>
      <c r="DM16" s="39"/>
      <c r="DN16" s="79">
        <v>8</v>
      </c>
      <c r="DO16" s="38"/>
      <c r="DP16" s="38">
        <v>6</v>
      </c>
      <c r="DQ16" s="38">
        <v>5.5347274352200744</v>
      </c>
      <c r="DR16" s="38"/>
      <c r="DS16" s="38">
        <v>7</v>
      </c>
      <c r="DT16" s="38">
        <v>7.2620309466804818</v>
      </c>
      <c r="DU16" s="79">
        <v>7</v>
      </c>
      <c r="DV16" s="38"/>
      <c r="DW16" s="79">
        <v>6.973712201366709</v>
      </c>
      <c r="DX16" s="79">
        <v>7.1895153582111817</v>
      </c>
      <c r="DY16" s="38"/>
      <c r="DZ16" s="79">
        <v>7</v>
      </c>
      <c r="EA16" s="79">
        <v>5</v>
      </c>
      <c r="EB16" s="128">
        <v>6</v>
      </c>
      <c r="EC16" s="38">
        <v>8.4066212018235351</v>
      </c>
      <c r="ED16" s="38">
        <v>6</v>
      </c>
      <c r="EE16" s="38">
        <v>7</v>
      </c>
      <c r="EF16" s="79">
        <v>8.1715512807721158</v>
      </c>
      <c r="EG16" s="79">
        <v>7</v>
      </c>
      <c r="EH16" s="79">
        <v>7.5259334338719333</v>
      </c>
      <c r="EI16" s="38">
        <v>5</v>
      </c>
      <c r="EJ16" s="38">
        <v>7</v>
      </c>
      <c r="EK16" s="38">
        <v>7</v>
      </c>
      <c r="EL16" s="79">
        <v>6.8658262285012706</v>
      </c>
      <c r="EM16" s="79">
        <v>8</v>
      </c>
      <c r="EN16" s="38">
        <v>4.6209438523235979</v>
      </c>
      <c r="EO16" s="38">
        <v>5</v>
      </c>
      <c r="EP16" s="38">
        <v>7.0133333333333354</v>
      </c>
      <c r="EQ16" s="39"/>
      <c r="ER16" s="39"/>
      <c r="ES16" s="39"/>
      <c r="ET16" s="39"/>
      <c r="EU16" s="39"/>
      <c r="EV16" s="39"/>
      <c r="EW16" s="39"/>
    </row>
    <row r="17" spans="1:153" ht="15.75" thickBot="1" x14ac:dyDescent="0.3">
      <c r="A17" s="9" t="s">
        <v>19</v>
      </c>
      <c r="B17" s="8" t="s">
        <v>18</v>
      </c>
      <c r="C17" s="5" t="s">
        <v>5</v>
      </c>
      <c r="D17" s="151">
        <v>1</v>
      </c>
      <c r="E17" s="152"/>
      <c r="F17" s="43">
        <v>0</v>
      </c>
      <c r="G17" s="44">
        <v>0</v>
      </c>
      <c r="H17" s="68">
        <v>0</v>
      </c>
      <c r="I17" s="68">
        <v>0</v>
      </c>
      <c r="J17" s="45">
        <v>0</v>
      </c>
      <c r="K17" s="72">
        <v>0</v>
      </c>
      <c r="L17" s="45">
        <v>0</v>
      </c>
      <c r="M17" s="45">
        <v>0</v>
      </c>
      <c r="N17" s="68">
        <v>0</v>
      </c>
      <c r="O17" s="45">
        <v>0</v>
      </c>
      <c r="P17" s="68">
        <v>0</v>
      </c>
      <c r="Q17" s="68">
        <v>0</v>
      </c>
      <c r="R17" s="45">
        <v>0</v>
      </c>
      <c r="S17" s="81">
        <v>0</v>
      </c>
      <c r="T17" s="44">
        <v>0</v>
      </c>
      <c r="U17" s="45">
        <v>0</v>
      </c>
      <c r="V17" s="81">
        <v>0</v>
      </c>
      <c r="W17" s="45">
        <v>0</v>
      </c>
      <c r="X17" s="45">
        <v>0</v>
      </c>
      <c r="Y17" s="81">
        <v>0</v>
      </c>
      <c r="Z17" s="81">
        <v>0</v>
      </c>
      <c r="AA17" s="45">
        <v>0</v>
      </c>
      <c r="AB17" s="81">
        <v>0</v>
      </c>
      <c r="AC17" s="81">
        <v>0</v>
      </c>
      <c r="AD17" s="45">
        <v>0</v>
      </c>
      <c r="AE17" s="45">
        <v>0</v>
      </c>
      <c r="AF17" s="93">
        <v>0</v>
      </c>
      <c r="AG17" s="93">
        <v>0</v>
      </c>
      <c r="AH17" s="93">
        <v>0</v>
      </c>
      <c r="AI17" s="81">
        <v>0</v>
      </c>
      <c r="AJ17" s="81">
        <v>0</v>
      </c>
      <c r="AK17" s="81">
        <v>0</v>
      </c>
      <c r="AL17" s="81">
        <v>0</v>
      </c>
      <c r="AM17" s="81">
        <v>0</v>
      </c>
      <c r="AN17" s="81">
        <v>0</v>
      </c>
      <c r="AO17" s="45">
        <v>0</v>
      </c>
      <c r="AP17" s="45">
        <v>0</v>
      </c>
      <c r="AQ17" s="45">
        <v>0</v>
      </c>
      <c r="AR17" s="45">
        <v>0</v>
      </c>
      <c r="AS17" s="45">
        <v>0</v>
      </c>
      <c r="AT17" s="45">
        <v>0</v>
      </c>
      <c r="AU17" s="45">
        <v>0</v>
      </c>
      <c r="AV17" s="81">
        <v>0</v>
      </c>
      <c r="AW17" s="81">
        <v>0</v>
      </c>
      <c r="AX17" s="81">
        <v>0</v>
      </c>
      <c r="AY17" s="81">
        <v>0</v>
      </c>
      <c r="AZ17" s="81">
        <v>0</v>
      </c>
      <c r="BA17" s="81">
        <v>0</v>
      </c>
      <c r="BB17" s="45">
        <v>0</v>
      </c>
      <c r="BC17" s="45">
        <v>0</v>
      </c>
      <c r="BD17" s="45">
        <v>0</v>
      </c>
      <c r="BE17" s="45">
        <v>0</v>
      </c>
      <c r="BF17" s="81">
        <v>0</v>
      </c>
      <c r="BG17" s="81">
        <v>0</v>
      </c>
      <c r="BH17" s="81">
        <v>0</v>
      </c>
      <c r="BI17" s="81">
        <v>0</v>
      </c>
      <c r="BJ17" s="81">
        <v>0</v>
      </c>
      <c r="BK17" s="81">
        <v>0</v>
      </c>
      <c r="BL17" s="81">
        <v>0</v>
      </c>
      <c r="BM17" s="45">
        <v>0</v>
      </c>
      <c r="BN17" s="45">
        <v>0</v>
      </c>
      <c r="BO17" s="45">
        <v>0</v>
      </c>
      <c r="BP17" s="45">
        <v>0</v>
      </c>
      <c r="BQ17" s="81">
        <v>0</v>
      </c>
      <c r="BR17" s="81">
        <v>0</v>
      </c>
      <c r="BS17" s="81">
        <v>0</v>
      </c>
      <c r="BT17" s="81">
        <v>0</v>
      </c>
      <c r="BU17" s="81">
        <v>0</v>
      </c>
      <c r="BV17" s="45">
        <v>0</v>
      </c>
      <c r="BW17" s="45">
        <v>0</v>
      </c>
      <c r="BX17" s="45">
        <v>0</v>
      </c>
      <c r="BY17" s="45">
        <v>0</v>
      </c>
      <c r="BZ17" s="81">
        <v>0</v>
      </c>
      <c r="CA17" s="81">
        <v>0</v>
      </c>
      <c r="CB17" s="81">
        <v>0</v>
      </c>
      <c r="CC17" s="45">
        <v>0</v>
      </c>
      <c r="CD17" s="45">
        <v>0</v>
      </c>
      <c r="CE17" s="45">
        <v>0</v>
      </c>
      <c r="CF17" s="81">
        <v>0</v>
      </c>
      <c r="CG17" s="81">
        <v>0</v>
      </c>
      <c r="CH17" s="81">
        <v>0</v>
      </c>
      <c r="CI17" s="81">
        <v>0</v>
      </c>
      <c r="CJ17" s="81">
        <v>0</v>
      </c>
      <c r="CK17" s="45">
        <v>0</v>
      </c>
      <c r="CL17" s="107">
        <v>0</v>
      </c>
      <c r="CM17" s="115">
        <v>0</v>
      </c>
      <c r="CN17" s="45">
        <v>0</v>
      </c>
      <c r="CO17" s="45">
        <v>0</v>
      </c>
      <c r="CP17" s="81">
        <v>0</v>
      </c>
      <c r="CQ17" s="81">
        <v>0</v>
      </c>
      <c r="CR17" s="81">
        <v>0</v>
      </c>
      <c r="CS17" s="46">
        <v>0</v>
      </c>
      <c r="CT17" s="46">
        <v>0</v>
      </c>
      <c r="CU17" s="45">
        <v>0</v>
      </c>
      <c r="CV17" s="45">
        <v>0</v>
      </c>
      <c r="CW17" s="45">
        <v>0</v>
      </c>
      <c r="CX17" s="81">
        <v>0</v>
      </c>
      <c r="CY17" s="81">
        <v>0</v>
      </c>
      <c r="CZ17" s="81">
        <v>0</v>
      </c>
      <c r="DA17" s="81">
        <v>0</v>
      </c>
      <c r="DB17" s="45">
        <v>0</v>
      </c>
      <c r="DC17" s="45">
        <v>0</v>
      </c>
      <c r="DD17" s="45"/>
      <c r="DE17" s="45">
        <v>0</v>
      </c>
      <c r="DF17" s="45">
        <v>0</v>
      </c>
      <c r="DG17" s="45"/>
      <c r="DH17" s="81">
        <v>0</v>
      </c>
      <c r="DI17" s="81">
        <v>0</v>
      </c>
      <c r="DJ17" s="46"/>
      <c r="DK17" s="81">
        <v>0</v>
      </c>
      <c r="DL17" s="81">
        <v>0</v>
      </c>
      <c r="DM17" s="46"/>
      <c r="DN17" s="81">
        <v>0</v>
      </c>
      <c r="DO17" s="45"/>
      <c r="DP17" s="45">
        <v>0</v>
      </c>
      <c r="DQ17" s="45">
        <v>0</v>
      </c>
      <c r="DR17" s="45"/>
      <c r="DS17" s="45">
        <v>0</v>
      </c>
      <c r="DT17" s="45">
        <v>0</v>
      </c>
      <c r="DU17" s="81">
        <v>0</v>
      </c>
      <c r="DV17" s="45"/>
      <c r="DW17" s="81">
        <v>0</v>
      </c>
      <c r="DX17" s="81">
        <v>0</v>
      </c>
      <c r="DY17" s="45"/>
      <c r="DZ17" s="81">
        <v>0</v>
      </c>
      <c r="EA17" s="81">
        <v>0</v>
      </c>
      <c r="EB17" s="126">
        <v>0</v>
      </c>
      <c r="EC17" s="45">
        <v>0</v>
      </c>
      <c r="ED17" s="45">
        <v>0</v>
      </c>
      <c r="EE17" s="45">
        <v>0</v>
      </c>
      <c r="EF17" s="81">
        <v>0</v>
      </c>
      <c r="EG17" s="81">
        <v>0</v>
      </c>
      <c r="EH17" s="81">
        <v>0</v>
      </c>
      <c r="EI17" s="45">
        <v>0</v>
      </c>
      <c r="EJ17" s="45">
        <v>0</v>
      </c>
      <c r="EK17" s="45">
        <v>0</v>
      </c>
      <c r="EL17" s="81">
        <v>0</v>
      </c>
      <c r="EM17" s="81">
        <v>0</v>
      </c>
      <c r="EN17" s="45">
        <v>0</v>
      </c>
      <c r="EO17" s="45">
        <v>0</v>
      </c>
      <c r="EP17" s="45">
        <v>0</v>
      </c>
      <c r="EQ17" s="46"/>
      <c r="ER17" s="46"/>
      <c r="ES17" s="46"/>
      <c r="ET17" s="46"/>
      <c r="EU17" s="46"/>
      <c r="EV17" s="46"/>
      <c r="EW17" s="46"/>
    </row>
    <row r="18" spans="1:153" ht="12.75" customHeight="1" thickBot="1" x14ac:dyDescent="0.3">
      <c r="A18" s="14"/>
      <c r="B18" s="13"/>
      <c r="C18" s="4"/>
      <c r="D18" s="4"/>
      <c r="E18" s="4"/>
      <c r="F18" s="47"/>
      <c r="G18" s="48"/>
      <c r="H18" s="49"/>
      <c r="I18" s="49"/>
      <c r="J18" s="49"/>
      <c r="K18" s="50"/>
      <c r="L18" s="49"/>
      <c r="M18" s="49"/>
      <c r="N18" s="49"/>
      <c r="O18" s="49"/>
      <c r="P18" s="49"/>
      <c r="Q18" s="49"/>
      <c r="R18" s="49"/>
      <c r="S18" s="49"/>
      <c r="T18" s="48"/>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108"/>
      <c r="CM18" s="116"/>
      <c r="CN18" s="49"/>
      <c r="CO18" s="49"/>
      <c r="CP18" s="49"/>
      <c r="CQ18" s="49"/>
      <c r="CR18" s="49"/>
      <c r="CS18" s="51"/>
      <c r="CT18" s="51"/>
      <c r="CU18" s="49"/>
      <c r="CV18" s="49"/>
      <c r="CW18" s="49"/>
      <c r="CX18" s="49"/>
      <c r="CY18" s="49"/>
      <c r="CZ18" s="49"/>
      <c r="DA18" s="49"/>
      <c r="DB18" s="49"/>
      <c r="DC18" s="49"/>
      <c r="DD18" s="49"/>
      <c r="DE18" s="49"/>
      <c r="DF18" s="49"/>
      <c r="DG18" s="49"/>
      <c r="DH18" s="49"/>
      <c r="DI18" s="49"/>
      <c r="DJ18" s="51"/>
      <c r="DK18" s="49"/>
      <c r="DL18" s="49"/>
      <c r="DM18" s="51"/>
      <c r="DN18" s="51"/>
      <c r="DO18" s="51"/>
      <c r="DP18" s="49"/>
      <c r="DQ18" s="49"/>
      <c r="DR18" s="49"/>
      <c r="DS18" s="49"/>
      <c r="DT18" s="49"/>
      <c r="DU18" s="51"/>
      <c r="DV18" s="51"/>
      <c r="DW18" s="51"/>
      <c r="DX18" s="49"/>
      <c r="DY18" s="49"/>
      <c r="DZ18" s="51"/>
      <c r="EA18" s="51"/>
      <c r="EB18" s="47"/>
      <c r="EC18" s="49"/>
      <c r="ED18" s="49"/>
      <c r="EE18" s="49"/>
      <c r="EF18" s="51"/>
      <c r="EG18" s="51"/>
      <c r="EH18" s="49"/>
      <c r="EI18" s="49"/>
      <c r="EJ18" s="49"/>
      <c r="EK18" s="49"/>
      <c r="EL18" s="49"/>
      <c r="EM18" s="49"/>
      <c r="EN18" s="49"/>
      <c r="EO18" s="49"/>
      <c r="EP18" s="49"/>
      <c r="EQ18" s="51"/>
      <c r="ER18" s="51"/>
      <c r="ES18" s="51"/>
      <c r="ET18" s="51"/>
      <c r="EU18" s="51"/>
      <c r="EV18" s="51"/>
      <c r="EW18" s="51"/>
    </row>
    <row r="19" spans="1:153" ht="15.75" thickBot="1" x14ac:dyDescent="0.3">
      <c r="A19" s="12" t="s">
        <v>16</v>
      </c>
      <c r="B19" s="11" t="s">
        <v>6</v>
      </c>
      <c r="C19" s="10" t="s">
        <v>17</v>
      </c>
      <c r="D19" s="10">
        <v>10</v>
      </c>
      <c r="E19" s="10">
        <v>25</v>
      </c>
      <c r="F19" s="52">
        <v>20</v>
      </c>
      <c r="G19" s="53">
        <v>21</v>
      </c>
      <c r="H19" s="73">
        <v>19</v>
      </c>
      <c r="I19" s="73">
        <v>19</v>
      </c>
      <c r="J19" s="54">
        <v>20</v>
      </c>
      <c r="K19" s="74">
        <v>20</v>
      </c>
      <c r="L19" s="54">
        <v>19</v>
      </c>
      <c r="M19" s="54">
        <v>20</v>
      </c>
      <c r="N19" s="73">
        <v>19</v>
      </c>
      <c r="O19" s="54">
        <v>20</v>
      </c>
      <c r="P19" s="73">
        <v>18</v>
      </c>
      <c r="Q19" s="73">
        <v>19</v>
      </c>
      <c r="R19" s="54">
        <v>18</v>
      </c>
      <c r="S19" s="82">
        <v>21</v>
      </c>
      <c r="T19" s="53">
        <v>20</v>
      </c>
      <c r="U19" s="54">
        <v>21</v>
      </c>
      <c r="V19" s="82">
        <v>21</v>
      </c>
      <c r="W19" s="54">
        <v>20</v>
      </c>
      <c r="X19" s="54">
        <v>21</v>
      </c>
      <c r="Y19" s="82">
        <v>21</v>
      </c>
      <c r="Z19" s="82">
        <v>21</v>
      </c>
      <c r="AA19" s="54">
        <v>21</v>
      </c>
      <c r="AB19" s="82">
        <v>20</v>
      </c>
      <c r="AC19" s="82">
        <v>20</v>
      </c>
      <c r="AD19" s="54">
        <v>20</v>
      </c>
      <c r="AE19" s="54">
        <v>20</v>
      </c>
      <c r="AF19" s="94">
        <v>20</v>
      </c>
      <c r="AG19" s="94">
        <v>21</v>
      </c>
      <c r="AH19" s="94" t="e">
        <f>#REF!</f>
        <v>#REF!</v>
      </c>
      <c r="AI19" s="82">
        <v>20</v>
      </c>
      <c r="AJ19" s="82">
        <v>20</v>
      </c>
      <c r="AK19" s="82">
        <v>20</v>
      </c>
      <c r="AL19" s="82">
        <v>19</v>
      </c>
      <c r="AM19" s="82">
        <v>20</v>
      </c>
      <c r="AN19" s="82">
        <v>20</v>
      </c>
      <c r="AO19" s="54">
        <v>21</v>
      </c>
      <c r="AP19" s="54">
        <v>21</v>
      </c>
      <c r="AQ19" s="54">
        <v>21</v>
      </c>
      <c r="AR19" s="54">
        <v>21</v>
      </c>
      <c r="AS19" s="54">
        <v>20</v>
      </c>
      <c r="AT19" s="54">
        <v>20</v>
      </c>
      <c r="AU19" s="54">
        <v>20</v>
      </c>
      <c r="AV19" s="98">
        <v>20</v>
      </c>
      <c r="AW19" s="98">
        <v>20</v>
      </c>
      <c r="AX19" s="98">
        <v>20</v>
      </c>
      <c r="AY19" s="98">
        <v>20</v>
      </c>
      <c r="AZ19" s="98">
        <v>20</v>
      </c>
      <c r="BA19" s="98">
        <v>20</v>
      </c>
      <c r="BB19" s="55">
        <v>20</v>
      </c>
      <c r="BC19" s="55">
        <v>20</v>
      </c>
      <c r="BD19" s="55">
        <v>20</v>
      </c>
      <c r="BE19" s="55">
        <v>20</v>
      </c>
      <c r="BF19" s="98">
        <v>20</v>
      </c>
      <c r="BG19" s="98">
        <v>20</v>
      </c>
      <c r="BH19" s="98">
        <v>20</v>
      </c>
      <c r="BI19" s="98">
        <v>20</v>
      </c>
      <c r="BJ19" s="98">
        <v>20</v>
      </c>
      <c r="BK19" s="98">
        <v>21</v>
      </c>
      <c r="BL19" s="98">
        <v>21</v>
      </c>
      <c r="BM19" s="55">
        <v>20</v>
      </c>
      <c r="BN19" s="55">
        <v>20</v>
      </c>
      <c r="BO19" s="55">
        <v>20</v>
      </c>
      <c r="BP19" s="55">
        <v>21</v>
      </c>
      <c r="BQ19" s="98">
        <v>21</v>
      </c>
      <c r="BR19" s="98">
        <v>21</v>
      </c>
      <c r="BS19" s="98">
        <v>21</v>
      </c>
      <c r="BT19" s="98">
        <v>21</v>
      </c>
      <c r="BU19" s="98">
        <v>21</v>
      </c>
      <c r="BV19" s="55">
        <v>20</v>
      </c>
      <c r="BW19" s="55">
        <v>20</v>
      </c>
      <c r="BX19" s="55">
        <v>20</v>
      </c>
      <c r="BY19" s="55">
        <v>20</v>
      </c>
      <c r="BZ19" s="98">
        <v>21</v>
      </c>
      <c r="CA19" s="98">
        <v>21</v>
      </c>
      <c r="CB19" s="98">
        <v>21</v>
      </c>
      <c r="CC19" s="55">
        <v>21</v>
      </c>
      <c r="CD19" s="55">
        <v>21</v>
      </c>
      <c r="CE19" s="55">
        <v>21</v>
      </c>
      <c r="CF19" s="98">
        <v>21</v>
      </c>
      <c r="CG19" s="98">
        <v>21</v>
      </c>
      <c r="CH19" s="98">
        <v>21</v>
      </c>
      <c r="CI19" s="98">
        <v>21</v>
      </c>
      <c r="CJ19" s="98">
        <v>21</v>
      </c>
      <c r="CK19" s="55">
        <v>21</v>
      </c>
      <c r="CL19" s="109">
        <v>21</v>
      </c>
      <c r="CM19" s="117">
        <v>21</v>
      </c>
      <c r="CN19" s="55">
        <v>21</v>
      </c>
      <c r="CO19" s="55">
        <v>21</v>
      </c>
      <c r="CP19" s="98">
        <v>21</v>
      </c>
      <c r="CQ19" s="98">
        <v>21</v>
      </c>
      <c r="CR19" s="98">
        <v>21</v>
      </c>
      <c r="CS19" s="55">
        <v>20</v>
      </c>
      <c r="CT19" s="55">
        <v>19</v>
      </c>
      <c r="CU19" s="55">
        <v>19</v>
      </c>
      <c r="CV19" s="55">
        <v>19</v>
      </c>
      <c r="CW19" s="55">
        <v>19</v>
      </c>
      <c r="CX19" s="98">
        <v>21</v>
      </c>
      <c r="CY19" s="98">
        <v>21</v>
      </c>
      <c r="CZ19" s="98">
        <v>21</v>
      </c>
      <c r="DA19" s="98">
        <v>21</v>
      </c>
      <c r="DB19" s="55">
        <v>21</v>
      </c>
      <c r="DC19" s="55">
        <v>21</v>
      </c>
      <c r="DD19" s="55"/>
      <c r="DE19" s="55">
        <v>21</v>
      </c>
      <c r="DF19" s="55">
        <v>21</v>
      </c>
      <c r="DG19" s="55"/>
      <c r="DH19" s="98">
        <v>20</v>
      </c>
      <c r="DI19" s="98">
        <v>20</v>
      </c>
      <c r="DJ19" s="55"/>
      <c r="DK19" s="98">
        <v>20</v>
      </c>
      <c r="DL19" s="98">
        <v>20</v>
      </c>
      <c r="DM19" s="55"/>
      <c r="DN19" s="98">
        <v>19</v>
      </c>
      <c r="DO19" s="55"/>
      <c r="DP19" s="55">
        <v>20</v>
      </c>
      <c r="DQ19" s="55">
        <v>20</v>
      </c>
      <c r="DR19" s="55"/>
      <c r="DS19" s="55">
        <v>20</v>
      </c>
      <c r="DT19" s="55">
        <v>20</v>
      </c>
      <c r="DU19" s="98">
        <v>20</v>
      </c>
      <c r="DV19" s="55"/>
      <c r="DW19" s="98">
        <v>20</v>
      </c>
      <c r="DX19" s="98">
        <v>20</v>
      </c>
      <c r="DY19" s="55"/>
      <c r="DZ19" s="98">
        <v>20</v>
      </c>
      <c r="EA19" s="98">
        <v>20</v>
      </c>
      <c r="EB19" s="10">
        <f>'[1]D23 ABNT'!O19</f>
        <v>20</v>
      </c>
      <c r="EC19" s="55">
        <v>20</v>
      </c>
      <c r="ED19" s="55">
        <v>20</v>
      </c>
      <c r="EE19" s="55">
        <v>20</v>
      </c>
      <c r="EF19" s="98">
        <v>20</v>
      </c>
      <c r="EG19" s="98">
        <v>20</v>
      </c>
      <c r="EH19" s="98">
        <v>20</v>
      </c>
      <c r="EI19" s="55">
        <v>20</v>
      </c>
      <c r="EJ19" s="55">
        <v>20</v>
      </c>
      <c r="EK19" s="55">
        <v>20</v>
      </c>
      <c r="EL19" s="98">
        <v>20</v>
      </c>
      <c r="EM19" s="98">
        <v>20</v>
      </c>
      <c r="EN19" s="55">
        <v>20</v>
      </c>
      <c r="EO19" s="55">
        <v>20</v>
      </c>
      <c r="EP19" s="55">
        <v>20</v>
      </c>
      <c r="EQ19" s="55"/>
      <c r="ER19" s="55"/>
      <c r="ES19" s="55"/>
      <c r="ET19" s="55"/>
      <c r="EU19" s="55"/>
      <c r="EV19" s="55"/>
      <c r="EW19" s="55"/>
    </row>
    <row r="20" spans="1:153" ht="15.75" thickBot="1" x14ac:dyDescent="0.3">
      <c r="A20" s="9" t="s">
        <v>15</v>
      </c>
      <c r="B20" s="8" t="s">
        <v>13</v>
      </c>
      <c r="C20" s="5" t="s">
        <v>5</v>
      </c>
      <c r="D20" s="159" t="s">
        <v>6</v>
      </c>
      <c r="E20" s="160"/>
      <c r="F20" s="43" t="s">
        <v>6</v>
      </c>
      <c r="G20" s="53" t="s">
        <v>6</v>
      </c>
      <c r="H20" s="73" t="s">
        <v>6</v>
      </c>
      <c r="I20" s="73" t="s">
        <v>6</v>
      </c>
      <c r="J20" s="54" t="s">
        <v>6</v>
      </c>
      <c r="K20" s="72" t="s">
        <v>6</v>
      </c>
      <c r="L20" s="54" t="s">
        <v>6</v>
      </c>
      <c r="M20" s="54" t="s">
        <v>6</v>
      </c>
      <c r="N20" s="73" t="s">
        <v>6</v>
      </c>
      <c r="O20" s="54" t="s">
        <v>6</v>
      </c>
      <c r="P20" s="73" t="s">
        <v>6</v>
      </c>
      <c r="Q20" s="73" t="s">
        <v>6</v>
      </c>
      <c r="R20" s="54" t="s">
        <v>6</v>
      </c>
      <c r="S20" s="82" t="s">
        <v>6</v>
      </c>
      <c r="T20" s="53" t="s">
        <v>6</v>
      </c>
      <c r="U20" s="54" t="s">
        <v>6</v>
      </c>
      <c r="V20" s="82" t="s">
        <v>6</v>
      </c>
      <c r="W20" s="54" t="s">
        <v>6</v>
      </c>
      <c r="X20" s="54" t="s">
        <v>6</v>
      </c>
      <c r="Y20" s="82" t="s">
        <v>6</v>
      </c>
      <c r="Z20" s="82" t="s">
        <v>6</v>
      </c>
      <c r="AA20" s="54" t="s">
        <v>6</v>
      </c>
      <c r="AB20" s="82" t="s">
        <v>6</v>
      </c>
      <c r="AC20" s="82" t="s">
        <v>6</v>
      </c>
      <c r="AD20" s="54" t="s">
        <v>6</v>
      </c>
      <c r="AE20" s="54" t="s">
        <v>6</v>
      </c>
      <c r="AF20" s="94" t="s">
        <v>6</v>
      </c>
      <c r="AG20" s="94" t="s">
        <v>6</v>
      </c>
      <c r="AH20" s="94" t="s">
        <v>6</v>
      </c>
      <c r="AI20" s="82" t="s">
        <v>6</v>
      </c>
      <c r="AJ20" s="82" t="s">
        <v>6</v>
      </c>
      <c r="AK20" s="82" t="s">
        <v>6</v>
      </c>
      <c r="AL20" s="82" t="s">
        <v>6</v>
      </c>
      <c r="AM20" s="82" t="s">
        <v>6</v>
      </c>
      <c r="AN20" s="82" t="s">
        <v>6</v>
      </c>
      <c r="AO20" s="54" t="s">
        <v>6</v>
      </c>
      <c r="AP20" s="54" t="s">
        <v>6</v>
      </c>
      <c r="AQ20" s="54" t="s">
        <v>6</v>
      </c>
      <c r="AR20" s="54" t="s">
        <v>6</v>
      </c>
      <c r="AS20" s="54" t="s">
        <v>6</v>
      </c>
      <c r="AT20" s="54" t="s">
        <v>6</v>
      </c>
      <c r="AU20" s="54" t="s">
        <v>6</v>
      </c>
      <c r="AV20" s="82" t="s">
        <v>6</v>
      </c>
      <c r="AW20" s="82" t="s">
        <v>6</v>
      </c>
      <c r="AX20" s="82" t="s">
        <v>6</v>
      </c>
      <c r="AY20" s="82" t="s">
        <v>6</v>
      </c>
      <c r="AZ20" s="82" t="s">
        <v>6</v>
      </c>
      <c r="BA20" s="82" t="s">
        <v>6</v>
      </c>
      <c r="BB20" s="54" t="s">
        <v>6</v>
      </c>
      <c r="BC20" s="54" t="s">
        <v>6</v>
      </c>
      <c r="BD20" s="54" t="s">
        <v>6</v>
      </c>
      <c r="BE20" s="54" t="s">
        <v>6</v>
      </c>
      <c r="BF20" s="82" t="s">
        <v>6</v>
      </c>
      <c r="BG20" s="82" t="s">
        <v>6</v>
      </c>
      <c r="BH20" s="82" t="s">
        <v>6</v>
      </c>
      <c r="BI20" s="82" t="s">
        <v>6</v>
      </c>
      <c r="BJ20" s="82" t="s">
        <v>6</v>
      </c>
      <c r="BK20" s="82" t="s">
        <v>6</v>
      </c>
      <c r="BL20" s="82" t="s">
        <v>6</v>
      </c>
      <c r="BM20" s="54" t="s">
        <v>6</v>
      </c>
      <c r="BN20" s="54" t="s">
        <v>6</v>
      </c>
      <c r="BO20" s="54" t="s">
        <v>6</v>
      </c>
      <c r="BP20" s="54" t="s">
        <v>6</v>
      </c>
      <c r="BQ20" s="82" t="s">
        <v>6</v>
      </c>
      <c r="BR20" s="82" t="s">
        <v>6</v>
      </c>
      <c r="BS20" s="82" t="s">
        <v>6</v>
      </c>
      <c r="BT20" s="82" t="s">
        <v>6</v>
      </c>
      <c r="BU20" s="82" t="s">
        <v>6</v>
      </c>
      <c r="BV20" s="54" t="s">
        <v>6</v>
      </c>
      <c r="BW20" s="54" t="s">
        <v>6</v>
      </c>
      <c r="BX20" s="54" t="s">
        <v>6</v>
      </c>
      <c r="BY20" s="54" t="s">
        <v>6</v>
      </c>
      <c r="BZ20" s="82" t="s">
        <v>6</v>
      </c>
      <c r="CA20" s="82" t="s">
        <v>6</v>
      </c>
      <c r="CB20" s="82" t="s">
        <v>6</v>
      </c>
      <c r="CC20" s="54" t="s">
        <v>6</v>
      </c>
      <c r="CD20" s="54" t="s">
        <v>6</v>
      </c>
      <c r="CE20" s="54" t="s">
        <v>6</v>
      </c>
      <c r="CF20" s="82" t="s">
        <v>6</v>
      </c>
      <c r="CG20" s="82" t="s">
        <v>6</v>
      </c>
      <c r="CH20" s="82" t="s">
        <v>6</v>
      </c>
      <c r="CI20" s="82" t="s">
        <v>6</v>
      </c>
      <c r="CJ20" s="82" t="s">
        <v>6</v>
      </c>
      <c r="CK20" s="54" t="s">
        <v>6</v>
      </c>
      <c r="CL20" s="110" t="s">
        <v>6</v>
      </c>
      <c r="CM20" s="115" t="s">
        <v>6</v>
      </c>
      <c r="CN20" s="54" t="s">
        <v>6</v>
      </c>
      <c r="CO20" s="54" t="s">
        <v>6</v>
      </c>
      <c r="CP20" s="82" t="s">
        <v>6</v>
      </c>
      <c r="CQ20" s="82" t="s">
        <v>6</v>
      </c>
      <c r="CR20" s="82" t="s">
        <v>6</v>
      </c>
      <c r="CS20" s="55" t="s">
        <v>6</v>
      </c>
      <c r="CT20" s="55" t="s">
        <v>6</v>
      </c>
      <c r="CU20" s="54" t="s">
        <v>6</v>
      </c>
      <c r="CV20" s="54" t="s">
        <v>6</v>
      </c>
      <c r="CW20" s="54" t="s">
        <v>6</v>
      </c>
      <c r="CX20" s="82" t="s">
        <v>6</v>
      </c>
      <c r="CY20" s="82" t="s">
        <v>6</v>
      </c>
      <c r="CZ20" s="82" t="s">
        <v>6</v>
      </c>
      <c r="DA20" s="82" t="s">
        <v>6</v>
      </c>
      <c r="DB20" s="54" t="s">
        <v>6</v>
      </c>
      <c r="DC20" s="54" t="s">
        <v>6</v>
      </c>
      <c r="DD20" s="54"/>
      <c r="DE20" s="54" t="s">
        <v>6</v>
      </c>
      <c r="DF20" s="54" t="s">
        <v>6</v>
      </c>
      <c r="DG20" s="54"/>
      <c r="DH20" s="82" t="s">
        <v>6</v>
      </c>
      <c r="DI20" s="82" t="s">
        <v>6</v>
      </c>
      <c r="DJ20" s="55"/>
      <c r="DK20" s="82" t="s">
        <v>6</v>
      </c>
      <c r="DL20" s="82" t="s">
        <v>6</v>
      </c>
      <c r="DM20" s="55"/>
      <c r="DN20" s="98" t="s">
        <v>6</v>
      </c>
      <c r="DO20" s="55"/>
      <c r="DP20" s="54" t="s">
        <v>6</v>
      </c>
      <c r="DQ20" s="54" t="s">
        <v>6</v>
      </c>
      <c r="DR20" s="54"/>
      <c r="DS20" s="54" t="s">
        <v>6</v>
      </c>
      <c r="DT20" s="54" t="s">
        <v>6</v>
      </c>
      <c r="DU20" s="98" t="s">
        <v>6</v>
      </c>
      <c r="DV20" s="55"/>
      <c r="DW20" s="98" t="s">
        <v>6</v>
      </c>
      <c r="DX20" s="82" t="s">
        <v>6</v>
      </c>
      <c r="DY20" s="54"/>
      <c r="DZ20" s="98" t="s">
        <v>6</v>
      </c>
      <c r="EA20" s="98" t="s">
        <v>6</v>
      </c>
      <c r="EB20" s="126" t="s">
        <v>6</v>
      </c>
      <c r="EC20" s="54" t="s">
        <v>6</v>
      </c>
      <c r="ED20" s="54" t="s">
        <v>6</v>
      </c>
      <c r="EE20" s="54" t="s">
        <v>6</v>
      </c>
      <c r="EF20" s="98" t="s">
        <v>6</v>
      </c>
      <c r="EG20" s="98" t="s">
        <v>6</v>
      </c>
      <c r="EH20" s="82" t="s">
        <v>6</v>
      </c>
      <c r="EI20" s="54" t="s">
        <v>6</v>
      </c>
      <c r="EJ20" s="54" t="s">
        <v>6</v>
      </c>
      <c r="EK20" s="54" t="s">
        <v>6</v>
      </c>
      <c r="EL20" s="82" t="s">
        <v>6</v>
      </c>
      <c r="EM20" s="82" t="s">
        <v>6</v>
      </c>
      <c r="EN20" s="54" t="s">
        <v>6</v>
      </c>
      <c r="EO20" s="54" t="s">
        <v>6</v>
      </c>
      <c r="EP20" s="54" t="s">
        <v>6</v>
      </c>
      <c r="EQ20" s="55"/>
      <c r="ER20" s="55"/>
      <c r="ES20" s="55"/>
      <c r="ET20" s="55"/>
      <c r="EU20" s="55"/>
      <c r="EV20" s="55"/>
      <c r="EW20" s="55"/>
    </row>
    <row r="21" spans="1:153" ht="15.75" thickBot="1" x14ac:dyDescent="0.3">
      <c r="A21" s="9" t="s">
        <v>14</v>
      </c>
      <c r="B21" s="8" t="s">
        <v>13</v>
      </c>
      <c r="C21" s="5" t="s">
        <v>7</v>
      </c>
      <c r="D21" s="159" t="s">
        <v>6</v>
      </c>
      <c r="E21" s="160"/>
      <c r="F21" s="43" t="s">
        <v>6</v>
      </c>
      <c r="G21" s="53" t="s">
        <v>6</v>
      </c>
      <c r="H21" s="73" t="s">
        <v>6</v>
      </c>
      <c r="I21" s="73" t="s">
        <v>6</v>
      </c>
      <c r="J21" s="54" t="s">
        <v>6</v>
      </c>
      <c r="K21" s="72" t="s">
        <v>6</v>
      </c>
      <c r="L21" s="54" t="s">
        <v>6</v>
      </c>
      <c r="M21" s="54" t="s">
        <v>6</v>
      </c>
      <c r="N21" s="73" t="s">
        <v>6</v>
      </c>
      <c r="O21" s="54" t="s">
        <v>6</v>
      </c>
      <c r="P21" s="73" t="s">
        <v>6</v>
      </c>
      <c r="Q21" s="73" t="s">
        <v>6</v>
      </c>
      <c r="R21" s="54" t="s">
        <v>6</v>
      </c>
      <c r="S21" s="82" t="s">
        <v>6</v>
      </c>
      <c r="T21" s="53" t="s">
        <v>6</v>
      </c>
      <c r="U21" s="54" t="s">
        <v>6</v>
      </c>
      <c r="V21" s="82" t="s">
        <v>6</v>
      </c>
      <c r="W21" s="54" t="s">
        <v>6</v>
      </c>
      <c r="X21" s="54" t="s">
        <v>6</v>
      </c>
      <c r="Y21" s="82" t="s">
        <v>6</v>
      </c>
      <c r="Z21" s="82" t="s">
        <v>6</v>
      </c>
      <c r="AA21" s="54" t="s">
        <v>6</v>
      </c>
      <c r="AB21" s="82" t="s">
        <v>6</v>
      </c>
      <c r="AC21" s="82" t="s">
        <v>6</v>
      </c>
      <c r="AD21" s="54" t="s">
        <v>6</v>
      </c>
      <c r="AE21" s="54" t="s">
        <v>6</v>
      </c>
      <c r="AF21" s="94" t="s">
        <v>6</v>
      </c>
      <c r="AG21" s="94" t="s">
        <v>6</v>
      </c>
      <c r="AH21" s="94" t="s">
        <v>6</v>
      </c>
      <c r="AI21" s="82" t="s">
        <v>6</v>
      </c>
      <c r="AJ21" s="82" t="s">
        <v>6</v>
      </c>
      <c r="AK21" s="82" t="s">
        <v>6</v>
      </c>
      <c r="AL21" s="82" t="s">
        <v>6</v>
      </c>
      <c r="AM21" s="82" t="s">
        <v>6</v>
      </c>
      <c r="AN21" s="82" t="s">
        <v>6</v>
      </c>
      <c r="AO21" s="54" t="s">
        <v>6</v>
      </c>
      <c r="AP21" s="54" t="s">
        <v>6</v>
      </c>
      <c r="AQ21" s="54" t="s">
        <v>6</v>
      </c>
      <c r="AR21" s="54" t="s">
        <v>6</v>
      </c>
      <c r="AS21" s="54" t="s">
        <v>6</v>
      </c>
      <c r="AT21" s="54" t="s">
        <v>6</v>
      </c>
      <c r="AU21" s="54" t="s">
        <v>6</v>
      </c>
      <c r="AV21" s="82" t="s">
        <v>6</v>
      </c>
      <c r="AW21" s="82" t="s">
        <v>6</v>
      </c>
      <c r="AX21" s="82" t="s">
        <v>6</v>
      </c>
      <c r="AY21" s="82" t="s">
        <v>6</v>
      </c>
      <c r="AZ21" s="82" t="s">
        <v>6</v>
      </c>
      <c r="BA21" s="82" t="s">
        <v>6</v>
      </c>
      <c r="BB21" s="54" t="s">
        <v>6</v>
      </c>
      <c r="BC21" s="54" t="s">
        <v>6</v>
      </c>
      <c r="BD21" s="54" t="s">
        <v>6</v>
      </c>
      <c r="BE21" s="54" t="s">
        <v>6</v>
      </c>
      <c r="BF21" s="82" t="s">
        <v>6</v>
      </c>
      <c r="BG21" s="82" t="s">
        <v>6</v>
      </c>
      <c r="BH21" s="82" t="s">
        <v>6</v>
      </c>
      <c r="BI21" s="82" t="s">
        <v>6</v>
      </c>
      <c r="BJ21" s="82" t="s">
        <v>6</v>
      </c>
      <c r="BK21" s="82" t="s">
        <v>6</v>
      </c>
      <c r="BL21" s="82" t="s">
        <v>6</v>
      </c>
      <c r="BM21" s="54" t="s">
        <v>6</v>
      </c>
      <c r="BN21" s="54" t="s">
        <v>6</v>
      </c>
      <c r="BO21" s="54" t="s">
        <v>6</v>
      </c>
      <c r="BP21" s="54" t="s">
        <v>6</v>
      </c>
      <c r="BQ21" s="82" t="s">
        <v>6</v>
      </c>
      <c r="BR21" s="82" t="s">
        <v>6</v>
      </c>
      <c r="BS21" s="82" t="s">
        <v>6</v>
      </c>
      <c r="BT21" s="82" t="s">
        <v>6</v>
      </c>
      <c r="BU21" s="82" t="s">
        <v>6</v>
      </c>
      <c r="BV21" s="54" t="s">
        <v>6</v>
      </c>
      <c r="BW21" s="54" t="s">
        <v>6</v>
      </c>
      <c r="BX21" s="54" t="s">
        <v>6</v>
      </c>
      <c r="BY21" s="54" t="s">
        <v>6</v>
      </c>
      <c r="BZ21" s="82" t="s">
        <v>6</v>
      </c>
      <c r="CA21" s="82" t="s">
        <v>6</v>
      </c>
      <c r="CB21" s="82" t="s">
        <v>6</v>
      </c>
      <c r="CC21" s="54" t="s">
        <v>6</v>
      </c>
      <c r="CD21" s="54" t="s">
        <v>6</v>
      </c>
      <c r="CE21" s="54" t="s">
        <v>6</v>
      </c>
      <c r="CF21" s="82" t="s">
        <v>6</v>
      </c>
      <c r="CG21" s="82" t="s">
        <v>6</v>
      </c>
      <c r="CH21" s="82" t="s">
        <v>6</v>
      </c>
      <c r="CI21" s="82" t="s">
        <v>6</v>
      </c>
      <c r="CJ21" s="82" t="s">
        <v>6</v>
      </c>
      <c r="CK21" s="54" t="s">
        <v>6</v>
      </c>
      <c r="CL21" s="110" t="s">
        <v>6</v>
      </c>
      <c r="CM21" s="115" t="s">
        <v>6</v>
      </c>
      <c r="CN21" s="54" t="s">
        <v>6</v>
      </c>
      <c r="CO21" s="54" t="s">
        <v>6</v>
      </c>
      <c r="CP21" s="82" t="s">
        <v>6</v>
      </c>
      <c r="CQ21" s="82" t="s">
        <v>6</v>
      </c>
      <c r="CR21" s="82" t="s">
        <v>6</v>
      </c>
      <c r="CS21" s="55" t="s">
        <v>6</v>
      </c>
      <c r="CT21" s="55" t="s">
        <v>6</v>
      </c>
      <c r="CU21" s="54" t="s">
        <v>6</v>
      </c>
      <c r="CV21" s="54" t="s">
        <v>6</v>
      </c>
      <c r="CW21" s="54" t="s">
        <v>6</v>
      </c>
      <c r="CX21" s="82" t="s">
        <v>6</v>
      </c>
      <c r="CY21" s="82" t="s">
        <v>6</v>
      </c>
      <c r="CZ21" s="82" t="s">
        <v>6</v>
      </c>
      <c r="DA21" s="82" t="s">
        <v>6</v>
      </c>
      <c r="DB21" s="54" t="s">
        <v>6</v>
      </c>
      <c r="DC21" s="54" t="s">
        <v>6</v>
      </c>
      <c r="DD21" s="54"/>
      <c r="DE21" s="54" t="s">
        <v>6</v>
      </c>
      <c r="DF21" s="54" t="s">
        <v>6</v>
      </c>
      <c r="DG21" s="54"/>
      <c r="DH21" s="82" t="s">
        <v>6</v>
      </c>
      <c r="DI21" s="82" t="s">
        <v>6</v>
      </c>
      <c r="DJ21" s="55"/>
      <c r="DK21" s="82" t="s">
        <v>6</v>
      </c>
      <c r="DL21" s="82" t="s">
        <v>6</v>
      </c>
      <c r="DM21" s="55"/>
      <c r="DN21" s="98" t="s">
        <v>6</v>
      </c>
      <c r="DO21" s="55"/>
      <c r="DP21" s="54" t="s">
        <v>6</v>
      </c>
      <c r="DQ21" s="54" t="s">
        <v>6</v>
      </c>
      <c r="DR21" s="54"/>
      <c r="DS21" s="54" t="s">
        <v>6</v>
      </c>
      <c r="DT21" s="54" t="s">
        <v>6</v>
      </c>
      <c r="DU21" s="98" t="s">
        <v>6</v>
      </c>
      <c r="DV21" s="55"/>
      <c r="DW21" s="98" t="s">
        <v>6</v>
      </c>
      <c r="DX21" s="82" t="s">
        <v>6</v>
      </c>
      <c r="DY21" s="54"/>
      <c r="DZ21" s="98" t="s">
        <v>6</v>
      </c>
      <c r="EA21" s="98" t="s">
        <v>6</v>
      </c>
      <c r="EB21" s="126" t="s">
        <v>6</v>
      </c>
      <c r="EC21" s="54" t="s">
        <v>6</v>
      </c>
      <c r="ED21" s="54" t="s">
        <v>6</v>
      </c>
      <c r="EE21" s="54" t="s">
        <v>6</v>
      </c>
      <c r="EF21" s="98" t="s">
        <v>6</v>
      </c>
      <c r="EG21" s="98" t="s">
        <v>6</v>
      </c>
      <c r="EH21" s="82" t="s">
        <v>6</v>
      </c>
      <c r="EI21" s="54" t="s">
        <v>6</v>
      </c>
      <c r="EJ21" s="54" t="s">
        <v>6</v>
      </c>
      <c r="EK21" s="54" t="s">
        <v>6</v>
      </c>
      <c r="EL21" s="82" t="s">
        <v>6</v>
      </c>
      <c r="EM21" s="82" t="s">
        <v>6</v>
      </c>
      <c r="EN21" s="54" t="s">
        <v>6</v>
      </c>
      <c r="EO21" s="54" t="s">
        <v>6</v>
      </c>
      <c r="EP21" s="54" t="s">
        <v>6</v>
      </c>
      <c r="EQ21" s="55"/>
      <c r="ER21" s="55"/>
      <c r="ES21" s="55"/>
      <c r="ET21" s="55"/>
      <c r="EU21" s="55"/>
      <c r="EV21" s="55"/>
      <c r="EW21" s="55"/>
    </row>
    <row r="22" spans="1:153" ht="15.75" thickBot="1" x14ac:dyDescent="0.3">
      <c r="A22" s="9" t="s">
        <v>12</v>
      </c>
      <c r="B22" s="8" t="s">
        <v>11</v>
      </c>
      <c r="C22" s="5" t="s">
        <v>10</v>
      </c>
      <c r="D22" s="159" t="s">
        <v>6</v>
      </c>
      <c r="E22" s="160"/>
      <c r="F22" s="43" t="s">
        <v>6</v>
      </c>
      <c r="G22" s="53" t="s">
        <v>6</v>
      </c>
      <c r="H22" s="73" t="s">
        <v>6</v>
      </c>
      <c r="I22" s="73" t="s">
        <v>6</v>
      </c>
      <c r="J22" s="54" t="s">
        <v>6</v>
      </c>
      <c r="K22" s="72" t="s">
        <v>6</v>
      </c>
      <c r="L22" s="54" t="s">
        <v>6</v>
      </c>
      <c r="M22" s="54" t="s">
        <v>6</v>
      </c>
      <c r="N22" s="73" t="s">
        <v>6</v>
      </c>
      <c r="O22" s="54" t="s">
        <v>6</v>
      </c>
      <c r="P22" s="73" t="s">
        <v>6</v>
      </c>
      <c r="Q22" s="73" t="s">
        <v>6</v>
      </c>
      <c r="R22" s="54" t="s">
        <v>6</v>
      </c>
      <c r="S22" s="82" t="s">
        <v>6</v>
      </c>
      <c r="T22" s="53" t="s">
        <v>6</v>
      </c>
      <c r="U22" s="54" t="s">
        <v>6</v>
      </c>
      <c r="V22" s="82" t="s">
        <v>6</v>
      </c>
      <c r="W22" s="54" t="s">
        <v>6</v>
      </c>
      <c r="X22" s="54" t="s">
        <v>6</v>
      </c>
      <c r="Y22" s="82" t="s">
        <v>6</v>
      </c>
      <c r="Z22" s="82" t="s">
        <v>6</v>
      </c>
      <c r="AA22" s="54" t="s">
        <v>6</v>
      </c>
      <c r="AB22" s="82" t="s">
        <v>6</v>
      </c>
      <c r="AC22" s="82" t="s">
        <v>6</v>
      </c>
      <c r="AD22" s="54" t="s">
        <v>6</v>
      </c>
      <c r="AE22" s="54" t="s">
        <v>6</v>
      </c>
      <c r="AF22" s="94" t="s">
        <v>6</v>
      </c>
      <c r="AG22" s="94" t="s">
        <v>6</v>
      </c>
      <c r="AH22" s="94" t="s">
        <v>6</v>
      </c>
      <c r="AI22" s="82" t="s">
        <v>6</v>
      </c>
      <c r="AJ22" s="82" t="s">
        <v>6</v>
      </c>
      <c r="AK22" s="82" t="s">
        <v>6</v>
      </c>
      <c r="AL22" s="82" t="s">
        <v>6</v>
      </c>
      <c r="AM22" s="82" t="s">
        <v>6</v>
      </c>
      <c r="AN22" s="82" t="s">
        <v>6</v>
      </c>
      <c r="AO22" s="54" t="s">
        <v>6</v>
      </c>
      <c r="AP22" s="54" t="s">
        <v>6</v>
      </c>
      <c r="AQ22" s="54" t="s">
        <v>6</v>
      </c>
      <c r="AR22" s="54" t="s">
        <v>6</v>
      </c>
      <c r="AS22" s="54" t="s">
        <v>6</v>
      </c>
      <c r="AT22" s="54" t="s">
        <v>6</v>
      </c>
      <c r="AU22" s="54" t="s">
        <v>6</v>
      </c>
      <c r="AV22" s="82" t="s">
        <v>6</v>
      </c>
      <c r="AW22" s="82" t="s">
        <v>6</v>
      </c>
      <c r="AX22" s="82" t="s">
        <v>6</v>
      </c>
      <c r="AY22" s="82" t="s">
        <v>6</v>
      </c>
      <c r="AZ22" s="82" t="s">
        <v>6</v>
      </c>
      <c r="BA22" s="82" t="s">
        <v>6</v>
      </c>
      <c r="BB22" s="54" t="s">
        <v>6</v>
      </c>
      <c r="BC22" s="54" t="s">
        <v>6</v>
      </c>
      <c r="BD22" s="54" t="s">
        <v>6</v>
      </c>
      <c r="BE22" s="54" t="s">
        <v>6</v>
      </c>
      <c r="BF22" s="82" t="s">
        <v>6</v>
      </c>
      <c r="BG22" s="82" t="s">
        <v>6</v>
      </c>
      <c r="BH22" s="82" t="s">
        <v>6</v>
      </c>
      <c r="BI22" s="82" t="s">
        <v>6</v>
      </c>
      <c r="BJ22" s="82" t="s">
        <v>6</v>
      </c>
      <c r="BK22" s="82" t="s">
        <v>6</v>
      </c>
      <c r="BL22" s="82" t="s">
        <v>6</v>
      </c>
      <c r="BM22" s="54" t="s">
        <v>6</v>
      </c>
      <c r="BN22" s="54" t="s">
        <v>6</v>
      </c>
      <c r="BO22" s="54" t="s">
        <v>6</v>
      </c>
      <c r="BP22" s="54" t="s">
        <v>6</v>
      </c>
      <c r="BQ22" s="82" t="s">
        <v>6</v>
      </c>
      <c r="BR22" s="82" t="s">
        <v>6</v>
      </c>
      <c r="BS22" s="82" t="s">
        <v>6</v>
      </c>
      <c r="BT22" s="82" t="s">
        <v>6</v>
      </c>
      <c r="BU22" s="82" t="s">
        <v>6</v>
      </c>
      <c r="BV22" s="54" t="s">
        <v>6</v>
      </c>
      <c r="BW22" s="54" t="s">
        <v>6</v>
      </c>
      <c r="BX22" s="54" t="s">
        <v>6</v>
      </c>
      <c r="BY22" s="54" t="s">
        <v>6</v>
      </c>
      <c r="BZ22" s="82" t="s">
        <v>6</v>
      </c>
      <c r="CA22" s="82" t="s">
        <v>6</v>
      </c>
      <c r="CB22" s="82" t="s">
        <v>6</v>
      </c>
      <c r="CC22" s="54" t="s">
        <v>6</v>
      </c>
      <c r="CD22" s="54" t="s">
        <v>6</v>
      </c>
      <c r="CE22" s="54" t="s">
        <v>6</v>
      </c>
      <c r="CF22" s="82" t="s">
        <v>6</v>
      </c>
      <c r="CG22" s="82" t="s">
        <v>6</v>
      </c>
      <c r="CH22" s="82" t="s">
        <v>6</v>
      </c>
      <c r="CI22" s="82" t="s">
        <v>6</v>
      </c>
      <c r="CJ22" s="82" t="s">
        <v>6</v>
      </c>
      <c r="CK22" s="54" t="s">
        <v>6</v>
      </c>
      <c r="CL22" s="110" t="s">
        <v>6</v>
      </c>
      <c r="CM22" s="115" t="s">
        <v>6</v>
      </c>
      <c r="CN22" s="54" t="s">
        <v>6</v>
      </c>
      <c r="CO22" s="54" t="s">
        <v>6</v>
      </c>
      <c r="CP22" s="82" t="s">
        <v>6</v>
      </c>
      <c r="CQ22" s="82" t="s">
        <v>6</v>
      </c>
      <c r="CR22" s="82" t="s">
        <v>6</v>
      </c>
      <c r="CS22" s="55" t="s">
        <v>6</v>
      </c>
      <c r="CT22" s="55" t="s">
        <v>6</v>
      </c>
      <c r="CU22" s="54" t="s">
        <v>6</v>
      </c>
      <c r="CV22" s="54" t="s">
        <v>6</v>
      </c>
      <c r="CW22" s="54" t="s">
        <v>6</v>
      </c>
      <c r="CX22" s="82" t="s">
        <v>6</v>
      </c>
      <c r="CY22" s="82" t="s">
        <v>6</v>
      </c>
      <c r="CZ22" s="82" t="s">
        <v>6</v>
      </c>
      <c r="DA22" s="82" t="s">
        <v>6</v>
      </c>
      <c r="DB22" s="54" t="s">
        <v>6</v>
      </c>
      <c r="DC22" s="54" t="s">
        <v>6</v>
      </c>
      <c r="DD22" s="54"/>
      <c r="DE22" s="54" t="s">
        <v>6</v>
      </c>
      <c r="DF22" s="54" t="s">
        <v>6</v>
      </c>
      <c r="DG22" s="54"/>
      <c r="DH22" s="82" t="s">
        <v>6</v>
      </c>
      <c r="DI22" s="82" t="s">
        <v>6</v>
      </c>
      <c r="DJ22" s="55"/>
      <c r="DK22" s="82" t="s">
        <v>6</v>
      </c>
      <c r="DL22" s="82" t="s">
        <v>6</v>
      </c>
      <c r="DM22" s="55"/>
      <c r="DN22" s="98" t="s">
        <v>6</v>
      </c>
      <c r="DO22" s="55"/>
      <c r="DP22" s="54" t="s">
        <v>6</v>
      </c>
      <c r="DQ22" s="54" t="s">
        <v>6</v>
      </c>
      <c r="DR22" s="54"/>
      <c r="DS22" s="54" t="s">
        <v>6</v>
      </c>
      <c r="DT22" s="54" t="s">
        <v>6</v>
      </c>
      <c r="DU22" s="98" t="s">
        <v>6</v>
      </c>
      <c r="DV22" s="55"/>
      <c r="DW22" s="98" t="s">
        <v>6</v>
      </c>
      <c r="DX22" s="82" t="s">
        <v>6</v>
      </c>
      <c r="DY22" s="54"/>
      <c r="DZ22" s="98" t="s">
        <v>6</v>
      </c>
      <c r="EA22" s="98" t="s">
        <v>6</v>
      </c>
      <c r="EB22" s="126" t="s">
        <v>6</v>
      </c>
      <c r="EC22" s="54" t="s">
        <v>6</v>
      </c>
      <c r="ED22" s="54" t="s">
        <v>6</v>
      </c>
      <c r="EE22" s="54" t="s">
        <v>6</v>
      </c>
      <c r="EF22" s="98" t="s">
        <v>6</v>
      </c>
      <c r="EG22" s="98" t="s">
        <v>6</v>
      </c>
      <c r="EH22" s="82" t="s">
        <v>6</v>
      </c>
      <c r="EI22" s="54" t="s">
        <v>6</v>
      </c>
      <c r="EJ22" s="54" t="s">
        <v>6</v>
      </c>
      <c r="EK22" s="54" t="s">
        <v>6</v>
      </c>
      <c r="EL22" s="82" t="s">
        <v>6</v>
      </c>
      <c r="EM22" s="82" t="s">
        <v>6</v>
      </c>
      <c r="EN22" s="54" t="s">
        <v>6</v>
      </c>
      <c r="EO22" s="54" t="s">
        <v>6</v>
      </c>
      <c r="EP22" s="54" t="s">
        <v>6</v>
      </c>
      <c r="EQ22" s="55"/>
      <c r="ER22" s="55"/>
      <c r="ES22" s="55"/>
      <c r="ET22" s="55"/>
      <c r="EU22" s="55"/>
      <c r="EV22" s="55"/>
      <c r="EW22" s="55"/>
    </row>
    <row r="23" spans="1:153" ht="15.75" thickBot="1" x14ac:dyDescent="0.3">
      <c r="A23" s="9" t="s">
        <v>9</v>
      </c>
      <c r="B23" s="8" t="s">
        <v>8</v>
      </c>
      <c r="C23" s="5" t="s">
        <v>7</v>
      </c>
      <c r="D23" s="159" t="s">
        <v>6</v>
      </c>
      <c r="E23" s="160"/>
      <c r="F23" s="84">
        <v>3.0666666666666664</v>
      </c>
      <c r="G23" s="85">
        <v>2.7999999999999994</v>
      </c>
      <c r="H23" s="86">
        <v>3</v>
      </c>
      <c r="I23" s="86">
        <v>3.0333333333333332</v>
      </c>
      <c r="J23" s="87">
        <v>3.1</v>
      </c>
      <c r="K23" s="88">
        <v>3.0666666666666664</v>
      </c>
      <c r="L23" s="87">
        <v>2.9</v>
      </c>
      <c r="M23" s="87">
        <v>2.9</v>
      </c>
      <c r="N23" s="86">
        <v>3.2666666666666671</v>
      </c>
      <c r="O23" s="87">
        <v>3.3000000000000003</v>
      </c>
      <c r="P23" s="86">
        <v>3.2333333333333329</v>
      </c>
      <c r="Q23" s="86">
        <v>3.2000000000000006</v>
      </c>
      <c r="R23" s="87">
        <v>3</v>
      </c>
      <c r="S23" s="89">
        <v>3.2333333333333329</v>
      </c>
      <c r="T23" s="85">
        <v>3.9</v>
      </c>
      <c r="U23" s="87">
        <v>3.5333333333333332</v>
      </c>
      <c r="V23" s="89">
        <v>3.1999999999999997</v>
      </c>
      <c r="W23" s="87">
        <v>3.1666666666666665</v>
      </c>
      <c r="X23" s="87">
        <v>3.1666666666666665</v>
      </c>
      <c r="Y23" s="89">
        <v>2.7666666666666662</v>
      </c>
      <c r="Z23" s="89">
        <v>3.4333333333333336</v>
      </c>
      <c r="AA23" s="87">
        <v>3.4</v>
      </c>
      <c r="AB23" s="89">
        <v>2.9333333333333336</v>
      </c>
      <c r="AC23" s="89">
        <v>3.0666666666666664</v>
      </c>
      <c r="AD23" s="87">
        <v>2.9</v>
      </c>
      <c r="AE23" s="87">
        <v>2.8000000000000003</v>
      </c>
      <c r="AF23" s="95">
        <v>2.9666666666666668</v>
      </c>
      <c r="AG23" s="95">
        <v>3</v>
      </c>
      <c r="AH23" s="95" t="e">
        <f>#REF!</f>
        <v>#REF!</v>
      </c>
      <c r="AI23" s="89">
        <v>3.6333333333333333</v>
      </c>
      <c r="AJ23" s="89">
        <v>3.5666666666666664</v>
      </c>
      <c r="AK23" s="89">
        <v>3.4666666666666663</v>
      </c>
      <c r="AL23" s="89">
        <v>3.4333333333333331</v>
      </c>
      <c r="AM23" s="89">
        <v>3.5</v>
      </c>
      <c r="AN23" s="89">
        <v>2.5133333333333332</v>
      </c>
      <c r="AO23" s="87">
        <v>3.6999999999999997</v>
      </c>
      <c r="AP23" s="87">
        <v>2.4333333333333336</v>
      </c>
      <c r="AQ23" s="87">
        <v>2.7666666666666671</v>
      </c>
      <c r="AR23" s="87">
        <v>2.7666666666666671</v>
      </c>
      <c r="AS23" s="87">
        <v>3.2666666666666671</v>
      </c>
      <c r="AT23" s="87">
        <v>3.1666666666666665</v>
      </c>
      <c r="AU23" s="87">
        <v>3.2</v>
      </c>
      <c r="AV23" s="89">
        <v>3.1666666666666665</v>
      </c>
      <c r="AW23" s="89">
        <v>3.2666666666666671</v>
      </c>
      <c r="AX23" s="89">
        <v>3</v>
      </c>
      <c r="AY23" s="89">
        <v>3.0666666666666664</v>
      </c>
      <c r="AZ23" s="89">
        <v>3</v>
      </c>
      <c r="BA23" s="89">
        <v>3.2000000000000006</v>
      </c>
      <c r="BB23" s="87">
        <v>2.9333333333333331</v>
      </c>
      <c r="BC23" s="87">
        <v>3.0666666666666664</v>
      </c>
      <c r="BD23" s="87">
        <v>3.3666666666666667</v>
      </c>
      <c r="BE23" s="87">
        <v>2.7666666666666671</v>
      </c>
      <c r="BF23" s="89">
        <v>3.3666666666666667</v>
      </c>
      <c r="BG23" s="89">
        <v>3.4333333333333336</v>
      </c>
      <c r="BH23" s="89">
        <v>3.5</v>
      </c>
      <c r="BI23" s="89">
        <v>2.5</v>
      </c>
      <c r="BJ23" s="89">
        <v>2.77</v>
      </c>
      <c r="BK23" s="89">
        <v>2.94</v>
      </c>
      <c r="BL23" s="89">
        <v>2.5333333333333332</v>
      </c>
      <c r="BM23" s="87">
        <v>3.5133333333333332</v>
      </c>
      <c r="BN23" s="87">
        <v>3.06</v>
      </c>
      <c r="BO23" s="87">
        <v>3.02</v>
      </c>
      <c r="BP23" s="87">
        <v>3.0966666666666671</v>
      </c>
      <c r="BQ23" s="89">
        <v>2.65</v>
      </c>
      <c r="BR23" s="89">
        <v>2.61</v>
      </c>
      <c r="BS23" s="89">
        <v>2.68</v>
      </c>
      <c r="BT23" s="89">
        <v>2.66</v>
      </c>
      <c r="BU23" s="89">
        <v>2.66</v>
      </c>
      <c r="BV23" s="87">
        <v>3.06</v>
      </c>
      <c r="BW23" s="87">
        <v>3.3466666666666662</v>
      </c>
      <c r="BX23" s="87">
        <v>2.5866666666666664</v>
      </c>
      <c r="BY23" s="87">
        <v>2.8933333333333331</v>
      </c>
      <c r="BZ23" s="89">
        <v>2.8566666666666669</v>
      </c>
      <c r="CA23" s="89">
        <v>3.0486666666666671</v>
      </c>
      <c r="CB23" s="89">
        <v>2.8533333333333335</v>
      </c>
      <c r="CC23" s="87">
        <v>3.1999999999999997</v>
      </c>
      <c r="CD23" s="87">
        <v>3.1199999999999997</v>
      </c>
      <c r="CE23" s="87">
        <v>2.8466666666666662</v>
      </c>
      <c r="CF23" s="89">
        <v>3.1</v>
      </c>
      <c r="CG23" s="89">
        <v>3.1</v>
      </c>
      <c r="CH23" s="89">
        <v>2.65</v>
      </c>
      <c r="CI23" s="89">
        <v>3.1433333333333331</v>
      </c>
      <c r="CJ23" s="89">
        <v>2.77</v>
      </c>
      <c r="CK23" s="87">
        <v>3</v>
      </c>
      <c r="CL23" s="111">
        <v>3.1833333333333336</v>
      </c>
      <c r="CM23" s="118">
        <v>2.69</v>
      </c>
      <c r="CN23" s="87">
        <v>2.73</v>
      </c>
      <c r="CO23" s="87">
        <v>3.5500000000000003</v>
      </c>
      <c r="CP23" s="89">
        <v>3.3433333333333337</v>
      </c>
      <c r="CQ23" s="89">
        <v>3.1999999999999997</v>
      </c>
      <c r="CR23" s="89">
        <v>3.1433333333333331</v>
      </c>
      <c r="CS23" s="87">
        <v>3.06</v>
      </c>
      <c r="CT23" s="87">
        <v>3.5500000000000003</v>
      </c>
      <c r="CU23" s="87">
        <v>2.9766666666666666</v>
      </c>
      <c r="CV23" s="87">
        <v>2.9</v>
      </c>
      <c r="CW23" s="87">
        <v>2.8666666666666667</v>
      </c>
      <c r="CX23" s="89">
        <v>3.1</v>
      </c>
      <c r="CY23" s="89">
        <v>2.8566666666666669</v>
      </c>
      <c r="CZ23" s="89">
        <v>2.86</v>
      </c>
      <c r="DA23" s="89">
        <v>3.14</v>
      </c>
      <c r="DB23" s="87">
        <v>2.8533333333333335</v>
      </c>
      <c r="DC23" s="87">
        <v>2.69</v>
      </c>
      <c r="DD23" s="87"/>
      <c r="DE23" s="87">
        <v>2.73</v>
      </c>
      <c r="DF23" s="87">
        <v>3.1433333333333331</v>
      </c>
      <c r="DG23" s="87"/>
      <c r="DH23" s="89">
        <v>3.1033333333333335</v>
      </c>
      <c r="DI23" s="89">
        <v>2.8166666666666664</v>
      </c>
      <c r="DJ23" s="87"/>
      <c r="DK23" s="89">
        <v>2.81</v>
      </c>
      <c r="DL23" s="89">
        <v>3.67</v>
      </c>
      <c r="DM23" s="87"/>
      <c r="DN23" s="89">
        <v>2.69</v>
      </c>
      <c r="DO23" s="87"/>
      <c r="DP23" s="87">
        <v>2.73</v>
      </c>
      <c r="DQ23" s="87">
        <v>2.7333333333333329</v>
      </c>
      <c r="DR23" s="87"/>
      <c r="DS23" s="87">
        <v>2.8533333333333335</v>
      </c>
      <c r="DT23" s="87">
        <v>2.92</v>
      </c>
      <c r="DU23" s="89">
        <v>2.69</v>
      </c>
      <c r="DV23" s="87"/>
      <c r="DW23" s="89">
        <v>3.3866666666666667</v>
      </c>
      <c r="DX23" s="89">
        <v>3.3466666666666671</v>
      </c>
      <c r="DY23" s="87"/>
      <c r="DZ23" s="89">
        <v>2.7733333333333334</v>
      </c>
      <c r="EA23" s="89">
        <v>2.4500000000000002</v>
      </c>
      <c r="EB23" s="127">
        <v>2.73</v>
      </c>
      <c r="EC23" s="87">
        <v>2.9333333333333336</v>
      </c>
      <c r="ED23" s="87">
        <v>2.8533333333333335</v>
      </c>
      <c r="EE23" s="87">
        <v>2.813333333333333</v>
      </c>
      <c r="EF23" s="89">
        <v>2.4500000000000002</v>
      </c>
      <c r="EG23" s="89">
        <v>2.4900000000000002</v>
      </c>
      <c r="EH23" s="89">
        <v>2.4866666666666664</v>
      </c>
      <c r="EI23" s="87">
        <v>2.3733333333333331</v>
      </c>
      <c r="EJ23" s="87">
        <v>2.2799999999999998</v>
      </c>
      <c r="EK23" s="87">
        <v>2.3199999999999998</v>
      </c>
      <c r="EL23" s="89">
        <v>2.3199999999999998</v>
      </c>
      <c r="EM23" s="89">
        <v>2.27</v>
      </c>
      <c r="EN23" s="87">
        <v>2.38</v>
      </c>
      <c r="EO23" s="87">
        <v>2.44</v>
      </c>
      <c r="EP23" s="87">
        <v>2.5099999999999998</v>
      </c>
      <c r="EQ23" s="87"/>
      <c r="ER23" s="87"/>
      <c r="ES23" s="87"/>
      <c r="ET23" s="87"/>
      <c r="EU23" s="87"/>
      <c r="EV23" s="87"/>
      <c r="EW23" s="87"/>
    </row>
    <row r="24" spans="1:153" ht="26.25" thickBot="1" x14ac:dyDescent="0.3">
      <c r="A24" s="7" t="s">
        <v>4</v>
      </c>
      <c r="B24" s="6" t="s">
        <v>6</v>
      </c>
      <c r="C24" s="5" t="s">
        <v>5</v>
      </c>
      <c r="D24" s="5">
        <v>35</v>
      </c>
      <c r="E24" s="5">
        <v>70</v>
      </c>
      <c r="F24" s="43">
        <v>55.666666666666664</v>
      </c>
      <c r="G24" s="53">
        <v>58</v>
      </c>
      <c r="H24" s="73">
        <v>54.333333333333336</v>
      </c>
      <c r="I24" s="73">
        <v>54.666666666666664</v>
      </c>
      <c r="J24" s="54">
        <v>58.666666666666664</v>
      </c>
      <c r="K24" s="72">
        <v>57.666666666666664</v>
      </c>
      <c r="L24" s="54">
        <v>51.333333333333336</v>
      </c>
      <c r="M24" s="54">
        <v>50.666666666666664</v>
      </c>
      <c r="N24" s="73">
        <v>47.333333333333336</v>
      </c>
      <c r="O24" s="54">
        <v>52.333333333333336</v>
      </c>
      <c r="P24" s="73">
        <v>62</v>
      </c>
      <c r="Q24" s="73">
        <v>54</v>
      </c>
      <c r="R24" s="54">
        <v>58</v>
      </c>
      <c r="S24" s="82">
        <v>58</v>
      </c>
      <c r="T24" s="53">
        <v>44.666666666666664</v>
      </c>
      <c r="U24" s="54">
        <v>52.333333333333336</v>
      </c>
      <c r="V24" s="82">
        <v>60.333333333333336</v>
      </c>
      <c r="W24" s="54">
        <v>62</v>
      </c>
      <c r="X24" s="54">
        <v>57.666666666666664</v>
      </c>
      <c r="Y24" s="82">
        <v>63</v>
      </c>
      <c r="Z24" s="82">
        <v>63</v>
      </c>
      <c r="AA24" s="54">
        <v>60.666666666666664</v>
      </c>
      <c r="AB24" s="82">
        <v>59.666666666666664</v>
      </c>
      <c r="AC24" s="82">
        <v>59.666666666666664</v>
      </c>
      <c r="AD24" s="54">
        <v>62.333333333333336</v>
      </c>
      <c r="AE24" s="54">
        <v>57.666666666666664</v>
      </c>
      <c r="AF24" s="94">
        <v>55.333333333333336</v>
      </c>
      <c r="AG24" s="94">
        <v>55</v>
      </c>
      <c r="AH24" s="94" t="e">
        <f>#REF!</f>
        <v>#REF!</v>
      </c>
      <c r="AI24" s="82">
        <v>53</v>
      </c>
      <c r="AJ24" s="82">
        <v>59.333333333333336</v>
      </c>
      <c r="AK24" s="82">
        <v>59.333333333333336</v>
      </c>
      <c r="AL24" s="82">
        <v>59.333333333333336</v>
      </c>
      <c r="AM24" s="82">
        <v>57.666666666666664</v>
      </c>
      <c r="AN24" s="82">
        <v>65</v>
      </c>
      <c r="AO24" s="54">
        <v>53.666666666666664</v>
      </c>
      <c r="AP24" s="54">
        <v>61.333333333333336</v>
      </c>
      <c r="AQ24" s="54">
        <v>53</v>
      </c>
      <c r="AR24" s="54">
        <v>45.666666666666664</v>
      </c>
      <c r="AS24" s="54">
        <v>51.333333333333336</v>
      </c>
      <c r="AT24" s="54">
        <v>58</v>
      </c>
      <c r="AU24" s="54">
        <v>54</v>
      </c>
      <c r="AV24" s="82">
        <v>54.333333333333336</v>
      </c>
      <c r="AW24" s="82">
        <v>51.666666666666664</v>
      </c>
      <c r="AX24" s="82">
        <v>57.333333333333336</v>
      </c>
      <c r="AY24" s="82">
        <v>53.333333333333336</v>
      </c>
      <c r="AZ24" s="82">
        <v>59</v>
      </c>
      <c r="BA24" s="82">
        <v>50.666666666666664</v>
      </c>
      <c r="BB24" s="54">
        <v>55.666666666666664</v>
      </c>
      <c r="BC24" s="54">
        <v>54</v>
      </c>
      <c r="BD24" s="54">
        <v>59.333333333333336</v>
      </c>
      <c r="BE24" s="54">
        <v>52.666666666666664</v>
      </c>
      <c r="BF24" s="82">
        <v>53.333333333333336</v>
      </c>
      <c r="BG24" s="82">
        <v>62.666666666666664</v>
      </c>
      <c r="BH24" s="82">
        <v>61.666666666666664</v>
      </c>
      <c r="BI24" s="82">
        <v>58</v>
      </c>
      <c r="BJ24" s="82">
        <v>56.666666666666664</v>
      </c>
      <c r="BK24" s="82">
        <v>57</v>
      </c>
      <c r="BL24" s="82">
        <v>59.333333333333336</v>
      </c>
      <c r="BM24" s="54">
        <v>55</v>
      </c>
      <c r="BN24" s="54">
        <v>56.333333333333336</v>
      </c>
      <c r="BO24" s="54">
        <v>55.666666666666664</v>
      </c>
      <c r="BP24" s="54">
        <v>55.666666666666664</v>
      </c>
      <c r="BQ24" s="82">
        <v>56.333333333333336</v>
      </c>
      <c r="BR24" s="82">
        <v>61.666666666666664</v>
      </c>
      <c r="BS24" s="82">
        <v>56.333333333333336</v>
      </c>
      <c r="BT24" s="82">
        <v>56.333333333333336</v>
      </c>
      <c r="BU24" s="82">
        <v>56.333333333333336</v>
      </c>
      <c r="BV24" s="54">
        <v>58.666666666666664</v>
      </c>
      <c r="BW24" s="54">
        <v>63.333333333333336</v>
      </c>
      <c r="BX24" s="54">
        <v>58</v>
      </c>
      <c r="BY24" s="54">
        <v>54</v>
      </c>
      <c r="BZ24" s="82">
        <v>55</v>
      </c>
      <c r="CA24" s="82">
        <v>58.666666666666664</v>
      </c>
      <c r="CB24" s="82">
        <v>39.333333333333336</v>
      </c>
      <c r="CC24" s="54">
        <v>52.333333333333336</v>
      </c>
      <c r="CD24" s="54">
        <v>49.666666666666664</v>
      </c>
      <c r="CE24" s="54">
        <v>53.666666666666664</v>
      </c>
      <c r="CF24" s="82">
        <v>54</v>
      </c>
      <c r="CG24" s="82">
        <v>55</v>
      </c>
      <c r="CH24" s="82">
        <v>38</v>
      </c>
      <c r="CI24" s="82">
        <v>53.666666666666664</v>
      </c>
      <c r="CJ24" s="82">
        <v>52</v>
      </c>
      <c r="CK24" s="54">
        <v>58.333333333333336</v>
      </c>
      <c r="CL24" s="110">
        <v>55.333333333333336</v>
      </c>
      <c r="CM24" s="115">
        <v>54.333333333333336</v>
      </c>
      <c r="CN24" s="54">
        <v>59.666666666666664</v>
      </c>
      <c r="CO24" s="54">
        <v>46.666666666666664</v>
      </c>
      <c r="CP24" s="82">
        <v>53.333333333333336</v>
      </c>
      <c r="CQ24" s="82">
        <v>54</v>
      </c>
      <c r="CR24" s="82">
        <v>55.666666666666664</v>
      </c>
      <c r="CS24" s="55">
        <v>62</v>
      </c>
      <c r="CT24" s="54">
        <v>57.333333333333336</v>
      </c>
      <c r="CU24" s="54">
        <v>57.666666666666664</v>
      </c>
      <c r="CV24" s="54">
        <v>56.333333333333336</v>
      </c>
      <c r="CW24" s="54">
        <v>55</v>
      </c>
      <c r="CX24" s="82">
        <v>60.333333333333336</v>
      </c>
      <c r="CY24" s="82">
        <v>58</v>
      </c>
      <c r="CZ24" s="82">
        <v>59.333333333333336</v>
      </c>
      <c r="DA24" s="82">
        <v>58.666666666666664</v>
      </c>
      <c r="DB24" s="54">
        <v>55</v>
      </c>
      <c r="DC24" s="54">
        <v>54</v>
      </c>
      <c r="DD24" s="54"/>
      <c r="DE24" s="54">
        <v>56.666666666666664</v>
      </c>
      <c r="DF24" s="54">
        <v>58</v>
      </c>
      <c r="DG24" s="54"/>
      <c r="DH24" s="82">
        <v>56</v>
      </c>
      <c r="DI24" s="82">
        <v>50.666666666666664</v>
      </c>
      <c r="DJ24" s="55"/>
      <c r="DK24" s="82">
        <v>57.333333333333336</v>
      </c>
      <c r="DL24" s="82">
        <v>59</v>
      </c>
      <c r="DM24" s="55"/>
      <c r="DN24" s="82">
        <v>51.333333333333336</v>
      </c>
      <c r="DO24" s="54"/>
      <c r="DP24" s="54">
        <v>55.666666666666664</v>
      </c>
      <c r="DQ24" s="54">
        <v>55.333333333333336</v>
      </c>
      <c r="DR24" s="54"/>
      <c r="DS24" s="54">
        <v>54</v>
      </c>
      <c r="DT24" s="54">
        <v>52.333333333333336</v>
      </c>
      <c r="DU24" s="82">
        <v>55.333333333333336</v>
      </c>
      <c r="DV24" s="54"/>
      <c r="DW24" s="82">
        <v>52.333333333333336</v>
      </c>
      <c r="DX24" s="82">
        <v>55.333333333333336</v>
      </c>
      <c r="DY24" s="54"/>
      <c r="DZ24" s="82">
        <v>51.333333333333336</v>
      </c>
      <c r="EA24" s="82">
        <v>49.666666666666664</v>
      </c>
      <c r="EB24" s="126">
        <f>'[1]D23 ABNT'!O24</f>
        <v>55.333333333333336</v>
      </c>
      <c r="EC24" s="54">
        <v>53.666666666666664</v>
      </c>
      <c r="ED24" s="110">
        <v>58.666666666666664</v>
      </c>
      <c r="EE24" s="54">
        <v>49.333333333333336</v>
      </c>
      <c r="EF24" s="82">
        <v>50.666666666666664</v>
      </c>
      <c r="EG24" s="82">
        <v>54.333333333333336</v>
      </c>
      <c r="EH24" s="82">
        <v>54.333333333333336</v>
      </c>
      <c r="EI24" s="54">
        <v>55</v>
      </c>
      <c r="EJ24" s="54">
        <v>51.666666666666664</v>
      </c>
      <c r="EK24" s="54">
        <v>51.666666666666664</v>
      </c>
      <c r="EL24" s="110">
        <v>56</v>
      </c>
      <c r="EM24" s="110">
        <v>51</v>
      </c>
      <c r="EN24" s="54">
        <v>57</v>
      </c>
      <c r="EO24" s="54">
        <v>48.333333333333336</v>
      </c>
      <c r="EP24" s="54">
        <v>49.333333333333336</v>
      </c>
      <c r="EQ24" s="55"/>
      <c r="ER24" s="55"/>
      <c r="ES24" s="55"/>
      <c r="ET24" s="55"/>
      <c r="EU24" s="55"/>
      <c r="EV24" s="55"/>
      <c r="EW24" s="55"/>
    </row>
    <row r="25" spans="1:153" x14ac:dyDescent="0.25">
      <c r="A25" s="56"/>
      <c r="B25" s="57"/>
      <c r="C25" s="58"/>
      <c r="D25" s="58"/>
      <c r="E25" s="58"/>
      <c r="F25" s="59"/>
      <c r="G25" s="60"/>
      <c r="H25" s="61"/>
      <c r="I25" s="61"/>
      <c r="J25" s="61"/>
      <c r="K25" s="61"/>
      <c r="L25" s="61"/>
      <c r="M25" s="61"/>
      <c r="N25" s="61"/>
      <c r="O25" s="61"/>
      <c r="P25" s="61"/>
      <c r="Q25" s="61"/>
      <c r="R25" s="61"/>
      <c r="S25" s="61"/>
      <c r="T25" s="60"/>
      <c r="U25" s="61"/>
      <c r="V25" s="61"/>
      <c r="W25" s="28"/>
      <c r="X25" s="28"/>
      <c r="Y25" s="61"/>
      <c r="Z25" s="61"/>
      <c r="AA25" s="28"/>
      <c r="AB25" s="61"/>
      <c r="AC25" s="61"/>
      <c r="AD25" s="28"/>
      <c r="AE25" s="28"/>
      <c r="AF25" s="28"/>
      <c r="AG25" s="28"/>
      <c r="AH25" s="28"/>
      <c r="AI25" s="61"/>
      <c r="AJ25" s="61"/>
      <c r="AK25" s="61"/>
      <c r="AL25" s="61"/>
      <c r="AM25" s="61"/>
      <c r="AN25" s="61"/>
      <c r="AO25" s="28"/>
      <c r="AP25" s="28"/>
      <c r="AQ25" s="28"/>
      <c r="AR25" s="28"/>
      <c r="AS25" s="97"/>
      <c r="AT25" s="28"/>
      <c r="AU25" s="28"/>
      <c r="AV25" s="61"/>
      <c r="AW25" s="61"/>
      <c r="AX25" s="61"/>
      <c r="AY25" s="61"/>
      <c r="AZ25" s="61"/>
      <c r="BA25" s="61"/>
      <c r="BB25" s="28"/>
      <c r="BC25" s="28"/>
      <c r="BD25" s="28"/>
      <c r="BE25" s="28"/>
      <c r="BF25" s="61"/>
      <c r="BG25" s="61"/>
      <c r="BH25" s="61"/>
      <c r="BI25" s="61"/>
      <c r="BJ25" s="61"/>
      <c r="BK25" s="61"/>
      <c r="BL25" s="61"/>
      <c r="BM25" s="28"/>
      <c r="BN25" s="28"/>
      <c r="BO25" s="28"/>
      <c r="BP25" s="28"/>
      <c r="BQ25" s="61"/>
      <c r="BR25" s="61"/>
      <c r="BS25" s="61"/>
      <c r="BT25" s="61"/>
      <c r="BU25" s="61"/>
      <c r="BV25" s="28"/>
      <c r="BW25" s="28"/>
      <c r="BX25" s="28"/>
      <c r="BY25" s="97"/>
      <c r="BZ25" s="61"/>
      <c r="CA25" s="61"/>
      <c r="CB25" s="61"/>
      <c r="CC25" s="28"/>
      <c r="CD25" s="28"/>
      <c r="CE25" s="28"/>
      <c r="CF25" s="61"/>
      <c r="CG25" s="61"/>
      <c r="CH25" s="61"/>
      <c r="CI25" s="61"/>
      <c r="CJ25" s="61"/>
      <c r="CK25" s="28"/>
      <c r="CN25" s="28"/>
      <c r="CO25" s="28"/>
      <c r="CP25" s="61"/>
      <c r="CQ25" s="61"/>
      <c r="CR25" s="61"/>
      <c r="CS25" s="28"/>
      <c r="CT25" s="28"/>
      <c r="CU25" s="28"/>
      <c r="CV25" s="28"/>
      <c r="CW25" s="28"/>
      <c r="CX25" s="61"/>
      <c r="CY25" s="61"/>
      <c r="CZ25" s="61"/>
      <c r="DA25" s="61"/>
      <c r="DB25" s="28"/>
      <c r="DC25" s="28"/>
      <c r="DE25" s="28"/>
      <c r="DF25" s="28"/>
      <c r="DH25" s="61"/>
      <c r="DI25" s="61"/>
      <c r="DJ25" s="28"/>
      <c r="DK25" s="28"/>
      <c r="DL25" s="28"/>
      <c r="DM25" s="28"/>
      <c r="DN25" s="28"/>
      <c r="DQ25" s="28"/>
      <c r="DS25" s="97"/>
      <c r="DT25" s="28"/>
      <c r="DU25" s="28"/>
      <c r="DW25" s="28"/>
      <c r="DX25" s="28"/>
      <c r="DZ25" s="28"/>
      <c r="EA25" s="28"/>
      <c r="EB25" s="28"/>
      <c r="EC25" s="28"/>
      <c r="ED25" s="28"/>
      <c r="EE25" s="28"/>
      <c r="EF25" s="28"/>
      <c r="EG25" s="28"/>
      <c r="EH25" s="28"/>
      <c r="EI25" s="28"/>
      <c r="EJ25" s="28"/>
      <c r="EK25" s="28"/>
      <c r="EL25" s="28"/>
      <c r="EM25" s="28"/>
      <c r="EN25" s="97"/>
      <c r="EO25" s="28"/>
      <c r="EP25" s="28"/>
      <c r="EQ25" s="28"/>
      <c r="ER25" s="28"/>
      <c r="ES25" s="28"/>
      <c r="ET25" s="28"/>
      <c r="EU25" s="28"/>
      <c r="EV25" s="28"/>
      <c r="EW25" s="28"/>
    </row>
    <row r="26" spans="1:153" ht="18.75" customHeight="1" x14ac:dyDescent="0.25">
      <c r="A26" s="56"/>
      <c r="B26" s="57"/>
      <c r="C26" s="58"/>
      <c r="D26" s="58"/>
      <c r="E26" s="58"/>
      <c r="F26" s="59"/>
      <c r="G26" s="60"/>
      <c r="H26" s="28"/>
      <c r="I26" s="28"/>
      <c r="J26" s="28"/>
      <c r="K26" s="28"/>
      <c r="L26" s="28"/>
      <c r="M26" s="28"/>
      <c r="N26" s="28"/>
      <c r="O26" s="28"/>
      <c r="P26" s="28"/>
      <c r="Q26" s="28"/>
      <c r="R26" s="28"/>
      <c r="S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N26" s="28"/>
      <c r="CO26" s="28"/>
      <c r="CP26" s="28"/>
      <c r="CQ26" s="28"/>
      <c r="CR26" s="28"/>
      <c r="CS26" s="28"/>
      <c r="CT26" s="28"/>
      <c r="CU26" s="28"/>
      <c r="CV26" s="28"/>
      <c r="CW26" s="28"/>
      <c r="CX26" s="28"/>
      <c r="CY26" s="28"/>
      <c r="CZ26" s="28"/>
      <c r="DA26" s="28"/>
      <c r="DB26" s="28"/>
      <c r="DC26" s="28"/>
      <c r="DE26" s="28"/>
      <c r="DF26" s="28"/>
      <c r="DH26" s="28"/>
      <c r="DI26" s="28"/>
      <c r="DJ26" s="28"/>
      <c r="DK26" s="28"/>
      <c r="DL26" s="28"/>
      <c r="DM26" s="28"/>
      <c r="DN26" s="28"/>
      <c r="DQ26" s="28"/>
      <c r="DS26" s="28"/>
      <c r="DT26" s="28"/>
      <c r="DU26" s="28"/>
      <c r="DW26" s="28"/>
      <c r="DX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row>
    <row r="27" spans="1:153" ht="15" customHeight="1" x14ac:dyDescent="0.25">
      <c r="A27" s="161" t="s">
        <v>3</v>
      </c>
      <c r="B27" s="161"/>
      <c r="C27" s="161"/>
      <c r="D27" s="161"/>
      <c r="E27" s="161"/>
      <c r="F27" s="161"/>
      <c r="G27" s="161"/>
      <c r="H27" s="28"/>
      <c r="I27" s="28"/>
      <c r="J27" s="28"/>
      <c r="K27" s="28"/>
      <c r="L27" s="28"/>
      <c r="M27" s="28"/>
      <c r="N27" s="28"/>
      <c r="O27" s="28"/>
      <c r="P27" s="28"/>
      <c r="Q27" s="28"/>
      <c r="R27" s="28"/>
      <c r="S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N27" s="28"/>
      <c r="CO27" s="28"/>
      <c r="CP27" s="28"/>
      <c r="CQ27" s="28"/>
      <c r="CR27" s="28"/>
      <c r="CS27" s="28"/>
      <c r="CT27" s="28"/>
      <c r="CU27" s="28"/>
      <c r="CV27" s="28"/>
      <c r="CW27" s="28"/>
      <c r="CX27" s="28"/>
      <c r="CY27" s="28"/>
      <c r="CZ27" s="28"/>
      <c r="DA27" s="28"/>
      <c r="DB27" s="28"/>
      <c r="DC27" s="28"/>
      <c r="DE27" s="28"/>
      <c r="DF27" s="28"/>
      <c r="DH27" s="28"/>
      <c r="DI27" s="28"/>
      <c r="DJ27" s="28"/>
      <c r="DK27" s="28"/>
      <c r="DL27" s="28"/>
      <c r="DM27" s="28"/>
      <c r="DN27" s="28"/>
      <c r="DQ27" s="28"/>
      <c r="DS27" s="28"/>
      <c r="DT27" s="28"/>
      <c r="DU27" s="28"/>
      <c r="DW27" s="28"/>
      <c r="DX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row>
    <row r="28" spans="1:153" x14ac:dyDescent="0.25">
      <c r="A28" s="161"/>
      <c r="B28" s="161"/>
      <c r="C28" s="161"/>
      <c r="D28" s="161"/>
      <c r="E28" s="161"/>
      <c r="F28" s="161"/>
      <c r="G28" s="161"/>
    </row>
    <row r="29" spans="1:153" x14ac:dyDescent="0.25">
      <c r="A29" s="161"/>
      <c r="B29" s="161"/>
      <c r="C29" s="161"/>
      <c r="D29" s="161"/>
      <c r="E29" s="161"/>
      <c r="F29" s="161"/>
      <c r="G29" s="161"/>
    </row>
    <row r="30" spans="1:153" ht="12.75" customHeight="1" x14ac:dyDescent="0.25"/>
    <row r="31" spans="1:153" ht="12.75" customHeight="1" x14ac:dyDescent="0.25">
      <c r="A31" s="162" t="s">
        <v>1</v>
      </c>
      <c r="B31" s="162"/>
      <c r="C31" s="162"/>
      <c r="D31" s="162"/>
      <c r="E31" s="162"/>
      <c r="F31" s="162"/>
      <c r="G31" s="162"/>
    </row>
    <row r="32" spans="1:153" ht="15" customHeight="1" x14ac:dyDescent="0.25">
      <c r="A32" s="162"/>
      <c r="B32" s="162"/>
      <c r="C32" s="162"/>
      <c r="D32" s="162"/>
      <c r="E32" s="162"/>
      <c r="F32" s="162"/>
      <c r="G32" s="162"/>
    </row>
    <row r="33" spans="1:7" ht="15" customHeight="1" x14ac:dyDescent="0.25">
      <c r="A33" s="162"/>
      <c r="B33" s="162"/>
      <c r="C33" s="162"/>
      <c r="D33" s="162"/>
      <c r="E33" s="162"/>
      <c r="F33" s="162"/>
      <c r="G33" s="162"/>
    </row>
    <row r="34" spans="1:7" x14ac:dyDescent="0.25">
      <c r="A34" s="162"/>
      <c r="B34" s="162"/>
      <c r="C34" s="162"/>
      <c r="D34" s="162"/>
      <c r="E34" s="162"/>
      <c r="F34" s="162"/>
      <c r="G34" s="162"/>
    </row>
    <row r="35" spans="1:7" x14ac:dyDescent="0.25">
      <c r="A35" s="2"/>
      <c r="B35" s="2"/>
      <c r="C35" s="2"/>
      <c r="D35" s="2"/>
      <c r="E35" s="2"/>
      <c r="F35" s="2"/>
      <c r="G35" s="2"/>
    </row>
    <row r="36" spans="1:7" ht="15" customHeight="1" x14ac:dyDescent="0.25">
      <c r="A36" s="2"/>
      <c r="B36" s="3"/>
      <c r="C36" s="3"/>
      <c r="D36" s="3"/>
      <c r="E36" s="3"/>
      <c r="F36" s="2"/>
      <c r="G36" s="2"/>
    </row>
    <row r="37" spans="1:7" ht="15.75" customHeight="1" thickBot="1" x14ac:dyDescent="0.3">
      <c r="A37" s="2"/>
      <c r="B37" s="150"/>
      <c r="C37" s="150"/>
      <c r="D37" s="150"/>
      <c r="E37" s="150"/>
      <c r="F37" s="2"/>
      <c r="G37" s="2"/>
    </row>
    <row r="38" spans="1:7" ht="15.75" x14ac:dyDescent="0.25">
      <c r="B38" s="158" t="s">
        <v>0</v>
      </c>
      <c r="C38" s="158"/>
      <c r="D38" s="158"/>
      <c r="E38" s="158"/>
      <c r="F38" s="1"/>
      <c r="G38" s="1"/>
    </row>
  </sheetData>
  <mergeCells count="40">
    <mergeCell ref="DK3:DL3"/>
    <mergeCell ref="DK4:DL4"/>
    <mergeCell ref="DK5:DL5"/>
    <mergeCell ref="D15:E15"/>
    <mergeCell ref="CL5:CM5"/>
    <mergeCell ref="CL4:CM4"/>
    <mergeCell ref="DE5:DF5"/>
    <mergeCell ref="DE4:DF4"/>
    <mergeCell ref="D9:E9"/>
    <mergeCell ref="D10:E10"/>
    <mergeCell ref="D11:E11"/>
    <mergeCell ref="D12:E12"/>
    <mergeCell ref="D13:E13"/>
    <mergeCell ref="D14:E14"/>
    <mergeCell ref="CC1:CD1"/>
    <mergeCell ref="B1:E1"/>
    <mergeCell ref="F1:G1"/>
    <mergeCell ref="B3:C3"/>
    <mergeCell ref="D3:E3"/>
    <mergeCell ref="B38:E38"/>
    <mergeCell ref="D20:E20"/>
    <mergeCell ref="D21:E21"/>
    <mergeCell ref="D22:E22"/>
    <mergeCell ref="D23:E23"/>
    <mergeCell ref="A27:G29"/>
    <mergeCell ref="A31:G34"/>
    <mergeCell ref="B4:C4"/>
    <mergeCell ref="D4:E4"/>
    <mergeCell ref="B37:E37"/>
    <mergeCell ref="D17:E17"/>
    <mergeCell ref="D16:E16"/>
    <mergeCell ref="B5:C5"/>
    <mergeCell ref="D5:E5"/>
    <mergeCell ref="A6:G6"/>
    <mergeCell ref="D7:E7"/>
    <mergeCell ref="DW5:DX5"/>
    <mergeCell ref="DW4:DX4"/>
    <mergeCell ref="DW1:DX1"/>
    <mergeCell ref="DP4:DQ4"/>
    <mergeCell ref="DP5:DQ5"/>
  </mergeCells>
  <phoneticPr fontId="11" type="noConversion"/>
  <conditionalFormatting sqref="G8:J9 CN8:EA9 EC8:EW9 CN11:EA11 EC11:EW11 CN13:EA17 EC13:EW17">
    <cfRule type="cellIs" dxfId="5" priority="57" operator="equal">
      <formula>"NC"</formula>
    </cfRule>
  </conditionalFormatting>
  <conditionalFormatting sqref="G11:J11">
    <cfRule type="cellIs" dxfId="4" priority="56" operator="equal">
      <formula>"NC"</formula>
    </cfRule>
  </conditionalFormatting>
  <conditionalFormatting sqref="G13:J17">
    <cfRule type="cellIs" dxfId="3" priority="51" operator="equal">
      <formula>"NC"</formula>
    </cfRule>
  </conditionalFormatting>
  <conditionalFormatting sqref="L8:CL9">
    <cfRule type="cellIs" dxfId="2" priority="2" operator="equal">
      <formula>"NC"</formula>
    </cfRule>
  </conditionalFormatting>
  <conditionalFormatting sqref="L11:CL11">
    <cfRule type="cellIs" dxfId="1" priority="8" operator="equal">
      <formula>"NC"</formula>
    </cfRule>
  </conditionalFormatting>
  <conditionalFormatting sqref="L13:CL17">
    <cfRule type="cellIs" dxfId="0" priority="1" operator="equal">
      <formula>"NC"</formula>
    </cfRule>
  </conditionalFormatting>
  <printOptions headings="1"/>
  <pageMargins left="0.511811024" right="0.511811024" top="0.78740157499999996" bottom="0.78740157499999996" header="0.31496062000000002" footer="0.31496062000000002"/>
  <pageSetup paperSize="9" scale="7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1</vt:i4>
      </vt:variant>
    </vt:vector>
  </HeadingPairs>
  <TitlesOfParts>
    <vt:vector size="2" baseType="lpstr">
      <vt:lpstr>D23 ABNT</vt:lpstr>
      <vt:lpstr>'D23 ABNT'!Área_de_Impressão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Locatelli Fernandes</dc:creator>
  <cp:lastModifiedBy>Marcela Locatelli Fernandes</cp:lastModifiedBy>
  <cp:lastPrinted>2024-04-03T11:13:10Z</cp:lastPrinted>
  <dcterms:created xsi:type="dcterms:W3CDTF">2022-10-18T17:02:11Z</dcterms:created>
  <dcterms:modified xsi:type="dcterms:W3CDTF">2025-05-20T19:59:17Z</dcterms:modified>
</cp:coreProperties>
</file>