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zuan\.spyder-py3\ccxt\"/>
    </mc:Choice>
  </mc:AlternateContent>
  <bookViews>
    <workbookView xWindow="0" yWindow="0" windowWidth="15360" windowHeight="9804"/>
  </bookViews>
  <sheets>
    <sheet name="18-07-08-22-30_good_unbalances" sheetId="1" r:id="rId1"/>
  </sheets>
  <calcPr calcId="162913"/>
</workbook>
</file>

<file path=xl/calcChain.xml><?xml version="1.0" encoding="utf-8"?>
<calcChain xmlns="http://schemas.openxmlformats.org/spreadsheetml/2006/main">
  <c r="R1" i="1" l="1"/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30" i="1" s="1"/>
  <c r="O30" i="1"/>
  <c r="O31" i="1"/>
  <c r="P31" i="1" s="1"/>
  <c r="O32" i="1"/>
  <c r="P32" i="1" s="1"/>
  <c r="O33" i="1"/>
  <c r="P34" i="1" s="1"/>
  <c r="O34" i="1"/>
  <c r="O35" i="1"/>
  <c r="P35" i="1" s="1"/>
  <c r="O36" i="1"/>
  <c r="P36" i="1" s="1"/>
  <c r="O37" i="1"/>
  <c r="P38" i="1" s="1"/>
  <c r="O38" i="1"/>
  <c r="O39" i="1"/>
  <c r="P39" i="1" s="1"/>
  <c r="O40" i="1"/>
  <c r="P40" i="1" s="1"/>
  <c r="O41" i="1"/>
  <c r="P42" i="1" s="1"/>
  <c r="O42" i="1"/>
  <c r="O43" i="1"/>
  <c r="P43" i="1" s="1"/>
  <c r="O44" i="1"/>
  <c r="P44" i="1" s="1"/>
  <c r="O45" i="1"/>
  <c r="P46" i="1" s="1"/>
  <c r="O46" i="1"/>
  <c r="O47" i="1"/>
  <c r="P47" i="1" s="1"/>
  <c r="O48" i="1"/>
  <c r="P48" i="1" s="1"/>
  <c r="O49" i="1"/>
  <c r="P50" i="1" s="1"/>
  <c r="O50" i="1"/>
  <c r="O51" i="1"/>
  <c r="P51" i="1" s="1"/>
  <c r="O52" i="1"/>
  <c r="P52" i="1" s="1"/>
  <c r="O53" i="1"/>
  <c r="P53" i="1" s="1"/>
  <c r="O54" i="1"/>
  <c r="O55" i="1"/>
  <c r="P55" i="1" s="1"/>
  <c r="O56" i="1"/>
  <c r="P56" i="1" s="1"/>
  <c r="O57" i="1"/>
  <c r="P58" i="1" s="1"/>
  <c r="O58" i="1"/>
  <c r="O59" i="1"/>
  <c r="P59" i="1" s="1"/>
  <c r="O60" i="1"/>
  <c r="P60" i="1" s="1"/>
  <c r="O61" i="1"/>
  <c r="P62" i="1" s="1"/>
  <c r="O62" i="1"/>
  <c r="O63" i="1"/>
  <c r="P63" i="1" s="1"/>
  <c r="O64" i="1"/>
  <c r="P64" i="1" s="1"/>
  <c r="O65" i="1"/>
  <c r="P66" i="1" s="1"/>
  <c r="O66" i="1"/>
  <c r="O67" i="1"/>
  <c r="P67" i="1" s="1"/>
  <c r="O68" i="1"/>
  <c r="P68" i="1" s="1"/>
  <c r="O69" i="1"/>
  <c r="P70" i="1" s="1"/>
  <c r="O70" i="1"/>
  <c r="O71" i="1"/>
  <c r="P71" i="1" s="1"/>
  <c r="O72" i="1"/>
  <c r="P72" i="1" s="1"/>
  <c r="O73" i="1"/>
  <c r="P73" i="1" s="1"/>
  <c r="O74" i="1"/>
  <c r="O75" i="1"/>
  <c r="P75" i="1" s="1"/>
  <c r="O76" i="1"/>
  <c r="P76" i="1" s="1"/>
  <c r="O77" i="1"/>
  <c r="P78" i="1" s="1"/>
  <c r="O78" i="1"/>
  <c r="O79" i="1"/>
  <c r="P79" i="1" s="1"/>
  <c r="O80" i="1"/>
  <c r="P80" i="1" s="1"/>
  <c r="O81" i="1"/>
  <c r="P81" i="1" s="1"/>
  <c r="O82" i="1"/>
  <c r="O83" i="1"/>
  <c r="P83" i="1" s="1"/>
  <c r="O84" i="1"/>
  <c r="P84" i="1" s="1"/>
  <c r="O85" i="1"/>
  <c r="P86" i="1" s="1"/>
  <c r="O86" i="1"/>
  <c r="O87" i="1"/>
  <c r="P87" i="1" s="1"/>
  <c r="O88" i="1"/>
  <c r="P88" i="1" s="1"/>
  <c r="O89" i="1"/>
  <c r="P89" i="1" s="1"/>
  <c r="O90" i="1"/>
  <c r="O91" i="1"/>
  <c r="P91" i="1" s="1"/>
  <c r="O92" i="1"/>
  <c r="P92" i="1" s="1"/>
  <c r="O93" i="1"/>
  <c r="P94" i="1" s="1"/>
  <c r="O94" i="1"/>
  <c r="O95" i="1"/>
  <c r="P95" i="1" s="1"/>
  <c r="O96" i="1"/>
  <c r="P96" i="1" s="1"/>
  <c r="O97" i="1"/>
  <c r="P97" i="1" s="1"/>
  <c r="O98" i="1"/>
  <c r="O99" i="1"/>
  <c r="P99" i="1" s="1"/>
  <c r="O100" i="1"/>
  <c r="P100" i="1" s="1"/>
  <c r="O101" i="1"/>
  <c r="P102" i="1" s="1"/>
  <c r="O102" i="1"/>
  <c r="O103" i="1"/>
  <c r="P103" i="1" s="1"/>
  <c r="O104" i="1"/>
  <c r="P104" i="1" s="1"/>
  <c r="O105" i="1"/>
  <c r="P105" i="1" s="1"/>
  <c r="O106" i="1"/>
  <c r="O107" i="1"/>
  <c r="P107" i="1" s="1"/>
  <c r="O108" i="1"/>
  <c r="P108" i="1" s="1"/>
  <c r="O109" i="1"/>
  <c r="P110" i="1" s="1"/>
  <c r="O110" i="1"/>
  <c r="O111" i="1"/>
  <c r="P111" i="1" s="1"/>
  <c r="O112" i="1"/>
  <c r="P112" i="1" s="1"/>
  <c r="O113" i="1"/>
  <c r="P113" i="1" s="1"/>
  <c r="O114" i="1"/>
  <c r="O115" i="1"/>
  <c r="P115" i="1" s="1"/>
  <c r="O116" i="1"/>
  <c r="P116" i="1" s="1"/>
  <c r="O117" i="1"/>
  <c r="P118" i="1" s="1"/>
  <c r="O118" i="1"/>
  <c r="O119" i="1"/>
  <c r="P119" i="1" s="1"/>
  <c r="O120" i="1"/>
  <c r="P120" i="1" s="1"/>
  <c r="O121" i="1"/>
  <c r="P122" i="1" s="1"/>
  <c r="O122" i="1"/>
  <c r="O123" i="1"/>
  <c r="P123" i="1" s="1"/>
  <c r="O124" i="1"/>
  <c r="P124" i="1" s="1"/>
  <c r="O125" i="1"/>
  <c r="P125" i="1" s="1"/>
  <c r="O126" i="1"/>
  <c r="O127" i="1"/>
  <c r="P127" i="1" s="1"/>
  <c r="O128" i="1"/>
  <c r="P128" i="1" s="1"/>
  <c r="O129" i="1"/>
  <c r="P130" i="1" s="1"/>
  <c r="O130" i="1"/>
  <c r="O131" i="1"/>
  <c r="P131" i="1" s="1"/>
  <c r="O132" i="1"/>
  <c r="P132" i="1" s="1"/>
  <c r="O133" i="1"/>
  <c r="P133" i="1" s="1"/>
  <c r="O134" i="1"/>
  <c r="O135" i="1"/>
  <c r="P135" i="1" s="1"/>
  <c r="O136" i="1"/>
  <c r="P136" i="1" s="1"/>
  <c r="O137" i="1"/>
  <c r="P138" i="1" s="1"/>
  <c r="O138" i="1"/>
  <c r="O139" i="1"/>
  <c r="P139" i="1" s="1"/>
  <c r="O140" i="1"/>
  <c r="P140" i="1" s="1"/>
  <c r="O141" i="1"/>
  <c r="P142" i="1" s="1"/>
  <c r="O142" i="1"/>
  <c r="O143" i="1"/>
  <c r="P143" i="1" s="1"/>
  <c r="O144" i="1"/>
  <c r="P144" i="1" s="1"/>
  <c r="O145" i="1"/>
  <c r="P145" i="1" s="1"/>
  <c r="O146" i="1"/>
  <c r="O147" i="1"/>
  <c r="P147" i="1" s="1"/>
  <c r="O148" i="1"/>
  <c r="P148" i="1" s="1"/>
  <c r="O149" i="1"/>
  <c r="P150" i="1" s="1"/>
  <c r="O150" i="1"/>
  <c r="O151" i="1"/>
  <c r="P151" i="1" s="1"/>
  <c r="O152" i="1"/>
  <c r="P152" i="1" s="1"/>
  <c r="O153" i="1"/>
  <c r="P154" i="1" s="1"/>
  <c r="O154" i="1"/>
  <c r="O155" i="1"/>
  <c r="P155" i="1" s="1"/>
  <c r="O156" i="1"/>
  <c r="P156" i="1" s="1"/>
  <c r="O157" i="1"/>
  <c r="P157" i="1" s="1"/>
  <c r="O158" i="1"/>
  <c r="O159" i="1"/>
  <c r="P159" i="1" s="1"/>
  <c r="O160" i="1"/>
  <c r="P160" i="1" s="1"/>
  <c r="O161" i="1"/>
  <c r="P162" i="1" s="1"/>
  <c r="O162" i="1"/>
  <c r="O163" i="1"/>
  <c r="P163" i="1" s="1"/>
  <c r="O164" i="1"/>
  <c r="P164" i="1" s="1"/>
  <c r="O165" i="1"/>
  <c r="P166" i="1" s="1"/>
  <c r="O166" i="1"/>
  <c r="O167" i="1"/>
  <c r="P167" i="1" s="1"/>
  <c r="O168" i="1"/>
  <c r="P168" i="1" s="1"/>
  <c r="O169" i="1"/>
  <c r="P170" i="1" s="1"/>
  <c r="O170" i="1"/>
  <c r="O171" i="1"/>
  <c r="P171" i="1" s="1"/>
  <c r="O172" i="1"/>
  <c r="P172" i="1" s="1"/>
  <c r="O173" i="1"/>
  <c r="P173" i="1" s="1"/>
  <c r="O174" i="1"/>
  <c r="O175" i="1"/>
  <c r="P175" i="1" s="1"/>
  <c r="O176" i="1"/>
  <c r="P176" i="1" s="1"/>
  <c r="O177" i="1"/>
  <c r="P178" i="1" s="1"/>
  <c r="O178" i="1"/>
  <c r="O179" i="1"/>
  <c r="P179" i="1" s="1"/>
  <c r="O180" i="1"/>
  <c r="P180" i="1" s="1"/>
  <c r="O181" i="1"/>
  <c r="P182" i="1" s="1"/>
  <c r="O182" i="1"/>
  <c r="O183" i="1"/>
  <c r="P183" i="1" s="1"/>
  <c r="O184" i="1"/>
  <c r="P184" i="1" s="1"/>
  <c r="O185" i="1"/>
  <c r="P186" i="1" s="1"/>
  <c r="O186" i="1"/>
  <c r="O187" i="1"/>
  <c r="P187" i="1" s="1"/>
  <c r="O188" i="1"/>
  <c r="P188" i="1" s="1"/>
  <c r="O189" i="1"/>
  <c r="P189" i="1" s="1"/>
  <c r="O190" i="1"/>
  <c r="O191" i="1"/>
  <c r="P191" i="1" s="1"/>
  <c r="O192" i="1"/>
  <c r="P192" i="1" s="1"/>
  <c r="O193" i="1"/>
  <c r="P194" i="1" s="1"/>
  <c r="O194" i="1"/>
  <c r="O195" i="1"/>
  <c r="P195" i="1" s="1"/>
  <c r="O196" i="1"/>
  <c r="P196" i="1" s="1"/>
  <c r="O197" i="1"/>
  <c r="P198" i="1" s="1"/>
  <c r="O198" i="1"/>
  <c r="O199" i="1"/>
  <c r="P199" i="1" s="1"/>
  <c r="O200" i="1"/>
  <c r="P200" i="1" s="1"/>
  <c r="O201" i="1"/>
  <c r="P201" i="1" s="1"/>
  <c r="O202" i="1"/>
  <c r="O203" i="1"/>
  <c r="P203" i="1" s="1"/>
  <c r="O204" i="1"/>
  <c r="P204" i="1" s="1"/>
  <c r="O205" i="1"/>
  <c r="P206" i="1" s="1"/>
  <c r="O206" i="1"/>
  <c r="O207" i="1"/>
  <c r="P207" i="1" s="1"/>
  <c r="O208" i="1"/>
  <c r="P208" i="1" s="1"/>
  <c r="O209" i="1"/>
  <c r="P210" i="1" s="1"/>
  <c r="O210" i="1"/>
  <c r="O211" i="1"/>
  <c r="P211" i="1" s="1"/>
  <c r="O3" i="1"/>
  <c r="P3" i="1" s="1"/>
  <c r="O2" i="1"/>
  <c r="H1" i="1"/>
  <c r="P202" i="1" l="1"/>
  <c r="P190" i="1"/>
  <c r="P174" i="1"/>
  <c r="P158" i="1"/>
  <c r="P146" i="1"/>
  <c r="P134" i="1"/>
  <c r="P126" i="1"/>
  <c r="P114" i="1"/>
  <c r="P106" i="1"/>
  <c r="P98" i="1"/>
  <c r="P90" i="1"/>
  <c r="P82" i="1"/>
  <c r="P74" i="1"/>
  <c r="P54" i="1"/>
  <c r="P209" i="1"/>
  <c r="P205" i="1"/>
  <c r="P197" i="1"/>
  <c r="P193" i="1"/>
  <c r="P185" i="1"/>
  <c r="P181" i="1"/>
  <c r="P177" i="1"/>
  <c r="P169" i="1"/>
  <c r="P165" i="1"/>
  <c r="P161" i="1"/>
  <c r="P153" i="1"/>
  <c r="P149" i="1"/>
  <c r="P141" i="1"/>
  <c r="P137" i="1"/>
  <c r="P129" i="1"/>
  <c r="P121" i="1"/>
  <c r="P117" i="1"/>
  <c r="P109" i="1"/>
  <c r="P101" i="1"/>
  <c r="P93" i="1"/>
  <c r="P85" i="1"/>
  <c r="P77" i="1"/>
  <c r="P69" i="1"/>
  <c r="P65" i="1"/>
  <c r="P61" i="1"/>
  <c r="P57" i="1"/>
  <c r="P49" i="1"/>
  <c r="P45" i="1"/>
  <c r="P41" i="1"/>
  <c r="P37" i="1"/>
  <c r="P33" i="1"/>
  <c r="P29" i="1"/>
  <c r="P1" i="1" s="1"/>
</calcChain>
</file>

<file path=xl/sharedStrings.xml><?xml version="1.0" encoding="utf-8"?>
<sst xmlns="http://schemas.openxmlformats.org/spreadsheetml/2006/main" count="2734" uniqueCount="337">
  <si>
    <t>### Possibly profitable unbalances ###</t>
  </si>
  <si>
    <t>{'profit_coin'</t>
  </si>
  <si>
    <t xml:space="preserve"> 'BTC'</t>
  </si>
  <si>
    <t xml:space="preserve"> 'trair'</t>
  </si>
  <si>
    <t xml:space="preserve"> ['CAN/BTC'</t>
  </si>
  <si>
    <t xml:space="preserve"> 'CAN/ETH'</t>
  </si>
  <si>
    <t xml:space="preserve"> 'ETH/BTC']</t>
  </si>
  <si>
    <t xml:space="preserve"> 'Unbalance factor'</t>
  </si>
  <si>
    <t xml:space="preserve"> 'Volume'</t>
  </si>
  <si>
    <t xml:space="preserve"> 'NA'</t>
  </si>
  <si>
    <t xml:space="preserve"> 'Sequence'</t>
  </si>
  <si>
    <t xml:space="preserve"> 'straight'</t>
  </si>
  <si>
    <t xml:space="preserve"> 'Time Stamp'</t>
  </si>
  <si>
    <t xml:space="preserve"> ['DRGN/BTC'</t>
  </si>
  <si>
    <t xml:space="preserve"> 'DRGN/NEO'</t>
  </si>
  <si>
    <t xml:space="preserve"> 'NEO/BTC']</t>
  </si>
  <si>
    <t xml:space="preserve"> ['ETH/BTC'</t>
  </si>
  <si>
    <t xml:space="preserve"> 'NULS/ETH'</t>
  </si>
  <si>
    <t xml:space="preserve"> 'NULS/BTC']</t>
  </si>
  <si>
    <t xml:space="preserve"> 'inverse'</t>
  </si>
  <si>
    <t xml:space="preserve"> ['DOCK/BTC'</t>
  </si>
  <si>
    <t xml:space="preserve"> 'DOCK/ETH'</t>
  </si>
  <si>
    <t xml:space="preserve"> 'ETN/ETH'</t>
  </si>
  <si>
    <t xml:space="preserve"> 'ETN/BTC']</t>
  </si>
  <si>
    <t xml:space="preserve"> 'MWAT/ETH'</t>
  </si>
  <si>
    <t xml:space="preserve"> 'MWAT/BTC']</t>
  </si>
  <si>
    <t xml:space="preserve"> 'LEND/ETH'</t>
  </si>
  <si>
    <t xml:space="preserve"> 'LEND/BTC']</t>
  </si>
  <si>
    <t xml:space="preserve"> ['AIX/BTC'</t>
  </si>
  <si>
    <t xml:space="preserve"> 'AIX/ETH'</t>
  </si>
  <si>
    <t xml:space="preserve"> ['NEO/BTC'</t>
  </si>
  <si>
    <t xml:space="preserve"> 'TNC/NEO'</t>
  </si>
  <si>
    <t xml:space="preserve"> 'TNC/BTC']</t>
  </si>
  <si>
    <t xml:space="preserve"> 'POWR/ETH'</t>
  </si>
  <si>
    <t xml:space="preserve"> 'POWR/BTC']</t>
  </si>
  <si>
    <t xml:space="preserve"> 'ETH'</t>
  </si>
  <si>
    <t xml:space="preserve"> ['NEO/ETH'</t>
  </si>
  <si>
    <t xml:space="preserve"> 'TNC/ETH']</t>
  </si>
  <si>
    <t xml:space="preserve"> ['AXP/BTC'</t>
  </si>
  <si>
    <t xml:space="preserve"> 'AXP/ETH'</t>
  </si>
  <si>
    <t xml:space="preserve"> 'TFD/ETH'</t>
  </si>
  <si>
    <t xml:space="preserve"> 'TFD/BTC']</t>
  </si>
  <si>
    <t xml:space="preserve"> 'GO/ETH'</t>
  </si>
  <si>
    <t xml:space="preserve"> 'GO/BTC']</t>
  </si>
  <si>
    <t xml:space="preserve"> ['BOS/BTC'</t>
  </si>
  <si>
    <t xml:space="preserve"> 'BOS/ETH'</t>
  </si>
  <si>
    <t xml:space="preserve"> ['BTC/USDT'</t>
  </si>
  <si>
    <t xml:space="preserve"> 'TKY/USDT'</t>
  </si>
  <si>
    <t xml:space="preserve"> 'TKY/BTC']</t>
  </si>
  <si>
    <t xml:space="preserve"> 'ZIL/ETH'</t>
  </si>
  <si>
    <t xml:space="preserve"> 'ZIL/BTC']</t>
  </si>
  <si>
    <t xml:space="preserve"> 'DRGN/ETH'</t>
  </si>
  <si>
    <t xml:space="preserve"> 'ONION/ETH'</t>
  </si>
  <si>
    <t xml:space="preserve"> 'ONION/BTC']</t>
  </si>
  <si>
    <t xml:space="preserve"> ['ETH/USDT'</t>
  </si>
  <si>
    <t xml:space="preserve"> 'KCS/USDT'</t>
  </si>
  <si>
    <t xml:space="preserve"> 'KCS/ETH']</t>
  </si>
  <si>
    <t xml:space="preserve"> 'OCN/USDT'</t>
  </si>
  <si>
    <t xml:space="preserve"> 'OCN/ETH']</t>
  </si>
  <si>
    <t xml:space="preserve"> 'VEN/ETH'</t>
  </si>
  <si>
    <t xml:space="preserve"> 'VEN/BTC']</t>
  </si>
  <si>
    <t xml:space="preserve"> 'OCN/BTC']</t>
  </si>
  <si>
    <t xml:space="preserve"> 'QSP/ETH'</t>
  </si>
  <si>
    <t xml:space="preserve"> 'QSP/BTC']</t>
  </si>
  <si>
    <t xml:space="preserve"> 'TIME/ETH'</t>
  </si>
  <si>
    <t xml:space="preserve"> 'TIME/BTC']</t>
  </si>
  <si>
    <t xml:space="preserve"> 'RHOC/ETH'</t>
  </si>
  <si>
    <t xml:space="preserve"> 'RHOC/BTC']</t>
  </si>
  <si>
    <t xml:space="preserve"> 'ZPT/ETH'</t>
  </si>
  <si>
    <t xml:space="preserve"> 'ZPT/BTC']</t>
  </si>
  <si>
    <t xml:space="preserve"> ['KCS/BTC'</t>
  </si>
  <si>
    <t xml:space="preserve"> 'NEO/KCS'</t>
  </si>
  <si>
    <t xml:space="preserve"> ['GAS/BTC'</t>
  </si>
  <si>
    <t xml:space="preserve"> 'GAS/NEO'</t>
  </si>
  <si>
    <t xml:space="preserve"> 'PRL/ETH'</t>
  </si>
  <si>
    <t xml:space="preserve"> 'PRL/BTC']</t>
  </si>
  <si>
    <t xml:space="preserve"> ['LOOM/BTC'</t>
  </si>
  <si>
    <t xml:space="preserve"> 'LOOM/NEO'</t>
  </si>
  <si>
    <t xml:space="preserve"> 'CS/USDT'</t>
  </si>
  <si>
    <t xml:space="preserve"> 'CS/BTC']</t>
  </si>
  <si>
    <t xml:space="preserve"> ['DGB/BTC'</t>
  </si>
  <si>
    <t xml:space="preserve"> 'DGB/ETH'</t>
  </si>
  <si>
    <t xml:space="preserve"> 'WAX/ETH'</t>
  </si>
  <si>
    <t xml:space="preserve"> 'WAX/BTC']</t>
  </si>
  <si>
    <t xml:space="preserve"> 'DRGN/KCS'</t>
  </si>
  <si>
    <t xml:space="preserve"> 'KCS/BTC']</t>
  </si>
  <si>
    <t xml:space="preserve"> 'USDT'</t>
  </si>
  <si>
    <t xml:space="preserve"> ['DRGN/USDT'</t>
  </si>
  <si>
    <t xml:space="preserve"> 'KCS/USDT']</t>
  </si>
  <si>
    <t xml:space="preserve"> ['KCS/ETH'</t>
  </si>
  <si>
    <t xml:space="preserve"> 'NEO/ETH']</t>
  </si>
  <si>
    <t xml:space="preserve"> ['CAPP/BTC'</t>
  </si>
  <si>
    <t xml:space="preserve"> 'CAPP/ETH'</t>
  </si>
  <si>
    <t xml:space="preserve"> 'TKY/NEO'</t>
  </si>
  <si>
    <t xml:space="preserve"> ['BCD/BTC'</t>
  </si>
  <si>
    <t xml:space="preserve"> 'BCD/ETH'</t>
  </si>
  <si>
    <t xml:space="preserve"> ['KCS/USDT'</t>
  </si>
  <si>
    <t xml:space="preserve"> 'LTC/KCS'</t>
  </si>
  <si>
    <t xml:space="preserve"> 'LTC/USDT']</t>
  </si>
  <si>
    <t xml:space="preserve"> 'NEO/USDT']</t>
  </si>
  <si>
    <t xml:space="preserve"> 'HKN/ETH'</t>
  </si>
  <si>
    <t xml:space="preserve"> 'HKN/BTC']</t>
  </si>
  <si>
    <t xml:space="preserve"> ['DBC/BTC'</t>
  </si>
  <si>
    <t xml:space="preserve"> 'DBC/ETH'</t>
  </si>
  <si>
    <t xml:space="preserve"> 'MOBI/ETH'</t>
  </si>
  <si>
    <t xml:space="preserve"> 'MOBI/BTC']</t>
  </si>
  <si>
    <t xml:space="preserve"> 'TNC/ETH'</t>
  </si>
  <si>
    <t xml:space="preserve"> ['LOOM/ETH'</t>
  </si>
  <si>
    <t xml:space="preserve"> 'SOUL/NEO'</t>
  </si>
  <si>
    <t xml:space="preserve"> 'SOUL/ETH']</t>
  </si>
  <si>
    <t xml:space="preserve"> ['CS/BTC'</t>
  </si>
  <si>
    <t xml:space="preserve"> 'CS/KCS'</t>
  </si>
  <si>
    <t xml:space="preserve"> ['CS/ETH'</t>
  </si>
  <si>
    <t xml:space="preserve"> 'FOTA/ETH'</t>
  </si>
  <si>
    <t xml:space="preserve"> 'FOTA/BTC']</t>
  </si>
  <si>
    <t xml:space="preserve"> 'HPB/ETH'</t>
  </si>
  <si>
    <t xml:space="preserve"> 'HPB/BTC']</t>
  </si>
  <si>
    <t xml:space="preserve"> 'TKY/ETH']</t>
  </si>
  <si>
    <t xml:space="preserve"> ['CBC/BTC'</t>
  </si>
  <si>
    <t xml:space="preserve"> 'CBC/ETH'</t>
  </si>
  <si>
    <t xml:space="preserve"> 'SHL/ETH'</t>
  </si>
  <si>
    <t xml:space="preserve"> 'SHL/BTC']</t>
  </si>
  <si>
    <t xml:space="preserve"> 'OPEN/ETH'</t>
  </si>
  <si>
    <t xml:space="preserve"> 'OPEN/BTC']</t>
  </si>
  <si>
    <t xml:space="preserve"> 'LOOM/ETH'</t>
  </si>
  <si>
    <t xml:space="preserve"> 'LOOM/BTC']</t>
  </si>
  <si>
    <t xml:space="preserve"> 'TMT/ETH'</t>
  </si>
  <si>
    <t xml:space="preserve"> 'TMT/BTC']</t>
  </si>
  <si>
    <t xml:space="preserve"> 'TKY/KCS'</t>
  </si>
  <si>
    <t xml:space="preserve"> 'TKY/USDT']</t>
  </si>
  <si>
    <t xml:space="preserve"> ['DENT/BTC'</t>
  </si>
  <si>
    <t xml:space="preserve"> 'DENT/NEO'</t>
  </si>
  <si>
    <t xml:space="preserve"> 'WAN/ETH'</t>
  </si>
  <si>
    <t xml:space="preserve"> 'WAN/BTC']</t>
  </si>
  <si>
    <t xml:space="preserve"> 'ING/ETH'</t>
  </si>
  <si>
    <t xml:space="preserve"> 'ING/BTC']</t>
  </si>
  <si>
    <t xml:space="preserve"> 'TOMO/ETH'</t>
  </si>
  <si>
    <t xml:space="preserve"> 'TOMO/BTC']</t>
  </si>
  <si>
    <t xml:space="preserve"> 'PRL/USDT'</t>
  </si>
  <si>
    <t xml:space="preserve"> 'PRL/ETH']</t>
  </si>
  <si>
    <t xml:space="preserve"> 'LOOM/USDT'</t>
  </si>
  <si>
    <t xml:space="preserve"> 'LOOM/ETH']</t>
  </si>
  <si>
    <t xml:space="preserve"> ['COFI/BTC'</t>
  </si>
  <si>
    <t xml:space="preserve"> 'COFI/ETH'</t>
  </si>
  <si>
    <t xml:space="preserve"> 'PARETO/ETH'</t>
  </si>
  <si>
    <t xml:space="preserve"> 'PARETO/BTC']</t>
  </si>
  <si>
    <t xml:space="preserve"> ['BNTY/BTC'</t>
  </si>
  <si>
    <t xml:space="preserve"> 'BNTY/ETH'</t>
  </si>
  <si>
    <t xml:space="preserve"> 'XRB/ETH'</t>
  </si>
  <si>
    <t xml:space="preserve"> 'XRB/BTC']</t>
  </si>
  <si>
    <t xml:space="preserve"> ['CXO/BTC'</t>
  </si>
  <si>
    <t xml:space="preserve"> 'CXO/ETH'</t>
  </si>
  <si>
    <t xml:space="preserve"> ['DAT/BTC'</t>
  </si>
  <si>
    <t xml:space="preserve"> 'DAT/ETH'</t>
  </si>
  <si>
    <t xml:space="preserve"> 'QLC/ETH'</t>
  </si>
  <si>
    <t xml:space="preserve"> 'QLC/BTC']</t>
  </si>
  <si>
    <t xml:space="preserve"> ['AOA/BTC'</t>
  </si>
  <si>
    <t xml:space="preserve"> 'AOA/ETH'</t>
  </si>
  <si>
    <t xml:space="preserve"> 'UTK/ETH'</t>
  </si>
  <si>
    <t xml:space="preserve"> 'UTK/BTC']</t>
  </si>
  <si>
    <t xml:space="preserve"> 'MAN/ETH'</t>
  </si>
  <si>
    <t xml:space="preserve"> 'MAN/BTC']</t>
  </si>
  <si>
    <t xml:space="preserve"> ['DENT/ETH'</t>
  </si>
  <si>
    <t xml:space="preserve"> 'QKC/ETH'</t>
  </si>
  <si>
    <t xml:space="preserve"> 'QKC/BTC']</t>
  </si>
  <si>
    <t>18-07-08-22-33</t>
  </si>
  <si>
    <t>18-07-08-22-35</t>
  </si>
  <si>
    <t>18-07-08-22-39</t>
  </si>
  <si>
    <t>18-07-08-22-32</t>
  </si>
  <si>
    <t>18-07-08-22-40</t>
  </si>
  <si>
    <t>18-07-08-22-41</t>
  </si>
  <si>
    <t>18-07-08-22-47</t>
  </si>
  <si>
    <t>18-07-08-22-50</t>
  </si>
  <si>
    <t>18-07-08-22-57</t>
  </si>
  <si>
    <t>18-07-08-23-01</t>
  </si>
  <si>
    <t>18-07-08-23-05</t>
  </si>
  <si>
    <t>18-07-08-23-16</t>
  </si>
  <si>
    <t>18-07-08-23-23</t>
  </si>
  <si>
    <t>18-07-08-23-28</t>
  </si>
  <si>
    <t>18-07-08-23-31</t>
  </si>
  <si>
    <t>18-07-08-23-39</t>
  </si>
  <si>
    <t>18-07-08-23-43</t>
  </si>
  <si>
    <t>18-07-08-23-44</t>
  </si>
  <si>
    <t>18-07-08-23-50</t>
  </si>
  <si>
    <t>18-07-08-23-57</t>
  </si>
  <si>
    <t>18-07-08-23-58</t>
  </si>
  <si>
    <t>18-07-09-00-02</t>
  </si>
  <si>
    <t>18-07-09-00-06</t>
  </si>
  <si>
    <t>18-07-09-00-10</t>
  </si>
  <si>
    <t>18-07-09-00-14</t>
  </si>
  <si>
    <t>18-07-09-00-18</t>
  </si>
  <si>
    <t>18-07-09-00-23</t>
  </si>
  <si>
    <t>18-07-09-00-27</t>
  </si>
  <si>
    <t>18-07-09-00-29</t>
  </si>
  <si>
    <t>18-07-09-00-31</t>
  </si>
  <si>
    <t>18-07-09-00-37</t>
  </si>
  <si>
    <t>18-07-09-00-44</t>
  </si>
  <si>
    <t>18-07-09-00-45</t>
  </si>
  <si>
    <t>18-07-09-00-46</t>
  </si>
  <si>
    <t>18-07-09-00-53</t>
  </si>
  <si>
    <t>18-07-09-00-54</t>
  </si>
  <si>
    <t>18-07-09-01-04</t>
  </si>
  <si>
    <t>18-07-09-01-09</t>
  </si>
  <si>
    <t>18-07-09-01-16</t>
  </si>
  <si>
    <t>18-07-09-01-18</t>
  </si>
  <si>
    <t>18-07-09-01-24</t>
  </si>
  <si>
    <t>18-07-09-01-25</t>
  </si>
  <si>
    <t>18-07-09-01-27</t>
  </si>
  <si>
    <t>18-07-09-01-31</t>
  </si>
  <si>
    <t>18-07-09-01-33</t>
  </si>
  <si>
    <t>18-07-09-01-45</t>
  </si>
  <si>
    <t>18-07-09-02-05</t>
  </si>
  <si>
    <t>18-07-09-02-17</t>
  </si>
  <si>
    <t>18-07-09-02-20</t>
  </si>
  <si>
    <t>18-07-09-02-22</t>
  </si>
  <si>
    <t>18-07-09-02-26</t>
  </si>
  <si>
    <t>18-07-09-02-30</t>
  </si>
  <si>
    <t>18-07-09-02-31</t>
  </si>
  <si>
    <t>18-07-09-02-35</t>
  </si>
  <si>
    <t>18-07-09-02-38</t>
  </si>
  <si>
    <t>18-07-09-02-43</t>
  </si>
  <si>
    <t>18-07-09-02-58</t>
  </si>
  <si>
    <t>18-07-09-03-07</t>
  </si>
  <si>
    <t>18-07-09-03-09</t>
  </si>
  <si>
    <t>18-07-09-03-14</t>
  </si>
  <si>
    <t>18-07-09-03-22</t>
  </si>
  <si>
    <t>18-07-09-03-29</t>
  </si>
  <si>
    <t>18-07-09-03-30</t>
  </si>
  <si>
    <t>18-07-09-03-37</t>
  </si>
  <si>
    <t>18-07-09-03-45</t>
  </si>
  <si>
    <t>18-07-09-03-51</t>
  </si>
  <si>
    <t>18-07-09-03-52</t>
  </si>
  <si>
    <t>18-07-09-03-56</t>
  </si>
  <si>
    <t>18-07-09-03-59</t>
  </si>
  <si>
    <t>18-07-09-04-04</t>
  </si>
  <si>
    <t>18-07-09-04-07</t>
  </si>
  <si>
    <t>18-07-09-04-10</t>
  </si>
  <si>
    <t>18-07-09-04-11</t>
  </si>
  <si>
    <t>18-07-09-04-15</t>
  </si>
  <si>
    <t>18-07-09-04-16</t>
  </si>
  <si>
    <t>18-07-09-04-20</t>
  </si>
  <si>
    <t>18-07-09-04-21</t>
  </si>
  <si>
    <t>18-07-09-04-22</t>
  </si>
  <si>
    <t>18-07-09-04-31</t>
  </si>
  <si>
    <t>18-07-09-04-34</t>
  </si>
  <si>
    <t>18-07-09-04-39</t>
  </si>
  <si>
    <t>18-07-09-04-44</t>
  </si>
  <si>
    <t>18-07-09-04-48</t>
  </si>
  <si>
    <t>18-07-09-04-51</t>
  </si>
  <si>
    <t>18-07-09-04-52</t>
  </si>
  <si>
    <t>18-07-09-04-54</t>
  </si>
  <si>
    <t>18-07-09-05-04</t>
  </si>
  <si>
    <t>18-07-09-05-07</t>
  </si>
  <si>
    <t>18-07-09-05-16</t>
  </si>
  <si>
    <t>18-07-09-05-18</t>
  </si>
  <si>
    <t>18-07-09-05-22</t>
  </si>
  <si>
    <t>18-07-09-05-23</t>
  </si>
  <si>
    <t>18-07-09-05-24</t>
  </si>
  <si>
    <t>18-07-09-05-25</t>
  </si>
  <si>
    <t>18-07-09-05-33</t>
  </si>
  <si>
    <t>18-07-09-05-35</t>
  </si>
  <si>
    <t>18-07-09-05-37</t>
  </si>
  <si>
    <t>18-07-09-05-39</t>
  </si>
  <si>
    <t>18-07-09-05-41</t>
  </si>
  <si>
    <t>18-07-09-05-44</t>
  </si>
  <si>
    <t>18-07-09-05-45</t>
  </si>
  <si>
    <t>18-07-09-05-47</t>
  </si>
  <si>
    <t>18-07-09-05-49</t>
  </si>
  <si>
    <t>18-07-09-05-52</t>
  </si>
  <si>
    <t>18-07-09-05-54</t>
  </si>
  <si>
    <t>18-07-09-05-55</t>
  </si>
  <si>
    <t>18-07-09-06-00</t>
  </si>
  <si>
    <t>18-07-09-06-18</t>
  </si>
  <si>
    <t>18-07-09-06-19</t>
  </si>
  <si>
    <t>18-07-09-06-20</t>
  </si>
  <si>
    <t>18-07-09-06-30</t>
  </si>
  <si>
    <t>18-07-09-06-35</t>
  </si>
  <si>
    <t>18-07-09-06-48</t>
  </si>
  <si>
    <t>18-07-09-06-52</t>
  </si>
  <si>
    <t>18-07-09-06-59</t>
  </si>
  <si>
    <t>18-07-09-07-00</t>
  </si>
  <si>
    <t>18-07-09-07-01</t>
  </si>
  <si>
    <t>18-07-09-07-18</t>
  </si>
  <si>
    <t>18-07-09-07-22</t>
  </si>
  <si>
    <t>18-07-09-07-23</t>
  </si>
  <si>
    <t>18-07-09-07-37</t>
  </si>
  <si>
    <t>18-07-09-07-39</t>
  </si>
  <si>
    <t>18-07-09-07-42</t>
  </si>
  <si>
    <t>18-07-09-07-48</t>
  </si>
  <si>
    <t>18-07-09-07-52</t>
  </si>
  <si>
    <t>18-07-09-08-02</t>
  </si>
  <si>
    <t>18-07-09-08-03</t>
  </si>
  <si>
    <t>18-07-09-08-15</t>
  </si>
  <si>
    <t>18-07-09-08-16</t>
  </si>
  <si>
    <t>18-07-09-08-19</t>
  </si>
  <si>
    <t>18-07-09-08-26</t>
  </si>
  <si>
    <t>18-07-09-08-27</t>
  </si>
  <si>
    <t>18-07-09-08-31</t>
  </si>
  <si>
    <t>18-07-09-08-37</t>
  </si>
  <si>
    <t>18-07-09-08-43</t>
  </si>
  <si>
    <t>18-07-09-08-46</t>
  </si>
  <si>
    <t>18-07-09-08-47</t>
  </si>
  <si>
    <t>18-07-09-08-48</t>
  </si>
  <si>
    <t>18-07-09-08-59</t>
  </si>
  <si>
    <t>18-07-09-09-09</t>
  </si>
  <si>
    <t>18-07-09-09-10</t>
  </si>
  <si>
    <t>18-07-09-09-12</t>
  </si>
  <si>
    <t>18-07-09-09-21</t>
  </si>
  <si>
    <t>18-07-09-09-23</t>
  </si>
  <si>
    <t>18-07-09-09-32</t>
  </si>
  <si>
    <t>18-07-09-09-34</t>
  </si>
  <si>
    <t>18-07-09-09-36</t>
  </si>
  <si>
    <t>18-07-09-09-41</t>
  </si>
  <si>
    <t>18-07-09-09-42</t>
  </si>
  <si>
    <t>18-07-09-09-43</t>
  </si>
  <si>
    <t>18-07-09-09-44</t>
  </si>
  <si>
    <t>18-07-09-09-51</t>
  </si>
  <si>
    <t>18-07-09-09-57</t>
  </si>
  <si>
    <t>18-07-09-10-00</t>
  </si>
  <si>
    <t>18-07-09-10-02</t>
  </si>
  <si>
    <t>18-07-09-10-09</t>
  </si>
  <si>
    <t>18-07-09-10-10</t>
  </si>
  <si>
    <t>18-07-09-10-11</t>
  </si>
  <si>
    <t>18-07-09-10-15</t>
  </si>
  <si>
    <t>18-07-09-10-18</t>
  </si>
  <si>
    <t>18-07-09-10-23</t>
  </si>
  <si>
    <t>18-07-09-10-34</t>
  </si>
  <si>
    <t>18-07-09-10-35</t>
  </si>
  <si>
    <t>18-07-09-10-39</t>
  </si>
  <si>
    <t>18-07-09-10-44</t>
  </si>
  <si>
    <t>18-07-09-10-51</t>
  </si>
  <si>
    <t>18-07-09-10-53</t>
  </si>
  <si>
    <t>18-07-09-10-56</t>
  </si>
  <si>
    <t>18-07-09-11-06</t>
  </si>
  <si>
    <t>hour</t>
  </si>
  <si>
    <t>delta</t>
  </si>
  <si>
    <t>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</si>
</sst>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tabSelected="1" topLeftCell="G1" workbookViewId="0">
      <selection activeCell="R1" sqref="R1"/>
    </sheetView>
  </sheetViews>
  <sheetFormatPr defaultRowHeight="14.4" x14ac:dyDescent="0.3"/>
  <cols>
    <col min="1" max="1" width="32.88671875" bestFit="1" customWidth="1"/>
    <col min="2" max="2" width="6.77734375" bestFit="1" customWidth="1"/>
    <col min="3" max="3" width="5.77734375" bestFit="1" customWidth="1"/>
    <col min="4" max="4" width="13.21875" bestFit="1" customWidth="1"/>
    <col min="5" max="5" width="12.88671875" bestFit="1" customWidth="1"/>
    <col min="6" max="6" width="13.6640625" bestFit="1" customWidth="1"/>
    <col min="7" max="7" width="16.5546875" bestFit="1" customWidth="1"/>
    <col min="8" max="8" width="24.77734375" style="1" bestFit="1" customWidth="1"/>
    <col min="9" max="9" width="8.5546875" bestFit="1" customWidth="1"/>
    <col min="10" max="10" width="4.77734375" bestFit="1" customWidth="1"/>
    <col min="11" max="11" width="10.109375" bestFit="1" customWidth="1"/>
    <col min="12" max="12" width="8.44140625" bestFit="1" customWidth="1"/>
    <col min="13" max="13" width="11.88671875" bestFit="1" customWidth="1"/>
    <col min="14" max="14" width="22.88671875" style="2" bestFit="1" customWidth="1"/>
  </cols>
  <sheetData>
    <row r="1" spans="1:18" x14ac:dyDescent="0.3">
      <c r="A1" t="s">
        <v>0</v>
      </c>
      <c r="H1" s="1">
        <f>AVERAGE(H2:H211)</f>
        <v>1.0062070489161166</v>
      </c>
      <c r="O1" t="s">
        <v>334</v>
      </c>
      <c r="P1">
        <f>AVERAGE(P3:P211)</f>
        <v>3.6076555023923436</v>
      </c>
      <c r="Q1" t="s">
        <v>336</v>
      </c>
      <c r="R1">
        <f>24*60/P1</f>
        <v>399.15119363395235</v>
      </c>
    </row>
    <row r="2" spans="1:1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1">
        <v>1.0040356643177399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168</v>
      </c>
      <c r="O2">
        <f>LEFT(RIGHT(N2,5),2)+RIGHT(N2,2)/60</f>
        <v>22.533333333333335</v>
      </c>
      <c r="P2" t="s">
        <v>335</v>
      </c>
    </row>
    <row r="3" spans="1:18" x14ac:dyDescent="0.3">
      <c r="A3" t="s">
        <v>1</v>
      </c>
      <c r="B3" t="s">
        <v>2</v>
      </c>
      <c r="C3" t="s">
        <v>3</v>
      </c>
      <c r="D3" t="s">
        <v>13</v>
      </c>
      <c r="E3" t="s">
        <v>14</v>
      </c>
      <c r="F3" t="s">
        <v>15</v>
      </c>
      <c r="G3" t="s">
        <v>7</v>
      </c>
      <c r="H3" s="1">
        <v>1.00478914285714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s="2" t="s">
        <v>165</v>
      </c>
      <c r="O3">
        <f>LEFT(RIGHT(N3,5),2)+RIGHT(N3,2)/60</f>
        <v>22.55</v>
      </c>
      <c r="P3">
        <f>(O3-O2)*60</f>
        <v>0.99999999999994316</v>
      </c>
    </row>
    <row r="4" spans="1:18" x14ac:dyDescent="0.3">
      <c r="A4" t="s">
        <v>1</v>
      </c>
      <c r="B4" t="s">
        <v>2</v>
      </c>
      <c r="C4" t="s">
        <v>3</v>
      </c>
      <c r="D4" t="s">
        <v>16</v>
      </c>
      <c r="E4" t="s">
        <v>17</v>
      </c>
      <c r="F4" t="s">
        <v>18</v>
      </c>
      <c r="G4" t="s">
        <v>7</v>
      </c>
      <c r="H4" s="1">
        <v>1.00348945314952</v>
      </c>
      <c r="I4" t="s">
        <v>8</v>
      </c>
      <c r="J4" t="s">
        <v>9</v>
      </c>
      <c r="K4" t="s">
        <v>10</v>
      </c>
      <c r="L4" t="s">
        <v>19</v>
      </c>
      <c r="M4" t="s">
        <v>12</v>
      </c>
      <c r="N4" s="2" t="s">
        <v>166</v>
      </c>
      <c r="O4">
        <f t="shared" ref="O4:O67" si="0">LEFT(RIGHT(N4,5),2)+RIGHT(N4,2)/60</f>
        <v>22.583333333333332</v>
      </c>
      <c r="P4">
        <f t="shared" ref="P4:P67" si="1">(O4-O3)*60</f>
        <v>1.9999999999998863</v>
      </c>
    </row>
    <row r="5" spans="1:18" x14ac:dyDescent="0.3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s="1">
        <v>1.00406333888532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s="2" t="s">
        <v>167</v>
      </c>
      <c r="O5">
        <f t="shared" si="0"/>
        <v>22.65</v>
      </c>
      <c r="P5">
        <f t="shared" si="1"/>
        <v>3.9999999999999858</v>
      </c>
    </row>
    <row r="6" spans="1:18" x14ac:dyDescent="0.3">
      <c r="A6" t="s">
        <v>1</v>
      </c>
      <c r="B6" t="s">
        <v>2</v>
      </c>
      <c r="C6" t="s">
        <v>3</v>
      </c>
      <c r="D6" t="s">
        <v>20</v>
      </c>
      <c r="E6" t="s">
        <v>21</v>
      </c>
      <c r="F6" t="s">
        <v>6</v>
      </c>
      <c r="G6" t="s">
        <v>7</v>
      </c>
      <c r="H6" s="1">
        <v>1.0037626971843501</v>
      </c>
      <c r="I6" t="s">
        <v>8</v>
      </c>
      <c r="J6" t="s">
        <v>9</v>
      </c>
      <c r="K6" t="s">
        <v>10</v>
      </c>
      <c r="L6" t="s">
        <v>19</v>
      </c>
      <c r="M6" t="s">
        <v>12</v>
      </c>
      <c r="N6" s="2" t="s">
        <v>169</v>
      </c>
      <c r="O6">
        <f t="shared" si="0"/>
        <v>22.666666666666668</v>
      </c>
      <c r="P6">
        <f t="shared" si="1"/>
        <v>1.0000000000001563</v>
      </c>
    </row>
    <row r="7" spans="1:18" x14ac:dyDescent="0.3">
      <c r="A7" t="s">
        <v>1</v>
      </c>
      <c r="B7" t="s">
        <v>2</v>
      </c>
      <c r="C7" t="s">
        <v>3</v>
      </c>
      <c r="D7" t="s">
        <v>13</v>
      </c>
      <c r="E7" t="s">
        <v>14</v>
      </c>
      <c r="F7" t="s">
        <v>15</v>
      </c>
      <c r="G7" t="s">
        <v>7</v>
      </c>
      <c r="H7" s="1">
        <v>1.00500342857142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s="2" t="s">
        <v>169</v>
      </c>
      <c r="O7">
        <f t="shared" si="0"/>
        <v>22.666666666666668</v>
      </c>
      <c r="P7">
        <f t="shared" si="1"/>
        <v>0</v>
      </c>
    </row>
    <row r="8" spans="1:18" x14ac:dyDescent="0.3">
      <c r="A8" t="s">
        <v>1</v>
      </c>
      <c r="B8" t="s">
        <v>2</v>
      </c>
      <c r="C8" t="s">
        <v>3</v>
      </c>
      <c r="D8" t="s">
        <v>16</v>
      </c>
      <c r="E8" t="s">
        <v>22</v>
      </c>
      <c r="F8" t="s">
        <v>23</v>
      </c>
      <c r="G8" t="s">
        <v>7</v>
      </c>
      <c r="H8" s="1">
        <v>1.00695532662832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s="2" t="s">
        <v>170</v>
      </c>
      <c r="O8">
        <f t="shared" si="0"/>
        <v>22.683333333333334</v>
      </c>
      <c r="P8">
        <f t="shared" si="1"/>
        <v>0.99999999999994316</v>
      </c>
    </row>
    <row r="9" spans="1:18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s="1">
        <v>1.0036043561819299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2" t="s">
        <v>171</v>
      </c>
      <c r="O9">
        <f t="shared" si="0"/>
        <v>22.783333333333335</v>
      </c>
      <c r="P9">
        <f t="shared" si="1"/>
        <v>6.0000000000000853</v>
      </c>
    </row>
    <row r="10" spans="1:18" x14ac:dyDescent="0.3">
      <c r="A10" t="s">
        <v>1</v>
      </c>
      <c r="B10" t="s">
        <v>2</v>
      </c>
      <c r="C10" t="s">
        <v>3</v>
      </c>
      <c r="D10" t="s">
        <v>16</v>
      </c>
      <c r="E10" t="s">
        <v>24</v>
      </c>
      <c r="F10" t="s">
        <v>25</v>
      </c>
      <c r="G10" t="s">
        <v>7</v>
      </c>
      <c r="H10" s="1">
        <v>1.0043616800331401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s="2" t="s">
        <v>172</v>
      </c>
      <c r="O10">
        <f t="shared" si="0"/>
        <v>22.833333333333332</v>
      </c>
      <c r="P10">
        <f t="shared" si="1"/>
        <v>2.9999999999998295</v>
      </c>
    </row>
    <row r="11" spans="1:18" x14ac:dyDescent="0.3">
      <c r="A11" t="s">
        <v>1</v>
      </c>
      <c r="B11" t="s">
        <v>2</v>
      </c>
      <c r="C11" t="s">
        <v>3</v>
      </c>
      <c r="D11" t="s">
        <v>16</v>
      </c>
      <c r="E11" t="s">
        <v>26</v>
      </c>
      <c r="F11" t="s">
        <v>27</v>
      </c>
      <c r="G11" t="s">
        <v>7</v>
      </c>
      <c r="H11" s="1">
        <v>1.00398203720736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s="2" t="s">
        <v>173</v>
      </c>
      <c r="O11">
        <f t="shared" si="0"/>
        <v>22.95</v>
      </c>
      <c r="P11">
        <f t="shared" si="1"/>
        <v>7.0000000000000284</v>
      </c>
    </row>
    <row r="12" spans="1:18" x14ac:dyDescent="0.3">
      <c r="A12" t="s">
        <v>1</v>
      </c>
      <c r="B12" t="s">
        <v>2</v>
      </c>
      <c r="C12" t="s">
        <v>3</v>
      </c>
      <c r="D12" t="s">
        <v>16</v>
      </c>
      <c r="E12" t="s">
        <v>24</v>
      </c>
      <c r="F12" t="s">
        <v>25</v>
      </c>
      <c r="G12" t="s">
        <v>7</v>
      </c>
      <c r="H12" s="1">
        <v>1.0068345926347999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s="2" t="s">
        <v>173</v>
      </c>
      <c r="O12">
        <f t="shared" si="0"/>
        <v>22.95</v>
      </c>
      <c r="P12">
        <f t="shared" si="1"/>
        <v>0</v>
      </c>
    </row>
    <row r="13" spans="1:18" x14ac:dyDescent="0.3">
      <c r="A13" t="s">
        <v>1</v>
      </c>
      <c r="B13" t="s">
        <v>2</v>
      </c>
      <c r="C13" t="s">
        <v>3</v>
      </c>
      <c r="D13" t="s">
        <v>28</v>
      </c>
      <c r="E13" t="s">
        <v>29</v>
      </c>
      <c r="F13" t="s">
        <v>6</v>
      </c>
      <c r="G13" t="s">
        <v>7</v>
      </c>
      <c r="H13" s="1">
        <v>1.00497671492861</v>
      </c>
      <c r="I13" t="s">
        <v>8</v>
      </c>
      <c r="J13" t="s">
        <v>9</v>
      </c>
      <c r="K13" t="s">
        <v>10</v>
      </c>
      <c r="L13" t="s">
        <v>19</v>
      </c>
      <c r="M13" t="s">
        <v>12</v>
      </c>
      <c r="N13" s="2" t="s">
        <v>174</v>
      </c>
      <c r="O13">
        <f t="shared" si="0"/>
        <v>23.016666666666666</v>
      </c>
      <c r="P13">
        <f t="shared" si="1"/>
        <v>3.9999999999999858</v>
      </c>
    </row>
    <row r="14" spans="1:18" x14ac:dyDescent="0.3">
      <c r="A14" t="s">
        <v>1</v>
      </c>
      <c r="B14" t="s">
        <v>2</v>
      </c>
      <c r="C14" t="s">
        <v>3</v>
      </c>
      <c r="D14" t="s">
        <v>16</v>
      </c>
      <c r="E14" t="s">
        <v>26</v>
      </c>
      <c r="F14" t="s">
        <v>27</v>
      </c>
      <c r="G14" t="s">
        <v>7</v>
      </c>
      <c r="H14" s="1">
        <v>1.0050653954386199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s="2" t="s">
        <v>175</v>
      </c>
      <c r="O14">
        <f t="shared" si="0"/>
        <v>23.083333333333332</v>
      </c>
      <c r="P14">
        <f t="shared" si="1"/>
        <v>3.9999999999999858</v>
      </c>
    </row>
    <row r="15" spans="1:18" x14ac:dyDescent="0.3">
      <c r="A15" t="s">
        <v>1</v>
      </c>
      <c r="B15" t="s">
        <v>2</v>
      </c>
      <c r="C15" t="s">
        <v>3</v>
      </c>
      <c r="D15" t="s">
        <v>28</v>
      </c>
      <c r="E15" t="s">
        <v>29</v>
      </c>
      <c r="F15" t="s">
        <v>6</v>
      </c>
      <c r="G15" t="s">
        <v>7</v>
      </c>
      <c r="H15" s="1">
        <v>1.00850507599113</v>
      </c>
      <c r="I15" t="s">
        <v>8</v>
      </c>
      <c r="J15" t="s">
        <v>9</v>
      </c>
      <c r="K15" t="s">
        <v>10</v>
      </c>
      <c r="L15" t="s">
        <v>19</v>
      </c>
      <c r="M15" t="s">
        <v>12</v>
      </c>
      <c r="N15" s="2" t="s">
        <v>176</v>
      </c>
      <c r="O15">
        <f t="shared" si="0"/>
        <v>23.266666666666666</v>
      </c>
      <c r="P15">
        <f t="shared" si="1"/>
        <v>11.000000000000014</v>
      </c>
    </row>
    <row r="16" spans="1:18" x14ac:dyDescent="0.3">
      <c r="A16" t="s">
        <v>1</v>
      </c>
      <c r="B16" t="s">
        <v>2</v>
      </c>
      <c r="C16" t="s">
        <v>3</v>
      </c>
      <c r="D16" t="s">
        <v>30</v>
      </c>
      <c r="E16" t="s">
        <v>31</v>
      </c>
      <c r="F16" t="s">
        <v>32</v>
      </c>
      <c r="G16" t="s">
        <v>7</v>
      </c>
      <c r="H16" s="1">
        <v>1.0030425409835999</v>
      </c>
      <c r="I16" t="s">
        <v>8</v>
      </c>
      <c r="J16" t="s">
        <v>9</v>
      </c>
      <c r="K16" t="s">
        <v>10</v>
      </c>
      <c r="L16" t="s">
        <v>19</v>
      </c>
      <c r="M16" t="s">
        <v>12</v>
      </c>
      <c r="N16" s="2" t="s">
        <v>177</v>
      </c>
      <c r="O16">
        <f t="shared" si="0"/>
        <v>23.383333333333333</v>
      </c>
      <c r="P16">
        <f t="shared" si="1"/>
        <v>7.0000000000000284</v>
      </c>
    </row>
    <row r="17" spans="1:16" x14ac:dyDescent="0.3">
      <c r="A17" t="s">
        <v>1</v>
      </c>
      <c r="B17" t="s">
        <v>2</v>
      </c>
      <c r="C17" t="s">
        <v>3</v>
      </c>
      <c r="D17" t="s">
        <v>16</v>
      </c>
      <c r="E17" t="s">
        <v>33</v>
      </c>
      <c r="F17" t="s">
        <v>34</v>
      </c>
      <c r="G17" t="s">
        <v>7</v>
      </c>
      <c r="H17" s="1">
        <v>1.00325016885553</v>
      </c>
      <c r="I17" t="s">
        <v>8</v>
      </c>
      <c r="J17" t="s">
        <v>9</v>
      </c>
      <c r="K17" t="s">
        <v>10</v>
      </c>
      <c r="L17" t="s">
        <v>19</v>
      </c>
      <c r="M17" t="s">
        <v>12</v>
      </c>
      <c r="N17" s="2" t="s">
        <v>178</v>
      </c>
      <c r="O17">
        <f t="shared" si="0"/>
        <v>23.466666666666665</v>
      </c>
      <c r="P17">
        <f t="shared" si="1"/>
        <v>4.9999999999999289</v>
      </c>
    </row>
    <row r="18" spans="1:16" x14ac:dyDescent="0.3">
      <c r="A18" t="s">
        <v>1</v>
      </c>
      <c r="B18" t="s">
        <v>2</v>
      </c>
      <c r="C18" t="s">
        <v>3</v>
      </c>
      <c r="D18" t="s">
        <v>30</v>
      </c>
      <c r="E18" t="s">
        <v>31</v>
      </c>
      <c r="F18" t="s">
        <v>32</v>
      </c>
      <c r="G18" t="s">
        <v>7</v>
      </c>
      <c r="H18" s="1">
        <v>1.0095589547325099</v>
      </c>
      <c r="I18" t="s">
        <v>8</v>
      </c>
      <c r="J18" t="s">
        <v>9</v>
      </c>
      <c r="K18" t="s">
        <v>10</v>
      </c>
      <c r="L18" t="s">
        <v>19</v>
      </c>
      <c r="M18" t="s">
        <v>12</v>
      </c>
      <c r="N18" s="2" t="s">
        <v>179</v>
      </c>
      <c r="O18">
        <f t="shared" si="0"/>
        <v>23.516666666666666</v>
      </c>
      <c r="P18">
        <f t="shared" si="1"/>
        <v>3.0000000000000426</v>
      </c>
    </row>
    <row r="19" spans="1:16" x14ac:dyDescent="0.3">
      <c r="A19" t="s">
        <v>1</v>
      </c>
      <c r="B19" t="s">
        <v>35</v>
      </c>
      <c r="C19" t="s">
        <v>3</v>
      </c>
      <c r="D19" t="s">
        <v>36</v>
      </c>
      <c r="E19" t="s">
        <v>31</v>
      </c>
      <c r="F19" t="s">
        <v>37</v>
      </c>
      <c r="G19" t="s">
        <v>7</v>
      </c>
      <c r="H19" s="1">
        <v>1.0030875370919801</v>
      </c>
      <c r="I19" t="s">
        <v>8</v>
      </c>
      <c r="J19" t="s">
        <v>9</v>
      </c>
      <c r="K19" t="s">
        <v>10</v>
      </c>
      <c r="L19" t="s">
        <v>19</v>
      </c>
      <c r="M19" t="s">
        <v>12</v>
      </c>
      <c r="N19" s="2" t="s">
        <v>179</v>
      </c>
      <c r="O19">
        <f t="shared" si="0"/>
        <v>23.516666666666666</v>
      </c>
      <c r="P19">
        <f t="shared" si="1"/>
        <v>0</v>
      </c>
    </row>
    <row r="20" spans="1:16" x14ac:dyDescent="0.3">
      <c r="A20" t="s">
        <v>1</v>
      </c>
      <c r="B20" t="s">
        <v>2</v>
      </c>
      <c r="C20" t="s">
        <v>3</v>
      </c>
      <c r="D20" t="s">
        <v>38</v>
      </c>
      <c r="E20" t="s">
        <v>39</v>
      </c>
      <c r="F20" t="s">
        <v>6</v>
      </c>
      <c r="G20" t="s">
        <v>7</v>
      </c>
      <c r="H20" s="1">
        <v>1.0079380863221801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s="2" t="s">
        <v>180</v>
      </c>
      <c r="O20">
        <f t="shared" si="0"/>
        <v>23.65</v>
      </c>
      <c r="P20">
        <f t="shared" si="1"/>
        <v>7.9999999999999716</v>
      </c>
    </row>
    <row r="21" spans="1:16" x14ac:dyDescent="0.3">
      <c r="A21" t="s">
        <v>1</v>
      </c>
      <c r="B21" t="s">
        <v>2</v>
      </c>
      <c r="C21" t="s">
        <v>3</v>
      </c>
      <c r="D21" t="s">
        <v>16</v>
      </c>
      <c r="E21" t="s">
        <v>26</v>
      </c>
      <c r="F21" t="s">
        <v>27</v>
      </c>
      <c r="G21" t="s">
        <v>7</v>
      </c>
      <c r="H21" s="1">
        <v>1.00603784390999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s="2" t="s">
        <v>181</v>
      </c>
      <c r="O21">
        <f t="shared" si="0"/>
        <v>23.716666666666665</v>
      </c>
      <c r="P21">
        <f t="shared" si="1"/>
        <v>3.9999999999999858</v>
      </c>
    </row>
    <row r="22" spans="1:16" x14ac:dyDescent="0.3">
      <c r="A22" t="s">
        <v>1</v>
      </c>
      <c r="B22" t="s">
        <v>2</v>
      </c>
      <c r="C22" t="s">
        <v>3</v>
      </c>
      <c r="D22" t="s">
        <v>16</v>
      </c>
      <c r="E22" t="s">
        <v>40</v>
      </c>
      <c r="F22" t="s">
        <v>41</v>
      </c>
      <c r="G22" t="s">
        <v>7</v>
      </c>
      <c r="H22" s="1">
        <v>1.00459508786952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s="2" t="s">
        <v>182</v>
      </c>
      <c r="O22">
        <f t="shared" si="0"/>
        <v>23.733333333333334</v>
      </c>
      <c r="P22">
        <f t="shared" si="1"/>
        <v>1.0000000000001563</v>
      </c>
    </row>
    <row r="23" spans="1:16" x14ac:dyDescent="0.3">
      <c r="A23" t="s">
        <v>1</v>
      </c>
      <c r="B23" t="s">
        <v>2</v>
      </c>
      <c r="C23" t="s">
        <v>3</v>
      </c>
      <c r="D23" t="s">
        <v>16</v>
      </c>
      <c r="E23" t="s">
        <v>26</v>
      </c>
      <c r="F23" t="s">
        <v>27</v>
      </c>
      <c r="G23" t="s">
        <v>7</v>
      </c>
      <c r="H23" s="1">
        <v>1.0045212974098201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s="2" t="s">
        <v>183</v>
      </c>
      <c r="O23">
        <f t="shared" si="0"/>
        <v>23.833333333333332</v>
      </c>
      <c r="P23">
        <f t="shared" si="1"/>
        <v>5.9999999999998721</v>
      </c>
    </row>
    <row r="24" spans="1:16" x14ac:dyDescent="0.3">
      <c r="A24" t="s">
        <v>1</v>
      </c>
      <c r="B24" t="s">
        <v>2</v>
      </c>
      <c r="C24" t="s">
        <v>3</v>
      </c>
      <c r="D24" t="s">
        <v>16</v>
      </c>
      <c r="E24" t="s">
        <v>42</v>
      </c>
      <c r="F24" t="s">
        <v>43</v>
      </c>
      <c r="G24" t="s">
        <v>7</v>
      </c>
      <c r="H24" s="1">
        <v>1.0034298529178201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s="2" t="s">
        <v>184</v>
      </c>
      <c r="O24">
        <f t="shared" si="0"/>
        <v>23.95</v>
      </c>
      <c r="P24">
        <f t="shared" si="1"/>
        <v>7.0000000000000284</v>
      </c>
    </row>
    <row r="25" spans="1:16" x14ac:dyDescent="0.3">
      <c r="A25" t="s">
        <v>1</v>
      </c>
      <c r="B25" t="s">
        <v>2</v>
      </c>
      <c r="C25" t="s">
        <v>3</v>
      </c>
      <c r="D25" t="s">
        <v>16</v>
      </c>
      <c r="E25" t="s">
        <v>26</v>
      </c>
      <c r="F25" t="s">
        <v>27</v>
      </c>
      <c r="G25" t="s">
        <v>7</v>
      </c>
      <c r="H25" s="1">
        <v>1.00388158261368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s="2" t="s">
        <v>185</v>
      </c>
      <c r="O25">
        <f t="shared" si="0"/>
        <v>23.966666666666665</v>
      </c>
      <c r="P25">
        <f t="shared" si="1"/>
        <v>0.99999999999994316</v>
      </c>
    </row>
    <row r="26" spans="1:16" x14ac:dyDescent="0.3">
      <c r="A26" t="s">
        <v>1</v>
      </c>
      <c r="B26" t="s">
        <v>2</v>
      </c>
      <c r="C26" t="s">
        <v>3</v>
      </c>
      <c r="D26" t="s">
        <v>44</v>
      </c>
      <c r="E26" t="s">
        <v>45</v>
      </c>
      <c r="F26" t="s">
        <v>6</v>
      </c>
      <c r="G26" t="s">
        <v>7</v>
      </c>
      <c r="H26" s="1">
        <v>1.0037507167741899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s="2" t="s">
        <v>186</v>
      </c>
      <c r="O26">
        <f t="shared" si="0"/>
        <v>3.3333333333333333E-2</v>
      </c>
      <c r="P26">
        <f>(O26-O25+24)*60</f>
        <v>4.000000000000199</v>
      </c>
    </row>
    <row r="27" spans="1:16" x14ac:dyDescent="0.3">
      <c r="A27" t="s">
        <v>1</v>
      </c>
      <c r="B27" t="s">
        <v>2</v>
      </c>
      <c r="C27" t="s">
        <v>3</v>
      </c>
      <c r="D27" t="s">
        <v>46</v>
      </c>
      <c r="E27" t="s">
        <v>47</v>
      </c>
      <c r="F27" t="s">
        <v>48</v>
      </c>
      <c r="G27" t="s">
        <v>7</v>
      </c>
      <c r="H27" s="1">
        <v>1.00623168529052</v>
      </c>
      <c r="I27" t="s">
        <v>8</v>
      </c>
      <c r="J27" t="s">
        <v>9</v>
      </c>
      <c r="K27" t="s">
        <v>10</v>
      </c>
      <c r="L27" t="s">
        <v>19</v>
      </c>
      <c r="M27" t="s">
        <v>12</v>
      </c>
      <c r="N27" s="2" t="s">
        <v>186</v>
      </c>
      <c r="O27">
        <f t="shared" si="0"/>
        <v>3.3333333333333333E-2</v>
      </c>
      <c r="P27">
        <f t="shared" si="1"/>
        <v>0</v>
      </c>
    </row>
    <row r="28" spans="1:16" x14ac:dyDescent="0.3">
      <c r="A28" t="s">
        <v>1</v>
      </c>
      <c r="B28" t="s">
        <v>2</v>
      </c>
      <c r="C28" t="s">
        <v>3</v>
      </c>
      <c r="D28" t="s">
        <v>16</v>
      </c>
      <c r="E28" t="s">
        <v>26</v>
      </c>
      <c r="F28" t="s">
        <v>27</v>
      </c>
      <c r="G28" t="s">
        <v>7</v>
      </c>
      <c r="H28" s="1">
        <v>1.00448375050515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s="2" t="s">
        <v>187</v>
      </c>
      <c r="O28">
        <f t="shared" si="0"/>
        <v>0.1</v>
      </c>
      <c r="P28">
        <f t="shared" si="1"/>
        <v>4.0000000000000009</v>
      </c>
    </row>
    <row r="29" spans="1:16" x14ac:dyDescent="0.3">
      <c r="A29" t="s">
        <v>1</v>
      </c>
      <c r="B29" t="s">
        <v>2</v>
      </c>
      <c r="C29" t="s">
        <v>3</v>
      </c>
      <c r="D29" t="s">
        <v>16</v>
      </c>
      <c r="E29" t="s">
        <v>17</v>
      </c>
      <c r="F29" t="s">
        <v>18</v>
      </c>
      <c r="G29" t="s">
        <v>7</v>
      </c>
      <c r="H29" s="1">
        <v>1.0034476097099101</v>
      </c>
      <c r="I29" t="s">
        <v>8</v>
      </c>
      <c r="J29" t="s">
        <v>9</v>
      </c>
      <c r="K29" t="s">
        <v>10</v>
      </c>
      <c r="L29" t="s">
        <v>19</v>
      </c>
      <c r="M29" t="s">
        <v>12</v>
      </c>
      <c r="N29" s="2" t="s">
        <v>187</v>
      </c>
      <c r="O29">
        <f t="shared" si="0"/>
        <v>0.1</v>
      </c>
      <c r="P29">
        <f t="shared" si="1"/>
        <v>0</v>
      </c>
    </row>
    <row r="30" spans="1:16" x14ac:dyDescent="0.3">
      <c r="A30" t="s">
        <v>1</v>
      </c>
      <c r="B30" t="s">
        <v>2</v>
      </c>
      <c r="C30" t="s">
        <v>3</v>
      </c>
      <c r="D30" t="s">
        <v>46</v>
      </c>
      <c r="E30" t="s">
        <v>47</v>
      </c>
      <c r="F30" t="s">
        <v>48</v>
      </c>
      <c r="G30" t="s">
        <v>7</v>
      </c>
      <c r="H30" s="1">
        <v>1.0055982139349999</v>
      </c>
      <c r="I30" t="s">
        <v>8</v>
      </c>
      <c r="J30" t="s">
        <v>9</v>
      </c>
      <c r="K30" t="s">
        <v>10</v>
      </c>
      <c r="L30" t="s">
        <v>19</v>
      </c>
      <c r="M30" t="s">
        <v>12</v>
      </c>
      <c r="N30" s="2" t="s">
        <v>188</v>
      </c>
      <c r="O30">
        <f t="shared" si="0"/>
        <v>0.16666666666666666</v>
      </c>
      <c r="P30">
        <f t="shared" si="1"/>
        <v>3.9999999999999991</v>
      </c>
    </row>
    <row r="31" spans="1:16" x14ac:dyDescent="0.3">
      <c r="A31" t="s">
        <v>1</v>
      </c>
      <c r="B31" t="s">
        <v>2</v>
      </c>
      <c r="C31" t="s">
        <v>3</v>
      </c>
      <c r="D31" t="s">
        <v>16</v>
      </c>
      <c r="E31" t="s">
        <v>17</v>
      </c>
      <c r="F31" t="s">
        <v>18</v>
      </c>
      <c r="G31" t="s">
        <v>7</v>
      </c>
      <c r="H31" s="1">
        <v>1.0035025851063799</v>
      </c>
      <c r="I31" t="s">
        <v>8</v>
      </c>
      <c r="J31" t="s">
        <v>9</v>
      </c>
      <c r="K31" t="s">
        <v>10</v>
      </c>
      <c r="L31" t="s">
        <v>19</v>
      </c>
      <c r="M31" t="s">
        <v>12</v>
      </c>
      <c r="N31" s="2" t="s">
        <v>189</v>
      </c>
      <c r="O31">
        <f t="shared" si="0"/>
        <v>0.23333333333333334</v>
      </c>
      <c r="P31">
        <f t="shared" si="1"/>
        <v>4.0000000000000009</v>
      </c>
    </row>
    <row r="32" spans="1:16" x14ac:dyDescent="0.3">
      <c r="A32" t="s">
        <v>1</v>
      </c>
      <c r="B32" t="s">
        <v>2</v>
      </c>
      <c r="C32" t="s">
        <v>3</v>
      </c>
      <c r="D32" t="s">
        <v>46</v>
      </c>
      <c r="E32" t="s">
        <v>47</v>
      </c>
      <c r="F32" t="s">
        <v>48</v>
      </c>
      <c r="G32" t="s">
        <v>7</v>
      </c>
      <c r="H32" s="1">
        <v>1.0051901916047199</v>
      </c>
      <c r="I32" t="s">
        <v>8</v>
      </c>
      <c r="J32" t="s">
        <v>9</v>
      </c>
      <c r="K32" t="s">
        <v>10</v>
      </c>
      <c r="L32" t="s">
        <v>19</v>
      </c>
      <c r="M32" t="s">
        <v>12</v>
      </c>
      <c r="N32" s="2" t="s">
        <v>190</v>
      </c>
      <c r="O32">
        <f t="shared" si="0"/>
        <v>0.3</v>
      </c>
      <c r="P32">
        <f t="shared" si="1"/>
        <v>3.9999999999999991</v>
      </c>
    </row>
    <row r="33" spans="1:16" x14ac:dyDescent="0.3">
      <c r="A33" t="s">
        <v>1</v>
      </c>
      <c r="B33" t="s">
        <v>2</v>
      </c>
      <c r="C33" t="s">
        <v>3</v>
      </c>
      <c r="D33" t="s">
        <v>16</v>
      </c>
      <c r="E33" t="s">
        <v>49</v>
      </c>
      <c r="F33" t="s">
        <v>50</v>
      </c>
      <c r="G33" t="s">
        <v>7</v>
      </c>
      <c r="H33" s="1">
        <v>1.0049281920659801</v>
      </c>
      <c r="I33" t="s">
        <v>8</v>
      </c>
      <c r="J33" t="s">
        <v>9</v>
      </c>
      <c r="K33" t="s">
        <v>10</v>
      </c>
      <c r="L33" t="s">
        <v>19</v>
      </c>
      <c r="M33" t="s">
        <v>12</v>
      </c>
      <c r="N33" s="2" t="s">
        <v>191</v>
      </c>
      <c r="O33">
        <f t="shared" si="0"/>
        <v>0.38333333333333336</v>
      </c>
      <c r="P33">
        <f t="shared" si="1"/>
        <v>5.0000000000000018</v>
      </c>
    </row>
    <row r="34" spans="1:16" x14ac:dyDescent="0.3">
      <c r="A34" t="s">
        <v>1</v>
      </c>
      <c r="B34" t="s">
        <v>2</v>
      </c>
      <c r="C34" t="s">
        <v>3</v>
      </c>
      <c r="D34" t="s">
        <v>13</v>
      </c>
      <c r="E34" t="s">
        <v>51</v>
      </c>
      <c r="F34" t="s">
        <v>6</v>
      </c>
      <c r="G34" t="s">
        <v>7</v>
      </c>
      <c r="H34" s="1">
        <v>1.0039928971760499</v>
      </c>
      <c r="I34" t="s">
        <v>8</v>
      </c>
      <c r="J34" t="s">
        <v>9</v>
      </c>
      <c r="K34" t="s">
        <v>10</v>
      </c>
      <c r="L34" t="s">
        <v>19</v>
      </c>
      <c r="M34" t="s">
        <v>12</v>
      </c>
      <c r="N34" s="2" t="s">
        <v>192</v>
      </c>
      <c r="O34">
        <f t="shared" si="0"/>
        <v>0.45</v>
      </c>
      <c r="P34">
        <f t="shared" si="1"/>
        <v>3.9999999999999991</v>
      </c>
    </row>
    <row r="35" spans="1:16" x14ac:dyDescent="0.3">
      <c r="A35" t="s">
        <v>1</v>
      </c>
      <c r="B35" t="s">
        <v>2</v>
      </c>
      <c r="C35" t="s">
        <v>3</v>
      </c>
      <c r="D35" t="s">
        <v>16</v>
      </c>
      <c r="E35" t="s">
        <v>52</v>
      </c>
      <c r="F35" t="s">
        <v>53</v>
      </c>
      <c r="G35" t="s">
        <v>7</v>
      </c>
      <c r="H35" s="1">
        <v>1.00588016571924</v>
      </c>
      <c r="I35" t="s">
        <v>8</v>
      </c>
      <c r="J35" t="s">
        <v>9</v>
      </c>
      <c r="K35" t="s">
        <v>10</v>
      </c>
      <c r="L35" t="s">
        <v>19</v>
      </c>
      <c r="M35" t="s">
        <v>12</v>
      </c>
      <c r="N35" s="2" t="s">
        <v>193</v>
      </c>
      <c r="O35">
        <f t="shared" si="0"/>
        <v>0.48333333333333334</v>
      </c>
      <c r="P35">
        <f t="shared" si="1"/>
        <v>1.9999999999999996</v>
      </c>
    </row>
    <row r="36" spans="1:16" x14ac:dyDescent="0.3">
      <c r="A36" t="s">
        <v>1</v>
      </c>
      <c r="B36" t="s">
        <v>2</v>
      </c>
      <c r="C36" t="s">
        <v>3</v>
      </c>
      <c r="D36" t="s">
        <v>16</v>
      </c>
      <c r="E36" t="s">
        <v>33</v>
      </c>
      <c r="F36" t="s">
        <v>34</v>
      </c>
      <c r="G36" t="s">
        <v>7</v>
      </c>
      <c r="H36" s="1">
        <v>1.0045476914800999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s="2" t="s">
        <v>193</v>
      </c>
      <c r="O36">
        <f t="shared" si="0"/>
        <v>0.48333333333333334</v>
      </c>
      <c r="P36">
        <f t="shared" si="1"/>
        <v>0</v>
      </c>
    </row>
    <row r="37" spans="1:16" x14ac:dyDescent="0.3">
      <c r="A37" t="s">
        <v>1</v>
      </c>
      <c r="B37" t="s">
        <v>35</v>
      </c>
      <c r="C37" t="s">
        <v>3</v>
      </c>
      <c r="D37" t="s">
        <v>54</v>
      </c>
      <c r="E37" t="s">
        <v>55</v>
      </c>
      <c r="F37" t="s">
        <v>56</v>
      </c>
      <c r="G37" t="s">
        <v>7</v>
      </c>
      <c r="H37" s="1">
        <v>1.0030121600980899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s="2" t="s">
        <v>194</v>
      </c>
      <c r="O37">
        <f t="shared" si="0"/>
        <v>0.51666666666666672</v>
      </c>
      <c r="P37">
        <f t="shared" si="1"/>
        <v>2.0000000000000027</v>
      </c>
    </row>
    <row r="38" spans="1:16" x14ac:dyDescent="0.3">
      <c r="A38" t="s">
        <v>1</v>
      </c>
      <c r="B38" t="s">
        <v>35</v>
      </c>
      <c r="C38" t="s">
        <v>3</v>
      </c>
      <c r="D38" t="s">
        <v>54</v>
      </c>
      <c r="E38" t="s">
        <v>57</v>
      </c>
      <c r="F38" t="s">
        <v>58</v>
      </c>
      <c r="G38" t="s">
        <v>7</v>
      </c>
      <c r="H38" s="1">
        <v>1.00761347065939</v>
      </c>
      <c r="I38" t="s">
        <v>8</v>
      </c>
      <c r="J38" t="s">
        <v>9</v>
      </c>
      <c r="K38" t="s">
        <v>10</v>
      </c>
      <c r="L38" t="s">
        <v>19</v>
      </c>
      <c r="M38" t="s">
        <v>12</v>
      </c>
      <c r="N38" s="2" t="s">
        <v>194</v>
      </c>
      <c r="O38">
        <f t="shared" si="0"/>
        <v>0.51666666666666672</v>
      </c>
      <c r="P38">
        <f t="shared" si="1"/>
        <v>0</v>
      </c>
    </row>
    <row r="39" spans="1:16" x14ac:dyDescent="0.3">
      <c r="A39" t="s">
        <v>1</v>
      </c>
      <c r="B39" t="s">
        <v>2</v>
      </c>
      <c r="C39" t="s">
        <v>3</v>
      </c>
      <c r="D39" t="s">
        <v>16</v>
      </c>
      <c r="E39" t="s">
        <v>52</v>
      </c>
      <c r="F39" t="s">
        <v>53</v>
      </c>
      <c r="G39" t="s">
        <v>7</v>
      </c>
      <c r="H39" s="1">
        <v>1.0096075226877701</v>
      </c>
      <c r="I39" t="s">
        <v>8</v>
      </c>
      <c r="J39" t="s">
        <v>9</v>
      </c>
      <c r="K39" t="s">
        <v>10</v>
      </c>
      <c r="L39" t="s">
        <v>19</v>
      </c>
      <c r="M39" t="s">
        <v>12</v>
      </c>
      <c r="N39" s="2" t="s">
        <v>195</v>
      </c>
      <c r="O39">
        <f t="shared" si="0"/>
        <v>0.6166666666666667</v>
      </c>
      <c r="P39">
        <f t="shared" si="1"/>
        <v>5.9999999999999982</v>
      </c>
    </row>
    <row r="40" spans="1:16" x14ac:dyDescent="0.3">
      <c r="A40" t="s">
        <v>1</v>
      </c>
      <c r="B40" t="s">
        <v>2</v>
      </c>
      <c r="C40" t="s">
        <v>3</v>
      </c>
      <c r="D40" t="s">
        <v>16</v>
      </c>
      <c r="E40" t="s">
        <v>33</v>
      </c>
      <c r="F40" t="s">
        <v>34</v>
      </c>
      <c r="G40" t="s">
        <v>7</v>
      </c>
      <c r="H40" s="1">
        <v>1.0034268427808899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s="2" t="s">
        <v>195</v>
      </c>
      <c r="O40">
        <f t="shared" si="0"/>
        <v>0.6166666666666667</v>
      </c>
      <c r="P40">
        <f t="shared" si="1"/>
        <v>0</v>
      </c>
    </row>
    <row r="41" spans="1:16" x14ac:dyDescent="0.3">
      <c r="A41" t="s">
        <v>1</v>
      </c>
      <c r="B41" t="s">
        <v>2</v>
      </c>
      <c r="C41" t="s">
        <v>3</v>
      </c>
      <c r="D41" t="s">
        <v>16</v>
      </c>
      <c r="E41" t="s">
        <v>17</v>
      </c>
      <c r="F41" t="s">
        <v>18</v>
      </c>
      <c r="G41" t="s">
        <v>7</v>
      </c>
      <c r="H41" s="1">
        <v>1.0048099201009899</v>
      </c>
      <c r="I41" t="s">
        <v>8</v>
      </c>
      <c r="J41" t="s">
        <v>9</v>
      </c>
      <c r="K41" t="s">
        <v>10</v>
      </c>
      <c r="L41" t="s">
        <v>19</v>
      </c>
      <c r="M41" t="s">
        <v>12</v>
      </c>
      <c r="N41" s="2" t="s">
        <v>196</v>
      </c>
      <c r="O41">
        <f t="shared" si="0"/>
        <v>0.73333333333333328</v>
      </c>
      <c r="P41">
        <f t="shared" si="1"/>
        <v>6.9999999999999947</v>
      </c>
    </row>
    <row r="42" spans="1:16" x14ac:dyDescent="0.3">
      <c r="A42" t="s">
        <v>1</v>
      </c>
      <c r="B42" t="s">
        <v>2</v>
      </c>
      <c r="C42" t="s">
        <v>3</v>
      </c>
      <c r="D42" t="s">
        <v>16</v>
      </c>
      <c r="E42" t="s">
        <v>33</v>
      </c>
      <c r="F42" t="s">
        <v>34</v>
      </c>
      <c r="G42" t="s">
        <v>7</v>
      </c>
      <c r="H42" s="1">
        <v>1.00462544630826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s="2" t="s">
        <v>197</v>
      </c>
      <c r="O42">
        <f t="shared" si="0"/>
        <v>0.75</v>
      </c>
      <c r="P42">
        <f t="shared" si="1"/>
        <v>1.0000000000000031</v>
      </c>
    </row>
    <row r="43" spans="1:16" x14ac:dyDescent="0.3">
      <c r="A43" t="s">
        <v>1</v>
      </c>
      <c r="B43" t="s">
        <v>2</v>
      </c>
      <c r="C43" t="s">
        <v>3</v>
      </c>
      <c r="D43" t="s">
        <v>16</v>
      </c>
      <c r="E43" t="s">
        <v>59</v>
      </c>
      <c r="F43" t="s">
        <v>60</v>
      </c>
      <c r="G43" t="s">
        <v>7</v>
      </c>
      <c r="H43" s="1">
        <v>1.00315983669148</v>
      </c>
      <c r="I43" t="s">
        <v>8</v>
      </c>
      <c r="J43" t="s">
        <v>9</v>
      </c>
      <c r="K43" t="s">
        <v>10</v>
      </c>
      <c r="L43" t="s">
        <v>19</v>
      </c>
      <c r="M43" t="s">
        <v>12</v>
      </c>
      <c r="N43" s="2" t="s">
        <v>198</v>
      </c>
      <c r="O43">
        <f t="shared" si="0"/>
        <v>0.76666666666666672</v>
      </c>
      <c r="P43">
        <f t="shared" si="1"/>
        <v>1.0000000000000031</v>
      </c>
    </row>
    <row r="44" spans="1:16" x14ac:dyDescent="0.3">
      <c r="A44" t="s">
        <v>1</v>
      </c>
      <c r="B44" t="s">
        <v>2</v>
      </c>
      <c r="C44" t="s">
        <v>3</v>
      </c>
      <c r="D44" t="s">
        <v>16</v>
      </c>
      <c r="E44" t="s">
        <v>33</v>
      </c>
      <c r="F44" t="s">
        <v>34</v>
      </c>
      <c r="G44" t="s">
        <v>7</v>
      </c>
      <c r="H44" s="1">
        <v>1.00371403678155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s="2" t="s">
        <v>199</v>
      </c>
      <c r="O44">
        <f t="shared" si="0"/>
        <v>0.8833333333333333</v>
      </c>
      <c r="P44">
        <f t="shared" si="1"/>
        <v>6.9999999999999947</v>
      </c>
    </row>
    <row r="45" spans="1:16" x14ac:dyDescent="0.3">
      <c r="A45" t="s">
        <v>1</v>
      </c>
      <c r="B45" t="s">
        <v>2</v>
      </c>
      <c r="C45" t="s">
        <v>3</v>
      </c>
      <c r="D45" t="s">
        <v>16</v>
      </c>
      <c r="E45" t="s">
        <v>59</v>
      </c>
      <c r="F45" t="s">
        <v>60</v>
      </c>
      <c r="G45" t="s">
        <v>7</v>
      </c>
      <c r="H45" s="1">
        <v>1.00363051307309</v>
      </c>
      <c r="I45" t="s">
        <v>8</v>
      </c>
      <c r="J45" t="s">
        <v>9</v>
      </c>
      <c r="K45" t="s">
        <v>10</v>
      </c>
      <c r="L45" t="s">
        <v>19</v>
      </c>
      <c r="M45" t="s">
        <v>12</v>
      </c>
      <c r="N45" s="2" t="s">
        <v>200</v>
      </c>
      <c r="O45">
        <f t="shared" si="0"/>
        <v>0.9</v>
      </c>
      <c r="P45">
        <f t="shared" si="1"/>
        <v>1.0000000000000031</v>
      </c>
    </row>
    <row r="46" spans="1:16" x14ac:dyDescent="0.3">
      <c r="A46" t="s">
        <v>1</v>
      </c>
      <c r="B46" t="s">
        <v>2</v>
      </c>
      <c r="C46" t="s">
        <v>3</v>
      </c>
      <c r="D46" t="s">
        <v>46</v>
      </c>
      <c r="E46" t="s">
        <v>57</v>
      </c>
      <c r="F46" t="s">
        <v>61</v>
      </c>
      <c r="G46" t="s">
        <v>7</v>
      </c>
      <c r="H46" s="1">
        <v>1.0048546528573301</v>
      </c>
      <c r="I46" t="s">
        <v>8</v>
      </c>
      <c r="J46" t="s">
        <v>9</v>
      </c>
      <c r="K46" t="s">
        <v>10</v>
      </c>
      <c r="L46" t="s">
        <v>19</v>
      </c>
      <c r="M46" t="s">
        <v>12</v>
      </c>
      <c r="N46" s="2" t="s">
        <v>201</v>
      </c>
      <c r="O46">
        <f t="shared" si="0"/>
        <v>1.0666666666666667</v>
      </c>
      <c r="P46">
        <f t="shared" si="1"/>
        <v>9.9999999999999982</v>
      </c>
    </row>
    <row r="47" spans="1:16" x14ac:dyDescent="0.3">
      <c r="A47" t="s">
        <v>1</v>
      </c>
      <c r="B47" t="s">
        <v>2</v>
      </c>
      <c r="C47" t="s">
        <v>3</v>
      </c>
      <c r="D47" t="s">
        <v>16</v>
      </c>
      <c r="E47" t="s">
        <v>62</v>
      </c>
      <c r="F47" t="s">
        <v>63</v>
      </c>
      <c r="G47" t="s">
        <v>7</v>
      </c>
      <c r="H47" s="1">
        <v>1.00518705131147</v>
      </c>
      <c r="I47" t="s">
        <v>8</v>
      </c>
      <c r="J47" t="s">
        <v>9</v>
      </c>
      <c r="K47" t="s">
        <v>10</v>
      </c>
      <c r="L47" t="s">
        <v>19</v>
      </c>
      <c r="M47" t="s">
        <v>12</v>
      </c>
      <c r="N47" s="2" t="s">
        <v>202</v>
      </c>
      <c r="O47">
        <f t="shared" si="0"/>
        <v>1.1499999999999999</v>
      </c>
      <c r="P47">
        <f t="shared" si="1"/>
        <v>4.9999999999999956</v>
      </c>
    </row>
    <row r="48" spans="1:16" x14ac:dyDescent="0.3">
      <c r="A48" t="s">
        <v>1</v>
      </c>
      <c r="B48" t="s">
        <v>2</v>
      </c>
      <c r="C48" t="s">
        <v>3</v>
      </c>
      <c r="D48" t="s">
        <v>16</v>
      </c>
      <c r="E48" t="s">
        <v>64</v>
      </c>
      <c r="F48" t="s">
        <v>65</v>
      </c>
      <c r="G48" t="s">
        <v>7</v>
      </c>
      <c r="H48" s="1">
        <v>1.00547491269943</v>
      </c>
      <c r="I48" t="s">
        <v>8</v>
      </c>
      <c r="J48" t="s">
        <v>9</v>
      </c>
      <c r="K48" t="s">
        <v>10</v>
      </c>
      <c r="L48" t="s">
        <v>19</v>
      </c>
      <c r="M48" t="s">
        <v>12</v>
      </c>
      <c r="N48" s="2" t="s">
        <v>202</v>
      </c>
      <c r="O48">
        <f t="shared" si="0"/>
        <v>1.1499999999999999</v>
      </c>
      <c r="P48">
        <f t="shared" si="1"/>
        <v>0</v>
      </c>
    </row>
    <row r="49" spans="1:16" x14ac:dyDescent="0.3">
      <c r="A49" t="s">
        <v>1</v>
      </c>
      <c r="B49" t="s">
        <v>2</v>
      </c>
      <c r="C49" t="s">
        <v>3</v>
      </c>
      <c r="D49" t="s">
        <v>16</v>
      </c>
      <c r="E49" t="s">
        <v>66</v>
      </c>
      <c r="F49" t="s">
        <v>67</v>
      </c>
      <c r="G49" t="s">
        <v>7</v>
      </c>
      <c r="H49" s="1">
        <v>1.0078047931796399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s="2" t="s">
        <v>203</v>
      </c>
      <c r="O49">
        <f t="shared" si="0"/>
        <v>1.2666666666666666</v>
      </c>
      <c r="P49">
        <f t="shared" si="1"/>
        <v>7.0000000000000018</v>
      </c>
    </row>
    <row r="50" spans="1:16" x14ac:dyDescent="0.3">
      <c r="A50" t="s">
        <v>1</v>
      </c>
      <c r="B50" t="s">
        <v>2</v>
      </c>
      <c r="C50" t="s">
        <v>3</v>
      </c>
      <c r="D50" t="s">
        <v>16</v>
      </c>
      <c r="E50" t="s">
        <v>68</v>
      </c>
      <c r="F50" t="s">
        <v>69</v>
      </c>
      <c r="G50" t="s">
        <v>7</v>
      </c>
      <c r="H50" s="1">
        <v>1.00374443123938</v>
      </c>
      <c r="I50" t="s">
        <v>8</v>
      </c>
      <c r="J50" t="s">
        <v>9</v>
      </c>
      <c r="K50" t="s">
        <v>10</v>
      </c>
      <c r="L50" t="s">
        <v>19</v>
      </c>
      <c r="M50" t="s">
        <v>12</v>
      </c>
      <c r="N50" s="2" t="s">
        <v>204</v>
      </c>
      <c r="O50">
        <f t="shared" si="0"/>
        <v>1.3</v>
      </c>
      <c r="P50">
        <f t="shared" si="1"/>
        <v>2.0000000000000062</v>
      </c>
    </row>
    <row r="51" spans="1:16" x14ac:dyDescent="0.3">
      <c r="A51" t="s">
        <v>1</v>
      </c>
      <c r="B51" t="s">
        <v>2</v>
      </c>
      <c r="C51" t="s">
        <v>3</v>
      </c>
      <c r="D51" t="s">
        <v>70</v>
      </c>
      <c r="E51" t="s">
        <v>71</v>
      </c>
      <c r="F51" t="s">
        <v>15</v>
      </c>
      <c r="G51" t="s">
        <v>7</v>
      </c>
      <c r="H51" s="1">
        <v>1.0037484616686301</v>
      </c>
      <c r="I51" t="s">
        <v>8</v>
      </c>
      <c r="J51" t="s">
        <v>9</v>
      </c>
      <c r="K51" t="s">
        <v>10</v>
      </c>
      <c r="L51" t="s">
        <v>19</v>
      </c>
      <c r="M51" t="s">
        <v>12</v>
      </c>
      <c r="N51" s="2" t="s">
        <v>204</v>
      </c>
      <c r="O51">
        <f t="shared" si="0"/>
        <v>1.3</v>
      </c>
      <c r="P51">
        <f t="shared" si="1"/>
        <v>0</v>
      </c>
    </row>
    <row r="52" spans="1:16" x14ac:dyDescent="0.3">
      <c r="A52" t="s">
        <v>1</v>
      </c>
      <c r="B52" t="s">
        <v>2</v>
      </c>
      <c r="C52" t="s">
        <v>3</v>
      </c>
      <c r="D52" t="s">
        <v>16</v>
      </c>
      <c r="E52" t="s">
        <v>66</v>
      </c>
      <c r="F52" t="s">
        <v>67</v>
      </c>
      <c r="G52" t="s">
        <v>7</v>
      </c>
      <c r="H52" s="1">
        <v>1.0083757862971701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s="2" t="s">
        <v>205</v>
      </c>
      <c r="O52">
        <f t="shared" si="0"/>
        <v>1.4</v>
      </c>
      <c r="P52">
        <f t="shared" si="1"/>
        <v>5.999999999999992</v>
      </c>
    </row>
    <row r="53" spans="1:16" x14ac:dyDescent="0.3">
      <c r="A53" t="s">
        <v>1</v>
      </c>
      <c r="B53" t="s">
        <v>2</v>
      </c>
      <c r="C53" t="s">
        <v>3</v>
      </c>
      <c r="D53" t="s">
        <v>16</v>
      </c>
      <c r="E53" t="s">
        <v>49</v>
      </c>
      <c r="F53" t="s">
        <v>50</v>
      </c>
      <c r="G53" t="s">
        <v>7</v>
      </c>
      <c r="H53" s="1">
        <v>1.00519880479616</v>
      </c>
      <c r="I53" t="s">
        <v>8</v>
      </c>
      <c r="J53" t="s">
        <v>9</v>
      </c>
      <c r="K53" t="s">
        <v>10</v>
      </c>
      <c r="L53" t="s">
        <v>19</v>
      </c>
      <c r="M53" t="s">
        <v>12</v>
      </c>
      <c r="N53" s="2" t="s">
        <v>206</v>
      </c>
      <c r="O53">
        <f t="shared" si="0"/>
        <v>1.4166666666666667</v>
      </c>
      <c r="P53">
        <f t="shared" si="1"/>
        <v>1.0000000000000098</v>
      </c>
    </row>
    <row r="54" spans="1:16" x14ac:dyDescent="0.3">
      <c r="A54" t="s">
        <v>1</v>
      </c>
      <c r="B54" t="s">
        <v>2</v>
      </c>
      <c r="C54" t="s">
        <v>3</v>
      </c>
      <c r="D54" t="s">
        <v>72</v>
      </c>
      <c r="E54" t="s">
        <v>73</v>
      </c>
      <c r="F54" t="s">
        <v>15</v>
      </c>
      <c r="G54" t="s">
        <v>7</v>
      </c>
      <c r="H54" s="1">
        <v>1.0031549184267901</v>
      </c>
      <c r="I54" t="s">
        <v>8</v>
      </c>
      <c r="J54" t="s">
        <v>9</v>
      </c>
      <c r="K54" t="s">
        <v>10</v>
      </c>
      <c r="L54" t="s">
        <v>19</v>
      </c>
      <c r="M54" t="s">
        <v>12</v>
      </c>
      <c r="N54" s="2" t="s">
        <v>206</v>
      </c>
      <c r="O54">
        <f t="shared" si="0"/>
        <v>1.4166666666666667</v>
      </c>
      <c r="P54">
        <f t="shared" si="1"/>
        <v>0</v>
      </c>
    </row>
    <row r="55" spans="1:16" x14ac:dyDescent="0.3">
      <c r="A55" t="s">
        <v>1</v>
      </c>
      <c r="B55" t="s">
        <v>2</v>
      </c>
      <c r="C55" t="s">
        <v>3</v>
      </c>
      <c r="D55" t="s">
        <v>46</v>
      </c>
      <c r="E55" t="s">
        <v>57</v>
      </c>
      <c r="F55" t="s">
        <v>61</v>
      </c>
      <c r="G55" t="s">
        <v>7</v>
      </c>
      <c r="H55" s="1">
        <v>1.0070090110830201</v>
      </c>
      <c r="I55" t="s">
        <v>8</v>
      </c>
      <c r="J55" t="s">
        <v>9</v>
      </c>
      <c r="K55" t="s">
        <v>10</v>
      </c>
      <c r="L55" t="s">
        <v>19</v>
      </c>
      <c r="M55" t="s">
        <v>12</v>
      </c>
      <c r="N55" s="2" t="s">
        <v>207</v>
      </c>
      <c r="O55">
        <f t="shared" si="0"/>
        <v>1.45</v>
      </c>
      <c r="P55">
        <f t="shared" si="1"/>
        <v>1.9999999999999929</v>
      </c>
    </row>
    <row r="56" spans="1:16" x14ac:dyDescent="0.3">
      <c r="A56" t="s">
        <v>1</v>
      </c>
      <c r="B56" t="s">
        <v>2</v>
      </c>
      <c r="C56" t="s">
        <v>3</v>
      </c>
      <c r="D56" t="s">
        <v>16</v>
      </c>
      <c r="E56" t="s">
        <v>74</v>
      </c>
      <c r="F56" t="s">
        <v>75</v>
      </c>
      <c r="G56" t="s">
        <v>7</v>
      </c>
      <c r="H56" s="1">
        <v>1.0051985283645399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s="2" t="s">
        <v>208</v>
      </c>
      <c r="O56">
        <f t="shared" si="0"/>
        <v>1.5166666666666666</v>
      </c>
      <c r="P56">
        <f t="shared" si="1"/>
        <v>3.9999999999999991</v>
      </c>
    </row>
    <row r="57" spans="1:16" x14ac:dyDescent="0.3">
      <c r="A57" t="s">
        <v>1</v>
      </c>
      <c r="B57" t="s">
        <v>2</v>
      </c>
      <c r="C57" t="s">
        <v>3</v>
      </c>
      <c r="D57" t="s">
        <v>70</v>
      </c>
      <c r="E57" t="s">
        <v>71</v>
      </c>
      <c r="F57" t="s">
        <v>15</v>
      </c>
      <c r="G57" t="s">
        <v>7</v>
      </c>
      <c r="H57" s="1">
        <v>1.0061660680387701</v>
      </c>
      <c r="I57" t="s">
        <v>8</v>
      </c>
      <c r="J57" t="s">
        <v>9</v>
      </c>
      <c r="K57" t="s">
        <v>10</v>
      </c>
      <c r="L57" t="s">
        <v>19</v>
      </c>
      <c r="M57" t="s">
        <v>12</v>
      </c>
      <c r="N57" s="2" t="s">
        <v>209</v>
      </c>
      <c r="O57">
        <f t="shared" si="0"/>
        <v>1.55</v>
      </c>
      <c r="P57">
        <f t="shared" si="1"/>
        <v>2.0000000000000062</v>
      </c>
    </row>
    <row r="58" spans="1:16" x14ac:dyDescent="0.3">
      <c r="A58" t="s">
        <v>1</v>
      </c>
      <c r="B58" t="s">
        <v>2</v>
      </c>
      <c r="C58" t="s">
        <v>3</v>
      </c>
      <c r="D58" t="s">
        <v>76</v>
      </c>
      <c r="E58" t="s">
        <v>77</v>
      </c>
      <c r="F58" t="s">
        <v>15</v>
      </c>
      <c r="G58" t="s">
        <v>7</v>
      </c>
      <c r="H58" s="1">
        <v>1.0032768592330199</v>
      </c>
      <c r="I58" t="s">
        <v>8</v>
      </c>
      <c r="J58" t="s">
        <v>9</v>
      </c>
      <c r="K58" t="s">
        <v>10</v>
      </c>
      <c r="L58" t="s">
        <v>19</v>
      </c>
      <c r="M58" t="s">
        <v>12</v>
      </c>
      <c r="N58" s="2" t="s">
        <v>209</v>
      </c>
      <c r="O58">
        <f t="shared" si="0"/>
        <v>1.55</v>
      </c>
      <c r="P58">
        <f t="shared" si="1"/>
        <v>0</v>
      </c>
    </row>
    <row r="59" spans="1:16" x14ac:dyDescent="0.3">
      <c r="A59" t="s">
        <v>1</v>
      </c>
      <c r="B59" t="s">
        <v>2</v>
      </c>
      <c r="C59" t="s">
        <v>3</v>
      </c>
      <c r="D59" t="s">
        <v>30</v>
      </c>
      <c r="E59" t="s">
        <v>31</v>
      </c>
      <c r="F59" t="s">
        <v>32</v>
      </c>
      <c r="G59" t="s">
        <v>7</v>
      </c>
      <c r="H59" s="1">
        <v>1.00988157851239</v>
      </c>
      <c r="I59" t="s">
        <v>8</v>
      </c>
      <c r="J59" t="s">
        <v>9</v>
      </c>
      <c r="K59" t="s">
        <v>10</v>
      </c>
      <c r="L59" t="s">
        <v>19</v>
      </c>
      <c r="M59" t="s">
        <v>12</v>
      </c>
      <c r="N59" s="2" t="s">
        <v>209</v>
      </c>
      <c r="O59">
        <f t="shared" si="0"/>
        <v>1.55</v>
      </c>
      <c r="P59">
        <f t="shared" si="1"/>
        <v>0</v>
      </c>
    </row>
    <row r="60" spans="1:16" x14ac:dyDescent="0.3">
      <c r="A60" t="s">
        <v>1</v>
      </c>
      <c r="B60" t="s">
        <v>2</v>
      </c>
      <c r="C60" t="s">
        <v>3</v>
      </c>
      <c r="D60" t="s">
        <v>16</v>
      </c>
      <c r="E60" t="s">
        <v>42</v>
      </c>
      <c r="F60" t="s">
        <v>43</v>
      </c>
      <c r="G60" t="s">
        <v>7</v>
      </c>
      <c r="H60" s="1">
        <v>1.00303539914457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s="2" t="s">
        <v>210</v>
      </c>
      <c r="O60">
        <f t="shared" si="0"/>
        <v>1.75</v>
      </c>
      <c r="P60">
        <f t="shared" si="1"/>
        <v>11.999999999999996</v>
      </c>
    </row>
    <row r="61" spans="1:16" x14ac:dyDescent="0.3">
      <c r="A61" t="s">
        <v>1</v>
      </c>
      <c r="B61" t="s">
        <v>2</v>
      </c>
      <c r="C61" t="s">
        <v>3</v>
      </c>
      <c r="D61" t="s">
        <v>46</v>
      </c>
      <c r="E61" t="s">
        <v>78</v>
      </c>
      <c r="F61" t="s">
        <v>79</v>
      </c>
      <c r="G61" t="s">
        <v>7</v>
      </c>
      <c r="H61" s="1">
        <v>1.0045384282829</v>
      </c>
      <c r="I61" t="s">
        <v>8</v>
      </c>
      <c r="J61" t="s">
        <v>9</v>
      </c>
      <c r="K61" t="s">
        <v>10</v>
      </c>
      <c r="L61" t="s">
        <v>19</v>
      </c>
      <c r="M61" t="s">
        <v>12</v>
      </c>
      <c r="N61" s="2" t="s">
        <v>211</v>
      </c>
      <c r="O61">
        <f t="shared" si="0"/>
        <v>2.0833333333333335</v>
      </c>
      <c r="P61">
        <f t="shared" si="1"/>
        <v>20.000000000000007</v>
      </c>
    </row>
    <row r="62" spans="1:16" x14ac:dyDescent="0.3">
      <c r="A62" t="s">
        <v>1</v>
      </c>
      <c r="B62" t="s">
        <v>2</v>
      </c>
      <c r="C62" t="s">
        <v>3</v>
      </c>
      <c r="D62" t="s">
        <v>16</v>
      </c>
      <c r="E62" t="s">
        <v>74</v>
      </c>
      <c r="F62" t="s">
        <v>75</v>
      </c>
      <c r="G62" t="s">
        <v>7</v>
      </c>
      <c r="H62" s="1">
        <v>1.00682806101245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s="2" t="s">
        <v>212</v>
      </c>
      <c r="O62">
        <f t="shared" si="0"/>
        <v>2.2833333333333332</v>
      </c>
      <c r="P62">
        <f t="shared" si="1"/>
        <v>11.999999999999984</v>
      </c>
    </row>
    <row r="63" spans="1:16" x14ac:dyDescent="0.3">
      <c r="A63" t="s">
        <v>1</v>
      </c>
      <c r="B63" t="s">
        <v>2</v>
      </c>
      <c r="C63" t="s">
        <v>3</v>
      </c>
      <c r="D63" t="s">
        <v>44</v>
      </c>
      <c r="E63" t="s">
        <v>45</v>
      </c>
      <c r="F63" t="s">
        <v>6</v>
      </c>
      <c r="G63" t="s">
        <v>7</v>
      </c>
      <c r="H63" s="1">
        <v>1.0056308465881401</v>
      </c>
      <c r="I63" t="s">
        <v>8</v>
      </c>
      <c r="J63" t="s">
        <v>9</v>
      </c>
      <c r="K63" t="s">
        <v>10</v>
      </c>
      <c r="L63" t="s">
        <v>19</v>
      </c>
      <c r="M63" t="s">
        <v>12</v>
      </c>
      <c r="N63" s="2" t="s">
        <v>213</v>
      </c>
      <c r="O63">
        <f t="shared" si="0"/>
        <v>2.3333333333333335</v>
      </c>
      <c r="P63">
        <f t="shared" si="1"/>
        <v>3.000000000000016</v>
      </c>
    </row>
    <row r="64" spans="1:16" x14ac:dyDescent="0.3">
      <c r="A64" t="s">
        <v>1</v>
      </c>
      <c r="B64" t="s">
        <v>2</v>
      </c>
      <c r="C64" t="s">
        <v>3</v>
      </c>
      <c r="D64" t="s">
        <v>80</v>
      </c>
      <c r="E64" t="s">
        <v>81</v>
      </c>
      <c r="F64" t="s">
        <v>6</v>
      </c>
      <c r="G64" t="s">
        <v>7</v>
      </c>
      <c r="H64" s="1">
        <v>1.00624553017944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s="2" t="s">
        <v>214</v>
      </c>
      <c r="O64">
        <f t="shared" si="0"/>
        <v>2.3666666666666667</v>
      </c>
      <c r="P64">
        <f t="shared" si="1"/>
        <v>1.9999999999999929</v>
      </c>
    </row>
    <row r="65" spans="1:16" x14ac:dyDescent="0.3">
      <c r="A65" t="s">
        <v>1</v>
      </c>
      <c r="B65" t="s">
        <v>2</v>
      </c>
      <c r="C65" t="s">
        <v>3</v>
      </c>
      <c r="D65" t="s">
        <v>16</v>
      </c>
      <c r="E65" t="s">
        <v>82</v>
      </c>
      <c r="F65" t="s">
        <v>83</v>
      </c>
      <c r="G65" t="s">
        <v>7</v>
      </c>
      <c r="H65" s="1">
        <v>1.0034149714285701</v>
      </c>
      <c r="I65" t="s">
        <v>8</v>
      </c>
      <c r="J65" t="s">
        <v>9</v>
      </c>
      <c r="K65" t="s">
        <v>10</v>
      </c>
      <c r="L65" t="s">
        <v>19</v>
      </c>
      <c r="M65" t="s">
        <v>12</v>
      </c>
      <c r="N65" s="2" t="s">
        <v>215</v>
      </c>
      <c r="O65">
        <f t="shared" si="0"/>
        <v>2.4333333333333336</v>
      </c>
      <c r="P65">
        <f t="shared" si="1"/>
        <v>4.0000000000000124</v>
      </c>
    </row>
    <row r="66" spans="1:16" x14ac:dyDescent="0.3">
      <c r="A66" t="s">
        <v>1</v>
      </c>
      <c r="B66" t="s">
        <v>2</v>
      </c>
      <c r="C66" t="s">
        <v>3</v>
      </c>
      <c r="D66" t="s">
        <v>13</v>
      </c>
      <c r="E66" t="s">
        <v>84</v>
      </c>
      <c r="F66" t="s">
        <v>85</v>
      </c>
      <c r="G66" t="s">
        <v>7</v>
      </c>
      <c r="H66" s="1">
        <v>1.0122215538847099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s="2" t="s">
        <v>216</v>
      </c>
      <c r="O66">
        <f t="shared" si="0"/>
        <v>2.5</v>
      </c>
      <c r="P66">
        <f t="shared" si="1"/>
        <v>3.9999999999999858</v>
      </c>
    </row>
    <row r="67" spans="1:16" x14ac:dyDescent="0.3">
      <c r="A67" t="s">
        <v>1</v>
      </c>
      <c r="B67" t="s">
        <v>2</v>
      </c>
      <c r="C67" t="s">
        <v>3</v>
      </c>
      <c r="D67" t="s">
        <v>16</v>
      </c>
      <c r="E67" t="s">
        <v>42</v>
      </c>
      <c r="F67" t="s">
        <v>43</v>
      </c>
      <c r="G67" t="s">
        <v>7</v>
      </c>
      <c r="H67" s="1">
        <v>1.0248111119504899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s="2" t="s">
        <v>217</v>
      </c>
      <c r="O67">
        <f t="shared" si="0"/>
        <v>2.5166666666666666</v>
      </c>
      <c r="P67">
        <f t="shared" si="1"/>
        <v>0.99999999999999645</v>
      </c>
    </row>
    <row r="68" spans="1:16" x14ac:dyDescent="0.3">
      <c r="A68" t="s">
        <v>1</v>
      </c>
      <c r="B68" t="s">
        <v>2</v>
      </c>
      <c r="C68" t="s">
        <v>3</v>
      </c>
      <c r="D68" t="s">
        <v>28</v>
      </c>
      <c r="E68" t="s">
        <v>29</v>
      </c>
      <c r="F68" t="s">
        <v>6</v>
      </c>
      <c r="G68" t="s">
        <v>7</v>
      </c>
      <c r="H68" s="1">
        <v>1.0034002761904699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s="2" t="s">
        <v>218</v>
      </c>
      <c r="O68">
        <f t="shared" ref="O68:O131" si="2">LEFT(RIGHT(N68,5),2)+RIGHT(N68,2)/60</f>
        <v>2.5833333333333335</v>
      </c>
      <c r="P68">
        <f t="shared" ref="P68:P131" si="3">(O68-O67)*60</f>
        <v>4.0000000000000124</v>
      </c>
    </row>
    <row r="69" spans="1:16" x14ac:dyDescent="0.3">
      <c r="A69" t="s">
        <v>1</v>
      </c>
      <c r="B69" t="s">
        <v>2</v>
      </c>
      <c r="C69" t="s">
        <v>3</v>
      </c>
      <c r="D69" t="s">
        <v>13</v>
      </c>
      <c r="E69" t="s">
        <v>84</v>
      </c>
      <c r="F69" t="s">
        <v>85</v>
      </c>
      <c r="G69" t="s">
        <v>7</v>
      </c>
      <c r="H69" s="1">
        <v>1.00341962732919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s="2" t="s">
        <v>219</v>
      </c>
      <c r="O69">
        <f t="shared" si="2"/>
        <v>2.6333333333333333</v>
      </c>
      <c r="P69">
        <f t="shared" si="3"/>
        <v>2.9999999999999893</v>
      </c>
    </row>
    <row r="70" spans="1:16" x14ac:dyDescent="0.3">
      <c r="A70" t="s">
        <v>1</v>
      </c>
      <c r="B70" t="s">
        <v>86</v>
      </c>
      <c r="C70" t="s">
        <v>3</v>
      </c>
      <c r="D70" t="s">
        <v>87</v>
      </c>
      <c r="E70" t="s">
        <v>84</v>
      </c>
      <c r="F70" t="s">
        <v>88</v>
      </c>
      <c r="G70" t="s">
        <v>7</v>
      </c>
      <c r="H70" s="1">
        <v>1.0048714718352501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s="2" t="s">
        <v>219</v>
      </c>
      <c r="O70">
        <f t="shared" si="2"/>
        <v>2.6333333333333333</v>
      </c>
      <c r="P70">
        <f t="shared" si="3"/>
        <v>0</v>
      </c>
    </row>
    <row r="71" spans="1:16" x14ac:dyDescent="0.3">
      <c r="A71" t="s">
        <v>1</v>
      </c>
      <c r="B71" t="s">
        <v>2</v>
      </c>
      <c r="C71" t="s">
        <v>3</v>
      </c>
      <c r="D71" t="s">
        <v>28</v>
      </c>
      <c r="E71" t="s">
        <v>29</v>
      </c>
      <c r="F71" t="s">
        <v>6</v>
      </c>
      <c r="G71" t="s">
        <v>7</v>
      </c>
      <c r="H71" s="1">
        <v>1.0035394761904699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s="2" t="s">
        <v>220</v>
      </c>
      <c r="O71">
        <f t="shared" si="2"/>
        <v>2.7166666666666668</v>
      </c>
      <c r="P71">
        <f t="shared" si="3"/>
        <v>5.0000000000000089</v>
      </c>
    </row>
    <row r="72" spans="1:16" x14ac:dyDescent="0.3">
      <c r="A72" t="s">
        <v>1</v>
      </c>
      <c r="B72" t="s">
        <v>2</v>
      </c>
      <c r="C72" t="s">
        <v>3</v>
      </c>
      <c r="D72" t="s">
        <v>70</v>
      </c>
      <c r="E72" t="s">
        <v>71</v>
      </c>
      <c r="F72" t="s">
        <v>15</v>
      </c>
      <c r="G72" t="s">
        <v>7</v>
      </c>
      <c r="H72" s="1">
        <v>1.0049249815614401</v>
      </c>
      <c r="I72" t="s">
        <v>8</v>
      </c>
      <c r="J72" t="s">
        <v>9</v>
      </c>
      <c r="K72" t="s">
        <v>10</v>
      </c>
      <c r="L72" t="s">
        <v>19</v>
      </c>
      <c r="M72" t="s">
        <v>12</v>
      </c>
      <c r="N72" s="2" t="s">
        <v>221</v>
      </c>
      <c r="O72">
        <f t="shared" si="2"/>
        <v>2.9666666666666668</v>
      </c>
      <c r="P72">
        <f t="shared" si="3"/>
        <v>15</v>
      </c>
    </row>
    <row r="73" spans="1:16" x14ac:dyDescent="0.3">
      <c r="A73" t="s">
        <v>1</v>
      </c>
      <c r="B73" t="s">
        <v>35</v>
      </c>
      <c r="C73" t="s">
        <v>3</v>
      </c>
      <c r="D73" t="s">
        <v>89</v>
      </c>
      <c r="E73" t="s">
        <v>71</v>
      </c>
      <c r="F73" t="s">
        <v>90</v>
      </c>
      <c r="G73" t="s">
        <v>7</v>
      </c>
      <c r="H73" s="1">
        <v>1.00350622094227</v>
      </c>
      <c r="I73" t="s">
        <v>8</v>
      </c>
      <c r="J73" t="s">
        <v>9</v>
      </c>
      <c r="K73" t="s">
        <v>10</v>
      </c>
      <c r="L73" t="s">
        <v>19</v>
      </c>
      <c r="M73" t="s">
        <v>12</v>
      </c>
      <c r="N73" s="2" t="s">
        <v>221</v>
      </c>
      <c r="O73">
        <f t="shared" si="2"/>
        <v>2.9666666666666668</v>
      </c>
      <c r="P73">
        <f t="shared" si="3"/>
        <v>0</v>
      </c>
    </row>
    <row r="74" spans="1:16" x14ac:dyDescent="0.3">
      <c r="A74" t="s">
        <v>1</v>
      </c>
      <c r="B74" t="s">
        <v>2</v>
      </c>
      <c r="C74" t="s">
        <v>3</v>
      </c>
      <c r="D74" t="s">
        <v>91</v>
      </c>
      <c r="E74" t="s">
        <v>92</v>
      </c>
      <c r="F74" t="s">
        <v>6</v>
      </c>
      <c r="G74" t="s">
        <v>7</v>
      </c>
      <c r="H74" s="1">
        <v>1.0060191300882599</v>
      </c>
      <c r="I74" t="s">
        <v>8</v>
      </c>
      <c r="J74" t="s">
        <v>9</v>
      </c>
      <c r="K74" t="s">
        <v>10</v>
      </c>
      <c r="L74" t="s">
        <v>19</v>
      </c>
      <c r="M74" t="s">
        <v>12</v>
      </c>
      <c r="N74" s="2" t="s">
        <v>222</v>
      </c>
      <c r="O74">
        <f t="shared" si="2"/>
        <v>3.1166666666666667</v>
      </c>
      <c r="P74">
        <f t="shared" si="3"/>
        <v>8.9999999999999947</v>
      </c>
    </row>
    <row r="75" spans="1:16" x14ac:dyDescent="0.3">
      <c r="A75" t="s">
        <v>1</v>
      </c>
      <c r="B75" t="s">
        <v>2</v>
      </c>
      <c r="C75" t="s">
        <v>3</v>
      </c>
      <c r="D75" t="s">
        <v>13</v>
      </c>
      <c r="E75" t="s">
        <v>51</v>
      </c>
      <c r="F75" t="s">
        <v>6</v>
      </c>
      <c r="G75" t="s">
        <v>7</v>
      </c>
      <c r="H75" s="1">
        <v>1.0059532927047701</v>
      </c>
      <c r="I75" t="s">
        <v>8</v>
      </c>
      <c r="J75" t="s">
        <v>9</v>
      </c>
      <c r="K75" t="s">
        <v>10</v>
      </c>
      <c r="L75" t="s">
        <v>19</v>
      </c>
      <c r="M75" t="s">
        <v>12</v>
      </c>
      <c r="N75" s="2" t="s">
        <v>223</v>
      </c>
      <c r="O75">
        <f t="shared" si="2"/>
        <v>3.15</v>
      </c>
      <c r="P75">
        <f t="shared" si="3"/>
        <v>1.9999999999999929</v>
      </c>
    </row>
    <row r="76" spans="1:16" x14ac:dyDescent="0.3">
      <c r="A76" t="s">
        <v>1</v>
      </c>
      <c r="B76" t="s">
        <v>2</v>
      </c>
      <c r="C76" t="s">
        <v>3</v>
      </c>
      <c r="D76" t="s">
        <v>30</v>
      </c>
      <c r="E76" t="s">
        <v>93</v>
      </c>
      <c r="F76" t="s">
        <v>48</v>
      </c>
      <c r="G76" t="s">
        <v>7</v>
      </c>
      <c r="H76" s="1">
        <v>1.0037990299044699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s="2" t="s">
        <v>224</v>
      </c>
      <c r="O76">
        <f t="shared" si="2"/>
        <v>3.2333333333333334</v>
      </c>
      <c r="P76">
        <f t="shared" si="3"/>
        <v>5.0000000000000089</v>
      </c>
    </row>
    <row r="77" spans="1:16" x14ac:dyDescent="0.3">
      <c r="A77" t="s">
        <v>1</v>
      </c>
      <c r="B77" t="s">
        <v>2</v>
      </c>
      <c r="C77" t="s">
        <v>3</v>
      </c>
      <c r="D77" t="s">
        <v>94</v>
      </c>
      <c r="E77" t="s">
        <v>95</v>
      </c>
      <c r="F77" t="s">
        <v>6</v>
      </c>
      <c r="G77" t="s">
        <v>7</v>
      </c>
      <c r="H77" s="1">
        <v>1.00800395093928</v>
      </c>
      <c r="I77" t="s">
        <v>8</v>
      </c>
      <c r="J77" t="s">
        <v>9</v>
      </c>
      <c r="K77" t="s">
        <v>10</v>
      </c>
      <c r="L77" t="s">
        <v>19</v>
      </c>
      <c r="M77" t="s">
        <v>12</v>
      </c>
      <c r="N77" s="2" t="s">
        <v>225</v>
      </c>
      <c r="O77">
        <f t="shared" si="2"/>
        <v>3.3666666666666667</v>
      </c>
      <c r="P77">
        <f t="shared" si="3"/>
        <v>7.9999999999999982</v>
      </c>
    </row>
    <row r="78" spans="1:16" x14ac:dyDescent="0.3">
      <c r="A78" t="s">
        <v>1</v>
      </c>
      <c r="B78" t="s">
        <v>2</v>
      </c>
      <c r="C78" t="s">
        <v>3</v>
      </c>
      <c r="D78" t="s">
        <v>30</v>
      </c>
      <c r="E78" t="s">
        <v>93</v>
      </c>
      <c r="F78" t="s">
        <v>48</v>
      </c>
      <c r="G78" t="s">
        <v>7</v>
      </c>
      <c r="H78" s="1">
        <v>1.0034168566728501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s="2" t="s">
        <v>226</v>
      </c>
      <c r="O78">
        <f t="shared" si="2"/>
        <v>3.4833333333333334</v>
      </c>
      <c r="P78">
        <f t="shared" si="3"/>
        <v>7.0000000000000018</v>
      </c>
    </row>
    <row r="79" spans="1:16" x14ac:dyDescent="0.3">
      <c r="A79" t="s">
        <v>1</v>
      </c>
      <c r="B79" t="s">
        <v>2</v>
      </c>
      <c r="C79" t="s">
        <v>3</v>
      </c>
      <c r="D79" t="s">
        <v>94</v>
      </c>
      <c r="E79" t="s">
        <v>95</v>
      </c>
      <c r="F79" t="s">
        <v>6</v>
      </c>
      <c r="G79" t="s">
        <v>7</v>
      </c>
      <c r="H79" s="1">
        <v>1.00794823904432</v>
      </c>
      <c r="I79" t="s">
        <v>8</v>
      </c>
      <c r="J79" t="s">
        <v>9</v>
      </c>
      <c r="K79" t="s">
        <v>10</v>
      </c>
      <c r="L79" t="s">
        <v>19</v>
      </c>
      <c r="M79" t="s">
        <v>12</v>
      </c>
      <c r="N79" s="2" t="s">
        <v>227</v>
      </c>
      <c r="O79">
        <f t="shared" si="2"/>
        <v>3.5</v>
      </c>
      <c r="P79">
        <f t="shared" si="3"/>
        <v>0.99999999999999645</v>
      </c>
    </row>
    <row r="80" spans="1:16" x14ac:dyDescent="0.3">
      <c r="A80" t="s">
        <v>1</v>
      </c>
      <c r="B80" t="s">
        <v>2</v>
      </c>
      <c r="C80" t="s">
        <v>3</v>
      </c>
      <c r="D80" t="s">
        <v>94</v>
      </c>
      <c r="E80" t="s">
        <v>95</v>
      </c>
      <c r="F80" t="s">
        <v>6</v>
      </c>
      <c r="G80" t="s">
        <v>7</v>
      </c>
      <c r="H80" s="1">
        <v>1.0081016008906301</v>
      </c>
      <c r="I80" t="s">
        <v>8</v>
      </c>
      <c r="J80" t="s">
        <v>9</v>
      </c>
      <c r="K80" t="s">
        <v>10</v>
      </c>
      <c r="L80" t="s">
        <v>19</v>
      </c>
      <c r="M80" t="s">
        <v>12</v>
      </c>
      <c r="N80" s="2" t="s">
        <v>228</v>
      </c>
      <c r="O80">
        <f t="shared" si="2"/>
        <v>3.6166666666666667</v>
      </c>
      <c r="P80">
        <f t="shared" si="3"/>
        <v>7.0000000000000018</v>
      </c>
    </row>
    <row r="81" spans="1:16" x14ac:dyDescent="0.3">
      <c r="A81" t="s">
        <v>1</v>
      </c>
      <c r="B81" t="s">
        <v>2</v>
      </c>
      <c r="C81" t="s">
        <v>3</v>
      </c>
      <c r="D81" t="s">
        <v>94</v>
      </c>
      <c r="E81" t="s">
        <v>95</v>
      </c>
      <c r="F81" t="s">
        <v>6</v>
      </c>
      <c r="G81" t="s">
        <v>7</v>
      </c>
      <c r="H81" s="1">
        <v>1.0088967377173601</v>
      </c>
      <c r="I81" t="s">
        <v>8</v>
      </c>
      <c r="J81" t="s">
        <v>9</v>
      </c>
      <c r="K81" t="s">
        <v>10</v>
      </c>
      <c r="L81" t="s">
        <v>19</v>
      </c>
      <c r="M81" t="s">
        <v>12</v>
      </c>
      <c r="N81" s="2" t="s">
        <v>229</v>
      </c>
      <c r="O81">
        <f t="shared" si="2"/>
        <v>3.75</v>
      </c>
      <c r="P81">
        <f t="shared" si="3"/>
        <v>7.9999999999999982</v>
      </c>
    </row>
    <row r="82" spans="1:16" x14ac:dyDescent="0.3">
      <c r="A82" t="s">
        <v>1</v>
      </c>
      <c r="B82" t="s">
        <v>86</v>
      </c>
      <c r="C82" t="s">
        <v>3</v>
      </c>
      <c r="D82" t="s">
        <v>96</v>
      </c>
      <c r="E82" t="s">
        <v>97</v>
      </c>
      <c r="F82" t="s">
        <v>98</v>
      </c>
      <c r="G82" t="s">
        <v>7</v>
      </c>
      <c r="H82" s="1">
        <v>1.00610141337262</v>
      </c>
      <c r="I82" t="s">
        <v>8</v>
      </c>
      <c r="J82" t="s">
        <v>9</v>
      </c>
      <c r="K82" t="s">
        <v>10</v>
      </c>
      <c r="L82" t="s">
        <v>19</v>
      </c>
      <c r="M82" t="s">
        <v>12</v>
      </c>
      <c r="N82" s="2" t="s">
        <v>230</v>
      </c>
      <c r="O82">
        <f t="shared" si="2"/>
        <v>3.85</v>
      </c>
      <c r="P82">
        <f t="shared" si="3"/>
        <v>6.0000000000000053</v>
      </c>
    </row>
    <row r="83" spans="1:16" x14ac:dyDescent="0.3">
      <c r="A83" t="s">
        <v>1</v>
      </c>
      <c r="B83" t="s">
        <v>86</v>
      </c>
      <c r="C83" t="s">
        <v>3</v>
      </c>
      <c r="D83" t="s">
        <v>96</v>
      </c>
      <c r="E83" t="s">
        <v>71</v>
      </c>
      <c r="F83" t="s">
        <v>99</v>
      </c>
      <c r="G83" t="s">
        <v>7</v>
      </c>
      <c r="H83" s="1">
        <v>1.0132819608682</v>
      </c>
      <c r="I83" t="s">
        <v>8</v>
      </c>
      <c r="J83" t="s">
        <v>9</v>
      </c>
      <c r="K83" t="s">
        <v>10</v>
      </c>
      <c r="L83" t="s">
        <v>19</v>
      </c>
      <c r="M83" t="s">
        <v>12</v>
      </c>
      <c r="N83" s="2" t="s">
        <v>230</v>
      </c>
      <c r="O83">
        <f t="shared" si="2"/>
        <v>3.85</v>
      </c>
      <c r="P83">
        <f t="shared" si="3"/>
        <v>0</v>
      </c>
    </row>
    <row r="84" spans="1:16" x14ac:dyDescent="0.3">
      <c r="A84" t="s">
        <v>1</v>
      </c>
      <c r="B84" t="s">
        <v>2</v>
      </c>
      <c r="C84" t="s">
        <v>3</v>
      </c>
      <c r="D84" t="s">
        <v>94</v>
      </c>
      <c r="E84" t="s">
        <v>95</v>
      </c>
      <c r="F84" t="s">
        <v>6</v>
      </c>
      <c r="G84" t="s">
        <v>7</v>
      </c>
      <c r="H84" s="1">
        <v>1.00905038835437</v>
      </c>
      <c r="I84" t="s">
        <v>8</v>
      </c>
      <c r="J84" t="s">
        <v>9</v>
      </c>
      <c r="K84" t="s">
        <v>10</v>
      </c>
      <c r="L84" t="s">
        <v>19</v>
      </c>
      <c r="M84" t="s">
        <v>12</v>
      </c>
      <c r="N84" s="2" t="s">
        <v>231</v>
      </c>
      <c r="O84">
        <f t="shared" si="2"/>
        <v>3.8666666666666667</v>
      </c>
      <c r="P84">
        <f t="shared" si="3"/>
        <v>0.99999999999999645</v>
      </c>
    </row>
    <row r="85" spans="1:16" x14ac:dyDescent="0.3">
      <c r="A85" t="s">
        <v>1</v>
      </c>
      <c r="B85" t="s">
        <v>2</v>
      </c>
      <c r="C85" t="s">
        <v>3</v>
      </c>
      <c r="D85" t="s">
        <v>16</v>
      </c>
      <c r="E85" t="s">
        <v>100</v>
      </c>
      <c r="F85" t="s">
        <v>101</v>
      </c>
      <c r="G85" t="s">
        <v>7</v>
      </c>
      <c r="H85" s="1">
        <v>1.0055199798024299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s="2" t="s">
        <v>232</v>
      </c>
      <c r="O85">
        <f t="shared" si="2"/>
        <v>3.9333333333333336</v>
      </c>
      <c r="P85">
        <f t="shared" si="3"/>
        <v>4.0000000000000124</v>
      </c>
    </row>
    <row r="86" spans="1:16" x14ac:dyDescent="0.3">
      <c r="A86" t="s">
        <v>1</v>
      </c>
      <c r="B86" t="s">
        <v>2</v>
      </c>
      <c r="C86" t="s">
        <v>3</v>
      </c>
      <c r="D86" t="s">
        <v>70</v>
      </c>
      <c r="E86" t="s">
        <v>71</v>
      </c>
      <c r="F86" t="s">
        <v>15</v>
      </c>
      <c r="G86" t="s">
        <v>7</v>
      </c>
      <c r="H86" s="1">
        <v>1.00324740158769</v>
      </c>
      <c r="I86" t="s">
        <v>8</v>
      </c>
      <c r="J86" t="s">
        <v>9</v>
      </c>
      <c r="K86" t="s">
        <v>10</v>
      </c>
      <c r="L86" t="s">
        <v>19</v>
      </c>
      <c r="M86" t="s">
        <v>12</v>
      </c>
      <c r="N86" s="2" t="s">
        <v>233</v>
      </c>
      <c r="O86">
        <f t="shared" si="2"/>
        <v>3.9833333333333334</v>
      </c>
      <c r="P86">
        <f t="shared" si="3"/>
        <v>2.9999999999999893</v>
      </c>
    </row>
    <row r="87" spans="1:16" x14ac:dyDescent="0.3">
      <c r="A87" t="s">
        <v>1</v>
      </c>
      <c r="B87" t="s">
        <v>86</v>
      </c>
      <c r="C87" t="s">
        <v>3</v>
      </c>
      <c r="D87" t="s">
        <v>96</v>
      </c>
      <c r="E87" t="s">
        <v>71</v>
      </c>
      <c r="F87" t="s">
        <v>99</v>
      </c>
      <c r="G87" t="s">
        <v>7</v>
      </c>
      <c r="H87" s="1">
        <v>1.0036100455288199</v>
      </c>
      <c r="I87" t="s">
        <v>8</v>
      </c>
      <c r="J87" t="s">
        <v>9</v>
      </c>
      <c r="K87" t="s">
        <v>10</v>
      </c>
      <c r="L87" t="s">
        <v>19</v>
      </c>
      <c r="M87" t="s">
        <v>12</v>
      </c>
      <c r="N87" s="2" t="s">
        <v>233</v>
      </c>
      <c r="O87">
        <f t="shared" si="2"/>
        <v>3.9833333333333334</v>
      </c>
      <c r="P87">
        <f t="shared" si="3"/>
        <v>0</v>
      </c>
    </row>
    <row r="88" spans="1:16" x14ac:dyDescent="0.3">
      <c r="A88" t="s">
        <v>1</v>
      </c>
      <c r="B88" t="s">
        <v>2</v>
      </c>
      <c r="C88" t="s">
        <v>3</v>
      </c>
      <c r="D88" t="s">
        <v>16</v>
      </c>
      <c r="E88" t="s">
        <v>100</v>
      </c>
      <c r="F88" t="s">
        <v>101</v>
      </c>
      <c r="G88" t="s">
        <v>7</v>
      </c>
      <c r="H88" s="1">
        <v>1.0055617427514101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s="2" t="s">
        <v>234</v>
      </c>
      <c r="O88">
        <f t="shared" si="2"/>
        <v>4.0666666666666664</v>
      </c>
      <c r="P88">
        <f t="shared" si="3"/>
        <v>4.9999999999999822</v>
      </c>
    </row>
    <row r="89" spans="1:16" x14ac:dyDescent="0.3">
      <c r="A89" t="s">
        <v>1</v>
      </c>
      <c r="B89" t="s">
        <v>2</v>
      </c>
      <c r="C89" t="s">
        <v>3</v>
      </c>
      <c r="D89" t="s">
        <v>70</v>
      </c>
      <c r="E89" t="s">
        <v>71</v>
      </c>
      <c r="F89" t="s">
        <v>15</v>
      </c>
      <c r="G89" t="s">
        <v>7</v>
      </c>
      <c r="H89" s="1">
        <v>1.005811141188</v>
      </c>
      <c r="I89" t="s">
        <v>8</v>
      </c>
      <c r="J89" t="s">
        <v>9</v>
      </c>
      <c r="K89" t="s">
        <v>10</v>
      </c>
      <c r="L89" t="s">
        <v>19</v>
      </c>
      <c r="M89" t="s">
        <v>12</v>
      </c>
      <c r="N89" s="2" t="s">
        <v>235</v>
      </c>
      <c r="O89">
        <f t="shared" si="2"/>
        <v>4.1166666666666663</v>
      </c>
      <c r="P89">
        <f t="shared" si="3"/>
        <v>2.9999999999999893</v>
      </c>
    </row>
    <row r="90" spans="1:16" x14ac:dyDescent="0.3">
      <c r="A90" t="s">
        <v>1</v>
      </c>
      <c r="B90" t="s">
        <v>2</v>
      </c>
      <c r="C90" t="s">
        <v>3</v>
      </c>
      <c r="D90" t="s">
        <v>76</v>
      </c>
      <c r="E90" t="s">
        <v>77</v>
      </c>
      <c r="F90" t="s">
        <v>15</v>
      </c>
      <c r="G90" t="s">
        <v>7</v>
      </c>
      <c r="H90" s="1">
        <v>1.00555672655978</v>
      </c>
      <c r="I90" t="s">
        <v>8</v>
      </c>
      <c r="J90" t="s">
        <v>9</v>
      </c>
      <c r="K90" t="s">
        <v>10</v>
      </c>
      <c r="L90" t="s">
        <v>19</v>
      </c>
      <c r="M90" t="s">
        <v>12</v>
      </c>
      <c r="N90" s="2" t="s">
        <v>235</v>
      </c>
      <c r="O90">
        <f t="shared" si="2"/>
        <v>4.1166666666666663</v>
      </c>
      <c r="P90">
        <f t="shared" si="3"/>
        <v>0</v>
      </c>
    </row>
    <row r="91" spans="1:16" x14ac:dyDescent="0.3">
      <c r="A91" t="s">
        <v>1</v>
      </c>
      <c r="B91" t="s">
        <v>2</v>
      </c>
      <c r="C91" t="s">
        <v>3</v>
      </c>
      <c r="D91" t="s">
        <v>102</v>
      </c>
      <c r="E91" t="s">
        <v>103</v>
      </c>
      <c r="F91" t="s">
        <v>6</v>
      </c>
      <c r="G91" t="s">
        <v>7</v>
      </c>
      <c r="H91" s="1">
        <v>1.0088385560344799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s="2" t="s">
        <v>236</v>
      </c>
      <c r="O91">
        <f t="shared" si="2"/>
        <v>4.166666666666667</v>
      </c>
      <c r="P91">
        <f t="shared" si="3"/>
        <v>3.0000000000000426</v>
      </c>
    </row>
    <row r="92" spans="1:16" x14ac:dyDescent="0.3">
      <c r="A92" t="s">
        <v>1</v>
      </c>
      <c r="B92" t="s">
        <v>2</v>
      </c>
      <c r="C92" t="s">
        <v>3</v>
      </c>
      <c r="D92" t="s">
        <v>16</v>
      </c>
      <c r="E92" t="s">
        <v>42</v>
      </c>
      <c r="F92" t="s">
        <v>43</v>
      </c>
      <c r="G92" t="s">
        <v>7</v>
      </c>
      <c r="H92" s="1">
        <v>1.0049907552517101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s="2" t="s">
        <v>237</v>
      </c>
      <c r="O92">
        <f t="shared" si="2"/>
        <v>4.1833333333333336</v>
      </c>
      <c r="P92">
        <f t="shared" si="3"/>
        <v>0.99999999999999645</v>
      </c>
    </row>
    <row r="93" spans="1:16" x14ac:dyDescent="0.3">
      <c r="A93" t="s">
        <v>1</v>
      </c>
      <c r="B93" t="s">
        <v>2</v>
      </c>
      <c r="C93" t="s">
        <v>3</v>
      </c>
      <c r="D93" t="s">
        <v>16</v>
      </c>
      <c r="E93" t="s">
        <v>100</v>
      </c>
      <c r="F93" t="s">
        <v>101</v>
      </c>
      <c r="G93" t="s">
        <v>7</v>
      </c>
      <c r="H93" s="1">
        <v>1.0092317255833501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s="2" t="s">
        <v>237</v>
      </c>
      <c r="O93">
        <f t="shared" si="2"/>
        <v>4.1833333333333336</v>
      </c>
      <c r="P93">
        <f t="shared" si="3"/>
        <v>0</v>
      </c>
    </row>
    <row r="94" spans="1:16" x14ac:dyDescent="0.3">
      <c r="A94" t="s">
        <v>1</v>
      </c>
      <c r="B94" t="s">
        <v>2</v>
      </c>
      <c r="C94" t="s">
        <v>3</v>
      </c>
      <c r="D94" t="s">
        <v>76</v>
      </c>
      <c r="E94" t="s">
        <v>77</v>
      </c>
      <c r="F94" t="s">
        <v>15</v>
      </c>
      <c r="G94" t="s">
        <v>7</v>
      </c>
      <c r="H94" s="1">
        <v>1.0083004998162299</v>
      </c>
      <c r="I94" t="s">
        <v>8</v>
      </c>
      <c r="J94" t="s">
        <v>9</v>
      </c>
      <c r="K94" t="s">
        <v>10</v>
      </c>
      <c r="L94" t="s">
        <v>19</v>
      </c>
      <c r="M94" t="s">
        <v>12</v>
      </c>
      <c r="N94" s="2" t="s">
        <v>238</v>
      </c>
      <c r="O94">
        <f t="shared" si="2"/>
        <v>4.25</v>
      </c>
      <c r="P94">
        <f t="shared" si="3"/>
        <v>3.9999999999999858</v>
      </c>
    </row>
    <row r="95" spans="1:16" x14ac:dyDescent="0.3">
      <c r="A95" t="s">
        <v>1</v>
      </c>
      <c r="B95" t="s">
        <v>2</v>
      </c>
      <c r="C95" t="s">
        <v>3</v>
      </c>
      <c r="D95" t="s">
        <v>28</v>
      </c>
      <c r="E95" t="s">
        <v>29</v>
      </c>
      <c r="F95" t="s">
        <v>6</v>
      </c>
      <c r="G95" t="s">
        <v>7</v>
      </c>
      <c r="H95" s="1">
        <v>1.0080594758316499</v>
      </c>
      <c r="I95" t="s">
        <v>8</v>
      </c>
      <c r="J95" t="s">
        <v>9</v>
      </c>
      <c r="K95" t="s">
        <v>10</v>
      </c>
      <c r="L95" t="s">
        <v>19</v>
      </c>
      <c r="M95" t="s">
        <v>12</v>
      </c>
      <c r="N95" s="2" t="s">
        <v>239</v>
      </c>
      <c r="O95">
        <f t="shared" si="2"/>
        <v>4.2666666666666666</v>
      </c>
      <c r="P95">
        <f t="shared" si="3"/>
        <v>0.99999999999999645</v>
      </c>
    </row>
    <row r="96" spans="1:16" x14ac:dyDescent="0.3">
      <c r="A96" t="s">
        <v>1</v>
      </c>
      <c r="B96" t="s">
        <v>2</v>
      </c>
      <c r="C96" t="s">
        <v>3</v>
      </c>
      <c r="D96" t="s">
        <v>16</v>
      </c>
      <c r="E96" t="s">
        <v>104</v>
      </c>
      <c r="F96" t="s">
        <v>105</v>
      </c>
      <c r="G96" t="s">
        <v>7</v>
      </c>
      <c r="H96" s="1">
        <v>1.0075508476278201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s="2" t="s">
        <v>240</v>
      </c>
      <c r="O96">
        <f t="shared" si="2"/>
        <v>4.333333333333333</v>
      </c>
      <c r="P96">
        <f t="shared" si="3"/>
        <v>3.9999999999999858</v>
      </c>
    </row>
    <row r="97" spans="1:16" x14ac:dyDescent="0.3">
      <c r="A97" t="s">
        <v>1</v>
      </c>
      <c r="B97" t="s">
        <v>2</v>
      </c>
      <c r="C97" t="s">
        <v>3</v>
      </c>
      <c r="D97" t="s">
        <v>16</v>
      </c>
      <c r="E97" t="s">
        <v>106</v>
      </c>
      <c r="F97" t="s">
        <v>32</v>
      </c>
      <c r="G97" t="s">
        <v>7</v>
      </c>
      <c r="H97" s="1">
        <v>1.0053169561586599</v>
      </c>
      <c r="I97" t="s">
        <v>8</v>
      </c>
      <c r="J97" t="s">
        <v>9</v>
      </c>
      <c r="K97" t="s">
        <v>10</v>
      </c>
      <c r="L97" t="s">
        <v>19</v>
      </c>
      <c r="M97" t="s">
        <v>12</v>
      </c>
      <c r="N97" s="2" t="s">
        <v>241</v>
      </c>
      <c r="O97">
        <f t="shared" si="2"/>
        <v>4.3499999999999996</v>
      </c>
      <c r="P97">
        <f t="shared" si="3"/>
        <v>0.99999999999999645</v>
      </c>
    </row>
    <row r="98" spans="1:16" x14ac:dyDescent="0.3">
      <c r="A98" t="s">
        <v>1</v>
      </c>
      <c r="B98" t="s">
        <v>2</v>
      </c>
      <c r="C98" t="s">
        <v>3</v>
      </c>
      <c r="D98" t="s">
        <v>76</v>
      </c>
      <c r="E98" t="s">
        <v>77</v>
      </c>
      <c r="F98" t="s">
        <v>15</v>
      </c>
      <c r="G98" t="s">
        <v>7</v>
      </c>
      <c r="H98" s="1">
        <v>1.0074643154126699</v>
      </c>
      <c r="I98" t="s">
        <v>8</v>
      </c>
      <c r="J98" t="s">
        <v>9</v>
      </c>
      <c r="K98" t="s">
        <v>10</v>
      </c>
      <c r="L98" t="s">
        <v>19</v>
      </c>
      <c r="M98" t="s">
        <v>12</v>
      </c>
      <c r="N98" s="2" t="s">
        <v>242</v>
      </c>
      <c r="O98">
        <f t="shared" si="2"/>
        <v>4.3666666666666663</v>
      </c>
      <c r="P98">
        <f t="shared" si="3"/>
        <v>0.99999999999999645</v>
      </c>
    </row>
    <row r="99" spans="1:16" x14ac:dyDescent="0.3">
      <c r="A99" t="s">
        <v>1</v>
      </c>
      <c r="B99" t="s">
        <v>35</v>
      </c>
      <c r="C99" t="s">
        <v>3</v>
      </c>
      <c r="D99" t="s">
        <v>107</v>
      </c>
      <c r="E99" t="s">
        <v>77</v>
      </c>
      <c r="F99" t="s">
        <v>90</v>
      </c>
      <c r="G99" t="s">
        <v>7</v>
      </c>
      <c r="H99" s="1">
        <v>1.00668915333889</v>
      </c>
      <c r="I99" t="s">
        <v>8</v>
      </c>
      <c r="J99" t="s">
        <v>9</v>
      </c>
      <c r="K99" t="s">
        <v>10</v>
      </c>
      <c r="L99" t="s">
        <v>19</v>
      </c>
      <c r="M99" t="s">
        <v>12</v>
      </c>
      <c r="N99" s="2" t="s">
        <v>242</v>
      </c>
      <c r="O99">
        <f t="shared" si="2"/>
        <v>4.3666666666666663</v>
      </c>
      <c r="P99">
        <f t="shared" si="3"/>
        <v>0</v>
      </c>
    </row>
    <row r="100" spans="1:16" x14ac:dyDescent="0.3">
      <c r="A100" t="s">
        <v>1</v>
      </c>
      <c r="B100" t="s">
        <v>35</v>
      </c>
      <c r="C100" t="s">
        <v>3</v>
      </c>
      <c r="D100" t="s">
        <v>36</v>
      </c>
      <c r="E100" t="s">
        <v>31</v>
      </c>
      <c r="F100" t="s">
        <v>37</v>
      </c>
      <c r="G100" t="s">
        <v>7</v>
      </c>
      <c r="H100" s="1">
        <v>1.0092010085963701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s="2" t="s">
        <v>243</v>
      </c>
      <c r="O100">
        <f t="shared" si="2"/>
        <v>4.5166666666666666</v>
      </c>
      <c r="P100">
        <f t="shared" si="3"/>
        <v>9.0000000000000213</v>
      </c>
    </row>
    <row r="101" spans="1:16" x14ac:dyDescent="0.3">
      <c r="A101" t="s">
        <v>1</v>
      </c>
      <c r="B101" t="s">
        <v>2</v>
      </c>
      <c r="C101" t="s">
        <v>3</v>
      </c>
      <c r="D101" t="s">
        <v>16</v>
      </c>
      <c r="E101" t="s">
        <v>42</v>
      </c>
      <c r="F101" t="s">
        <v>43</v>
      </c>
      <c r="G101" t="s">
        <v>7</v>
      </c>
      <c r="H101" s="1">
        <v>1.00615737911612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s="2" t="s">
        <v>244</v>
      </c>
      <c r="O101">
        <f t="shared" si="2"/>
        <v>4.5666666666666664</v>
      </c>
      <c r="P101">
        <f t="shared" si="3"/>
        <v>2.9999999999999893</v>
      </c>
    </row>
    <row r="102" spans="1:16" x14ac:dyDescent="0.3">
      <c r="A102" t="s">
        <v>1</v>
      </c>
      <c r="B102" t="s">
        <v>35</v>
      </c>
      <c r="C102" t="s">
        <v>3</v>
      </c>
      <c r="D102" t="s">
        <v>36</v>
      </c>
      <c r="E102" t="s">
        <v>108</v>
      </c>
      <c r="F102" t="s">
        <v>109</v>
      </c>
      <c r="G102" t="s">
        <v>7</v>
      </c>
      <c r="H102" s="1">
        <v>1.0076007597385499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s="2" t="s">
        <v>245</v>
      </c>
      <c r="O102">
        <f t="shared" si="2"/>
        <v>4.6500000000000004</v>
      </c>
      <c r="P102">
        <f t="shared" si="3"/>
        <v>5.0000000000000355</v>
      </c>
    </row>
    <row r="103" spans="1:16" x14ac:dyDescent="0.3">
      <c r="A103" t="s">
        <v>1</v>
      </c>
      <c r="B103" t="s">
        <v>2</v>
      </c>
      <c r="C103" t="s">
        <v>3</v>
      </c>
      <c r="D103" t="s">
        <v>16</v>
      </c>
      <c r="E103" t="s">
        <v>42</v>
      </c>
      <c r="F103" t="s">
        <v>43</v>
      </c>
      <c r="G103" t="s">
        <v>7</v>
      </c>
      <c r="H103" s="1">
        <v>1.0035913002374499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s="2" t="s">
        <v>246</v>
      </c>
      <c r="O103">
        <f t="shared" si="2"/>
        <v>4.7333333333333334</v>
      </c>
      <c r="P103">
        <f t="shared" si="3"/>
        <v>4.9999999999999822</v>
      </c>
    </row>
    <row r="104" spans="1:16" x14ac:dyDescent="0.3">
      <c r="A104" t="s">
        <v>1</v>
      </c>
      <c r="B104" t="s">
        <v>2</v>
      </c>
      <c r="C104" t="s">
        <v>3</v>
      </c>
      <c r="D104" t="s">
        <v>70</v>
      </c>
      <c r="E104" t="s">
        <v>71</v>
      </c>
      <c r="F104" t="s">
        <v>15</v>
      </c>
      <c r="G104" t="s">
        <v>7</v>
      </c>
      <c r="H104" s="1">
        <v>1.0037534250444899</v>
      </c>
      <c r="I104" t="s">
        <v>8</v>
      </c>
      <c r="J104" t="s">
        <v>9</v>
      </c>
      <c r="K104" t="s">
        <v>10</v>
      </c>
      <c r="L104" t="s">
        <v>19</v>
      </c>
      <c r="M104" t="s">
        <v>12</v>
      </c>
      <c r="N104" s="2" t="s">
        <v>247</v>
      </c>
      <c r="O104">
        <f t="shared" si="2"/>
        <v>4.8</v>
      </c>
      <c r="P104">
        <f t="shared" si="3"/>
        <v>3.9999999999999858</v>
      </c>
    </row>
    <row r="105" spans="1:16" x14ac:dyDescent="0.3">
      <c r="A105" t="s">
        <v>1</v>
      </c>
      <c r="B105" t="s">
        <v>2</v>
      </c>
      <c r="C105" t="s">
        <v>3</v>
      </c>
      <c r="D105" t="s">
        <v>110</v>
      </c>
      <c r="E105" t="s">
        <v>111</v>
      </c>
      <c r="F105" t="s">
        <v>85</v>
      </c>
      <c r="G105" t="s">
        <v>7</v>
      </c>
      <c r="H105" s="1">
        <v>1.0090884729902101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s="2" t="s">
        <v>248</v>
      </c>
      <c r="O105">
        <f t="shared" si="2"/>
        <v>4.8499999999999996</v>
      </c>
      <c r="P105">
        <f t="shared" si="3"/>
        <v>2.9999999999999893</v>
      </c>
    </row>
    <row r="106" spans="1:16" x14ac:dyDescent="0.3">
      <c r="A106" t="s">
        <v>1</v>
      </c>
      <c r="B106" t="s">
        <v>35</v>
      </c>
      <c r="C106" t="s">
        <v>3</v>
      </c>
      <c r="D106" t="s">
        <v>112</v>
      </c>
      <c r="E106" t="s">
        <v>111</v>
      </c>
      <c r="F106" t="s">
        <v>56</v>
      </c>
      <c r="G106" t="s">
        <v>7</v>
      </c>
      <c r="H106" s="1">
        <v>1.0114124539877301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s="2" t="s">
        <v>249</v>
      </c>
      <c r="O106">
        <f t="shared" si="2"/>
        <v>4.8666666666666671</v>
      </c>
      <c r="P106">
        <f t="shared" si="3"/>
        <v>1.0000000000000497</v>
      </c>
    </row>
    <row r="107" spans="1:16" x14ac:dyDescent="0.3">
      <c r="A107" t="s">
        <v>1</v>
      </c>
      <c r="B107" t="s">
        <v>2</v>
      </c>
      <c r="C107" t="s">
        <v>3</v>
      </c>
      <c r="D107" t="s">
        <v>16</v>
      </c>
      <c r="E107" t="s">
        <v>113</v>
      </c>
      <c r="F107" t="s">
        <v>114</v>
      </c>
      <c r="G107" t="s">
        <v>7</v>
      </c>
      <c r="H107" s="1">
        <v>1.01054195945945</v>
      </c>
      <c r="I107" t="s">
        <v>8</v>
      </c>
      <c r="J107" t="s">
        <v>9</v>
      </c>
      <c r="K107" t="s">
        <v>10</v>
      </c>
      <c r="L107" t="s">
        <v>19</v>
      </c>
      <c r="M107" t="s">
        <v>12</v>
      </c>
      <c r="N107" s="2" t="s">
        <v>250</v>
      </c>
      <c r="O107">
        <f t="shared" si="2"/>
        <v>4.9000000000000004</v>
      </c>
      <c r="P107">
        <f t="shared" si="3"/>
        <v>1.9999999999999929</v>
      </c>
    </row>
    <row r="108" spans="1:16" x14ac:dyDescent="0.3">
      <c r="A108" t="s">
        <v>1</v>
      </c>
      <c r="B108" t="s">
        <v>2</v>
      </c>
      <c r="C108" t="s">
        <v>3</v>
      </c>
      <c r="D108" t="s">
        <v>16</v>
      </c>
      <c r="E108" t="s">
        <v>115</v>
      </c>
      <c r="F108" t="s">
        <v>116</v>
      </c>
      <c r="G108" t="s">
        <v>7</v>
      </c>
      <c r="H108" s="1">
        <v>1.0050532437528299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s="2" t="s">
        <v>250</v>
      </c>
      <c r="O108">
        <f t="shared" si="2"/>
        <v>4.9000000000000004</v>
      </c>
      <c r="P108">
        <f t="shared" si="3"/>
        <v>0</v>
      </c>
    </row>
    <row r="109" spans="1:16" x14ac:dyDescent="0.3">
      <c r="A109" t="s">
        <v>1</v>
      </c>
      <c r="B109" t="s">
        <v>2</v>
      </c>
      <c r="C109" t="s">
        <v>3</v>
      </c>
      <c r="D109" t="s">
        <v>16</v>
      </c>
      <c r="E109" t="s">
        <v>115</v>
      </c>
      <c r="F109" t="s">
        <v>116</v>
      </c>
      <c r="G109" t="s">
        <v>7</v>
      </c>
      <c r="H109" s="1">
        <v>1.00584191562397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s="2" t="s">
        <v>251</v>
      </c>
      <c r="O109">
        <f t="shared" si="2"/>
        <v>5.0666666666666664</v>
      </c>
      <c r="P109">
        <f t="shared" si="3"/>
        <v>9.9999999999999645</v>
      </c>
    </row>
    <row r="110" spans="1:16" x14ac:dyDescent="0.3">
      <c r="A110" t="s">
        <v>1</v>
      </c>
      <c r="B110" t="s">
        <v>2</v>
      </c>
      <c r="C110" t="s">
        <v>3</v>
      </c>
      <c r="D110" t="s">
        <v>16</v>
      </c>
      <c r="E110" t="s">
        <v>106</v>
      </c>
      <c r="F110" t="s">
        <v>32</v>
      </c>
      <c r="G110" t="s">
        <v>7</v>
      </c>
      <c r="H110" s="1">
        <v>1.0041048912133801</v>
      </c>
      <c r="I110" t="s">
        <v>8</v>
      </c>
      <c r="J110" t="s">
        <v>9</v>
      </c>
      <c r="K110" t="s">
        <v>10</v>
      </c>
      <c r="L110" t="s">
        <v>19</v>
      </c>
      <c r="M110" t="s">
        <v>12</v>
      </c>
      <c r="N110" s="2" t="s">
        <v>252</v>
      </c>
      <c r="O110">
        <f t="shared" si="2"/>
        <v>5.1166666666666663</v>
      </c>
      <c r="P110">
        <f t="shared" si="3"/>
        <v>2.9999999999999893</v>
      </c>
    </row>
    <row r="111" spans="1:16" x14ac:dyDescent="0.3">
      <c r="A111" t="s">
        <v>1</v>
      </c>
      <c r="B111" t="s">
        <v>35</v>
      </c>
      <c r="C111" t="s">
        <v>3</v>
      </c>
      <c r="D111" t="s">
        <v>54</v>
      </c>
      <c r="E111" t="s">
        <v>47</v>
      </c>
      <c r="F111" t="s">
        <v>117</v>
      </c>
      <c r="G111" t="s">
        <v>7</v>
      </c>
      <c r="H111" s="1">
        <v>1.0055763737472401</v>
      </c>
      <c r="I111" t="s">
        <v>8</v>
      </c>
      <c r="J111" t="s">
        <v>9</v>
      </c>
      <c r="K111" t="s">
        <v>10</v>
      </c>
      <c r="L111" t="s">
        <v>19</v>
      </c>
      <c r="M111" t="s">
        <v>12</v>
      </c>
      <c r="N111" s="2" t="s">
        <v>253</v>
      </c>
      <c r="O111">
        <f t="shared" si="2"/>
        <v>5.2666666666666666</v>
      </c>
      <c r="P111">
        <f t="shared" si="3"/>
        <v>9.0000000000000213</v>
      </c>
    </row>
    <row r="112" spans="1:16" x14ac:dyDescent="0.3">
      <c r="A112" t="s">
        <v>1</v>
      </c>
      <c r="B112" t="s">
        <v>2</v>
      </c>
      <c r="C112" t="s">
        <v>3</v>
      </c>
      <c r="D112" t="s">
        <v>30</v>
      </c>
      <c r="E112" t="s">
        <v>93</v>
      </c>
      <c r="F112" t="s">
        <v>48</v>
      </c>
      <c r="G112" t="s">
        <v>7</v>
      </c>
      <c r="H112" s="1">
        <v>1.0034995222929901</v>
      </c>
      <c r="I112" t="s">
        <v>8</v>
      </c>
      <c r="J112" t="s">
        <v>9</v>
      </c>
      <c r="K112" t="s">
        <v>10</v>
      </c>
      <c r="L112" t="s">
        <v>19</v>
      </c>
      <c r="M112" t="s">
        <v>12</v>
      </c>
      <c r="N112" s="2" t="s">
        <v>253</v>
      </c>
      <c r="O112">
        <f t="shared" si="2"/>
        <v>5.2666666666666666</v>
      </c>
      <c r="P112">
        <f t="shared" si="3"/>
        <v>0</v>
      </c>
    </row>
    <row r="113" spans="1:16" x14ac:dyDescent="0.3">
      <c r="A113" t="s">
        <v>1</v>
      </c>
      <c r="B113" t="s">
        <v>2</v>
      </c>
      <c r="C113" t="s">
        <v>3</v>
      </c>
      <c r="D113" t="s">
        <v>46</v>
      </c>
      <c r="E113" t="s">
        <v>47</v>
      </c>
      <c r="F113" t="s">
        <v>48</v>
      </c>
      <c r="G113" t="s">
        <v>7</v>
      </c>
      <c r="H113" s="1">
        <v>1.01090923903265</v>
      </c>
      <c r="I113" t="s">
        <v>8</v>
      </c>
      <c r="J113" t="s">
        <v>9</v>
      </c>
      <c r="K113" t="s">
        <v>10</v>
      </c>
      <c r="L113" t="s">
        <v>19</v>
      </c>
      <c r="M113" t="s">
        <v>12</v>
      </c>
      <c r="N113" s="2" t="s">
        <v>254</v>
      </c>
      <c r="O113">
        <f t="shared" si="2"/>
        <v>5.3</v>
      </c>
      <c r="P113">
        <f t="shared" si="3"/>
        <v>1.9999999999999929</v>
      </c>
    </row>
    <row r="114" spans="1:16" x14ac:dyDescent="0.3">
      <c r="A114" t="s">
        <v>1</v>
      </c>
      <c r="B114" t="s">
        <v>2</v>
      </c>
      <c r="C114" t="s">
        <v>3</v>
      </c>
      <c r="D114" t="s">
        <v>118</v>
      </c>
      <c r="E114" t="s">
        <v>119</v>
      </c>
      <c r="F114" t="s">
        <v>6</v>
      </c>
      <c r="G114" t="s">
        <v>7</v>
      </c>
      <c r="H114" s="1">
        <v>1.0050321706349199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s="2" t="s">
        <v>254</v>
      </c>
      <c r="O114">
        <f t="shared" si="2"/>
        <v>5.3</v>
      </c>
      <c r="P114">
        <f t="shared" si="3"/>
        <v>0</v>
      </c>
    </row>
    <row r="115" spans="1:16" x14ac:dyDescent="0.3">
      <c r="A115" t="s">
        <v>1</v>
      </c>
      <c r="B115" t="s">
        <v>2</v>
      </c>
      <c r="C115" t="s">
        <v>3</v>
      </c>
      <c r="D115" t="s">
        <v>16</v>
      </c>
      <c r="E115" t="s">
        <v>120</v>
      </c>
      <c r="F115" t="s">
        <v>121</v>
      </c>
      <c r="G115" t="s">
        <v>7</v>
      </c>
      <c r="H115" s="1">
        <v>1.0038227388138901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s="2" t="s">
        <v>255</v>
      </c>
      <c r="O115">
        <f t="shared" si="2"/>
        <v>5.3666666666666663</v>
      </c>
      <c r="P115">
        <f t="shared" si="3"/>
        <v>3.9999999999999858</v>
      </c>
    </row>
    <row r="116" spans="1:16" x14ac:dyDescent="0.3">
      <c r="A116" t="s">
        <v>1</v>
      </c>
      <c r="B116" t="s">
        <v>35</v>
      </c>
      <c r="C116" t="s">
        <v>3</v>
      </c>
      <c r="D116" t="s">
        <v>54</v>
      </c>
      <c r="E116" t="s">
        <v>47</v>
      </c>
      <c r="F116" t="s">
        <v>117</v>
      </c>
      <c r="G116" t="s">
        <v>7</v>
      </c>
      <c r="H116" s="1">
        <v>1.00555547517971</v>
      </c>
      <c r="I116" t="s">
        <v>8</v>
      </c>
      <c r="J116" t="s">
        <v>9</v>
      </c>
      <c r="K116" t="s">
        <v>10</v>
      </c>
      <c r="L116" t="s">
        <v>19</v>
      </c>
      <c r="M116" t="s">
        <v>12</v>
      </c>
      <c r="N116" s="2" t="s">
        <v>256</v>
      </c>
      <c r="O116">
        <f t="shared" si="2"/>
        <v>5.3833333333333337</v>
      </c>
      <c r="P116">
        <f t="shared" si="3"/>
        <v>1.0000000000000497</v>
      </c>
    </row>
    <row r="117" spans="1:16" x14ac:dyDescent="0.3">
      <c r="A117" t="s">
        <v>1</v>
      </c>
      <c r="B117" t="s">
        <v>2</v>
      </c>
      <c r="C117" t="s">
        <v>3</v>
      </c>
      <c r="D117" t="s">
        <v>30</v>
      </c>
      <c r="E117" t="s">
        <v>93</v>
      </c>
      <c r="F117" t="s">
        <v>48</v>
      </c>
      <c r="G117" t="s">
        <v>7</v>
      </c>
      <c r="H117" s="1">
        <v>1.0038498407643299</v>
      </c>
      <c r="I117" t="s">
        <v>8</v>
      </c>
      <c r="J117" t="s">
        <v>9</v>
      </c>
      <c r="K117" t="s">
        <v>10</v>
      </c>
      <c r="L117" t="s">
        <v>19</v>
      </c>
      <c r="M117" t="s">
        <v>12</v>
      </c>
      <c r="N117" s="2" t="s">
        <v>257</v>
      </c>
      <c r="O117">
        <f t="shared" si="2"/>
        <v>5.4</v>
      </c>
      <c r="P117">
        <f t="shared" si="3"/>
        <v>0.99999999999999645</v>
      </c>
    </row>
    <row r="118" spans="1:16" x14ac:dyDescent="0.3">
      <c r="A118" t="s">
        <v>1</v>
      </c>
      <c r="B118" t="s">
        <v>2</v>
      </c>
      <c r="C118" t="s">
        <v>3</v>
      </c>
      <c r="D118" t="s">
        <v>46</v>
      </c>
      <c r="E118" t="s">
        <v>47</v>
      </c>
      <c r="F118" t="s">
        <v>48</v>
      </c>
      <c r="G118" t="s">
        <v>7</v>
      </c>
      <c r="H118" s="1">
        <v>1.0116507812239399</v>
      </c>
      <c r="I118" t="s">
        <v>8</v>
      </c>
      <c r="J118" t="s">
        <v>9</v>
      </c>
      <c r="K118" t="s">
        <v>10</v>
      </c>
      <c r="L118" t="s">
        <v>19</v>
      </c>
      <c r="M118" t="s">
        <v>12</v>
      </c>
      <c r="N118" s="2" t="s">
        <v>258</v>
      </c>
      <c r="O118">
        <f t="shared" si="2"/>
        <v>5.416666666666667</v>
      </c>
      <c r="P118">
        <f t="shared" si="3"/>
        <v>0.99999999999999645</v>
      </c>
    </row>
    <row r="119" spans="1:16" x14ac:dyDescent="0.3">
      <c r="A119" t="s">
        <v>1</v>
      </c>
      <c r="B119" t="s">
        <v>2</v>
      </c>
      <c r="C119" t="s">
        <v>3</v>
      </c>
      <c r="D119" t="s">
        <v>46</v>
      </c>
      <c r="E119" t="s">
        <v>47</v>
      </c>
      <c r="F119" t="s">
        <v>48</v>
      </c>
      <c r="G119" t="s">
        <v>7</v>
      </c>
      <c r="H119" s="1">
        <v>1.0048903478753</v>
      </c>
      <c r="I119" t="s">
        <v>8</v>
      </c>
      <c r="J119" t="s">
        <v>9</v>
      </c>
      <c r="K119" t="s">
        <v>10</v>
      </c>
      <c r="L119" t="s">
        <v>19</v>
      </c>
      <c r="M119" t="s">
        <v>12</v>
      </c>
      <c r="N119" s="2" t="s">
        <v>259</v>
      </c>
      <c r="O119">
        <f t="shared" si="2"/>
        <v>5.55</v>
      </c>
      <c r="P119">
        <f t="shared" si="3"/>
        <v>7.9999999999999716</v>
      </c>
    </row>
    <row r="120" spans="1:16" x14ac:dyDescent="0.3">
      <c r="A120" t="s">
        <v>1</v>
      </c>
      <c r="B120" t="s">
        <v>2</v>
      </c>
      <c r="C120" t="s">
        <v>3</v>
      </c>
      <c r="D120" t="s">
        <v>16</v>
      </c>
      <c r="E120" t="s">
        <v>42</v>
      </c>
      <c r="F120" t="s">
        <v>43</v>
      </c>
      <c r="G120" t="s">
        <v>7</v>
      </c>
      <c r="H120" s="1">
        <v>1.00368077110357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s="2" t="s">
        <v>260</v>
      </c>
      <c r="O120">
        <f t="shared" si="2"/>
        <v>5.583333333333333</v>
      </c>
      <c r="P120">
        <f t="shared" si="3"/>
        <v>1.9999999999999929</v>
      </c>
    </row>
    <row r="121" spans="1:16" x14ac:dyDescent="0.3">
      <c r="A121" t="s">
        <v>1</v>
      </c>
      <c r="B121" t="s">
        <v>2</v>
      </c>
      <c r="C121" t="s">
        <v>3</v>
      </c>
      <c r="D121" t="s">
        <v>16</v>
      </c>
      <c r="E121" t="s">
        <v>120</v>
      </c>
      <c r="F121" t="s">
        <v>121</v>
      </c>
      <c r="G121" t="s">
        <v>7</v>
      </c>
      <c r="H121" s="1">
        <v>1.0073227569002801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s="2" t="s">
        <v>261</v>
      </c>
      <c r="O121">
        <f t="shared" si="2"/>
        <v>5.6166666666666671</v>
      </c>
      <c r="P121">
        <f t="shared" si="3"/>
        <v>2.0000000000000462</v>
      </c>
    </row>
    <row r="122" spans="1:16" x14ac:dyDescent="0.3">
      <c r="A122" t="s">
        <v>1</v>
      </c>
      <c r="B122" t="s">
        <v>35</v>
      </c>
      <c r="C122" t="s">
        <v>3</v>
      </c>
      <c r="D122" t="s">
        <v>54</v>
      </c>
      <c r="E122" t="s">
        <v>47</v>
      </c>
      <c r="F122" t="s">
        <v>117</v>
      </c>
      <c r="G122" t="s">
        <v>7</v>
      </c>
      <c r="H122" s="1">
        <v>1.00332433641386</v>
      </c>
      <c r="I122" t="s">
        <v>8</v>
      </c>
      <c r="J122" t="s">
        <v>9</v>
      </c>
      <c r="K122" t="s">
        <v>10</v>
      </c>
      <c r="L122" t="s">
        <v>19</v>
      </c>
      <c r="M122" t="s">
        <v>12</v>
      </c>
      <c r="N122" s="2" t="s">
        <v>262</v>
      </c>
      <c r="O122">
        <f t="shared" si="2"/>
        <v>5.65</v>
      </c>
      <c r="P122">
        <f t="shared" si="3"/>
        <v>1.9999999999999929</v>
      </c>
    </row>
    <row r="123" spans="1:16" x14ac:dyDescent="0.3">
      <c r="A123" t="s">
        <v>1</v>
      </c>
      <c r="B123" t="s">
        <v>2</v>
      </c>
      <c r="C123" t="s">
        <v>3</v>
      </c>
      <c r="D123" t="s">
        <v>76</v>
      </c>
      <c r="E123" t="s">
        <v>77</v>
      </c>
      <c r="F123" t="s">
        <v>15</v>
      </c>
      <c r="G123" t="s">
        <v>7</v>
      </c>
      <c r="H123" s="1">
        <v>1.0053460474992999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s="2" t="s">
        <v>262</v>
      </c>
      <c r="O123">
        <f t="shared" si="2"/>
        <v>5.65</v>
      </c>
      <c r="P123">
        <f t="shared" si="3"/>
        <v>0</v>
      </c>
    </row>
    <row r="124" spans="1:16" x14ac:dyDescent="0.3">
      <c r="A124" t="s">
        <v>1</v>
      </c>
      <c r="B124" t="s">
        <v>2</v>
      </c>
      <c r="C124" t="s">
        <v>3</v>
      </c>
      <c r="D124" t="s">
        <v>30</v>
      </c>
      <c r="E124" t="s">
        <v>93</v>
      </c>
      <c r="F124" t="s">
        <v>48</v>
      </c>
      <c r="G124" t="s">
        <v>7</v>
      </c>
      <c r="H124" s="1">
        <v>1.0048605095541401</v>
      </c>
      <c r="I124" t="s">
        <v>8</v>
      </c>
      <c r="J124" t="s">
        <v>9</v>
      </c>
      <c r="K124" t="s">
        <v>10</v>
      </c>
      <c r="L124" t="s">
        <v>19</v>
      </c>
      <c r="M124" t="s">
        <v>12</v>
      </c>
      <c r="N124" s="2" t="s">
        <v>262</v>
      </c>
      <c r="O124">
        <f t="shared" si="2"/>
        <v>5.65</v>
      </c>
      <c r="P124">
        <f t="shared" si="3"/>
        <v>0</v>
      </c>
    </row>
    <row r="125" spans="1:16" x14ac:dyDescent="0.3">
      <c r="A125" t="s">
        <v>1</v>
      </c>
      <c r="B125" t="s">
        <v>2</v>
      </c>
      <c r="C125" t="s">
        <v>3</v>
      </c>
      <c r="D125" t="s">
        <v>46</v>
      </c>
      <c r="E125" t="s">
        <v>47</v>
      </c>
      <c r="F125" t="s">
        <v>48</v>
      </c>
      <c r="G125" t="s">
        <v>7</v>
      </c>
      <c r="H125" s="1">
        <v>1.01015484625118</v>
      </c>
      <c r="I125" t="s">
        <v>8</v>
      </c>
      <c r="J125" t="s">
        <v>9</v>
      </c>
      <c r="K125" t="s">
        <v>10</v>
      </c>
      <c r="L125" t="s">
        <v>19</v>
      </c>
      <c r="M125" t="s">
        <v>12</v>
      </c>
      <c r="N125" s="2" t="s">
        <v>263</v>
      </c>
      <c r="O125">
        <f t="shared" si="2"/>
        <v>5.6833333333333336</v>
      </c>
      <c r="P125">
        <f t="shared" si="3"/>
        <v>1.9999999999999929</v>
      </c>
    </row>
    <row r="126" spans="1:16" x14ac:dyDescent="0.3">
      <c r="A126" t="s">
        <v>1</v>
      </c>
      <c r="B126" t="s">
        <v>2</v>
      </c>
      <c r="C126" t="s">
        <v>3</v>
      </c>
      <c r="D126" t="s">
        <v>16</v>
      </c>
      <c r="E126" t="s">
        <v>122</v>
      </c>
      <c r="F126" t="s">
        <v>123</v>
      </c>
      <c r="G126" t="s">
        <v>7</v>
      </c>
      <c r="H126" s="1">
        <v>1.0039242683248399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s="2" t="s">
        <v>264</v>
      </c>
      <c r="O126">
        <f t="shared" si="2"/>
        <v>5.7333333333333334</v>
      </c>
      <c r="P126">
        <f t="shared" si="3"/>
        <v>2.9999999999999893</v>
      </c>
    </row>
    <row r="127" spans="1:16" x14ac:dyDescent="0.3">
      <c r="A127" t="s">
        <v>1</v>
      </c>
      <c r="B127" t="s">
        <v>2</v>
      </c>
      <c r="C127" t="s">
        <v>3</v>
      </c>
      <c r="D127" t="s">
        <v>16</v>
      </c>
      <c r="E127" t="s">
        <v>120</v>
      </c>
      <c r="F127" t="s">
        <v>121</v>
      </c>
      <c r="G127" t="s">
        <v>7</v>
      </c>
      <c r="H127" s="1">
        <v>1.00407802881326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s="2" t="s">
        <v>265</v>
      </c>
      <c r="O127">
        <f t="shared" si="2"/>
        <v>5.75</v>
      </c>
      <c r="P127">
        <f t="shared" si="3"/>
        <v>0.99999999999999645</v>
      </c>
    </row>
    <row r="128" spans="1:16" x14ac:dyDescent="0.3">
      <c r="A128" t="s">
        <v>1</v>
      </c>
      <c r="B128" t="s">
        <v>2</v>
      </c>
      <c r="C128" t="s">
        <v>3</v>
      </c>
      <c r="D128" t="s">
        <v>30</v>
      </c>
      <c r="E128" t="s">
        <v>93</v>
      </c>
      <c r="F128" t="s">
        <v>48</v>
      </c>
      <c r="G128" t="s">
        <v>7</v>
      </c>
      <c r="H128" s="1">
        <v>1.01117675159235</v>
      </c>
      <c r="I128" t="s">
        <v>8</v>
      </c>
      <c r="J128" t="s">
        <v>9</v>
      </c>
      <c r="K128" t="s">
        <v>10</v>
      </c>
      <c r="L128" t="s">
        <v>19</v>
      </c>
      <c r="M128" t="s">
        <v>12</v>
      </c>
      <c r="N128" s="2" t="s">
        <v>266</v>
      </c>
      <c r="O128">
        <f t="shared" si="2"/>
        <v>5.7833333333333332</v>
      </c>
      <c r="P128">
        <f t="shared" si="3"/>
        <v>1.9999999999999929</v>
      </c>
    </row>
    <row r="129" spans="1:16" x14ac:dyDescent="0.3">
      <c r="A129" t="s">
        <v>1</v>
      </c>
      <c r="B129" t="s">
        <v>2</v>
      </c>
      <c r="C129" t="s">
        <v>3</v>
      </c>
      <c r="D129" t="s">
        <v>46</v>
      </c>
      <c r="E129" t="s">
        <v>47</v>
      </c>
      <c r="F129" t="s">
        <v>48</v>
      </c>
      <c r="G129" t="s">
        <v>7</v>
      </c>
      <c r="H129" s="1">
        <v>1.00993054120217</v>
      </c>
      <c r="I129" t="s">
        <v>8</v>
      </c>
      <c r="J129" t="s">
        <v>9</v>
      </c>
      <c r="K129" t="s">
        <v>10</v>
      </c>
      <c r="L129" t="s">
        <v>19</v>
      </c>
      <c r="M129" t="s">
        <v>12</v>
      </c>
      <c r="N129" s="2" t="s">
        <v>267</v>
      </c>
      <c r="O129">
        <f t="shared" si="2"/>
        <v>5.8166666666666664</v>
      </c>
      <c r="P129">
        <f t="shared" si="3"/>
        <v>1.9999999999999929</v>
      </c>
    </row>
    <row r="130" spans="1:16" x14ac:dyDescent="0.3">
      <c r="A130" t="s">
        <v>1</v>
      </c>
      <c r="B130" t="s">
        <v>2</v>
      </c>
      <c r="C130" t="s">
        <v>3</v>
      </c>
      <c r="D130" t="s">
        <v>16</v>
      </c>
      <c r="E130" t="s">
        <v>124</v>
      </c>
      <c r="F130" t="s">
        <v>125</v>
      </c>
      <c r="G130" t="s">
        <v>7</v>
      </c>
      <c r="H130" s="1">
        <v>1.0035189868755201</v>
      </c>
      <c r="I130" t="s">
        <v>8</v>
      </c>
      <c r="J130" t="s">
        <v>9</v>
      </c>
      <c r="K130" t="s">
        <v>10</v>
      </c>
      <c r="L130" t="s">
        <v>19</v>
      </c>
      <c r="M130" t="s">
        <v>12</v>
      </c>
      <c r="N130" s="2" t="s">
        <v>268</v>
      </c>
      <c r="O130">
        <f t="shared" si="2"/>
        <v>5.8666666666666671</v>
      </c>
      <c r="P130">
        <f t="shared" si="3"/>
        <v>3.0000000000000426</v>
      </c>
    </row>
    <row r="131" spans="1:16" x14ac:dyDescent="0.3">
      <c r="A131" t="s">
        <v>1</v>
      </c>
      <c r="B131" t="s">
        <v>2</v>
      </c>
      <c r="C131" t="s">
        <v>3</v>
      </c>
      <c r="D131" t="s">
        <v>16</v>
      </c>
      <c r="E131" t="s">
        <v>126</v>
      </c>
      <c r="F131" t="s">
        <v>127</v>
      </c>
      <c r="G131" t="s">
        <v>7</v>
      </c>
      <c r="H131" s="1">
        <v>1.0296515614800901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s="2" t="s">
        <v>269</v>
      </c>
      <c r="O131">
        <f t="shared" si="2"/>
        <v>5.9</v>
      </c>
      <c r="P131">
        <f t="shared" si="3"/>
        <v>1.9999999999999929</v>
      </c>
    </row>
    <row r="132" spans="1:16" x14ac:dyDescent="0.3">
      <c r="A132" t="s">
        <v>1</v>
      </c>
      <c r="B132" t="s">
        <v>2</v>
      </c>
      <c r="C132" t="s">
        <v>3</v>
      </c>
      <c r="D132" t="s">
        <v>30</v>
      </c>
      <c r="E132" t="s">
        <v>93</v>
      </c>
      <c r="F132" t="s">
        <v>48</v>
      </c>
      <c r="G132" t="s">
        <v>7</v>
      </c>
      <c r="H132" s="1">
        <v>1.0080028662420299</v>
      </c>
      <c r="I132" t="s">
        <v>8</v>
      </c>
      <c r="J132" t="s">
        <v>9</v>
      </c>
      <c r="K132" t="s">
        <v>10</v>
      </c>
      <c r="L132" t="s">
        <v>19</v>
      </c>
      <c r="M132" t="s">
        <v>12</v>
      </c>
      <c r="N132" s="2" t="s">
        <v>270</v>
      </c>
      <c r="O132">
        <f t="shared" ref="O132:O195" si="4">LEFT(RIGHT(N132,5),2)+RIGHT(N132,2)/60</f>
        <v>5.916666666666667</v>
      </c>
      <c r="P132">
        <f t="shared" ref="P132:P195" si="5">(O132-O131)*60</f>
        <v>0.99999999999999645</v>
      </c>
    </row>
    <row r="133" spans="1:16" x14ac:dyDescent="0.3">
      <c r="A133" t="s">
        <v>1</v>
      </c>
      <c r="B133" t="s">
        <v>2</v>
      </c>
      <c r="C133" t="s">
        <v>3</v>
      </c>
      <c r="D133" t="s">
        <v>16</v>
      </c>
      <c r="E133" t="s">
        <v>124</v>
      </c>
      <c r="F133" t="s">
        <v>125</v>
      </c>
      <c r="G133" t="s">
        <v>7</v>
      </c>
      <c r="H133" s="1">
        <v>1.0043542889582699</v>
      </c>
      <c r="I133" t="s">
        <v>8</v>
      </c>
      <c r="J133" t="s">
        <v>9</v>
      </c>
      <c r="K133" t="s">
        <v>10</v>
      </c>
      <c r="L133" t="s">
        <v>19</v>
      </c>
      <c r="M133" t="s">
        <v>12</v>
      </c>
      <c r="N133" s="2" t="s">
        <v>271</v>
      </c>
      <c r="O133">
        <f t="shared" si="4"/>
        <v>6</v>
      </c>
      <c r="P133">
        <f t="shared" si="5"/>
        <v>4.9999999999999822</v>
      </c>
    </row>
    <row r="134" spans="1:16" x14ac:dyDescent="0.3">
      <c r="A134" t="s">
        <v>1</v>
      </c>
      <c r="B134" t="s">
        <v>2</v>
      </c>
      <c r="C134" t="s">
        <v>3</v>
      </c>
      <c r="D134" t="s">
        <v>16</v>
      </c>
      <c r="E134" t="s">
        <v>106</v>
      </c>
      <c r="F134" t="s">
        <v>32</v>
      </c>
      <c r="G134" t="s">
        <v>7</v>
      </c>
      <c r="H134" s="1">
        <v>1.0094370531149499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s="2" t="s">
        <v>272</v>
      </c>
      <c r="O134">
        <f t="shared" si="4"/>
        <v>6.3</v>
      </c>
      <c r="P134">
        <f t="shared" si="5"/>
        <v>17.999999999999989</v>
      </c>
    </row>
    <row r="135" spans="1:16" x14ac:dyDescent="0.3">
      <c r="A135" t="s">
        <v>1</v>
      </c>
      <c r="B135" t="s">
        <v>2</v>
      </c>
      <c r="C135" t="s">
        <v>3</v>
      </c>
      <c r="D135" t="s">
        <v>70</v>
      </c>
      <c r="E135" t="s">
        <v>128</v>
      </c>
      <c r="F135" t="s">
        <v>48</v>
      </c>
      <c r="G135" t="s">
        <v>7</v>
      </c>
      <c r="H135" s="1">
        <v>1.02417405063291</v>
      </c>
      <c r="I135" t="s">
        <v>8</v>
      </c>
      <c r="J135" t="s">
        <v>9</v>
      </c>
      <c r="K135" t="s">
        <v>10</v>
      </c>
      <c r="L135" t="s">
        <v>19</v>
      </c>
      <c r="M135" t="s">
        <v>12</v>
      </c>
      <c r="N135" s="2" t="s">
        <v>273</v>
      </c>
      <c r="O135">
        <f t="shared" si="4"/>
        <v>6.3166666666666664</v>
      </c>
      <c r="P135">
        <f t="shared" si="5"/>
        <v>0.99999999999999645</v>
      </c>
    </row>
    <row r="136" spans="1:16" x14ac:dyDescent="0.3">
      <c r="A136" t="s">
        <v>1</v>
      </c>
      <c r="B136" t="s">
        <v>35</v>
      </c>
      <c r="C136" t="s">
        <v>3</v>
      </c>
      <c r="D136" t="s">
        <v>89</v>
      </c>
      <c r="E136" t="s">
        <v>128</v>
      </c>
      <c r="F136" t="s">
        <v>117</v>
      </c>
      <c r="G136" t="s">
        <v>7</v>
      </c>
      <c r="H136" s="1">
        <v>1.01942533936651</v>
      </c>
      <c r="I136" t="s">
        <v>8</v>
      </c>
      <c r="J136" t="s">
        <v>9</v>
      </c>
      <c r="K136" t="s">
        <v>10</v>
      </c>
      <c r="L136" t="s">
        <v>19</v>
      </c>
      <c r="M136" t="s">
        <v>12</v>
      </c>
      <c r="N136" s="2" t="s">
        <v>274</v>
      </c>
      <c r="O136">
        <f t="shared" si="4"/>
        <v>6.333333333333333</v>
      </c>
      <c r="P136">
        <f t="shared" si="5"/>
        <v>0.99999999999999645</v>
      </c>
    </row>
    <row r="137" spans="1:16" x14ac:dyDescent="0.3">
      <c r="A137" t="s">
        <v>1</v>
      </c>
      <c r="B137" t="s">
        <v>86</v>
      </c>
      <c r="C137" t="s">
        <v>3</v>
      </c>
      <c r="D137" t="s">
        <v>96</v>
      </c>
      <c r="E137" t="s">
        <v>128</v>
      </c>
      <c r="F137" t="s">
        <v>129</v>
      </c>
      <c r="G137" t="s">
        <v>7</v>
      </c>
      <c r="H137" s="1">
        <v>1.0144397794186299</v>
      </c>
      <c r="I137" t="s">
        <v>8</v>
      </c>
      <c r="J137" t="s">
        <v>9</v>
      </c>
      <c r="K137" t="s">
        <v>10</v>
      </c>
      <c r="L137" t="s">
        <v>19</v>
      </c>
      <c r="M137" t="s">
        <v>12</v>
      </c>
      <c r="N137" s="2" t="s">
        <v>274</v>
      </c>
      <c r="O137">
        <f t="shared" si="4"/>
        <v>6.333333333333333</v>
      </c>
      <c r="P137">
        <f t="shared" si="5"/>
        <v>0</v>
      </c>
    </row>
    <row r="138" spans="1:16" x14ac:dyDescent="0.3">
      <c r="A138" t="s">
        <v>1</v>
      </c>
      <c r="B138" t="s">
        <v>2</v>
      </c>
      <c r="C138" t="s">
        <v>3</v>
      </c>
      <c r="D138" t="s">
        <v>30</v>
      </c>
      <c r="E138" t="s">
        <v>31</v>
      </c>
      <c r="F138" t="s">
        <v>32</v>
      </c>
      <c r="G138" t="s">
        <v>7</v>
      </c>
      <c r="H138" s="1">
        <v>1.00816804076553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s="2" t="s">
        <v>274</v>
      </c>
      <c r="O138">
        <f t="shared" si="4"/>
        <v>6.333333333333333</v>
      </c>
      <c r="P138">
        <f t="shared" si="5"/>
        <v>0</v>
      </c>
    </row>
    <row r="139" spans="1:16" x14ac:dyDescent="0.3">
      <c r="A139" t="s">
        <v>1</v>
      </c>
      <c r="B139" t="s">
        <v>2</v>
      </c>
      <c r="C139" t="s">
        <v>3</v>
      </c>
      <c r="D139" t="s">
        <v>130</v>
      </c>
      <c r="E139" t="s">
        <v>131</v>
      </c>
      <c r="F139" t="s">
        <v>15</v>
      </c>
      <c r="G139" t="s">
        <v>7</v>
      </c>
      <c r="H139" s="1">
        <v>1.0034156154807601</v>
      </c>
      <c r="I139" t="s">
        <v>8</v>
      </c>
      <c r="J139" t="s">
        <v>9</v>
      </c>
      <c r="K139" t="s">
        <v>10</v>
      </c>
      <c r="L139" t="s">
        <v>19</v>
      </c>
      <c r="M139" t="s">
        <v>12</v>
      </c>
      <c r="N139" s="2" t="s">
        <v>275</v>
      </c>
      <c r="O139">
        <f t="shared" si="4"/>
        <v>6.5</v>
      </c>
      <c r="P139">
        <f t="shared" si="5"/>
        <v>10.000000000000018</v>
      </c>
    </row>
    <row r="140" spans="1:16" x14ac:dyDescent="0.3">
      <c r="A140" t="s">
        <v>1</v>
      </c>
      <c r="B140" t="s">
        <v>2</v>
      </c>
      <c r="C140" t="s">
        <v>3</v>
      </c>
      <c r="D140" t="s">
        <v>16</v>
      </c>
      <c r="E140" t="s">
        <v>132</v>
      </c>
      <c r="F140" t="s">
        <v>133</v>
      </c>
      <c r="G140" t="s">
        <v>7</v>
      </c>
      <c r="H140" s="1">
        <v>1.0081837337144699</v>
      </c>
      <c r="I140" t="s">
        <v>8</v>
      </c>
      <c r="J140" t="s">
        <v>9</v>
      </c>
      <c r="K140" t="s">
        <v>10</v>
      </c>
      <c r="L140" t="s">
        <v>19</v>
      </c>
      <c r="M140" t="s">
        <v>12</v>
      </c>
      <c r="N140" s="2" t="s">
        <v>276</v>
      </c>
      <c r="O140">
        <f t="shared" si="4"/>
        <v>6.583333333333333</v>
      </c>
      <c r="P140">
        <f t="shared" si="5"/>
        <v>4.9999999999999822</v>
      </c>
    </row>
    <row r="141" spans="1:16" x14ac:dyDescent="0.3">
      <c r="A141" t="s">
        <v>1</v>
      </c>
      <c r="B141" t="s">
        <v>2</v>
      </c>
      <c r="C141" t="s">
        <v>3</v>
      </c>
      <c r="D141" t="s">
        <v>16</v>
      </c>
      <c r="E141" t="s">
        <v>134</v>
      </c>
      <c r="F141" t="s">
        <v>135</v>
      </c>
      <c r="G141" t="s">
        <v>7</v>
      </c>
      <c r="H141" s="1">
        <v>1.00398938133583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s="2" t="s">
        <v>277</v>
      </c>
      <c r="O141">
        <f t="shared" si="4"/>
        <v>6.8</v>
      </c>
      <c r="P141">
        <f t="shared" si="5"/>
        <v>13.000000000000007</v>
      </c>
    </row>
    <row r="142" spans="1:16" x14ac:dyDescent="0.3">
      <c r="A142" t="s">
        <v>1</v>
      </c>
      <c r="B142" t="s">
        <v>2</v>
      </c>
      <c r="C142" t="s">
        <v>3</v>
      </c>
      <c r="D142" t="s">
        <v>30</v>
      </c>
      <c r="E142" t="s">
        <v>31</v>
      </c>
      <c r="F142" t="s">
        <v>32</v>
      </c>
      <c r="G142" t="s">
        <v>7</v>
      </c>
      <c r="H142" s="1">
        <v>1.0037369425356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s="2" t="s">
        <v>278</v>
      </c>
      <c r="O142">
        <f t="shared" si="4"/>
        <v>6.8666666666666671</v>
      </c>
      <c r="P142">
        <f t="shared" si="5"/>
        <v>4.0000000000000391</v>
      </c>
    </row>
    <row r="143" spans="1:16" x14ac:dyDescent="0.3">
      <c r="A143" t="s">
        <v>1</v>
      </c>
      <c r="B143" t="s">
        <v>35</v>
      </c>
      <c r="C143" t="s">
        <v>3</v>
      </c>
      <c r="D143" t="s">
        <v>36</v>
      </c>
      <c r="E143" t="s">
        <v>31</v>
      </c>
      <c r="F143" t="s">
        <v>37</v>
      </c>
      <c r="G143" t="s">
        <v>7</v>
      </c>
      <c r="H143" s="1">
        <v>1.00344212920277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s="2" t="s">
        <v>278</v>
      </c>
      <c r="O143">
        <f t="shared" si="4"/>
        <v>6.8666666666666671</v>
      </c>
      <c r="P143">
        <f t="shared" si="5"/>
        <v>0</v>
      </c>
    </row>
    <row r="144" spans="1:16" x14ac:dyDescent="0.3">
      <c r="A144" t="s">
        <v>1</v>
      </c>
      <c r="B144" t="s">
        <v>2</v>
      </c>
      <c r="C144" t="s">
        <v>3</v>
      </c>
      <c r="D144" t="s">
        <v>16</v>
      </c>
      <c r="E144" t="s">
        <v>62</v>
      </c>
      <c r="F144" t="s">
        <v>63</v>
      </c>
      <c r="G144" t="s">
        <v>7</v>
      </c>
      <c r="H144" s="1">
        <v>1.0051751604938199</v>
      </c>
      <c r="I144" t="s">
        <v>8</v>
      </c>
      <c r="J144" t="s">
        <v>9</v>
      </c>
      <c r="K144" t="s">
        <v>10</v>
      </c>
      <c r="L144" t="s">
        <v>19</v>
      </c>
      <c r="M144" t="s">
        <v>12</v>
      </c>
      <c r="N144" s="2" t="s">
        <v>279</v>
      </c>
      <c r="O144">
        <f t="shared" si="4"/>
        <v>6.9833333333333334</v>
      </c>
      <c r="P144">
        <f t="shared" si="5"/>
        <v>6.9999999999999751</v>
      </c>
    </row>
    <row r="145" spans="1:16" x14ac:dyDescent="0.3">
      <c r="A145" t="s">
        <v>1</v>
      </c>
      <c r="B145" t="s">
        <v>2</v>
      </c>
      <c r="C145" t="s">
        <v>3</v>
      </c>
      <c r="D145" t="s">
        <v>16</v>
      </c>
      <c r="E145" t="s">
        <v>136</v>
      </c>
      <c r="F145" t="s">
        <v>137</v>
      </c>
      <c r="G145" t="s">
        <v>7</v>
      </c>
      <c r="H145" s="1">
        <v>1.00677873868087</v>
      </c>
      <c r="I145" t="s">
        <v>8</v>
      </c>
      <c r="J145" t="s">
        <v>9</v>
      </c>
      <c r="K145" t="s">
        <v>10</v>
      </c>
      <c r="L145" t="s">
        <v>19</v>
      </c>
      <c r="M145" t="s">
        <v>12</v>
      </c>
      <c r="N145" s="2" t="s">
        <v>280</v>
      </c>
      <c r="O145">
        <f t="shared" si="4"/>
        <v>7</v>
      </c>
      <c r="P145">
        <f t="shared" si="5"/>
        <v>0.99999999999999645</v>
      </c>
    </row>
    <row r="146" spans="1:16" x14ac:dyDescent="0.3">
      <c r="A146" t="s">
        <v>1</v>
      </c>
      <c r="B146" t="s">
        <v>2</v>
      </c>
      <c r="C146" t="s">
        <v>3</v>
      </c>
      <c r="D146" t="s">
        <v>16</v>
      </c>
      <c r="E146" t="s">
        <v>82</v>
      </c>
      <c r="F146" t="s">
        <v>83</v>
      </c>
      <c r="G146" t="s">
        <v>7</v>
      </c>
      <c r="H146" s="1">
        <v>1.0060241335405899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s="2" t="s">
        <v>280</v>
      </c>
      <c r="O146">
        <f t="shared" si="4"/>
        <v>7</v>
      </c>
      <c r="P146">
        <f t="shared" si="5"/>
        <v>0</v>
      </c>
    </row>
    <row r="147" spans="1:16" x14ac:dyDescent="0.3">
      <c r="A147" t="s">
        <v>1</v>
      </c>
      <c r="B147" t="s">
        <v>35</v>
      </c>
      <c r="C147" t="s">
        <v>3</v>
      </c>
      <c r="D147" t="s">
        <v>54</v>
      </c>
      <c r="E147" t="s">
        <v>138</v>
      </c>
      <c r="F147" t="s">
        <v>139</v>
      </c>
      <c r="G147" t="s">
        <v>7</v>
      </c>
      <c r="H147" s="1">
        <v>1.00320423533327</v>
      </c>
      <c r="I147" t="s">
        <v>8</v>
      </c>
      <c r="J147" t="s">
        <v>9</v>
      </c>
      <c r="K147" t="s">
        <v>10</v>
      </c>
      <c r="L147" t="s">
        <v>19</v>
      </c>
      <c r="M147" t="s">
        <v>12</v>
      </c>
      <c r="N147" s="2" t="s">
        <v>281</v>
      </c>
      <c r="O147">
        <f t="shared" si="4"/>
        <v>7.0166666666666666</v>
      </c>
      <c r="P147">
        <f t="shared" si="5"/>
        <v>0.99999999999999645</v>
      </c>
    </row>
    <row r="148" spans="1:16" x14ac:dyDescent="0.3">
      <c r="A148" t="s">
        <v>1</v>
      </c>
      <c r="B148" t="s">
        <v>2</v>
      </c>
      <c r="C148" t="s">
        <v>3</v>
      </c>
      <c r="D148" t="s">
        <v>16</v>
      </c>
      <c r="E148" t="s">
        <v>22</v>
      </c>
      <c r="F148" t="s">
        <v>23</v>
      </c>
      <c r="G148" t="s">
        <v>7</v>
      </c>
      <c r="H148" s="1">
        <v>1.00504648743169</v>
      </c>
      <c r="I148" t="s">
        <v>8</v>
      </c>
      <c r="J148" t="s">
        <v>9</v>
      </c>
      <c r="K148" t="s">
        <v>10</v>
      </c>
      <c r="L148" t="s">
        <v>19</v>
      </c>
      <c r="M148" t="s">
        <v>12</v>
      </c>
      <c r="N148" s="2" t="s">
        <v>282</v>
      </c>
      <c r="O148">
        <f t="shared" si="4"/>
        <v>7.3</v>
      </c>
      <c r="P148">
        <f t="shared" si="5"/>
        <v>16.999999999999993</v>
      </c>
    </row>
    <row r="149" spans="1:16" x14ac:dyDescent="0.3">
      <c r="A149" t="s">
        <v>1</v>
      </c>
      <c r="B149" t="s">
        <v>2</v>
      </c>
      <c r="C149" t="s">
        <v>3</v>
      </c>
      <c r="D149" t="s">
        <v>16</v>
      </c>
      <c r="E149" t="s">
        <v>136</v>
      </c>
      <c r="F149" t="s">
        <v>137</v>
      </c>
      <c r="G149" t="s">
        <v>7</v>
      </c>
      <c r="H149" s="1">
        <v>1.0064519371768701</v>
      </c>
      <c r="I149" t="s">
        <v>8</v>
      </c>
      <c r="J149" t="s">
        <v>9</v>
      </c>
      <c r="K149" t="s">
        <v>10</v>
      </c>
      <c r="L149" t="s">
        <v>19</v>
      </c>
      <c r="M149" t="s">
        <v>12</v>
      </c>
      <c r="N149" s="2" t="s">
        <v>283</v>
      </c>
      <c r="O149">
        <f t="shared" si="4"/>
        <v>7.3666666666666663</v>
      </c>
      <c r="P149">
        <f t="shared" si="5"/>
        <v>3.9999999999999858</v>
      </c>
    </row>
    <row r="150" spans="1:16" x14ac:dyDescent="0.3">
      <c r="A150" t="s">
        <v>1</v>
      </c>
      <c r="B150" t="s">
        <v>2</v>
      </c>
      <c r="C150" t="s">
        <v>3</v>
      </c>
      <c r="D150" t="s">
        <v>16</v>
      </c>
      <c r="E150" t="s">
        <v>82</v>
      </c>
      <c r="F150" t="s">
        <v>83</v>
      </c>
      <c r="G150" t="s">
        <v>7</v>
      </c>
      <c r="H150" s="1">
        <v>1.0054082915406299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s="2" t="s">
        <v>284</v>
      </c>
      <c r="O150">
        <f t="shared" si="4"/>
        <v>7.3833333333333337</v>
      </c>
      <c r="P150">
        <f t="shared" si="5"/>
        <v>1.0000000000000497</v>
      </c>
    </row>
    <row r="151" spans="1:16" x14ac:dyDescent="0.3">
      <c r="A151" t="s">
        <v>1</v>
      </c>
      <c r="B151" t="s">
        <v>35</v>
      </c>
      <c r="C151" t="s">
        <v>3</v>
      </c>
      <c r="D151" t="s">
        <v>54</v>
      </c>
      <c r="E151" t="s">
        <v>140</v>
      </c>
      <c r="F151" t="s">
        <v>141</v>
      </c>
      <c r="G151" t="s">
        <v>7</v>
      </c>
      <c r="H151" s="1">
        <v>1.0063567390702599</v>
      </c>
      <c r="I151" t="s">
        <v>8</v>
      </c>
      <c r="J151" t="s">
        <v>9</v>
      </c>
      <c r="K151" t="s">
        <v>10</v>
      </c>
      <c r="L151" t="s">
        <v>19</v>
      </c>
      <c r="M151" t="s">
        <v>12</v>
      </c>
      <c r="N151" s="2" t="s">
        <v>285</v>
      </c>
      <c r="O151">
        <f t="shared" si="4"/>
        <v>7.6166666666666671</v>
      </c>
      <c r="P151">
        <f t="shared" si="5"/>
        <v>14.000000000000004</v>
      </c>
    </row>
    <row r="152" spans="1:16" x14ac:dyDescent="0.3">
      <c r="A152" t="s">
        <v>1</v>
      </c>
      <c r="B152" t="s">
        <v>35</v>
      </c>
      <c r="C152" t="s">
        <v>3</v>
      </c>
      <c r="D152" t="s">
        <v>36</v>
      </c>
      <c r="E152" t="s">
        <v>108</v>
      </c>
      <c r="F152" t="s">
        <v>109</v>
      </c>
      <c r="G152" t="s">
        <v>7</v>
      </c>
      <c r="H152" s="1">
        <v>1.0084952240245699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s="2" t="s">
        <v>286</v>
      </c>
      <c r="O152">
        <f t="shared" si="4"/>
        <v>7.65</v>
      </c>
      <c r="P152">
        <f t="shared" si="5"/>
        <v>1.9999999999999929</v>
      </c>
    </row>
    <row r="153" spans="1:16" x14ac:dyDescent="0.3">
      <c r="A153" t="s">
        <v>1</v>
      </c>
      <c r="B153" t="s">
        <v>2</v>
      </c>
      <c r="C153" t="s">
        <v>3</v>
      </c>
      <c r="D153" t="s">
        <v>142</v>
      </c>
      <c r="E153" t="s">
        <v>143</v>
      </c>
      <c r="F153" t="s">
        <v>6</v>
      </c>
      <c r="G153" t="s">
        <v>7</v>
      </c>
      <c r="H153" s="1">
        <v>1.0034543703162999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s="2" t="s">
        <v>287</v>
      </c>
      <c r="O153">
        <f t="shared" si="4"/>
        <v>7.7</v>
      </c>
      <c r="P153">
        <f t="shared" si="5"/>
        <v>2.9999999999999893</v>
      </c>
    </row>
    <row r="154" spans="1:16" x14ac:dyDescent="0.3">
      <c r="A154" t="s">
        <v>1</v>
      </c>
      <c r="B154" t="s">
        <v>2</v>
      </c>
      <c r="C154" t="s">
        <v>3</v>
      </c>
      <c r="D154" t="s">
        <v>16</v>
      </c>
      <c r="E154" t="s">
        <v>144</v>
      </c>
      <c r="F154" t="s">
        <v>145</v>
      </c>
      <c r="G154" t="s">
        <v>7</v>
      </c>
      <c r="H154" s="1">
        <v>1.00862791378091</v>
      </c>
      <c r="I154" t="s">
        <v>8</v>
      </c>
      <c r="J154" t="s">
        <v>9</v>
      </c>
      <c r="K154" t="s">
        <v>10</v>
      </c>
      <c r="L154" t="s">
        <v>19</v>
      </c>
      <c r="M154" t="s">
        <v>12</v>
      </c>
      <c r="N154" s="2" t="s">
        <v>288</v>
      </c>
      <c r="O154">
        <f t="shared" si="4"/>
        <v>7.8</v>
      </c>
      <c r="P154">
        <f t="shared" si="5"/>
        <v>5.9999999999999787</v>
      </c>
    </row>
    <row r="155" spans="1:16" x14ac:dyDescent="0.3">
      <c r="A155" t="s">
        <v>1</v>
      </c>
      <c r="B155" t="s">
        <v>35</v>
      </c>
      <c r="C155" t="s">
        <v>3</v>
      </c>
      <c r="D155" t="s">
        <v>36</v>
      </c>
      <c r="E155" t="s">
        <v>108</v>
      </c>
      <c r="F155" t="s">
        <v>109</v>
      </c>
      <c r="G155" t="s">
        <v>7</v>
      </c>
      <c r="H155" s="1">
        <v>1.0095926446988499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s="2" t="s">
        <v>289</v>
      </c>
      <c r="O155">
        <f t="shared" si="4"/>
        <v>7.8666666666666671</v>
      </c>
      <c r="P155">
        <f t="shared" si="5"/>
        <v>4.0000000000000391</v>
      </c>
    </row>
    <row r="156" spans="1:16" x14ac:dyDescent="0.3">
      <c r="A156" t="s">
        <v>1</v>
      </c>
      <c r="B156" t="s">
        <v>2</v>
      </c>
      <c r="C156" t="s">
        <v>3</v>
      </c>
      <c r="D156" t="s">
        <v>16</v>
      </c>
      <c r="E156" t="s">
        <v>120</v>
      </c>
      <c r="F156" t="s">
        <v>121</v>
      </c>
      <c r="G156" t="s">
        <v>7</v>
      </c>
      <c r="H156" s="1">
        <v>1.00392240394314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s="2" t="s">
        <v>290</v>
      </c>
      <c r="O156">
        <f t="shared" si="4"/>
        <v>8.0333333333333332</v>
      </c>
      <c r="P156">
        <f t="shared" si="5"/>
        <v>9.9999999999999645</v>
      </c>
    </row>
    <row r="157" spans="1:16" x14ac:dyDescent="0.3">
      <c r="A157" t="s">
        <v>1</v>
      </c>
      <c r="B157" t="s">
        <v>2</v>
      </c>
      <c r="C157" t="s">
        <v>3</v>
      </c>
      <c r="D157" t="s">
        <v>16</v>
      </c>
      <c r="E157" t="s">
        <v>106</v>
      </c>
      <c r="F157" t="s">
        <v>32</v>
      </c>
      <c r="G157" t="s">
        <v>7</v>
      </c>
      <c r="H157" s="1">
        <v>1.0067087168421001</v>
      </c>
      <c r="I157" t="s">
        <v>8</v>
      </c>
      <c r="J157" t="s">
        <v>9</v>
      </c>
      <c r="K157" t="s">
        <v>10</v>
      </c>
      <c r="L157" t="s">
        <v>19</v>
      </c>
      <c r="M157" t="s">
        <v>12</v>
      </c>
      <c r="N157" s="2" t="s">
        <v>291</v>
      </c>
      <c r="O157">
        <f t="shared" si="4"/>
        <v>8.0500000000000007</v>
      </c>
      <c r="P157">
        <f t="shared" si="5"/>
        <v>1.0000000000000497</v>
      </c>
    </row>
    <row r="158" spans="1:16" x14ac:dyDescent="0.3">
      <c r="A158" t="s">
        <v>1</v>
      </c>
      <c r="B158" t="s">
        <v>2</v>
      </c>
      <c r="C158" t="s">
        <v>3</v>
      </c>
      <c r="D158" t="s">
        <v>16</v>
      </c>
      <c r="E158" t="s">
        <v>82</v>
      </c>
      <c r="F158" t="s">
        <v>83</v>
      </c>
      <c r="G158" t="s">
        <v>7</v>
      </c>
      <c r="H158" s="1">
        <v>1.0069952678041301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s="2" t="s">
        <v>291</v>
      </c>
      <c r="O158">
        <f t="shared" si="4"/>
        <v>8.0500000000000007</v>
      </c>
      <c r="P158">
        <f t="shared" si="5"/>
        <v>0</v>
      </c>
    </row>
    <row r="159" spans="1:16" x14ac:dyDescent="0.3">
      <c r="A159" t="s">
        <v>1</v>
      </c>
      <c r="B159" t="s">
        <v>2</v>
      </c>
      <c r="C159" t="s">
        <v>3</v>
      </c>
      <c r="D159" t="s">
        <v>16</v>
      </c>
      <c r="E159" t="s">
        <v>82</v>
      </c>
      <c r="F159" t="s">
        <v>83</v>
      </c>
      <c r="G159" t="s">
        <v>7</v>
      </c>
      <c r="H159" s="1">
        <v>1.0054748745400599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s="2" t="s">
        <v>292</v>
      </c>
      <c r="O159">
        <f t="shared" si="4"/>
        <v>8.25</v>
      </c>
      <c r="P159">
        <f t="shared" si="5"/>
        <v>11.999999999999957</v>
      </c>
    </row>
    <row r="160" spans="1:16" x14ac:dyDescent="0.3">
      <c r="A160" t="s">
        <v>1</v>
      </c>
      <c r="B160" t="s">
        <v>35</v>
      </c>
      <c r="C160" t="s">
        <v>3</v>
      </c>
      <c r="D160" t="s">
        <v>54</v>
      </c>
      <c r="E160" t="s">
        <v>55</v>
      </c>
      <c r="F160" t="s">
        <v>56</v>
      </c>
      <c r="G160" t="s">
        <v>7</v>
      </c>
      <c r="H160" s="1">
        <v>1.003090187984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s="2" t="s">
        <v>293</v>
      </c>
      <c r="O160">
        <f t="shared" si="4"/>
        <v>8.2666666666666675</v>
      </c>
      <c r="P160">
        <f t="shared" si="5"/>
        <v>1.0000000000000497</v>
      </c>
    </row>
    <row r="161" spans="1:16" x14ac:dyDescent="0.3">
      <c r="A161" t="s">
        <v>1</v>
      </c>
      <c r="B161" t="s">
        <v>2</v>
      </c>
      <c r="C161" t="s">
        <v>3</v>
      </c>
      <c r="D161" t="s">
        <v>146</v>
      </c>
      <c r="E161" t="s">
        <v>147</v>
      </c>
      <c r="F161" t="s">
        <v>6</v>
      </c>
      <c r="G161" t="s">
        <v>7</v>
      </c>
      <c r="H161" s="1">
        <v>1.0044051136363601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s="2" t="s">
        <v>294</v>
      </c>
      <c r="O161">
        <f t="shared" si="4"/>
        <v>8.3166666666666664</v>
      </c>
      <c r="P161">
        <f t="shared" si="5"/>
        <v>2.9999999999999361</v>
      </c>
    </row>
    <row r="162" spans="1:16" x14ac:dyDescent="0.3">
      <c r="A162" t="s">
        <v>1</v>
      </c>
      <c r="B162" t="s">
        <v>2</v>
      </c>
      <c r="C162" t="s">
        <v>3</v>
      </c>
      <c r="D162" t="s">
        <v>46</v>
      </c>
      <c r="E162" t="s">
        <v>57</v>
      </c>
      <c r="F162" t="s">
        <v>61</v>
      </c>
      <c r="G162" t="s">
        <v>7</v>
      </c>
      <c r="H162" s="1">
        <v>1.00306140692872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s="2" t="s">
        <v>294</v>
      </c>
      <c r="O162">
        <f t="shared" si="4"/>
        <v>8.3166666666666664</v>
      </c>
      <c r="P162">
        <f t="shared" si="5"/>
        <v>0</v>
      </c>
    </row>
    <row r="163" spans="1:16" x14ac:dyDescent="0.3">
      <c r="A163" t="s">
        <v>1</v>
      </c>
      <c r="B163" t="s">
        <v>2</v>
      </c>
      <c r="C163" t="s">
        <v>3</v>
      </c>
      <c r="D163" t="s">
        <v>16</v>
      </c>
      <c r="E163" t="s">
        <v>120</v>
      </c>
      <c r="F163" t="s">
        <v>121</v>
      </c>
      <c r="G163" t="s">
        <v>7</v>
      </c>
      <c r="H163" s="1">
        <v>1.00363660276676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s="2" t="s">
        <v>295</v>
      </c>
      <c r="O163">
        <f t="shared" si="4"/>
        <v>8.4333333333333336</v>
      </c>
      <c r="P163">
        <f t="shared" si="5"/>
        <v>7.0000000000000284</v>
      </c>
    </row>
    <row r="164" spans="1:16" x14ac:dyDescent="0.3">
      <c r="A164" t="s">
        <v>1</v>
      </c>
      <c r="B164" t="s">
        <v>2</v>
      </c>
      <c r="C164" t="s">
        <v>3</v>
      </c>
      <c r="D164" t="s">
        <v>16</v>
      </c>
      <c r="E164" t="s">
        <v>106</v>
      </c>
      <c r="F164" t="s">
        <v>32</v>
      </c>
      <c r="G164" t="s">
        <v>7</v>
      </c>
      <c r="H164" s="1">
        <v>1.00803481923076</v>
      </c>
      <c r="I164" t="s">
        <v>8</v>
      </c>
      <c r="J164" t="s">
        <v>9</v>
      </c>
      <c r="K164" t="s">
        <v>10</v>
      </c>
      <c r="L164" t="s">
        <v>19</v>
      </c>
      <c r="M164" t="s">
        <v>12</v>
      </c>
      <c r="N164" s="2" t="s">
        <v>296</v>
      </c>
      <c r="O164">
        <f t="shared" si="4"/>
        <v>8.4499999999999993</v>
      </c>
      <c r="P164">
        <f t="shared" si="5"/>
        <v>0.99999999999994316</v>
      </c>
    </row>
    <row r="165" spans="1:16" x14ac:dyDescent="0.3">
      <c r="A165" t="s">
        <v>1</v>
      </c>
      <c r="B165" t="s">
        <v>2</v>
      </c>
      <c r="C165" t="s">
        <v>3</v>
      </c>
      <c r="D165" t="s">
        <v>16</v>
      </c>
      <c r="E165" t="s">
        <v>82</v>
      </c>
      <c r="F165" t="s">
        <v>83</v>
      </c>
      <c r="G165" t="s">
        <v>7</v>
      </c>
      <c r="H165" s="1">
        <v>1.0043602173817201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s="2" t="s">
        <v>296</v>
      </c>
      <c r="O165">
        <f t="shared" si="4"/>
        <v>8.4499999999999993</v>
      </c>
      <c r="P165">
        <f t="shared" si="5"/>
        <v>0</v>
      </c>
    </row>
    <row r="166" spans="1:16" x14ac:dyDescent="0.3">
      <c r="A166" t="s">
        <v>1</v>
      </c>
      <c r="B166" t="s">
        <v>2</v>
      </c>
      <c r="C166" t="s">
        <v>3</v>
      </c>
      <c r="D166" t="s">
        <v>16</v>
      </c>
      <c r="E166" t="s">
        <v>148</v>
      </c>
      <c r="F166" t="s">
        <v>149</v>
      </c>
      <c r="G166" t="s">
        <v>7</v>
      </c>
      <c r="H166" s="1">
        <v>1.0041201438846401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s="2" t="s">
        <v>296</v>
      </c>
      <c r="O166">
        <f t="shared" si="4"/>
        <v>8.4499999999999993</v>
      </c>
      <c r="P166">
        <f t="shared" si="5"/>
        <v>0</v>
      </c>
    </row>
    <row r="167" spans="1:16" x14ac:dyDescent="0.3">
      <c r="A167" t="s">
        <v>1</v>
      </c>
      <c r="B167" t="s">
        <v>2</v>
      </c>
      <c r="C167" t="s">
        <v>3</v>
      </c>
      <c r="D167" t="s">
        <v>16</v>
      </c>
      <c r="E167" t="s">
        <v>68</v>
      </c>
      <c r="F167" t="s">
        <v>69</v>
      </c>
      <c r="G167" t="s">
        <v>7</v>
      </c>
      <c r="H167" s="1">
        <v>1.00785695260034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s="2" t="s">
        <v>296</v>
      </c>
      <c r="O167">
        <f t="shared" si="4"/>
        <v>8.4499999999999993</v>
      </c>
      <c r="P167">
        <f t="shared" si="5"/>
        <v>0</v>
      </c>
    </row>
    <row r="168" spans="1:16" x14ac:dyDescent="0.3">
      <c r="A168" t="s">
        <v>1</v>
      </c>
      <c r="B168" t="s">
        <v>2</v>
      </c>
      <c r="C168" t="s">
        <v>3</v>
      </c>
      <c r="D168" t="s">
        <v>150</v>
      </c>
      <c r="E168" t="s">
        <v>151</v>
      </c>
      <c r="F168" t="s">
        <v>6</v>
      </c>
      <c r="G168" t="s">
        <v>7</v>
      </c>
      <c r="H168" s="1">
        <v>1.01620772539347</v>
      </c>
      <c r="I168" t="s">
        <v>8</v>
      </c>
      <c r="J168" t="s">
        <v>9</v>
      </c>
      <c r="K168" t="s">
        <v>10</v>
      </c>
      <c r="L168" t="s">
        <v>19</v>
      </c>
      <c r="M168" t="s">
        <v>12</v>
      </c>
      <c r="N168" s="2" t="s">
        <v>297</v>
      </c>
      <c r="O168">
        <f t="shared" si="4"/>
        <v>8.5166666666666675</v>
      </c>
      <c r="P168">
        <f t="shared" si="5"/>
        <v>4.0000000000000924</v>
      </c>
    </row>
    <row r="169" spans="1:16" x14ac:dyDescent="0.3">
      <c r="A169" t="s">
        <v>1</v>
      </c>
      <c r="B169" t="s">
        <v>2</v>
      </c>
      <c r="C169" t="s">
        <v>3</v>
      </c>
      <c r="D169" t="s">
        <v>16</v>
      </c>
      <c r="E169" t="s">
        <v>82</v>
      </c>
      <c r="F169" t="s">
        <v>83</v>
      </c>
      <c r="G169" t="s">
        <v>7</v>
      </c>
      <c r="H169" s="1">
        <v>1.00535365412936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s="2" t="s">
        <v>298</v>
      </c>
      <c r="O169">
        <f t="shared" si="4"/>
        <v>8.6166666666666671</v>
      </c>
      <c r="P169">
        <f t="shared" si="5"/>
        <v>5.9999999999999787</v>
      </c>
    </row>
    <row r="170" spans="1:16" x14ac:dyDescent="0.3">
      <c r="A170" t="s">
        <v>1</v>
      </c>
      <c r="B170" t="s">
        <v>2</v>
      </c>
      <c r="C170" t="s">
        <v>3</v>
      </c>
      <c r="D170" t="s">
        <v>152</v>
      </c>
      <c r="E170" t="s">
        <v>153</v>
      </c>
      <c r="F170" t="s">
        <v>6</v>
      </c>
      <c r="G170" t="s">
        <v>7</v>
      </c>
      <c r="H170" s="1">
        <v>1.00325153460076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s="2" t="s">
        <v>299</v>
      </c>
      <c r="O170">
        <f t="shared" si="4"/>
        <v>8.7166666666666668</v>
      </c>
      <c r="P170">
        <f t="shared" si="5"/>
        <v>5.9999999999999787</v>
      </c>
    </row>
    <row r="171" spans="1:16" x14ac:dyDescent="0.3">
      <c r="A171" t="s">
        <v>1</v>
      </c>
      <c r="B171" t="s">
        <v>2</v>
      </c>
      <c r="C171" t="s">
        <v>3</v>
      </c>
      <c r="D171" t="s">
        <v>16</v>
      </c>
      <c r="E171" t="s">
        <v>104</v>
      </c>
      <c r="F171" t="s">
        <v>105</v>
      </c>
      <c r="G171" t="s">
        <v>7</v>
      </c>
      <c r="H171" s="1">
        <v>1.00723061415778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s="2" t="s">
        <v>300</v>
      </c>
      <c r="O171">
        <f t="shared" si="4"/>
        <v>8.7666666666666675</v>
      </c>
      <c r="P171">
        <f t="shared" si="5"/>
        <v>3.0000000000000426</v>
      </c>
    </row>
    <row r="172" spans="1:16" x14ac:dyDescent="0.3">
      <c r="A172" t="s">
        <v>1</v>
      </c>
      <c r="B172" t="s">
        <v>2</v>
      </c>
      <c r="C172" t="s">
        <v>3</v>
      </c>
      <c r="D172" t="s">
        <v>16</v>
      </c>
      <c r="E172" t="s">
        <v>154</v>
      </c>
      <c r="F172" t="s">
        <v>155</v>
      </c>
      <c r="G172" t="s">
        <v>7</v>
      </c>
      <c r="H172" s="1">
        <v>1.00533231791994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s="2" t="s">
        <v>301</v>
      </c>
      <c r="O172">
        <f t="shared" si="4"/>
        <v>8.7833333333333332</v>
      </c>
      <c r="P172">
        <f t="shared" si="5"/>
        <v>0.99999999999994316</v>
      </c>
    </row>
    <row r="173" spans="1:16" x14ac:dyDescent="0.3">
      <c r="A173" t="s">
        <v>1</v>
      </c>
      <c r="B173" t="s">
        <v>2</v>
      </c>
      <c r="C173" t="s">
        <v>3</v>
      </c>
      <c r="D173" t="s">
        <v>16</v>
      </c>
      <c r="E173" t="s">
        <v>120</v>
      </c>
      <c r="F173" t="s">
        <v>121</v>
      </c>
      <c r="G173" t="s">
        <v>7</v>
      </c>
      <c r="H173" s="1">
        <v>1.0056492641518699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s="2" t="s">
        <v>301</v>
      </c>
      <c r="O173">
        <f t="shared" si="4"/>
        <v>8.7833333333333332</v>
      </c>
      <c r="P173">
        <f t="shared" si="5"/>
        <v>0</v>
      </c>
    </row>
    <row r="174" spans="1:16" x14ac:dyDescent="0.3">
      <c r="A174" t="s">
        <v>1</v>
      </c>
      <c r="B174" t="s">
        <v>2</v>
      </c>
      <c r="C174" t="s">
        <v>3</v>
      </c>
      <c r="D174" t="s">
        <v>16</v>
      </c>
      <c r="E174" t="s">
        <v>82</v>
      </c>
      <c r="F174" t="s">
        <v>83</v>
      </c>
      <c r="G174" t="s">
        <v>7</v>
      </c>
      <c r="H174" s="1">
        <v>1.0071409022795199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s="2" t="s">
        <v>302</v>
      </c>
      <c r="O174">
        <f t="shared" si="4"/>
        <v>8.8000000000000007</v>
      </c>
      <c r="P174">
        <f t="shared" si="5"/>
        <v>1.0000000000000497</v>
      </c>
    </row>
    <row r="175" spans="1:16" x14ac:dyDescent="0.3">
      <c r="A175" t="s">
        <v>1</v>
      </c>
      <c r="B175" t="s">
        <v>2</v>
      </c>
      <c r="C175" t="s">
        <v>3</v>
      </c>
      <c r="D175" t="s">
        <v>16</v>
      </c>
      <c r="E175" t="s">
        <v>82</v>
      </c>
      <c r="F175" t="s">
        <v>83</v>
      </c>
      <c r="G175" t="s">
        <v>7</v>
      </c>
      <c r="H175" s="1">
        <v>1.00588620587717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s="2" t="s">
        <v>303</v>
      </c>
      <c r="O175">
        <f t="shared" si="4"/>
        <v>8.9833333333333325</v>
      </c>
      <c r="P175">
        <f t="shared" si="5"/>
        <v>10.999999999999908</v>
      </c>
    </row>
    <row r="176" spans="1:16" x14ac:dyDescent="0.3">
      <c r="A176" t="s">
        <v>1</v>
      </c>
      <c r="B176" t="s">
        <v>2</v>
      </c>
      <c r="C176" t="s">
        <v>3</v>
      </c>
      <c r="D176" t="s">
        <v>16</v>
      </c>
      <c r="E176" t="s">
        <v>120</v>
      </c>
      <c r="F176" t="s">
        <v>121</v>
      </c>
      <c r="G176" t="s">
        <v>7</v>
      </c>
      <c r="H176" s="1">
        <v>1.00357140672481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s="2" t="s">
        <v>304</v>
      </c>
      <c r="O176">
        <f t="shared" si="4"/>
        <v>9.15</v>
      </c>
      <c r="P176">
        <f t="shared" si="5"/>
        <v>10.000000000000071</v>
      </c>
    </row>
    <row r="177" spans="1:16" x14ac:dyDescent="0.3">
      <c r="A177" t="s">
        <v>1</v>
      </c>
      <c r="B177" t="s">
        <v>2</v>
      </c>
      <c r="C177" t="s">
        <v>3</v>
      </c>
      <c r="D177" t="s">
        <v>16</v>
      </c>
      <c r="E177" t="s">
        <v>82</v>
      </c>
      <c r="F177" t="s">
        <v>83</v>
      </c>
      <c r="G177" t="s">
        <v>7</v>
      </c>
      <c r="H177" s="1">
        <v>1.00545191600609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  <c r="N177" s="2" t="s">
        <v>305</v>
      </c>
      <c r="O177">
        <f t="shared" si="4"/>
        <v>9.1666666666666661</v>
      </c>
      <c r="P177">
        <f t="shared" si="5"/>
        <v>0.99999999999994316</v>
      </c>
    </row>
    <row r="178" spans="1:16" x14ac:dyDescent="0.3">
      <c r="A178" t="s">
        <v>1</v>
      </c>
      <c r="B178" t="s">
        <v>2</v>
      </c>
      <c r="C178" t="s">
        <v>3</v>
      </c>
      <c r="D178" t="s">
        <v>156</v>
      </c>
      <c r="E178" t="s">
        <v>157</v>
      </c>
      <c r="F178" t="s">
        <v>6</v>
      </c>
      <c r="G178" t="s">
        <v>7</v>
      </c>
      <c r="H178" s="1">
        <v>1.0039392999999901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s="2" t="s">
        <v>306</v>
      </c>
      <c r="O178">
        <f t="shared" si="4"/>
        <v>9.1999999999999993</v>
      </c>
      <c r="P178">
        <f t="shared" si="5"/>
        <v>1.9999999999999929</v>
      </c>
    </row>
    <row r="179" spans="1:16" x14ac:dyDescent="0.3">
      <c r="A179" t="s">
        <v>1</v>
      </c>
      <c r="B179" t="s">
        <v>2</v>
      </c>
      <c r="C179" t="s">
        <v>3</v>
      </c>
      <c r="D179" t="s">
        <v>16</v>
      </c>
      <c r="E179" t="s">
        <v>82</v>
      </c>
      <c r="F179" t="s">
        <v>83</v>
      </c>
      <c r="G179" t="s">
        <v>7</v>
      </c>
      <c r="H179" s="1">
        <v>1.0055889828080999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s="2" t="s">
        <v>307</v>
      </c>
      <c r="O179">
        <f t="shared" si="4"/>
        <v>9.35</v>
      </c>
      <c r="P179">
        <f t="shared" si="5"/>
        <v>9.0000000000000213</v>
      </c>
    </row>
    <row r="180" spans="1:16" x14ac:dyDescent="0.3">
      <c r="A180" t="s">
        <v>1</v>
      </c>
      <c r="B180" t="s">
        <v>2</v>
      </c>
      <c r="C180" t="s">
        <v>3</v>
      </c>
      <c r="D180" t="s">
        <v>28</v>
      </c>
      <c r="E180" t="s">
        <v>29</v>
      </c>
      <c r="F180" t="s">
        <v>6</v>
      </c>
      <c r="G180" t="s">
        <v>7</v>
      </c>
      <c r="H180" s="1">
        <v>1.00332118185264</v>
      </c>
      <c r="I180" t="s">
        <v>8</v>
      </c>
      <c r="J180" t="s">
        <v>9</v>
      </c>
      <c r="K180" t="s">
        <v>10</v>
      </c>
      <c r="L180" t="s">
        <v>19</v>
      </c>
      <c r="M180" t="s">
        <v>12</v>
      </c>
      <c r="N180" s="2" t="s">
        <v>308</v>
      </c>
      <c r="O180">
        <f t="shared" si="4"/>
        <v>9.3833333333333329</v>
      </c>
      <c r="P180">
        <f t="shared" si="5"/>
        <v>1.9999999999999929</v>
      </c>
    </row>
    <row r="181" spans="1:16" x14ac:dyDescent="0.3">
      <c r="A181" t="s">
        <v>1</v>
      </c>
      <c r="B181" t="s">
        <v>2</v>
      </c>
      <c r="C181" t="s">
        <v>3</v>
      </c>
      <c r="D181" t="s">
        <v>16</v>
      </c>
      <c r="E181" t="s">
        <v>82</v>
      </c>
      <c r="F181" t="s">
        <v>83</v>
      </c>
      <c r="G181" t="s">
        <v>7</v>
      </c>
      <c r="H181" s="1">
        <v>1.0054083816653501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s="2" t="s">
        <v>309</v>
      </c>
      <c r="O181">
        <f t="shared" si="4"/>
        <v>9.5333333333333332</v>
      </c>
      <c r="P181">
        <f t="shared" si="5"/>
        <v>9.0000000000000213</v>
      </c>
    </row>
    <row r="182" spans="1:16" x14ac:dyDescent="0.3">
      <c r="A182" t="s">
        <v>1</v>
      </c>
      <c r="B182" t="s">
        <v>2</v>
      </c>
      <c r="C182" t="s">
        <v>3</v>
      </c>
      <c r="D182" t="s">
        <v>30</v>
      </c>
      <c r="E182" t="s">
        <v>93</v>
      </c>
      <c r="F182" t="s">
        <v>48</v>
      </c>
      <c r="G182" t="s">
        <v>7</v>
      </c>
      <c r="H182" s="1">
        <v>1.0152067333333299</v>
      </c>
      <c r="I182" t="s">
        <v>8</v>
      </c>
      <c r="J182" t="s">
        <v>9</v>
      </c>
      <c r="K182" t="s">
        <v>10</v>
      </c>
      <c r="L182" t="s">
        <v>19</v>
      </c>
      <c r="M182" t="s">
        <v>12</v>
      </c>
      <c r="N182" s="2" t="s">
        <v>310</v>
      </c>
      <c r="O182">
        <f t="shared" si="4"/>
        <v>9.5666666666666664</v>
      </c>
      <c r="P182">
        <f t="shared" si="5"/>
        <v>1.9999999999999929</v>
      </c>
    </row>
    <row r="183" spans="1:16" x14ac:dyDescent="0.3">
      <c r="A183" t="s">
        <v>1</v>
      </c>
      <c r="B183" t="s">
        <v>35</v>
      </c>
      <c r="C183" t="s">
        <v>3</v>
      </c>
      <c r="D183" t="s">
        <v>36</v>
      </c>
      <c r="E183" t="s">
        <v>93</v>
      </c>
      <c r="F183" t="s">
        <v>117</v>
      </c>
      <c r="G183" t="s">
        <v>7</v>
      </c>
      <c r="H183" s="1">
        <v>1.0042079905213199</v>
      </c>
      <c r="I183" t="s">
        <v>8</v>
      </c>
      <c r="J183" t="s">
        <v>9</v>
      </c>
      <c r="K183" t="s">
        <v>10</v>
      </c>
      <c r="L183" t="s">
        <v>19</v>
      </c>
      <c r="M183" t="s">
        <v>12</v>
      </c>
      <c r="N183" s="2" t="s">
        <v>310</v>
      </c>
      <c r="O183">
        <f t="shared" si="4"/>
        <v>9.5666666666666664</v>
      </c>
      <c r="P183">
        <f t="shared" si="5"/>
        <v>0</v>
      </c>
    </row>
    <row r="184" spans="1:16" x14ac:dyDescent="0.3">
      <c r="A184" t="s">
        <v>1</v>
      </c>
      <c r="B184" t="s">
        <v>2</v>
      </c>
      <c r="C184" t="s">
        <v>3</v>
      </c>
      <c r="D184" t="s">
        <v>46</v>
      </c>
      <c r="E184" t="s">
        <v>47</v>
      </c>
      <c r="F184" t="s">
        <v>48</v>
      </c>
      <c r="G184" t="s">
        <v>7</v>
      </c>
      <c r="H184" s="1">
        <v>1.0034027939413399</v>
      </c>
      <c r="I184" t="s">
        <v>8</v>
      </c>
      <c r="J184" t="s">
        <v>9</v>
      </c>
      <c r="K184" t="s">
        <v>10</v>
      </c>
      <c r="L184" t="s">
        <v>19</v>
      </c>
      <c r="M184" t="s">
        <v>12</v>
      </c>
      <c r="N184" s="2" t="s">
        <v>311</v>
      </c>
      <c r="O184">
        <f t="shared" si="4"/>
        <v>9.6</v>
      </c>
      <c r="P184">
        <f t="shared" si="5"/>
        <v>1.9999999999999929</v>
      </c>
    </row>
    <row r="185" spans="1:16" x14ac:dyDescent="0.3">
      <c r="A185" t="s">
        <v>1</v>
      </c>
      <c r="B185" t="s">
        <v>2</v>
      </c>
      <c r="C185" t="s">
        <v>3</v>
      </c>
      <c r="D185" t="s">
        <v>16</v>
      </c>
      <c r="E185" t="s">
        <v>144</v>
      </c>
      <c r="F185" t="s">
        <v>145</v>
      </c>
      <c r="G185" t="s">
        <v>7</v>
      </c>
      <c r="H185" s="1">
        <v>1.0034007065217301</v>
      </c>
      <c r="I185" t="s">
        <v>8</v>
      </c>
      <c r="J185" t="s">
        <v>9</v>
      </c>
      <c r="K185" t="s">
        <v>10</v>
      </c>
      <c r="L185" t="s">
        <v>19</v>
      </c>
      <c r="M185" t="s">
        <v>12</v>
      </c>
      <c r="N185" s="2" t="s">
        <v>312</v>
      </c>
      <c r="O185">
        <f t="shared" si="4"/>
        <v>9.6833333333333336</v>
      </c>
      <c r="P185">
        <f t="shared" si="5"/>
        <v>5.0000000000000355</v>
      </c>
    </row>
    <row r="186" spans="1:16" x14ac:dyDescent="0.3">
      <c r="A186" t="s">
        <v>1</v>
      </c>
      <c r="B186" t="s">
        <v>2</v>
      </c>
      <c r="C186" t="s">
        <v>3</v>
      </c>
      <c r="D186" t="s">
        <v>16</v>
      </c>
      <c r="E186" t="s">
        <v>106</v>
      </c>
      <c r="F186" t="s">
        <v>32</v>
      </c>
      <c r="G186" t="s">
        <v>7</v>
      </c>
      <c r="H186" s="1">
        <v>1.00566692307692</v>
      </c>
      <c r="I186" t="s">
        <v>8</v>
      </c>
      <c r="J186" t="s">
        <v>9</v>
      </c>
      <c r="K186" t="s">
        <v>10</v>
      </c>
      <c r="L186" t="s">
        <v>19</v>
      </c>
      <c r="M186" t="s">
        <v>12</v>
      </c>
      <c r="N186" s="2" t="s">
        <v>313</v>
      </c>
      <c r="O186">
        <f t="shared" si="4"/>
        <v>9.6999999999999993</v>
      </c>
      <c r="P186">
        <f t="shared" si="5"/>
        <v>0.99999999999994316</v>
      </c>
    </row>
    <row r="187" spans="1:16" x14ac:dyDescent="0.3">
      <c r="A187" t="s">
        <v>1</v>
      </c>
      <c r="B187" t="s">
        <v>2</v>
      </c>
      <c r="C187" t="s">
        <v>3</v>
      </c>
      <c r="D187" t="s">
        <v>16</v>
      </c>
      <c r="E187" t="s">
        <v>158</v>
      </c>
      <c r="F187" t="s">
        <v>159</v>
      </c>
      <c r="G187" t="s">
        <v>7</v>
      </c>
      <c r="H187" s="1">
        <v>1.0037305965738801</v>
      </c>
      <c r="I187" t="s">
        <v>8</v>
      </c>
      <c r="J187" t="s">
        <v>9</v>
      </c>
      <c r="K187" t="s">
        <v>10</v>
      </c>
      <c r="L187" t="s">
        <v>11</v>
      </c>
      <c r="M187" t="s">
        <v>12</v>
      </c>
      <c r="N187" s="2" t="s">
        <v>313</v>
      </c>
      <c r="O187">
        <f t="shared" si="4"/>
        <v>9.6999999999999993</v>
      </c>
      <c r="P187">
        <f t="shared" si="5"/>
        <v>0</v>
      </c>
    </row>
    <row r="188" spans="1:16" x14ac:dyDescent="0.3">
      <c r="A188" t="s">
        <v>1</v>
      </c>
      <c r="B188" t="s">
        <v>2</v>
      </c>
      <c r="C188" t="s">
        <v>3</v>
      </c>
      <c r="D188" t="s">
        <v>16</v>
      </c>
      <c r="E188" t="s">
        <v>82</v>
      </c>
      <c r="F188" t="s">
        <v>83</v>
      </c>
      <c r="G188" t="s">
        <v>7</v>
      </c>
      <c r="H188" s="1">
        <v>1.00579192147853</v>
      </c>
      <c r="I188" t="s">
        <v>8</v>
      </c>
      <c r="J188" t="s">
        <v>9</v>
      </c>
      <c r="K188" t="s">
        <v>10</v>
      </c>
      <c r="L188" t="s">
        <v>11</v>
      </c>
      <c r="M188" t="s">
        <v>12</v>
      </c>
      <c r="N188" s="2" t="s">
        <v>314</v>
      </c>
      <c r="O188">
        <f t="shared" si="4"/>
        <v>9.7166666666666668</v>
      </c>
      <c r="P188">
        <f t="shared" si="5"/>
        <v>1.0000000000000497</v>
      </c>
    </row>
    <row r="189" spans="1:16" x14ac:dyDescent="0.3">
      <c r="A189" t="s">
        <v>1</v>
      </c>
      <c r="B189" t="s">
        <v>2</v>
      </c>
      <c r="C189" t="s">
        <v>3</v>
      </c>
      <c r="D189" t="s">
        <v>30</v>
      </c>
      <c r="E189" t="s">
        <v>93</v>
      </c>
      <c r="F189" t="s">
        <v>48</v>
      </c>
      <c r="G189" t="s">
        <v>7</v>
      </c>
      <c r="H189" s="1">
        <v>1.0159196133333299</v>
      </c>
      <c r="I189" t="s">
        <v>8</v>
      </c>
      <c r="J189" t="s">
        <v>9</v>
      </c>
      <c r="K189" t="s">
        <v>10</v>
      </c>
      <c r="L189" t="s">
        <v>19</v>
      </c>
      <c r="M189" t="s">
        <v>12</v>
      </c>
      <c r="N189" s="2" t="s">
        <v>315</v>
      </c>
      <c r="O189">
        <f t="shared" si="4"/>
        <v>9.7333333333333325</v>
      </c>
      <c r="P189">
        <f t="shared" si="5"/>
        <v>0.99999999999994316</v>
      </c>
    </row>
    <row r="190" spans="1:16" x14ac:dyDescent="0.3">
      <c r="A190" t="s">
        <v>1</v>
      </c>
      <c r="B190" t="s">
        <v>35</v>
      </c>
      <c r="C190" t="s">
        <v>3</v>
      </c>
      <c r="D190" t="s">
        <v>36</v>
      </c>
      <c r="E190" t="s">
        <v>93</v>
      </c>
      <c r="F190" t="s">
        <v>117</v>
      </c>
      <c r="G190" t="s">
        <v>7</v>
      </c>
      <c r="H190" s="1">
        <v>1.0054812606635</v>
      </c>
      <c r="I190" t="s">
        <v>8</v>
      </c>
      <c r="J190" t="s">
        <v>9</v>
      </c>
      <c r="K190" t="s">
        <v>10</v>
      </c>
      <c r="L190" t="s">
        <v>19</v>
      </c>
      <c r="M190" t="s">
        <v>12</v>
      </c>
      <c r="N190" s="2" t="s">
        <v>315</v>
      </c>
      <c r="O190">
        <f t="shared" si="4"/>
        <v>9.7333333333333325</v>
      </c>
      <c r="P190">
        <f t="shared" si="5"/>
        <v>0</v>
      </c>
    </row>
    <row r="191" spans="1:16" x14ac:dyDescent="0.3">
      <c r="A191" t="s">
        <v>1</v>
      </c>
      <c r="B191" t="s">
        <v>2</v>
      </c>
      <c r="C191" t="s">
        <v>3</v>
      </c>
      <c r="D191" t="s">
        <v>16</v>
      </c>
      <c r="E191" t="s">
        <v>144</v>
      </c>
      <c r="F191" t="s">
        <v>145</v>
      </c>
      <c r="G191" t="s">
        <v>7</v>
      </c>
      <c r="H191" s="1">
        <v>1.0048447101449201</v>
      </c>
      <c r="I191" t="s">
        <v>8</v>
      </c>
      <c r="J191" t="s">
        <v>9</v>
      </c>
      <c r="K191" t="s">
        <v>10</v>
      </c>
      <c r="L191" t="s">
        <v>19</v>
      </c>
      <c r="M191" t="s">
        <v>12</v>
      </c>
      <c r="N191" s="2" t="s">
        <v>316</v>
      </c>
      <c r="O191">
        <f t="shared" si="4"/>
        <v>9.85</v>
      </c>
      <c r="P191">
        <f t="shared" si="5"/>
        <v>7.0000000000000284</v>
      </c>
    </row>
    <row r="192" spans="1:16" x14ac:dyDescent="0.3">
      <c r="A192" t="s">
        <v>1</v>
      </c>
      <c r="B192" t="s">
        <v>2</v>
      </c>
      <c r="C192" t="s">
        <v>3</v>
      </c>
      <c r="D192" t="s">
        <v>80</v>
      </c>
      <c r="E192" t="s">
        <v>81</v>
      </c>
      <c r="F192" t="s">
        <v>6</v>
      </c>
      <c r="G192" t="s">
        <v>7</v>
      </c>
      <c r="H192" s="1">
        <v>1.0060615803857</v>
      </c>
      <c r="I192" t="s">
        <v>8</v>
      </c>
      <c r="J192" t="s">
        <v>9</v>
      </c>
      <c r="K192" t="s">
        <v>10</v>
      </c>
      <c r="L192" t="s">
        <v>19</v>
      </c>
      <c r="M192" t="s">
        <v>12</v>
      </c>
      <c r="N192" s="2" t="s">
        <v>317</v>
      </c>
      <c r="O192">
        <f t="shared" si="4"/>
        <v>9.9499999999999993</v>
      </c>
      <c r="P192">
        <f t="shared" si="5"/>
        <v>5.9999999999999787</v>
      </c>
    </row>
    <row r="193" spans="1:16" x14ac:dyDescent="0.3">
      <c r="A193" t="s">
        <v>1</v>
      </c>
      <c r="B193" t="s">
        <v>2</v>
      </c>
      <c r="C193" t="s">
        <v>3</v>
      </c>
      <c r="D193" t="s">
        <v>16</v>
      </c>
      <c r="E193" t="s">
        <v>160</v>
      </c>
      <c r="F193" t="s">
        <v>161</v>
      </c>
      <c r="G193" t="s">
        <v>7</v>
      </c>
      <c r="H193" s="1">
        <v>1.0053900036541901</v>
      </c>
      <c r="I193" t="s">
        <v>8</v>
      </c>
      <c r="J193" t="s">
        <v>9</v>
      </c>
      <c r="K193" t="s">
        <v>10</v>
      </c>
      <c r="L193" t="s">
        <v>11</v>
      </c>
      <c r="M193" t="s">
        <v>12</v>
      </c>
      <c r="N193" s="2" t="s">
        <v>318</v>
      </c>
      <c r="O193">
        <f t="shared" si="4"/>
        <v>10</v>
      </c>
      <c r="P193">
        <f t="shared" si="5"/>
        <v>3.0000000000000426</v>
      </c>
    </row>
    <row r="194" spans="1:16" x14ac:dyDescent="0.3">
      <c r="A194" t="s">
        <v>1</v>
      </c>
      <c r="B194" t="s">
        <v>2</v>
      </c>
      <c r="C194" t="s">
        <v>3</v>
      </c>
      <c r="D194" t="s">
        <v>16</v>
      </c>
      <c r="E194" t="s">
        <v>82</v>
      </c>
      <c r="F194" t="s">
        <v>83</v>
      </c>
      <c r="G194" t="s">
        <v>7</v>
      </c>
      <c r="H194" s="1">
        <v>1.0046206559439199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s="2" t="s">
        <v>319</v>
      </c>
      <c r="O194">
        <f t="shared" si="4"/>
        <v>10.033333333333333</v>
      </c>
      <c r="P194">
        <f t="shared" si="5"/>
        <v>1.9999999999999929</v>
      </c>
    </row>
    <row r="195" spans="1:16" x14ac:dyDescent="0.3">
      <c r="A195" t="s">
        <v>1</v>
      </c>
      <c r="B195" t="s">
        <v>2</v>
      </c>
      <c r="C195" t="s">
        <v>3</v>
      </c>
      <c r="D195" t="s">
        <v>16</v>
      </c>
      <c r="E195" t="s">
        <v>52</v>
      </c>
      <c r="F195" t="s">
        <v>53</v>
      </c>
      <c r="G195" t="s">
        <v>7</v>
      </c>
      <c r="H195" s="1">
        <v>1.00623464620812</v>
      </c>
      <c r="I195" t="s">
        <v>8</v>
      </c>
      <c r="J195" t="s">
        <v>9</v>
      </c>
      <c r="K195" t="s">
        <v>10</v>
      </c>
      <c r="L195" t="s">
        <v>11</v>
      </c>
      <c r="M195" t="s">
        <v>12</v>
      </c>
      <c r="N195" s="2" t="s">
        <v>320</v>
      </c>
      <c r="O195">
        <f t="shared" si="4"/>
        <v>10.15</v>
      </c>
      <c r="P195">
        <f t="shared" si="5"/>
        <v>7.0000000000000284</v>
      </c>
    </row>
    <row r="196" spans="1:16" x14ac:dyDescent="0.3">
      <c r="A196" t="s">
        <v>1</v>
      </c>
      <c r="B196" t="s">
        <v>2</v>
      </c>
      <c r="C196" t="s">
        <v>3</v>
      </c>
      <c r="D196" t="s">
        <v>16</v>
      </c>
      <c r="E196" t="s">
        <v>74</v>
      </c>
      <c r="F196" t="s">
        <v>75</v>
      </c>
      <c r="G196" t="s">
        <v>7</v>
      </c>
      <c r="H196" s="1">
        <v>1.0035792413828599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s="2" t="s">
        <v>321</v>
      </c>
      <c r="O196">
        <f t="shared" ref="O196:O211" si="6">LEFT(RIGHT(N196,5),2)+RIGHT(N196,2)/60</f>
        <v>10.166666666666666</v>
      </c>
      <c r="P196">
        <f t="shared" ref="P196:P211" si="7">(O196-O195)*60</f>
        <v>0.99999999999994316</v>
      </c>
    </row>
    <row r="197" spans="1:16" x14ac:dyDescent="0.3">
      <c r="A197" t="s">
        <v>1</v>
      </c>
      <c r="B197" t="s">
        <v>2</v>
      </c>
      <c r="C197" t="s">
        <v>3</v>
      </c>
      <c r="D197" t="s">
        <v>16</v>
      </c>
      <c r="E197" t="s">
        <v>106</v>
      </c>
      <c r="F197" t="s">
        <v>32</v>
      </c>
      <c r="G197" t="s">
        <v>7</v>
      </c>
      <c r="H197" s="1">
        <v>1.00881884680851</v>
      </c>
      <c r="I197" t="s">
        <v>8</v>
      </c>
      <c r="J197" t="s">
        <v>9</v>
      </c>
      <c r="K197" t="s">
        <v>10</v>
      </c>
      <c r="L197" t="s">
        <v>19</v>
      </c>
      <c r="M197" t="s">
        <v>12</v>
      </c>
      <c r="N197" s="2" t="s">
        <v>322</v>
      </c>
      <c r="O197">
        <f t="shared" si="6"/>
        <v>10.183333333333334</v>
      </c>
      <c r="P197">
        <f t="shared" si="7"/>
        <v>1.0000000000000497</v>
      </c>
    </row>
    <row r="198" spans="1:16" x14ac:dyDescent="0.3">
      <c r="A198" t="s">
        <v>1</v>
      </c>
      <c r="B198" t="s">
        <v>2</v>
      </c>
      <c r="C198" t="s">
        <v>3</v>
      </c>
      <c r="D198" t="s">
        <v>130</v>
      </c>
      <c r="E198" t="s">
        <v>131</v>
      </c>
      <c r="F198" t="s">
        <v>15</v>
      </c>
      <c r="G198" t="s">
        <v>7</v>
      </c>
      <c r="H198" s="1">
        <v>1.00506942528735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s="2" t="s">
        <v>323</v>
      </c>
      <c r="O198">
        <f t="shared" si="6"/>
        <v>10.25</v>
      </c>
      <c r="P198">
        <f t="shared" si="7"/>
        <v>3.9999999999999858</v>
      </c>
    </row>
    <row r="199" spans="1:16" x14ac:dyDescent="0.3">
      <c r="A199" t="s">
        <v>1</v>
      </c>
      <c r="B199" t="s">
        <v>35</v>
      </c>
      <c r="C199" t="s">
        <v>3</v>
      </c>
      <c r="D199" t="s">
        <v>162</v>
      </c>
      <c r="E199" t="s">
        <v>131</v>
      </c>
      <c r="F199" t="s">
        <v>90</v>
      </c>
      <c r="G199" t="s">
        <v>7</v>
      </c>
      <c r="H199" s="1">
        <v>1.0043318347107399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s="2" t="s">
        <v>323</v>
      </c>
      <c r="O199">
        <f t="shared" si="6"/>
        <v>10.25</v>
      </c>
      <c r="P199">
        <f t="shared" si="7"/>
        <v>0</v>
      </c>
    </row>
    <row r="200" spans="1:16" x14ac:dyDescent="0.3">
      <c r="A200" t="s">
        <v>1</v>
      </c>
      <c r="B200" t="s">
        <v>2</v>
      </c>
      <c r="C200" t="s">
        <v>3</v>
      </c>
      <c r="D200" t="s">
        <v>16</v>
      </c>
      <c r="E200" t="s">
        <v>74</v>
      </c>
      <c r="F200" t="s">
        <v>75</v>
      </c>
      <c r="G200" t="s">
        <v>7</v>
      </c>
      <c r="H200" s="1">
        <v>1.0044626934316401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s="2" t="s">
        <v>324</v>
      </c>
      <c r="O200">
        <f t="shared" si="6"/>
        <v>10.3</v>
      </c>
      <c r="P200">
        <f t="shared" si="7"/>
        <v>3.0000000000000426</v>
      </c>
    </row>
    <row r="201" spans="1:16" x14ac:dyDescent="0.3">
      <c r="A201" t="s">
        <v>1</v>
      </c>
      <c r="B201" t="s">
        <v>2</v>
      </c>
      <c r="C201" t="s">
        <v>3</v>
      </c>
      <c r="D201" t="s">
        <v>130</v>
      </c>
      <c r="E201" t="s">
        <v>131</v>
      </c>
      <c r="F201" t="s">
        <v>15</v>
      </c>
      <c r="G201" t="s">
        <v>7</v>
      </c>
      <c r="H201" s="1">
        <v>1.00561452873563</v>
      </c>
      <c r="I201" t="s">
        <v>8</v>
      </c>
      <c r="J201" t="s">
        <v>9</v>
      </c>
      <c r="K201" t="s">
        <v>10</v>
      </c>
      <c r="L201" t="s">
        <v>11</v>
      </c>
      <c r="M201" t="s">
        <v>12</v>
      </c>
      <c r="N201" s="2" t="s">
        <v>325</v>
      </c>
      <c r="O201">
        <f t="shared" si="6"/>
        <v>10.383333333333333</v>
      </c>
      <c r="P201">
        <f t="shared" si="7"/>
        <v>4.9999999999999289</v>
      </c>
    </row>
    <row r="202" spans="1:16" x14ac:dyDescent="0.3">
      <c r="A202" t="s">
        <v>1</v>
      </c>
      <c r="B202" t="s">
        <v>35</v>
      </c>
      <c r="C202" t="s">
        <v>3</v>
      </c>
      <c r="D202" t="s">
        <v>162</v>
      </c>
      <c r="E202" t="s">
        <v>131</v>
      </c>
      <c r="F202" t="s">
        <v>90</v>
      </c>
      <c r="G202" t="s">
        <v>7</v>
      </c>
      <c r="H202" s="1">
        <v>1.0135626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  <c r="N202" s="2" t="s">
        <v>325</v>
      </c>
      <c r="O202">
        <f t="shared" si="6"/>
        <v>10.383333333333333</v>
      </c>
      <c r="P202">
        <f t="shared" si="7"/>
        <v>0</v>
      </c>
    </row>
    <row r="203" spans="1:16" x14ac:dyDescent="0.3">
      <c r="A203" t="s">
        <v>1</v>
      </c>
      <c r="B203" t="s">
        <v>2</v>
      </c>
      <c r="C203" t="s">
        <v>3</v>
      </c>
      <c r="D203" t="s">
        <v>16</v>
      </c>
      <c r="E203" t="s">
        <v>163</v>
      </c>
      <c r="F203" t="s">
        <v>164</v>
      </c>
      <c r="G203" t="s">
        <v>7</v>
      </c>
      <c r="H203" s="1">
        <v>1.00428388768838</v>
      </c>
      <c r="I203" t="s">
        <v>8</v>
      </c>
      <c r="J203" t="s">
        <v>9</v>
      </c>
      <c r="K203" t="s">
        <v>10</v>
      </c>
      <c r="L203" t="s">
        <v>11</v>
      </c>
      <c r="M203" t="s">
        <v>12</v>
      </c>
      <c r="N203" s="2" t="s">
        <v>326</v>
      </c>
      <c r="O203">
        <f t="shared" si="6"/>
        <v>10.566666666666666</v>
      </c>
      <c r="P203">
        <f t="shared" si="7"/>
        <v>11.000000000000014</v>
      </c>
    </row>
    <row r="204" spans="1:16" x14ac:dyDescent="0.3">
      <c r="A204" t="s">
        <v>1</v>
      </c>
      <c r="B204" t="s">
        <v>2</v>
      </c>
      <c r="C204" t="s">
        <v>3</v>
      </c>
      <c r="D204" t="s">
        <v>16</v>
      </c>
      <c r="E204" t="s">
        <v>136</v>
      </c>
      <c r="F204" t="s">
        <v>137</v>
      </c>
      <c r="G204" t="s">
        <v>7</v>
      </c>
      <c r="H204" s="1">
        <v>1.00416192080569</v>
      </c>
      <c r="I204" t="s">
        <v>8</v>
      </c>
      <c r="J204" t="s">
        <v>9</v>
      </c>
      <c r="K204" t="s">
        <v>10</v>
      </c>
      <c r="L204" t="s">
        <v>19</v>
      </c>
      <c r="M204" t="s">
        <v>12</v>
      </c>
      <c r="N204" s="2" t="s">
        <v>327</v>
      </c>
      <c r="O204">
        <f t="shared" si="6"/>
        <v>10.583333333333334</v>
      </c>
      <c r="P204">
        <f t="shared" si="7"/>
        <v>1.0000000000000497</v>
      </c>
    </row>
    <row r="205" spans="1:16" x14ac:dyDescent="0.3">
      <c r="A205" t="s">
        <v>1</v>
      </c>
      <c r="B205" t="s">
        <v>35</v>
      </c>
      <c r="C205" t="s">
        <v>3</v>
      </c>
      <c r="D205" t="s">
        <v>112</v>
      </c>
      <c r="E205" t="s">
        <v>111</v>
      </c>
      <c r="F205" t="s">
        <v>56</v>
      </c>
      <c r="G205" t="s">
        <v>7</v>
      </c>
      <c r="H205" s="1">
        <v>1.01107252277875</v>
      </c>
      <c r="I205" t="s">
        <v>8</v>
      </c>
      <c r="J205" t="s">
        <v>9</v>
      </c>
      <c r="K205" t="s">
        <v>10</v>
      </c>
      <c r="L205" t="s">
        <v>19</v>
      </c>
      <c r="M205" t="s">
        <v>12</v>
      </c>
      <c r="N205" s="2" t="s">
        <v>328</v>
      </c>
      <c r="O205">
        <f t="shared" si="6"/>
        <v>10.65</v>
      </c>
      <c r="P205">
        <f t="shared" si="7"/>
        <v>3.9999999999999858</v>
      </c>
    </row>
    <row r="206" spans="1:16" x14ac:dyDescent="0.3">
      <c r="A206" t="s">
        <v>1</v>
      </c>
      <c r="B206" t="s">
        <v>2</v>
      </c>
      <c r="C206" t="s">
        <v>3</v>
      </c>
      <c r="D206" t="s">
        <v>16</v>
      </c>
      <c r="E206" t="s">
        <v>136</v>
      </c>
      <c r="F206" t="s">
        <v>137</v>
      </c>
      <c r="G206" t="s">
        <v>7</v>
      </c>
      <c r="H206" s="1">
        <v>1.0047213456074999</v>
      </c>
      <c r="I206" t="s">
        <v>8</v>
      </c>
      <c r="J206" t="s">
        <v>9</v>
      </c>
      <c r="K206" t="s">
        <v>10</v>
      </c>
      <c r="L206" t="s">
        <v>19</v>
      </c>
      <c r="M206" t="s">
        <v>12</v>
      </c>
      <c r="N206" s="2" t="s">
        <v>329</v>
      </c>
      <c r="O206">
        <f t="shared" si="6"/>
        <v>10.733333333333333</v>
      </c>
      <c r="P206">
        <f t="shared" si="7"/>
        <v>4.9999999999999289</v>
      </c>
    </row>
    <row r="207" spans="1:16" x14ac:dyDescent="0.3">
      <c r="A207" t="s">
        <v>1</v>
      </c>
      <c r="B207" t="s">
        <v>2</v>
      </c>
      <c r="C207" t="s">
        <v>3</v>
      </c>
      <c r="D207" t="s">
        <v>16</v>
      </c>
      <c r="E207" t="s">
        <v>68</v>
      </c>
      <c r="F207" t="s">
        <v>69</v>
      </c>
      <c r="G207" t="s">
        <v>7</v>
      </c>
      <c r="H207" s="1">
        <v>1.0065887563840501</v>
      </c>
      <c r="I207" t="s">
        <v>8</v>
      </c>
      <c r="J207" t="s">
        <v>9</v>
      </c>
      <c r="K207" t="s">
        <v>10</v>
      </c>
      <c r="L207" t="s">
        <v>11</v>
      </c>
      <c r="M207" t="s">
        <v>12</v>
      </c>
      <c r="N207" s="2" t="s">
        <v>329</v>
      </c>
      <c r="O207">
        <f t="shared" si="6"/>
        <v>10.733333333333333</v>
      </c>
      <c r="P207">
        <f t="shared" si="7"/>
        <v>0</v>
      </c>
    </row>
    <row r="208" spans="1:16" x14ac:dyDescent="0.3">
      <c r="A208" t="s">
        <v>1</v>
      </c>
      <c r="B208" t="s">
        <v>2</v>
      </c>
      <c r="C208" t="s">
        <v>3</v>
      </c>
      <c r="D208" t="s">
        <v>16</v>
      </c>
      <c r="E208" t="s">
        <v>52</v>
      </c>
      <c r="F208" t="s">
        <v>53</v>
      </c>
      <c r="G208" t="s">
        <v>7</v>
      </c>
      <c r="H208" s="1">
        <v>1.00458596514827</v>
      </c>
      <c r="I208" t="s">
        <v>8</v>
      </c>
      <c r="J208" t="s">
        <v>9</v>
      </c>
      <c r="K208" t="s">
        <v>10</v>
      </c>
      <c r="L208" t="s">
        <v>19</v>
      </c>
      <c r="M208" t="s">
        <v>12</v>
      </c>
      <c r="N208" s="2" t="s">
        <v>330</v>
      </c>
      <c r="O208">
        <f t="shared" si="6"/>
        <v>10.85</v>
      </c>
      <c r="P208">
        <f t="shared" si="7"/>
        <v>7.0000000000000284</v>
      </c>
    </row>
    <row r="209" spans="1:16" x14ac:dyDescent="0.3">
      <c r="A209" t="s">
        <v>1</v>
      </c>
      <c r="B209" t="s">
        <v>2</v>
      </c>
      <c r="C209" t="s">
        <v>3</v>
      </c>
      <c r="D209" t="s">
        <v>16</v>
      </c>
      <c r="E209" t="s">
        <v>136</v>
      </c>
      <c r="F209" t="s">
        <v>137</v>
      </c>
      <c r="G209" t="s">
        <v>7</v>
      </c>
      <c r="H209" s="1">
        <v>1.00434359040608</v>
      </c>
      <c r="I209" t="s">
        <v>8</v>
      </c>
      <c r="J209" t="s">
        <v>9</v>
      </c>
      <c r="K209" t="s">
        <v>10</v>
      </c>
      <c r="L209" t="s">
        <v>19</v>
      </c>
      <c r="M209" t="s">
        <v>12</v>
      </c>
      <c r="N209" s="2" t="s">
        <v>331</v>
      </c>
      <c r="O209">
        <f t="shared" si="6"/>
        <v>10.883333333333333</v>
      </c>
      <c r="P209">
        <f t="shared" si="7"/>
        <v>1.9999999999999929</v>
      </c>
    </row>
    <row r="210" spans="1:16" x14ac:dyDescent="0.3">
      <c r="A210" t="s">
        <v>1</v>
      </c>
      <c r="B210" t="s">
        <v>2</v>
      </c>
      <c r="C210" t="s">
        <v>3</v>
      </c>
      <c r="D210" t="s">
        <v>91</v>
      </c>
      <c r="E210" t="s">
        <v>92</v>
      </c>
      <c r="F210" t="s">
        <v>6</v>
      </c>
      <c r="G210" t="s">
        <v>7</v>
      </c>
      <c r="H210" s="1">
        <v>1.00689155138339</v>
      </c>
      <c r="I210" t="s">
        <v>8</v>
      </c>
      <c r="J210" t="s">
        <v>9</v>
      </c>
      <c r="K210" t="s">
        <v>10</v>
      </c>
      <c r="L210" t="s">
        <v>11</v>
      </c>
      <c r="M210" t="s">
        <v>12</v>
      </c>
      <c r="N210" s="2" t="s">
        <v>332</v>
      </c>
      <c r="O210">
        <f t="shared" si="6"/>
        <v>10.933333333333334</v>
      </c>
      <c r="P210">
        <f t="shared" si="7"/>
        <v>3.0000000000000426</v>
      </c>
    </row>
    <row r="211" spans="1:16" x14ac:dyDescent="0.3">
      <c r="A211" t="s">
        <v>1</v>
      </c>
      <c r="B211" t="s">
        <v>2</v>
      </c>
      <c r="C211" t="s">
        <v>3</v>
      </c>
      <c r="D211" t="s">
        <v>13</v>
      </c>
      <c r="E211" t="s">
        <v>14</v>
      </c>
      <c r="F211" t="s">
        <v>15</v>
      </c>
      <c r="G211" t="s">
        <v>7</v>
      </c>
      <c r="H211" s="1">
        <v>1.00323248621885</v>
      </c>
      <c r="I211" t="s">
        <v>8</v>
      </c>
      <c r="J211" t="s">
        <v>9</v>
      </c>
      <c r="K211" t="s">
        <v>10</v>
      </c>
      <c r="L211" t="s">
        <v>19</v>
      </c>
      <c r="M211" t="s">
        <v>12</v>
      </c>
      <c r="N211" s="2" t="s">
        <v>333</v>
      </c>
      <c r="O211">
        <f t="shared" si="6"/>
        <v>11.1</v>
      </c>
      <c r="P211">
        <f t="shared" si="7"/>
        <v>9.9999999999999645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18-07-08-22-30_good_unbalances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Zuanazzi</dc:creator>
  <cp:lastModifiedBy>Tenneco User</cp:lastModifiedBy>
  <dcterms:created xsi:type="dcterms:W3CDTF">2018-07-09T10:19:05Z</dcterms:created>
  <dcterms:modified xsi:type="dcterms:W3CDTF">2018-07-09T16:15:37Z</dcterms:modified>
</cp:coreProperties>
</file>